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MadlalSK\Desktop\Work\EskomData\CMO\1. New Projects\Synchronous Zones and Optimal Placement\"/>
    </mc:Choice>
  </mc:AlternateContent>
  <xr:revisionPtr revIDLastSave="0" documentId="13_ncr:1_{91E9EADA-00C0-41F5-8150-DF91C12DC5D8}" xr6:coauthVersionLast="47" xr6:coauthVersionMax="47" xr10:uidLastSave="{00000000-0000-0000-0000-000000000000}"/>
  <bookViews>
    <workbookView xWindow="-28920" yWindow="-45" windowWidth="29040" windowHeight="15720" xr2:uid="{E7F9714A-DE49-4928-AC6B-9074DDA6A996}"/>
  </bookViews>
  <sheets>
    <sheet name="Tender Cover Sheet" sheetId="4" r:id="rId1"/>
    <sheet name="Preambles" sheetId="5" r:id="rId2"/>
    <sheet name="Pricing Schedule" sheetId="1" r:id="rId3"/>
    <sheet name="Option X3 Exchange Rates"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s>
  <definedNames>
    <definedName name="\0">#REF!</definedName>
    <definedName name="\a">#REF!</definedName>
    <definedName name="\B">#REF!</definedName>
    <definedName name="\c">[1]DCF!#REF!</definedName>
    <definedName name="\d">#REF!</definedName>
    <definedName name="\e">#REF!</definedName>
    <definedName name="\f">#REF!</definedName>
    <definedName name="\g">[1]DCF!#REF!</definedName>
    <definedName name="\h">#REF!</definedName>
    <definedName name="\i">#REF!</definedName>
    <definedName name="\j">#REF!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w">#REF!</definedName>
    <definedName name="\x">#REF!</definedName>
    <definedName name="\y">#REF!</definedName>
    <definedName name="\YES">#REF!</definedName>
    <definedName name="\z">#REF!</definedName>
    <definedName name="_." localSheetId="3">#REF!</definedName>
    <definedName name="_." localSheetId="0">#REF!</definedName>
    <definedName name="_.">#REF!</definedName>
    <definedName name="__________________M777">#REF!</definedName>
    <definedName name="________________M777">#REF!</definedName>
    <definedName name="_______________M777">#REF!</definedName>
    <definedName name="______________M777">#REF!</definedName>
    <definedName name="_____________M777">#REF!</definedName>
    <definedName name="___________M777">#REF!</definedName>
    <definedName name="__________M777">#REF!</definedName>
    <definedName name="_________M777">#REF!</definedName>
    <definedName name="_________SEC1200">#REF!</definedName>
    <definedName name="________M777">#REF!</definedName>
    <definedName name="________RoE1">[2]RoE!$A$4:$D$8</definedName>
    <definedName name="________SEC1200">#REF!</definedName>
    <definedName name="_______M777">#REF!</definedName>
    <definedName name="_______RoE1">[3]RoE!$A$4:$D$8</definedName>
    <definedName name="_______SEC1200">#REF!</definedName>
    <definedName name="______CXX1">'[4]1'!$F$175:$F$182</definedName>
    <definedName name="______CXX2">'[4]2'!$F$175:$F$182</definedName>
    <definedName name="______CXX3">'[4]3'!$F$175:$F$182</definedName>
    <definedName name="______CXX4">'[4]4'!$F$175:$F$182</definedName>
    <definedName name="______CXX5">'[4]5'!$F$175:$F$182</definedName>
    <definedName name="______CXX6">'[4]6'!$F$175:$F$182</definedName>
    <definedName name="______CXX7">'[4]7'!$F$175:$F$182</definedName>
    <definedName name="______CXX8">'[4]8'!$F$175:$F$182</definedName>
    <definedName name="______CXX9">'[4]9'!$F$175:$F$182</definedName>
    <definedName name="______EXX1">'[4]1'!$F$129:$F$168</definedName>
    <definedName name="______EXX2">'[4]2'!$F$129:$F$168</definedName>
    <definedName name="______EXX3">'[4]3'!$F$129:$F$168</definedName>
    <definedName name="______EXX4">'[4]4'!$F$129:$F$168</definedName>
    <definedName name="______EXX5">'[4]5'!$F$129:$F$168</definedName>
    <definedName name="______EXX6">'[4]6'!$F$129:$F$168</definedName>
    <definedName name="______EXX7">'[4]7'!$F$129:$F$168</definedName>
    <definedName name="______EXX8">'[4]8'!$F$129:$F$168</definedName>
    <definedName name="______EXX9">'[4]9'!$F$129:$F$168</definedName>
    <definedName name="______M777">#REF!</definedName>
    <definedName name="______MXX1">'[4]1'!$F$13:$F$64</definedName>
    <definedName name="______MXX2">'[4]2'!$F$13:$F$64</definedName>
    <definedName name="______MXX3">'[4]3'!$F$13:$F$64</definedName>
    <definedName name="______MXX4">'[4]4'!$F$13:$F$64</definedName>
    <definedName name="______MXX5">'[4]5'!$F$13:$F$64</definedName>
    <definedName name="______MXX6">'[4]6'!$F$13:$F$64</definedName>
    <definedName name="______MXX7">'[4]7'!$F$13:$F$64</definedName>
    <definedName name="______MXX8">'[4]8'!$F$13:$F$64</definedName>
    <definedName name="______MXX9">'[4]9'!$F$13:$F$64</definedName>
    <definedName name="______RoE1">[3]RoE!$A$4:$D$8</definedName>
    <definedName name="______SEC1200">#REF!</definedName>
    <definedName name="______SXX1">'[4]1'!$F$71:$F$122</definedName>
    <definedName name="______SXX2">'[4]2'!$F$71:$F$122</definedName>
    <definedName name="______SXX3">'[4]3'!$F$71:$F$122</definedName>
    <definedName name="______SXX4">'[4]4'!$F$71:$F$122</definedName>
    <definedName name="______SXX5">'[4]5'!$F$71:$F$122</definedName>
    <definedName name="______SXX6">'[4]6'!$F$71:$F$122</definedName>
    <definedName name="______SXX7">'[4]7'!$F$71:$F$122</definedName>
    <definedName name="______SXX8">'[4]8'!$F$71:$F$122</definedName>
    <definedName name="______SXX9">'[4]9'!$F$71:$F$122</definedName>
    <definedName name="_____CXX1">'[5]1'!$F$175:$F$182</definedName>
    <definedName name="_____CXX2">'[5]2'!$F$175:$F$182</definedName>
    <definedName name="_____CXX3">'[5]3'!$F$175:$F$182</definedName>
    <definedName name="_____CXX4">'[5]4'!$F$175:$F$182</definedName>
    <definedName name="_____CXX5">'[5]5'!$F$175:$F$182</definedName>
    <definedName name="_____CXX6">'[5]6'!$F$175:$F$182</definedName>
    <definedName name="_____CXX7">'[5]7'!$F$175:$F$182</definedName>
    <definedName name="_____CXX8">'[5]8'!$F$175:$F$182</definedName>
    <definedName name="_____CXX9">'[5]9'!$F$175:$F$182</definedName>
    <definedName name="_____EXX1">'[5]1'!$F$129:$F$168</definedName>
    <definedName name="_____EXX2">'[5]2'!$F$129:$F$168</definedName>
    <definedName name="_____EXX3">'[5]3'!$F$129:$F$168</definedName>
    <definedName name="_____EXX4">'[5]4'!$F$129:$F$168</definedName>
    <definedName name="_____EXX5">'[5]5'!$F$129:$F$168</definedName>
    <definedName name="_____EXX6">'[5]6'!$F$129:$F$168</definedName>
    <definedName name="_____EXX7">'[5]7'!$F$129:$F$168</definedName>
    <definedName name="_____EXX8">'[5]8'!$F$129:$F$168</definedName>
    <definedName name="_____EXX9">'[5]9'!$F$129:$F$168</definedName>
    <definedName name="_____M777">#REF!</definedName>
    <definedName name="_____MXX1">'[5]1'!$F$13:$F$64</definedName>
    <definedName name="_____MXX2">'[5]2'!$F$13:$F$64</definedName>
    <definedName name="_____MXX3">'[5]3'!$F$13:$F$64</definedName>
    <definedName name="_____MXX4">'[5]4'!$F$13:$F$64</definedName>
    <definedName name="_____MXX5">'[5]5'!$F$13:$F$64</definedName>
    <definedName name="_____MXX6">'[5]6'!$F$13:$F$64</definedName>
    <definedName name="_____MXX7">'[5]7'!$F$13:$F$64</definedName>
    <definedName name="_____MXX8">'[5]8'!$F$13:$F$64</definedName>
    <definedName name="_____MXX9">'[5]9'!$F$13:$F$64</definedName>
    <definedName name="_____PC1">#REF!</definedName>
    <definedName name="_____RoE1">[3]RoE!$A$4:$D$8</definedName>
    <definedName name="_____SEC1200">#REF!</definedName>
    <definedName name="_____SXX1">'[5]1'!$F$71:$F$122</definedName>
    <definedName name="_____SXX2">'[5]2'!$F$71:$F$122</definedName>
    <definedName name="_____SXX3">'[5]3'!$F$71:$F$122</definedName>
    <definedName name="_____SXX4">'[5]4'!$F$71:$F$122</definedName>
    <definedName name="_____SXX5">'[5]5'!$F$71:$F$122</definedName>
    <definedName name="_____SXX6">'[5]6'!$F$71:$F$122</definedName>
    <definedName name="_____SXX7">'[5]7'!$F$71:$F$122</definedName>
    <definedName name="_____SXX8">'[5]8'!$F$71:$F$122</definedName>
    <definedName name="_____SXX9">'[5]9'!$F$71:$F$122</definedName>
    <definedName name="____CXX1">'[4]1'!$F$175:$F$182</definedName>
    <definedName name="____CXX2">'[4]2'!$F$175:$F$182</definedName>
    <definedName name="____CXX3">'[4]3'!$F$175:$F$182</definedName>
    <definedName name="____CXX4">'[4]4'!$F$175:$F$182</definedName>
    <definedName name="____CXX5">'[4]5'!$F$175:$F$182</definedName>
    <definedName name="____CXX6">'[4]6'!$F$175:$F$182</definedName>
    <definedName name="____CXX7">'[4]7'!$F$175:$F$182</definedName>
    <definedName name="____CXX8">'[4]8'!$F$175:$F$182</definedName>
    <definedName name="____CXX9">'[4]9'!$F$175:$F$182</definedName>
    <definedName name="____EXX1">'[4]1'!$F$129:$F$168</definedName>
    <definedName name="____EXX2">'[4]2'!$F$129:$F$168</definedName>
    <definedName name="____EXX3">'[4]3'!$F$129:$F$168</definedName>
    <definedName name="____EXX4">'[4]4'!$F$129:$F$168</definedName>
    <definedName name="____EXX5">'[4]5'!$F$129:$F$168</definedName>
    <definedName name="____EXX6">'[4]6'!$F$129:$F$168</definedName>
    <definedName name="____EXX7">'[4]7'!$F$129:$F$168</definedName>
    <definedName name="____EXX8">'[4]8'!$F$129:$F$168</definedName>
    <definedName name="____EXX9">'[4]9'!$F$129:$F$168</definedName>
    <definedName name="____M777">#REF!</definedName>
    <definedName name="____MXX1">'[4]1'!$F$13:$F$64</definedName>
    <definedName name="____MXX2">'[4]2'!$F$13:$F$64</definedName>
    <definedName name="____MXX3">'[4]3'!$F$13:$F$64</definedName>
    <definedName name="____MXX4">'[4]4'!$F$13:$F$64</definedName>
    <definedName name="____MXX5">'[4]5'!$F$13:$F$64</definedName>
    <definedName name="____MXX6">'[4]6'!$F$13:$F$64</definedName>
    <definedName name="____MXX7">'[4]7'!$F$13:$F$64</definedName>
    <definedName name="____MXX8">'[4]8'!$F$13:$F$64</definedName>
    <definedName name="____MXX9">'[4]9'!$F$13:$F$64</definedName>
    <definedName name="____PC1">#REF!</definedName>
    <definedName name="____RoE1">[3]RoE!$A$4:$D$8</definedName>
    <definedName name="____SEC1200">#REF!</definedName>
    <definedName name="____SXX1">'[4]1'!$F$71:$F$122</definedName>
    <definedName name="____SXX2">'[4]2'!$F$71:$F$122</definedName>
    <definedName name="____SXX3">'[4]3'!$F$71:$F$122</definedName>
    <definedName name="____SXX4">'[4]4'!$F$71:$F$122</definedName>
    <definedName name="____SXX5">'[4]5'!$F$71:$F$122</definedName>
    <definedName name="____SXX6">'[4]6'!$F$71:$F$122</definedName>
    <definedName name="____SXX7">'[4]7'!$F$71:$F$122</definedName>
    <definedName name="____SXX8">'[4]8'!$F$71:$F$122</definedName>
    <definedName name="____SXX9">'[4]9'!$F$71:$F$122</definedName>
    <definedName name="___1NEW_OFFICES">#REF!</definedName>
    <definedName name="___CXX1">'[6]1'!$F$175:$F$182</definedName>
    <definedName name="___CXX2">'[6]2'!$F$175:$F$182</definedName>
    <definedName name="___CXX3">'[6]3'!$F$175:$F$182</definedName>
    <definedName name="___CXX4">'[6]4'!$F$175:$F$182</definedName>
    <definedName name="___CXX5">'[6]5'!$F$175:$F$182</definedName>
    <definedName name="___CXX6">'[6]6'!$F$175:$F$182</definedName>
    <definedName name="___CXX7">'[6]7'!$F$175:$F$182</definedName>
    <definedName name="___CXX8">'[6]8'!$F$175:$F$182</definedName>
    <definedName name="___CXX9">'[6]9'!$F$175:$F$182</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EXX1">'[6]1'!$F$129:$F$168</definedName>
    <definedName name="___EXX2">'[6]2'!$F$129:$F$168</definedName>
    <definedName name="___EXX3">'[6]3'!$F$129:$F$168</definedName>
    <definedName name="___EXX4">'[6]4'!$F$129:$F$168</definedName>
    <definedName name="___EXX5">'[6]5'!$F$129:$F$168</definedName>
    <definedName name="___EXX6">'[6]6'!$F$129:$F$168</definedName>
    <definedName name="___EXX7">'[6]7'!$F$129:$F$168</definedName>
    <definedName name="___EXX8">'[6]8'!$F$129:$F$168</definedName>
    <definedName name="___EXX9">'[6]9'!$F$129:$F$168</definedName>
    <definedName name="___M777">#REF!</definedName>
    <definedName name="___MXX1">'[6]1'!$F$13:$F$64</definedName>
    <definedName name="___MXX2">'[6]2'!$F$13:$F$64</definedName>
    <definedName name="___MXX3">'[6]3'!$F$13:$F$64</definedName>
    <definedName name="___MXX4">'[6]4'!$F$13:$F$64</definedName>
    <definedName name="___MXX5">'[6]5'!$F$13:$F$64</definedName>
    <definedName name="___MXX6">'[6]6'!$F$13:$F$64</definedName>
    <definedName name="___MXX7">'[6]7'!$F$13:$F$64</definedName>
    <definedName name="___MXX8">'[6]8'!$F$13:$F$64</definedName>
    <definedName name="___MXX9">'[6]9'!$F$13:$F$64</definedName>
    <definedName name="___PC1">#REF!</definedName>
    <definedName name="___PG1">#REF!</definedName>
    <definedName name="___PG2">#REF!</definedName>
    <definedName name="___RoE1">[3]RoE!$A$4:$D$8</definedName>
    <definedName name="___SCH2">#REF!</definedName>
    <definedName name="___SEC1200">#REF!</definedName>
    <definedName name="___SXX1">'[6]1'!$F$71:$F$122</definedName>
    <definedName name="___SXX2">'[6]2'!$F$71:$F$122</definedName>
    <definedName name="___SXX3">'[6]3'!$F$71:$F$122</definedName>
    <definedName name="___SXX4">'[6]4'!$F$71:$F$122</definedName>
    <definedName name="___SXX5">'[6]5'!$F$71:$F$122</definedName>
    <definedName name="___SXX6">'[6]6'!$F$71:$F$122</definedName>
    <definedName name="___SXX7">'[6]7'!$F$71:$F$122</definedName>
    <definedName name="___SXX8">'[6]8'!$F$71:$F$122</definedName>
    <definedName name="___SXX9">'[6]9'!$F$71:$F$122</definedName>
    <definedName name="__123Graph_A" hidden="1">'[7]PHASE ONE'!#REF!</definedName>
    <definedName name="__123Graph_B" hidden="1">'[7]PHASE ONE'!$D$71:$D$80</definedName>
    <definedName name="__123Graph_C" hidden="1">'[7]PHASE ONE'!#REF!</definedName>
    <definedName name="__123Graph_D" hidden="1">'[7]PHASE ONE'!$E$71:$E$80</definedName>
    <definedName name="__123Graph_E" hidden="1">'[7]PHASE ONE'!#REF!</definedName>
    <definedName name="__123Graph_F" hidden="1">'[7]PHASE ONE'!$F$71:$F$80</definedName>
    <definedName name="__123Graph_X" hidden="1">'[7]PHASE ONE'!$C$71:$C$80</definedName>
    <definedName name="__1NEW_OFFICES">#REF!</definedName>
    <definedName name="__C">#REF!</definedName>
    <definedName name="__CXX1">'[6]1'!$F$175:$F$182</definedName>
    <definedName name="__CXX2">'[6]2'!$F$175:$F$182</definedName>
    <definedName name="__CXX3">'[6]3'!$F$175:$F$182</definedName>
    <definedName name="__CXX4">'[6]4'!$F$175:$F$182</definedName>
    <definedName name="__CXX5">'[6]5'!$F$175:$F$182</definedName>
    <definedName name="__CXX6">'[6]6'!$F$175:$F$182</definedName>
    <definedName name="__CXX7">'[6]7'!$F$175:$F$182</definedName>
    <definedName name="__CXX8">'[6]8'!$F$175:$F$182</definedName>
    <definedName name="__CXX9">'[6]9'!$F$175:$F$182</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EXX1">'[6]1'!$F$129:$F$168</definedName>
    <definedName name="__EXX2">'[6]2'!$F$129:$F$168</definedName>
    <definedName name="__EXX3">'[6]3'!$F$129:$F$168</definedName>
    <definedName name="__EXX4">'[6]4'!$F$129:$F$168</definedName>
    <definedName name="__EXX5">'[6]5'!$F$129:$F$168</definedName>
    <definedName name="__EXX6">'[6]6'!$F$129:$F$168</definedName>
    <definedName name="__EXX7">'[6]7'!$F$129:$F$168</definedName>
    <definedName name="__EXX8">'[6]8'!$F$129:$F$168</definedName>
    <definedName name="__EXX9">'[6]9'!$F$129:$F$168</definedName>
    <definedName name="__IntlFixup" hidden="1">TRUE</definedName>
    <definedName name="__Lab1">#REF!</definedName>
    <definedName name="__LS1">'[8]Sales Rates'!#REF!</definedName>
    <definedName name="__M777">#REF!</definedName>
    <definedName name="__MXX1">'[6]1'!$F$13:$F$64</definedName>
    <definedName name="__MXX2">'[6]2'!$F$13:$F$64</definedName>
    <definedName name="__MXX3">'[6]3'!$F$13:$F$64</definedName>
    <definedName name="__MXX4">'[6]4'!$F$13:$F$64</definedName>
    <definedName name="__MXX5">'[6]5'!$F$13:$F$64</definedName>
    <definedName name="__MXX6">'[6]6'!$F$13:$F$64</definedName>
    <definedName name="__MXX7">'[6]7'!$F$13:$F$64</definedName>
    <definedName name="__MXX8">'[6]8'!$F$13:$F$64</definedName>
    <definedName name="__MXX9">'[6]9'!$F$13:$F$64</definedName>
    <definedName name="__PC1">#REF!</definedName>
    <definedName name="__PG1">#REF!</definedName>
    <definedName name="__PG2">#REF!</definedName>
    <definedName name="__RoE1">[3]RoE!$A$4:$D$8</definedName>
    <definedName name="__SCH2">#REF!</definedName>
    <definedName name="__SEC1200">#REF!</definedName>
    <definedName name="__SXX1">'[6]1'!$F$71:$F$122</definedName>
    <definedName name="__SXX2">'[6]2'!$F$71:$F$122</definedName>
    <definedName name="__SXX3">'[6]3'!$F$71:$F$122</definedName>
    <definedName name="__SXX4">'[6]4'!$F$71:$F$122</definedName>
    <definedName name="__SXX5">'[6]5'!$F$71:$F$122</definedName>
    <definedName name="__SXX6">'[6]6'!$F$71:$F$122</definedName>
    <definedName name="__SXX7">'[6]7'!$F$71:$F$122</definedName>
    <definedName name="__SXX8">'[6]8'!$F$71:$F$122</definedName>
    <definedName name="__SXX9">'[6]9'!$F$71:$F$122</definedName>
    <definedName name="_0">#REF!</definedName>
    <definedName name="_0_SLQ_MetricsDIR">#REF!</definedName>
    <definedName name="_0_SLQ_MetricsDIR1">#REF!</definedName>
    <definedName name="_0_SLQ_MetricsIND">#REF!</definedName>
    <definedName name="_0_SLQ_MetricsIND1">#REF!</definedName>
    <definedName name="_0_SLQ_MetricsIND1a">#REF!</definedName>
    <definedName name="_0_TAQ_IND_MRC3">'[9]Custom Indirects'!$A$8</definedName>
    <definedName name="_0_TAQ_TDC_AcctSumry">#REF!</definedName>
    <definedName name="_0_TAQ_TDC_COAList">'[10]TDC COA Sumry'!$A$7</definedName>
    <definedName name="_0_TAQ_TDC_COAListArea">'[10]COA Sumry by Area'!$A$7</definedName>
    <definedName name="_0_TAQ_TDC_COAListContr">'[10]COA Sumry by Contr'!$A$7</definedName>
    <definedName name="_0_TAQ_TDC_COAListRepGrp">'[10]COA Sumry by RG'!$A$7</definedName>
    <definedName name="_0_TAQ_TDC_COASumry">'[10]TDC COA Grp Sumry'!$A$6</definedName>
    <definedName name="_0_TAQ_TDC_InstallDetsFull">'[10]TDC Item Dets-Full'!$A$6</definedName>
    <definedName name="_0_TAQ_TDC_InstallDetsIPMFull">'[10]TDC Item Dets-IPM-Full'!$A$6</definedName>
    <definedName name="_0_TAQ_TDC_ItemDetsByOrigin">'[10]TDC Item Dets'!$A$6</definedName>
    <definedName name="_0_TAQ_TDC_ItemSumry">'[10]TDC Item Sumry'!$A$6</definedName>
    <definedName name="_0_TAQ_TDC_KeyQtySumry">'[10]TDC Key Qty Sumry'!$A$6</definedName>
    <definedName name="_0_TAQ_TDC_ListCompProj">'[10]List - Components'!$A$7</definedName>
    <definedName name="_0_TAQ_TDC_ListEQProj">'[10]List - Equipment'!$A$6</definedName>
    <definedName name="_0_TAQ_TDC_MRC1">#REF!</definedName>
    <definedName name="_0_TAQ_TDC_MRC2">'[9]Custom Area Sumry'!$A$8</definedName>
    <definedName name="_1" hidden="1">#REF!</definedName>
    <definedName name="_1.01">#REF!</definedName>
    <definedName name="_1_00_MASTER_DATABASE">#REF!</definedName>
    <definedName name="_1_100_CableDrum">#REF!</definedName>
    <definedName name="_1NEW_OFFICES">#REF!</definedName>
    <definedName name="_2.03">#REF!</definedName>
    <definedName name="_2_SLQ_NozzleList">#REF!</definedName>
    <definedName name="_21">'[11]SEC. A'!#REF!</definedName>
    <definedName name="_23">'[11]SEC. A'!#REF!</definedName>
    <definedName name="_27880">+#REF!+#REF!+#REF!+#REF!+#REF!+#REF!+#REF!+#REF!+#REF!+#REF!+#REF!+#REF!+#REF!+#REF!+#REF!+#REF!+#REF!+#REF!+#REF!+#REF!+#REF!+#REF!+#REF!+#REF!+#REF!+#REF!+#REF!+#REF!</definedName>
    <definedName name="_3">'[11]SEC. A'!#REF!</definedName>
    <definedName name="_3_AQ_Acct3Pipe_AvgDiam">#REF!</definedName>
    <definedName name="_3_AQ_AGPipe_AvgDiam">#REF!</definedName>
    <definedName name="_3_AQ_AGPipe_AvgDiam_BoreLg">#REF!</definedName>
    <definedName name="_3_AQ_AGPipe_AvgDiam_BoreSm">#REF!</definedName>
    <definedName name="_3_AQ_AGPipe_AvgDiam_FldRunFab">'[12]AG Pipe Qty Analysis'!#REF!</definedName>
    <definedName name="_3_AQ_AGPipe_AvgDiam_InstPipe">'[12]AG Pipe Qty Analysis'!#REF!</definedName>
    <definedName name="_3_AQ_AGPipe_AvgDiam_MatCS">#REF!</definedName>
    <definedName name="_3_AQ_AGPipe_AvgDiam_MatMisc">#REF!</definedName>
    <definedName name="_3_AQ_AGPipe_AvgDiam_MatSS">#REF!</definedName>
    <definedName name="_3_AQ_AGPipe_AvgDiam_RemFab">'[12]AG Pipe Qty Analysis'!#REF!</definedName>
    <definedName name="_3_AQ_AGPipe_AvgDiam_Spool">'[12]AG Pipe Qty Analysis'!#REF!</definedName>
    <definedName name="_3_AQ_AGPipe_AvgDiam_StRun">'[12]AG Pipe Qty Analysis'!#REF!</definedName>
    <definedName name="_3_AQ_AGPipe_Matl_1">'[12]AG Pipe Qty Analysis'!$A$22</definedName>
    <definedName name="_3_AQ_FBuriedPLPipe_AvgDiam">'[10]Project Metrics'!$AF$23</definedName>
    <definedName name="_3_AQ_HBuriedPLPipe_AvgDiam">'[10]Project Metrics'!$AF$25</definedName>
    <definedName name="_3_AQ_RestrainPLPipe_AvgDiam">'[10]Project Metrics'!$AF$27</definedName>
    <definedName name="_3_AQ_UGPipe_AvgDiam">#REF!</definedName>
    <definedName name="_3_AQ_UnrestrainPLPipe_AvgDiam">'[10]Project Metrics'!$AF$29</definedName>
    <definedName name="_3_KQQ_AGAcct3_Weight">'[12]AG Pipe Qty Analysis'!#REF!</definedName>
    <definedName name="_3_KQQ_AGAcct3_Weight_BoreLg">'[12]AG Pipe Qty Analysis'!#REF!</definedName>
    <definedName name="_3_KQQ_AGAcct3_Weight_BoreSm">'[12]AG Pipe Qty Analysis'!#REF!</definedName>
    <definedName name="_3_KQQ_AGConnBoltUp">'[12]AG Pipe Qty Analysis'!#REF!</definedName>
    <definedName name="_3_KQQ_AGConnBoltUp_BoreLg">'[12]AG Pipe Qty Analysis'!#REF!</definedName>
    <definedName name="_3_KQQ_AGConnBoltUp_BoreSm">'[12]AG Pipe Qty Analysis'!#REF!</definedName>
    <definedName name="_3_KQQ_AGConnFused">'[12]AG Pipe Qty Analysis'!#REF!</definedName>
    <definedName name="_3_KQQ_AGConnFused_BoreLg">'[12]AG Pipe Qty Analysis'!#REF!</definedName>
    <definedName name="_3_KQQ_AGConnFused_BoreSm">'[12]AG Pipe Qty Analysis'!#REF!</definedName>
    <definedName name="_3_KQQ_AGConnThrd">'[12]AG Pipe Qty Analysis'!#REF!</definedName>
    <definedName name="_3_KQQ_AGConnThrd_BoreLg">'[12]AG Pipe Qty Analysis'!#REF!</definedName>
    <definedName name="_3_KQQ_AGConnThrd_BoreSm">'[12]AG Pipe Qty Analysis'!#REF!</definedName>
    <definedName name="_3_KQQ_AGConnVict">'[12]AG Pipe Qty Analysis'!#REF!</definedName>
    <definedName name="_3_KQQ_AGConnVict_BoreLg">'[12]AG Pipe Qty Analysis'!#REF!</definedName>
    <definedName name="_3_KQQ_AGConnVict_BoreSm">'[12]AG Pipe Qty Analysis'!#REF!</definedName>
    <definedName name="_3_KQQ_AGFtgs">'[12]AG Pipe Qty Analysis'!#REF!</definedName>
    <definedName name="_3_KQQ_AGFtgs_BoreLg">'[12]AG Pipe Qty Analysis'!#REF!</definedName>
    <definedName name="_3_KQQ_AGFtgs_BoreSm">'[12]AG Pipe Qty Analysis'!#REF!</definedName>
    <definedName name="_3_KQQ_AGHgrsSuppts">'[12]AG Pipe Qty Analysis'!#REF!</definedName>
    <definedName name="_3_KQQ_AGHgrsSuppts_BoreLg">'[12]AG Pipe Qty Analysis'!#REF!</definedName>
    <definedName name="_3_KQQ_AGHgrsSuppts_BoreSm">'[12]AG Pipe Qty Analysis'!#REF!</definedName>
    <definedName name="_3_KQQ_AGPipe_Sub1_BoreLg">#REF!</definedName>
    <definedName name="_3_KQQ_AGPipe_Sub1_BoreSm">#REF!</definedName>
    <definedName name="_3_KQQ_AGPipe_Sub2_InstPipe">#REF!</definedName>
    <definedName name="_3_KQQ_AGPipe_Sub2_Spool">#REF!</definedName>
    <definedName name="_3_KQQ_AGPipe_Sub2_StRun">#REF!</definedName>
    <definedName name="_3_KQQ_AGPipe_Sub3_FieldRunFab">#REF!</definedName>
    <definedName name="_3_KQQ_AGPipe_Sub3_RemoteFab">#REF!</definedName>
    <definedName name="_3_KQQ_AGPipeLength">'[12]AG Pipe Qty Analysis'!#REF!</definedName>
    <definedName name="_3_KQQ_AGPipeLength_MatCS">#REF!</definedName>
    <definedName name="_3_KQQ_AGPipeLength_MatMisc">#REF!</definedName>
    <definedName name="_3_KQQ_AGPipeLength_MatSS">#REF!</definedName>
    <definedName name="_3_KQQ_AGPipeWeight">'[12]AG Pipe Qty Analysis'!#REF!</definedName>
    <definedName name="_3_KQQ_AGPipeWeight_BoreLg">'[12]AG Pipe Qty Analysis'!#REF!</definedName>
    <definedName name="_3_KQQ_AGPipeWeight_BoreSm">'[12]AG Pipe Qty Analysis'!#REF!</definedName>
    <definedName name="_3_KQQ_AGStmTraps">'[12]AG Pipe Qty Analysis'!#REF!</definedName>
    <definedName name="_3_KQQ_AGStmTraps_BoreLg">'[12]AG Pipe Qty Analysis'!#REF!</definedName>
    <definedName name="_3_KQQ_AGStmTraps_BoreSm">'[12]AG Pipe Qty Analysis'!#REF!</definedName>
    <definedName name="_3_KQQ_AGStrsRlf_Fab">'[12]AG Pipe Qty Analysis'!#REF!</definedName>
    <definedName name="_3_KQQ_AGStrsRlf_Fab_BoreLg">'[12]AG Pipe Qty Analysis'!#REF!</definedName>
    <definedName name="_3_KQQ_AGStrsRlf_Fab_BoreSm">'[12]AG Pipe Qty Analysis'!#REF!</definedName>
    <definedName name="_3_KQQ_AGStrsRlf_Field">'[12]AG Pipe Qty Analysis'!#REF!</definedName>
    <definedName name="_3_KQQ_AGStrsRlf_Field_BoreLg">'[12]AG Pipe Qty Analysis'!#REF!</definedName>
    <definedName name="_3_KQQ_AGStrsRlf_Field_BoreSm">'[12]AG Pipe Qty Analysis'!#REF!</definedName>
    <definedName name="_3_KQQ_AGVlvsTot">'[12]AG Pipe Qty Analysis'!#REF!</definedName>
    <definedName name="_3_KQQ_AGVlvsTot_BoreLg">'[12]AG Pipe Qty Analysis'!#REF!</definedName>
    <definedName name="_3_KQQ_AGVlvsTot_BoreSm">'[12]AG Pipe Qty Analysis'!#REF!</definedName>
    <definedName name="_3_KQQ_AGWeldsErect">'[12]AG Pipe Qty Analysis'!#REF!</definedName>
    <definedName name="_3_KQQ_AGWeldsErect_BoreLg">'[12]AG Pipe Qty Analysis'!#REF!</definedName>
    <definedName name="_3_KQQ_AGWeldsErect_BoreSm">'[12]AG Pipe Qty Analysis'!#REF!</definedName>
    <definedName name="_3_KQQ_AGWeldsFab">'[12]AG Pipe Qty Analysis'!#REF!</definedName>
    <definedName name="_3_KQQ_AGWeldsFab_BoreLg">'[12]AG Pipe Qty Analysis'!#REF!</definedName>
    <definedName name="_3_KQQ_AGWeldsFab_BoreSm">'[12]AG Pipe Qty Analysis'!#REF!</definedName>
    <definedName name="_3_KQQ_AGXray_Fab">'[12]AG Pipe Qty Analysis'!#REF!</definedName>
    <definedName name="_3_KQQ_AGXray_Fab_BoreLg">'[12]AG Pipe Qty Analysis'!#REF!</definedName>
    <definedName name="_3_KQQ_AGXray_Fab_BoreSm">'[12]AG Pipe Qty Analysis'!#REF!</definedName>
    <definedName name="_3_KQQ_AGXray_Field">'[12]AG Pipe Qty Analysis'!#REF!</definedName>
    <definedName name="_3_KQQ_AGXray_Field_BoreLg">'[12]AG Pipe Qty Analysis'!#REF!</definedName>
    <definedName name="_3_KQQ_AGXray_Field_BoreSm">'[12]AG Pipe Qty Analysis'!#REF!</definedName>
    <definedName name="_3_KQQ_FBPipelineQty">'[10]Project Metrics'!$AC$27</definedName>
    <definedName name="_3_KQQ_HBPipelineQty">'[10]Project Metrics'!$AC$29</definedName>
    <definedName name="_3_KQQ_ResPipelineQty">'[10]Project Metrics'!$AC$31</definedName>
    <definedName name="_3_KQQ_UnResPipelineQty">'[10]Project Metrics'!$AC$33</definedName>
    <definedName name="_34">'[11]SEC. A'!#REF!</definedName>
    <definedName name="_4_KQQ_Conc_Sub1_BlkLg">#REF!</definedName>
    <definedName name="_4_KQQ_Conc_Sub1_BlkMed">#REF!</definedName>
    <definedName name="_4_KQQ_Conc_Sub1_BlkSm">#REF!</definedName>
    <definedName name="_4_KQQ_Conc_Sub1_DuctBank">#REF!</definedName>
    <definedName name="_4_KQQ_Conc_Sub1_Elev">#REF!</definedName>
    <definedName name="_4_KQQ_Conc_Sub1_MassLg">#REF!</definedName>
    <definedName name="_4_KQQ_Conc_Sub1_MassMed">#REF!</definedName>
    <definedName name="_4_KQQ_Conc_Sub1_MassSm">#REF!</definedName>
    <definedName name="_4_KQQ_Conc_Sub1_Piling">#REF!</definedName>
    <definedName name="_4_KQQ_ConcTot_Embeds">#REF!</definedName>
    <definedName name="_4_KQQ_ConcTot_ExcBF">#REF!</definedName>
    <definedName name="_4_KQQ_ConcTot_Forms">#REF!</definedName>
    <definedName name="_4_KQQ_ConcTot_Grout">#REF!</definedName>
    <definedName name="_4_KQQ_ConcTot_Rebar">#REF!</definedName>
    <definedName name="_4_KQQ_ConcTotQty">#REF!</definedName>
    <definedName name="_4840">+#REF!+#REF!+#REF!+#REF!+#REF!+#REF!+#REF!+#REF!+#REF!+#REF!+#REF!+#REF!+#REF!+#REF!+#REF!+#REF!+#REF!+#REF!+#REF!+#REF!+#REF!+#REF!+#REF!+#REF!+#REF!+#REF!+#REF!+#REF!</definedName>
    <definedName name="_5_KQQ_TotQty_Sub1_ExLtLt">#REF!</definedName>
    <definedName name="_5_KQQ_TotQty_Sub1_HvyXHvy">#REF!</definedName>
    <definedName name="_5_KQQ_TotQty_Sub1_Ldr">#REF!</definedName>
    <definedName name="_5_KQQ_TotQty_Sub1_Med">#REF!</definedName>
    <definedName name="_5_KQQ_TotQty_Sub1_Misc">#REF!</definedName>
    <definedName name="_5_KQQ_TotQty_Sub1_PlatStrGrt">#REF!</definedName>
    <definedName name="_5_KQQ_TotQty_Sub2_FloorTread">#REF!</definedName>
    <definedName name="_5_KQQ_TotQty_Sub2_HR">#REF!</definedName>
    <definedName name="_5_KQQ_TotQty_Sub2_Ladder">#REF!</definedName>
    <definedName name="_5_KQQ_TotQty_Sub2_Other">#REF!</definedName>
    <definedName name="_5_KQQ_TotQty_Sub2_Piperack">#REF!</definedName>
    <definedName name="_5_KQQ_TotQty_Sub2_Platform">#REF!</definedName>
    <definedName name="_5_KQQ_TotQty_Sub2_Structure">#REF!</definedName>
    <definedName name="_5_KQQ_TotQty_Sub2_Suppts">#REF!</definedName>
    <definedName name="_5_KQQ_TotQty_Sub2_TowersTrusses">#REF!</definedName>
    <definedName name="_6_KQQ_InstTerms">#REF!</definedName>
    <definedName name="_6_KQQ_InstWire">#REF!</definedName>
    <definedName name="_6_KQQ_RacewayTot">#REF!</definedName>
    <definedName name="_6_KQQ_TotCount_InstJBox">#REF!</definedName>
    <definedName name="_7_KQQ_AGElecTerms">#REF!</definedName>
    <definedName name="_7_KQQ_AGJBox">#REF!</definedName>
    <definedName name="_7_KQQ_AGRacewayTot">#REF!</definedName>
    <definedName name="_7_KQQ_AGUGElecTerms">#REF!</definedName>
    <definedName name="_7_KQQ_AGUGJBox">#REF!</definedName>
    <definedName name="_7_KQQ_AGUGRacewayTot">#REF!</definedName>
    <definedName name="_aad1" hidden="1">{#N/A,#N/A,FALSE,"SumD";#N/A,#N/A,FALSE,"ElecD";#N/A,#N/A,FALSE,"MechD";#N/A,#N/A,FALSE,"GeotD";#N/A,#N/A,FALSE,"PrcsD";#N/A,#N/A,FALSE,"TunnD";#N/A,#N/A,FALSE,"CivlD";#N/A,#N/A,FALSE,"NtwkD";#N/A,#N/A,FALSE,"EstgD";#N/A,#N/A,FALSE,"PEngD"}</definedName>
    <definedName name="_adj102">#REF!</definedName>
    <definedName name="_adj106">#REF!</definedName>
    <definedName name="_adj111">#REF!</definedName>
    <definedName name="_all1">[13]Risk!$A$1:$K$63</definedName>
    <definedName name="_all11">[13]Risk!$A$1:$K$63</definedName>
    <definedName name="_as1" hidden="1">{#N/A,#N/A,FALSE,"SumD";#N/A,#N/A,FALSE,"ElecD";#N/A,#N/A,FALSE,"MechD";#N/A,#N/A,FALSE,"GeotD";#N/A,#N/A,FALSE,"PrcsD";#N/A,#N/A,FALSE,"TunnD";#N/A,#N/A,FALSE,"CivlD";#N/A,#N/A,FALSE,"NtwkD";#N/A,#N/A,FALSE,"EstgD";#N/A,#N/A,FALSE,"PEngD"}</definedName>
    <definedName name="_as2" hidden="1">{#N/A,#N/A,FALSE,"SumD";#N/A,#N/A,FALSE,"ElecD";#N/A,#N/A,FALSE,"MechD";#N/A,#N/A,FALSE,"GeotD";#N/A,#N/A,FALSE,"PrcsD";#N/A,#N/A,FALSE,"TunnD";#N/A,#N/A,FALSE,"CivlD";#N/A,#N/A,FALSE,"NtwkD";#N/A,#N/A,FALSE,"EstgD";#N/A,#N/A,FALSE,"PEngD"}</definedName>
    <definedName name="_as3" hidden="1">{#N/A,#N/A,FALSE,"SumD";#N/A,#N/A,FALSE,"ElecD";#N/A,#N/A,FALSE,"MechD";#N/A,#N/A,FALSE,"GeotD";#N/A,#N/A,FALSE,"PrcsD";#N/A,#N/A,FALSE,"TunnD";#N/A,#N/A,FALSE,"CivlD";#N/A,#N/A,FALSE,"NtwkD";#N/A,#N/A,FALSE,"EstgD";#N/A,#N/A,FALSE,"PEngD"}</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oq1">'[14]Area 1'!$B$10:$M$69</definedName>
    <definedName name="_boq19">#REF!</definedName>
    <definedName name="_boq20">#REF!</definedName>
    <definedName name="_boq21">#REF!</definedName>
    <definedName name="_boq22">#REF!</definedName>
    <definedName name="_boq23">#REF!</definedName>
    <definedName name="_boq24">#REF!</definedName>
    <definedName name="_boq25">#REF!</definedName>
    <definedName name="_boq26">#REF!</definedName>
    <definedName name="_boq27">#REF!</definedName>
    <definedName name="_boq28">#REF!</definedName>
    <definedName name="_boq29">#REF!</definedName>
    <definedName name="_boq30">#REF!</definedName>
    <definedName name="_boq31">#REF!</definedName>
    <definedName name="_boq32">#REF!</definedName>
    <definedName name="_boq33">#REF!</definedName>
    <definedName name="_boq34">#REF!</definedName>
    <definedName name="_boq35">#REF!</definedName>
    <definedName name="_boq36">#REF!</definedName>
    <definedName name="_boq37">#REF!</definedName>
    <definedName name="_boq38">#REF!</definedName>
    <definedName name="_C">#REF!</definedName>
    <definedName name="_C8">#REF!</definedName>
    <definedName name="_ccc1" hidden="1">{#N/A,#N/A,FALSE,"SumD";#N/A,#N/A,FALSE,"ElecD";#N/A,#N/A,FALSE,"MechD";#N/A,#N/A,FALSE,"GeotD";#N/A,#N/A,FALSE,"PrcsD";#N/A,#N/A,FALSE,"TunnD";#N/A,#N/A,FALSE,"CivlD";#N/A,#N/A,FALSE,"NtwkD";#N/A,#N/A,FALSE,"EstgD";#N/A,#N/A,FALSE,"PEngD"}</definedName>
    <definedName name="_ccc2" hidden="1">{#N/A,#N/A,FALSE,"SumD";#N/A,#N/A,FALSE,"ElecD";#N/A,#N/A,FALSE,"MechD";#N/A,#N/A,FALSE,"GeotD";#N/A,#N/A,FALSE,"PrcsD";#N/A,#N/A,FALSE,"TunnD";#N/A,#N/A,FALSE,"CivlD";#N/A,#N/A,FALSE,"NtwkD";#N/A,#N/A,FALSE,"EstgD";#N/A,#N/A,FALSE,"PEngD"}</definedName>
    <definedName name="_CFSYNOPEST" hidden="1">'[7]PHASE ONE'!#REF!</definedName>
    <definedName name="_CPA1">#N/A</definedName>
    <definedName name="_Currency_AG_Pipe_Qty_Analysis">'[12]AG Pipe Qty Analysis'!$R$5</definedName>
    <definedName name="_Currency_COA_Sumry__Std_Imp">'[10]COA Sumry - Std Imp'!$F$6</definedName>
    <definedName name="_Currency_COA_Sumry_by_Area">'[10]COA Sumry by Area'!$J$6</definedName>
    <definedName name="_Currency_COA_Sumry_by_Contr">'[10]COA Sumry by Contr'!$J$6</definedName>
    <definedName name="_Currency_COA_Sumry_by_RG">'[10]COA Sumry by RG'!$J$6</definedName>
    <definedName name="_Currency_Contr_TDC__Std_Imp">'[10]Contr TDC - Std Imp'!$G$6</definedName>
    <definedName name="_Currency_Contract_And_Area">#REF!</definedName>
    <definedName name="_Currency_Custom_Area_Sumry">'[9]Custom Area Sumry'!$I$5</definedName>
    <definedName name="_Currency_Custom_Indirects">'[9]Custom Indirects'!$F$4</definedName>
    <definedName name="_Currency_Item_Sumry__Std_Imp">'[10]Item Sumry - Std Imp'!$I$6</definedName>
    <definedName name="_Currency_List__Components">'[10]List - Components'!$G$6</definedName>
    <definedName name="_Currency_List__Equipment">'[10]List - Equipment'!$I$5</definedName>
    <definedName name="_Currency_MRC_Piping_Wgt">#REF!</definedName>
    <definedName name="_Currency_Proj_TIC__Std_Imp">'[10]Proj TIC - Std Imp'!$F$6</definedName>
    <definedName name="_Currency_Project_Metrics">'[10]Project Metrics'!$O$5</definedName>
    <definedName name="_Currency_TDC_COA_Grp_Sumry">'[10]TDC COA Grp Sumry'!$K$5</definedName>
    <definedName name="_Currency_TDC_COA_Sumry">'[10]TDC COA Sumry'!$H$6</definedName>
    <definedName name="_Currency_TDC_Item_Dets">'[10]TDC Item Dets'!$P$5</definedName>
    <definedName name="_Currency_TDC_Item_DetsFull">'[10]TDC Item Dets-Full'!$V$5</definedName>
    <definedName name="_Currency_TDC_Item_DetsIPMFull">'[10]TDC Item Dets-IPM-Full'!$T$5</definedName>
    <definedName name="_Currency_TDC_Item_Sumry">'[10]TDC Item Sumry'!$O$5</definedName>
    <definedName name="_Currency_TDC_Key_Qty_Sumry">'[10]TDC Key Qty Sumry'!$J$5</definedName>
    <definedName name="_Currency_Unit_Costs__Std_Imp">'[10]Unit Costs - Std Imp'!$F$6</definedName>
    <definedName name="_Currency_Unit_MH__Std_Imp">'[10]Unit MH - Std Imp'!$F$6</definedName>
    <definedName name="_Currrency_List___Components">'[10]List - Components'!$G$6</definedName>
    <definedName name="_CXX1">'[5]1'!$F$175:$F$182</definedName>
    <definedName name="_CXX2">'[5]2'!$F$175:$F$182</definedName>
    <definedName name="_CXX3">'[5]3'!$F$175:$F$182</definedName>
    <definedName name="_CXX4">'[5]4'!$F$175:$F$182</definedName>
    <definedName name="_CXX5">'[5]5'!$F$175:$F$182</definedName>
    <definedName name="_CXX6">'[5]6'!$F$175:$F$182</definedName>
    <definedName name="_CXX7">'[5]7'!$F$175:$F$182</definedName>
    <definedName name="_CXX8">'[5]8'!$F$175:$F$182</definedName>
    <definedName name="_CXX9">'[5]9'!$F$175:$F$182</definedName>
    <definedName name="_DAT09">[15]Tabelle1!$J$2:$J$1572</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bs1">[16]Estimate!#REF!</definedName>
    <definedName name="_dbs11">[16]Estimate!#REF!</definedName>
    <definedName name="_dbs3">[16]Estimate!#REF!</definedName>
    <definedName name="_dbs76">[16]Estimate!#REF!</definedName>
    <definedName name="_DETAILS">#REF!</definedName>
    <definedName name="_dia100">[17]RATES!$C$80</definedName>
    <definedName name="_dia50">[17]RATES!$C$81</definedName>
    <definedName name="_Estimate_Class_AG_Pipe_Qty_Analysis">'[12]AG Pipe Qty Analysis'!$F$5</definedName>
    <definedName name="_Estimate_Class_COA_Sumry__Std_Imp">'[10]COA Sumry - Std Imp'!$D$6</definedName>
    <definedName name="_Estimate_Class_COA_Sumry_by_Area">'[10]COA Sumry by Area'!$G$6</definedName>
    <definedName name="_Estimate_Class_COA_Sumry_by_Contr">'[10]COA Sumry by Contr'!$G$6</definedName>
    <definedName name="_Estimate_Class_COA_Sumry_by_RG">'[10]COA Sumry by RG'!$G$6</definedName>
    <definedName name="_Estimate_Class_Contr_TDC__Std_Imp">'[10]Contr TDC - Std Imp'!$E$6</definedName>
    <definedName name="_Estimate_Class_Contract_And_Area">#REF!</definedName>
    <definedName name="_Estimate_Class_Custom_Area_Sumry">'[9]Custom Area Sumry'!$E$6</definedName>
    <definedName name="_Estimate_Class_Custom_Indirects">'[9]Custom Indirects'!$D$6</definedName>
    <definedName name="_Estimate_Class_Item_Sumry__Std_Imp">'[10]Item Sumry - Std Imp'!$F$6</definedName>
    <definedName name="_Estimate_Class_List__Components">'[10]List - Components'!$E$6</definedName>
    <definedName name="_Estimate_Class_List__Equipment">'[10]List - Equipment'!$D$5</definedName>
    <definedName name="_Estimate_Class_MRC_Piping_Wgt">#REF!</definedName>
    <definedName name="_Estimate_Class_Proj_TIC__Std_Imp">'[10]Proj TIC - Std Imp'!$D$6</definedName>
    <definedName name="_Estimate_Class_Project_Metrics">'[10]Project Metrics'!$H$5</definedName>
    <definedName name="_Estimate_Class_TDC_COA_Grp_Sumry">'[10]TDC COA Grp Sumry'!$E$5</definedName>
    <definedName name="_Estimate_Class_TDC_COA_Sumry">'[10]TDC COA Sumry'!$E$6</definedName>
    <definedName name="_Estimate_Class_TDC_Item_Dets">'[10]TDC Item Dets'!$G$5</definedName>
    <definedName name="_Estimate_Class_TDC_Item_DetsFull">'[10]TDC Item Dets-Full'!$K$5</definedName>
    <definedName name="_Estimate_Class_TDC_Item_DetsIPMFull">'[10]TDC Item Dets-IPM-Full'!$I$5</definedName>
    <definedName name="_Estimate_Class_TDC_Item_Sumry">'[10]TDC Item Sumry'!$F$5</definedName>
    <definedName name="_Estimate_Class_TDC_Key_Qty_Sumry">'[10]TDC Key Qty Sumry'!$E$5</definedName>
    <definedName name="_Estimate_Class_Unit_Costs__Std_Imp">'[10]Unit Costs - Std Imp'!$D$6</definedName>
    <definedName name="_Estimate_Class_Unit_MH__Std_Imp">'[10]Unit MH - Std Imp'!$D$6</definedName>
    <definedName name="_Estimate_Date_AG_Pipe_Qty_Analysis">'[12]AG Pipe Qty Analysis'!$B$5</definedName>
    <definedName name="_Estimate_Date_COA_Sumry__Std_Imp">'[10]COA Sumry - Std Imp'!$B$6</definedName>
    <definedName name="_Estimate_Date_COA_Sumry_by_Area">'[10]COA Sumry by Area'!$C$6</definedName>
    <definedName name="_Estimate_Date_COA_Sumry_by_Contr">'[10]COA Sumry by Contr'!$C$6</definedName>
    <definedName name="_Estimate_Date_COA_Sumry_by_RG">'[10]COA Sumry by RG'!$C$6</definedName>
    <definedName name="_Estimate_Date_Contr_TDC__Std_Imp">'[10]Contr TDC - Std Imp'!$B$6</definedName>
    <definedName name="_Estimate_Date_Contract_And_Area">#REF!</definedName>
    <definedName name="_Estimate_Date_Custom_Area_Sumry">'[9]Custom Area Sumry'!$B$6</definedName>
    <definedName name="_Estimate_Date_Custom_Indirects">'[9]Custom Indirects'!$B$6</definedName>
    <definedName name="_Estimate_Date_Item_DetsIPMFull">'[10]TDC Item Dets-IPM-Full'!$B$5</definedName>
    <definedName name="_Estimate_Date_Item_Sumry__Std_Imp">'[10]Item Sumry - Std Imp'!$B$6</definedName>
    <definedName name="_Estimate_Date_List__Components">'[10]List - Components'!$B$6</definedName>
    <definedName name="_Estimate_Date_List__Equipment">'[10]List - Equipment'!$B$5</definedName>
    <definedName name="_Estimate_Date_MRC_Piping_Wgt">#REF!</definedName>
    <definedName name="_Estimate_Date_Proj_TIC__Std_Imp">'[10]Proj TIC - Std Imp'!$B$6</definedName>
    <definedName name="_Estimate_Date_Project_Metrics">'[10]Project Metrics'!$B$5</definedName>
    <definedName name="_Estimate_Date_TDC_COA_Grp_Sumry">'[10]TDC COA Grp Sumry'!$B$5</definedName>
    <definedName name="_Estimate_Date_TDC_COA_Sumry">'[10]TDC COA Sumry'!$B$6</definedName>
    <definedName name="_Estimate_Date_TDC_Item_Dets">'[10]TDC Item Dets'!$B$5</definedName>
    <definedName name="_Estimate_Date_TDC_Item_DetsFull">'[10]TDC Item Dets-Full'!$B$5</definedName>
    <definedName name="_Estimate_Date_TDC_Item_DetsIPMFull">'[10]TDC Item Dets-IPM-Full'!$B$5</definedName>
    <definedName name="_Estimate_Date_TDC_Item_Sumry">'[10]TDC Item Sumry'!$B$5</definedName>
    <definedName name="_Estimate_Date_TDC_Key_Qty_Sumry">'[10]TDC Key Qty Sumry'!$B$5</definedName>
    <definedName name="_Estimate_Date_Unit_Costs__Std_Imp">'[10]Unit Costs - Std Imp'!$B$6</definedName>
    <definedName name="_Estimate_Date_Unit_MH__Std_Imp">'[10]Unit MH - Std Imp'!$B$6</definedName>
    <definedName name="_EXX1">'[5]1'!$F$129:$F$168</definedName>
    <definedName name="_EXX2">'[5]2'!$F$129:$F$168</definedName>
    <definedName name="_EXX3">'[5]3'!$F$129:$F$168</definedName>
    <definedName name="_EXX4">'[5]4'!$F$129:$F$168</definedName>
    <definedName name="_EXX5">'[5]5'!$F$129:$F$168</definedName>
    <definedName name="_EXX6">'[5]6'!$F$129:$F$168</definedName>
    <definedName name="_EXX7">'[5]7'!$F$129:$F$168</definedName>
    <definedName name="_EXX8">'[5]8'!$F$129:$F$168</definedName>
    <definedName name="_EXX9">'[5]9'!$F$129:$F$168</definedName>
    <definedName name="_Fil" hidden="1">[18]PRELIMIN!#REF!</definedName>
    <definedName name="_Fill" hidden="1">[18]PRELIMIN!#REF!</definedName>
    <definedName name="_Fill1" hidden="1">#REF!</definedName>
    <definedName name="_filll" hidden="1">[18]PRELIMIN!#REF!</definedName>
    <definedName name="_xlnm._FilterDatabase" localSheetId="2" hidden="1">'Pricing Schedule'!$E$11:$E$17</definedName>
    <definedName name="_J">[1]DCF!#REF!</definedName>
    <definedName name="_Job_Number_AG_Pipe_Qty_Analysis">'[12]AG Pipe Qty Analysis'!$B$4</definedName>
    <definedName name="_Job_Number_COA_Sumry__Std_Imp">'[10]COA Sumry - Std Imp'!$D$5</definedName>
    <definedName name="_Job_Number_COA_Sumry_by_Area">'[10]COA Sumry by Area'!$G$5</definedName>
    <definedName name="_Job_Number_COA_Sumry_by_Contr">'[10]COA Sumry by Contr'!$G$5</definedName>
    <definedName name="_Job_Number_COA_Sumry_by_RG">'[10]COA Sumry by RG'!$G$5</definedName>
    <definedName name="_Job_Number_Contr_TDC__Std_Imp">'[10]Contr TDC - Std Imp'!$E$5</definedName>
    <definedName name="_Job_Number_Contract_And_Area">#REF!</definedName>
    <definedName name="_Job_Number_Custom_Area_Sumry">'[9]Custom Area Sumry'!$E$5</definedName>
    <definedName name="_Job_Number_Custom_Indirects">'[9]Custom Indirects'!$D$6</definedName>
    <definedName name="_Job_Number_Item_Sumry__Std_Imp">'[10]Item Sumry - Std Imp'!$F$5</definedName>
    <definedName name="_Job_Number_List__Components">'[10]List - Components'!$E$5</definedName>
    <definedName name="_Job_Number_List__Equipment">'[10]List - Equipment'!$G$5</definedName>
    <definedName name="_Job_Number_MRC_Piping_Wgt">#REF!</definedName>
    <definedName name="_Job_Number_Proj_TIC__Std_Imp">'[10]Proj TIC - Std Imp'!$D$5</definedName>
    <definedName name="_Job_Number_Project_Metrics">'[10]Project Metrics'!$L$5</definedName>
    <definedName name="_Job_Number_TDC_COA_Grp_Sumry">'[10]TDC COA Grp Sumry'!$I$5</definedName>
    <definedName name="_Job_Number_TDC_COA_Sumry">'[10]TDC COA Sumry'!$E$5</definedName>
    <definedName name="_Job_Number_TDC_Item_Dets">'[10]TDC Item Dets'!$L$5</definedName>
    <definedName name="_Job_Number_TDC_Item_DetsFull">'[10]TDC Item Dets-Full'!$R$5</definedName>
    <definedName name="_Job_Number_TDC_Item_DetsIPMFull">'[10]TDC Item Dets-IPM-Full'!$P$5</definedName>
    <definedName name="_Job_Number_TDC_Item_Sumry">'[10]TDC Item Sumry'!$L$5</definedName>
    <definedName name="_Job_Number_TDC_Key_Qty_Sumry">'[10]TDC Key Qty Sumry'!$H$5</definedName>
    <definedName name="_Job_Number_Unit_Costs__Std_Imp">'[10]Unit Costs - Std Imp'!$D$5</definedName>
    <definedName name="_Job_Number_Unit_MH__Std_Imp">'[10]Unit MH - Std Imp'!$D$5</definedName>
    <definedName name="_Key1" hidden="1">[19]AIRCON!#REF!</definedName>
    <definedName name="_Key2" hidden="1">[19]AIRCON!#REF!</definedName>
    <definedName name="_KPA1">#REF!</definedName>
    <definedName name="_Lab1">#REF!</definedName>
    <definedName name="_LK1">'[20]SUPPLEMENTARY SHEETS'!#REF!</definedName>
    <definedName name="_LK10">'[20]SUPPLEMENTARY SHEETS'!#REF!</definedName>
    <definedName name="_LK11">'[20]SUPPLEMENTARY SHEETS'!#REF!</definedName>
    <definedName name="_LK12">'[20]SUPPLEMENTARY SHEETS'!#REF!</definedName>
    <definedName name="_LK13">'[20]SUPPLEMENTARY SHEETS'!#REF!</definedName>
    <definedName name="_LK14">'[20]SUPPLEMENTARY SHEETS'!#REF!</definedName>
    <definedName name="_LK15">'[20]SUPPLEMENTARY SHEETS'!#REF!</definedName>
    <definedName name="_LK17">'[20]SUPPLEMENTARY SHEETS'!#REF!</definedName>
    <definedName name="_LK2">'[20]SUPPLEMENTARY SHEETS'!#REF!</definedName>
    <definedName name="_LK20">'[20]SUPPLEMENTARY SHEETS'!#REF!</definedName>
    <definedName name="_LK21">'[20]SUPPLEMENTARY SHEETS'!#REF!</definedName>
    <definedName name="_LK22">'[20]SUPPLEMENTARY SHEETS'!#REF!</definedName>
    <definedName name="_lk3">'[20]SUPPLEMENTARY SHEETS'!#REF!</definedName>
    <definedName name="_LK4">'[20]SUPPLEMENTARY SHEETS'!#REF!</definedName>
    <definedName name="_LK5">'[20]SUPPLEMENTARY SHEETS'!#REF!</definedName>
    <definedName name="_LK6">'[20]SUPPLEMENTARY SHEETS'!#REF!</definedName>
    <definedName name="_LK7">'[20]SUPPLEMENTARY SHEETS'!#REF!</definedName>
    <definedName name="_LK8">'[20]SUPPLEMENTARY SHEETS'!#REF!</definedName>
    <definedName name="_LK9">'[20]SUPPLEMENTARY SHEETS'!#REF!</definedName>
    <definedName name="_LS1">#REF!</definedName>
    <definedName name="_LS10">#REF!</definedName>
    <definedName name="_LS11">#REF!</definedName>
    <definedName name="_LS12">#REF!</definedName>
    <definedName name="_LS13">#REF!</definedName>
    <definedName name="_LS14">#REF!</definedName>
    <definedName name="_LS15">#REF!</definedName>
    <definedName name="_LS17">#REF!</definedName>
    <definedName name="_LS2">#REF!</definedName>
    <definedName name="_LS20">#REF!</definedName>
    <definedName name="_LS21">#REF!</definedName>
    <definedName name="_LS22">#REF!</definedName>
    <definedName name="_LS3">#REF!</definedName>
    <definedName name="_LS4">#REF!</definedName>
    <definedName name="_LS5">#REF!</definedName>
    <definedName name="_LS6">#REF!</definedName>
    <definedName name="_LS7">#REF!</definedName>
    <definedName name="_LS8">#REF!</definedName>
    <definedName name="_LS9">#REF!</definedName>
    <definedName name="_M11">#REF!</definedName>
    <definedName name="_M13">#REF!</definedName>
    <definedName name="_M14">#REF!</definedName>
    <definedName name="_M15">#REF!</definedName>
    <definedName name="_M16">#REF!</definedName>
    <definedName name="_M17">#REF!</definedName>
    <definedName name="_M18">#REF!</definedName>
    <definedName name="_M777">#REF!</definedName>
    <definedName name="_mm">#REF!</definedName>
    <definedName name="_MRC8_PipeWgt">#REF!</definedName>
    <definedName name="_MXX1">'[5]1'!$F$13:$F$64</definedName>
    <definedName name="_MXX2">'[5]2'!$F$13:$F$64</definedName>
    <definedName name="_MXX3">'[5]3'!$F$13:$F$64</definedName>
    <definedName name="_MXX4">'[5]4'!$F$13:$F$64</definedName>
    <definedName name="_MXX5">'[5]5'!$F$13:$F$64</definedName>
    <definedName name="_MXX6">'[5]6'!$F$13:$F$64</definedName>
    <definedName name="_MXX7">'[5]7'!$F$13:$F$64</definedName>
    <definedName name="_MXX8">'[5]8'!$F$13:$F$64</definedName>
    <definedName name="_MXX9">'[5]9'!$F$13:$F$64</definedName>
    <definedName name="_NPV30">#REF!</definedName>
    <definedName name="_NPV7">#REF!</definedName>
    <definedName name="_Order1" hidden="1">255</definedName>
    <definedName name="_Order2" hidden="1">0</definedName>
    <definedName name="_Parse_In" hidden="1">#REF!</definedName>
    <definedName name="_Parse_Out" hidden="1">#REF!</definedName>
    <definedName name="_PC1">#REF!</definedName>
    <definedName name="_Pck1">#REF!</definedName>
    <definedName name="_Pck2">#REF!</definedName>
    <definedName name="_Pck3">#REF!</definedName>
    <definedName name="_Pck4">#REF!</definedName>
    <definedName name="_PG1">#REF!</definedName>
    <definedName name="_PG2">#REF!</definedName>
    <definedName name="_Prepared_By_AG_Pipe_Qty_Analysis">'[12]AG Pipe Qty Analysis'!$B$3</definedName>
    <definedName name="_Prepared_By_COA_Sumry__Std_Imp">'[10]COA Sumry - Std Imp'!$F$5</definedName>
    <definedName name="_Prepared_By_COA_Sumry_by_Area">'[10]COA Sumry by Area'!$J$5</definedName>
    <definedName name="_Prepared_By_COA_Sumry_by_Contr">'[10]COA Sumry by Contr'!$J$5</definedName>
    <definedName name="_Prepared_By_COA_Sumry_by_RG">'[10]COA Sumry by RG'!$J$5</definedName>
    <definedName name="_Prepared_By_Contr_TDC__Std_Imp">'[10]Contr TDC - Std Imp'!$G$5</definedName>
    <definedName name="_Prepared_By_Contract_And_Area">#REF!</definedName>
    <definedName name="_Prepared_By_Custom_Area_Sumry">'[9]Custom Area Sumry'!$I$3</definedName>
    <definedName name="_Prepared_By_Custom_Indirects">'[9]Custom Indirects'!$F$3</definedName>
    <definedName name="_Prepared_By_Item_Sumry__Std_Imp">'[10]Item Sumry - Std Imp'!$I$5</definedName>
    <definedName name="_Prepared_By_List__Components">'[10]List - Components'!$G$5</definedName>
    <definedName name="_Prepared_By_List__Equipment">'[10]List - Equipment'!$I$3</definedName>
    <definedName name="_Prepared_By_MRC_Piping_Wgt">#REF!</definedName>
    <definedName name="_Prepared_By_Proj_TIC__Std_Imp">'[10]Proj TIC - Std Imp'!$F$5</definedName>
    <definedName name="_Prepared_By_Project_Metrics">'[10]Project Metrics'!$O$3</definedName>
    <definedName name="_Prepared_By_TDC_COA_Grp_Sumry">'[10]TDC COA Grp Sumry'!$K$3</definedName>
    <definedName name="_Prepared_By_TDC_COA_Sumry">'[10]TDC COA Sumry'!$H$5</definedName>
    <definedName name="_Prepared_By_TDC_Item_Dets">'[10]TDC Item Dets'!$P$3</definedName>
    <definedName name="_Prepared_By_TDC_Item_DetsFull">'[10]TDC Item Dets-Full'!$V$3</definedName>
    <definedName name="_Prepared_By_TDC_Item_DetsIPMFull">'[10]TDC Item Dets-IPM-Full'!$T$3</definedName>
    <definedName name="_Prepared_By_TDC_Item_Sumry">'[10]TDC Item Sumry'!$O$3</definedName>
    <definedName name="_Prepared_By_TDC_Key_Qty_Sumry">'[10]TDC Key Qty Sumry'!$J$3</definedName>
    <definedName name="_Prepared_By_Unit_Costs__Std_Imp">'[10]Unit Costs - Std Imp'!$F$5</definedName>
    <definedName name="_Prepared_By_Unit_MH__Std_Imp">'[10]Unit MH - Std Imp'!$F$5</definedName>
    <definedName name="_Project_Directory_Proj_Cost_Sumry">'[21]Proj Cost Sumry'!#REF!</definedName>
    <definedName name="_Project_Location_AG_Pipe_Qty_Analysis">'[12]AG Pipe Qty Analysis'!$R$3</definedName>
    <definedName name="_Project_Location_COA_Sumry__Std_Imp">'[10]COA Sumry - Std Imp'!$B$5</definedName>
    <definedName name="_Project_Location_COA_Sumry_by_Area">'[10]COA Sumry by Area'!$C$5</definedName>
    <definedName name="_Project_Location_COA_Sumry_by_Contr">'[10]COA Sumry by Contr'!$C$5</definedName>
    <definedName name="_Project_Location_COA_Sumry_by_RG">'[10]COA Sumry by RG'!$C$5</definedName>
    <definedName name="_Project_Location_Contr_TDC__Std_Imp">'[10]Contr TDC - Std Imp'!$B$5</definedName>
    <definedName name="_Project_Location_Contract_And_Area">#REF!</definedName>
    <definedName name="_Project_Location_Custom_Area_Sumry">'[9]Custom Area Sumry'!$B$5</definedName>
    <definedName name="_Project_Location_Custom_Indirects">'[9]Custom Indirects'!$B$5</definedName>
    <definedName name="_Project_Location_Item_Sumry__Std_Imp">'[10]Item Sumry - Std Imp'!$B$5</definedName>
    <definedName name="_Project_Location_List__Components">'[10]List - Components'!$B$5</definedName>
    <definedName name="_Project_Location_List__Equipment">'[10]List - Equipment'!$G$4</definedName>
    <definedName name="_Project_Location_MRC_Piping_Wgt">#REF!</definedName>
    <definedName name="_Project_Location_Proj_TIC__Std_Imp">'[10]Proj TIC - Std Imp'!$B$5</definedName>
    <definedName name="_Project_Location_Project_Metrics">'[10]Project Metrics'!$L$4</definedName>
    <definedName name="_Project_Location_TDC_COA_Grp_Sumry">'[10]TDC COA Grp Sumry'!$I$4</definedName>
    <definedName name="_Project_Location_TDC_COA_Sumry">'[10]TDC COA Sumry'!$B$5</definedName>
    <definedName name="_Project_Location_TDC_Item_Dets">'[10]TDC Item Dets'!$L$4</definedName>
    <definedName name="_Project_Location_TDC_Item_DetsFull">'[10]TDC Item Dets-Full'!$R$4</definedName>
    <definedName name="_Project_Location_TDC_Item_DetsIPMFull">'[10]TDC Item Dets-IPM-Full'!$P$4</definedName>
    <definedName name="_Project_Location_TDC_Item_Sumry">'[10]TDC Item Sumry'!$L$4</definedName>
    <definedName name="_Project_Location_TDC_Key_Qty_Sumry">'[10]TDC Key Qty Sumry'!$H$4</definedName>
    <definedName name="_Project_Location_Unit_Costs__Std_Imp">'[10]Unit Costs - Std Imp'!$B$5</definedName>
    <definedName name="_Project_Location_Unit_MH__Std_Imp">'[10]Unit MH - Std Imp'!$B$5</definedName>
    <definedName name="_Project_Name_AG_Pipe_Qty_Analysis">'[12]AG Pipe Qty Analysis'!$F$4</definedName>
    <definedName name="_Project_Name_COA_Sumry__Std_Imp">'[10]COA Sumry - Std Imp'!$B$4</definedName>
    <definedName name="_Project_Name_COA_Sumry_by_Area">'[10]COA Sumry by Area'!$C$4</definedName>
    <definedName name="_Project_Name_COA_Sumry_by_Contr">'[10]COA Sumry by Contr'!$C$4</definedName>
    <definedName name="_Project_Name_COA_Sumry_by_RG">'[10]COA Sumry by RG'!$C$4</definedName>
    <definedName name="_Project_Name_Contr_TDC__Std_Imp">'[10]Contr TDC - Std Imp'!$B$4</definedName>
    <definedName name="_Project_Name_Contract_And_Area">#REF!</definedName>
    <definedName name="_Project_Name_Custom_Area_Sumry">'[9]Custom Area Sumry'!$B$4</definedName>
    <definedName name="_Project_Name_Custom_Indirects">'[9]Custom Indirects'!$B$4</definedName>
    <definedName name="_Project_Name_Item_Sumry__Std_Imp">'[10]Item Sumry - Std Imp'!$B$4</definedName>
    <definedName name="_Project_Name_List__Components">'[10]List - Components'!$B$4</definedName>
    <definedName name="_Project_Name_List__Equipment">'[10]List - Equipment'!$B$4</definedName>
    <definedName name="_Project_Name_MRC_Piping_Wgt">#REF!</definedName>
    <definedName name="_Project_Name_Proj_TIC__Std_Imp">'[10]Proj TIC - Std Imp'!$B$4</definedName>
    <definedName name="_Project_Name_Project_Metrics">'[10]Project Metrics'!$B$4</definedName>
    <definedName name="_Project_Name_TDC_COA_Grp_Sumry">'[10]TDC COA Grp Sumry'!$B$4</definedName>
    <definedName name="_Project_Name_TDC_COA_Sumry">'[10]TDC COA Sumry'!$B$4</definedName>
    <definedName name="_Project_Name_TDC_Item_Dets">'[10]TDC Item Dets'!$B$4</definedName>
    <definedName name="_Project_Name_TDC_Item_DetsFull">'[10]TDC Item Dets-Full'!$B$4</definedName>
    <definedName name="_Project_Name_TDC_Item_DetsIPMFull">'[10]TDC Item Dets-IPM-Full'!$B$4</definedName>
    <definedName name="_Project_Name_TDC_Item_Sumry">'[10]TDC Item Sumry'!$B$4</definedName>
    <definedName name="_Project_Name_TDC_Key_Qty_Sumry">'[10]TDC Key Qty Sumry'!$B$4</definedName>
    <definedName name="_Project_Name_Unit_Costs__Std_Imp">'[10]Unit Costs - Std Imp'!$B$4</definedName>
    <definedName name="_Project_Name_Unit_MH__Std_Imp">'[10]Unit MH - Std Imp'!$B$4</definedName>
    <definedName name="_Project_Title_AG_Pipe_Qty_Analysis">'[12]AG Pipe Qty Analysis'!$F$3</definedName>
    <definedName name="_Project_Title_COA_Sumry__Std_Imp">'[10]COA Sumry - Std Imp'!$B$3</definedName>
    <definedName name="_Project_Title_COA_Sumry_by_Area">'[10]COA Sumry by Area'!$C$3</definedName>
    <definedName name="_Project_Title_COA_Sumry_by_Contr">'[10]COA Sumry by Contr'!$C$3</definedName>
    <definedName name="_Project_Title_COA_Sumry_by_RG">'[10]COA Sumry by RG'!$C$3</definedName>
    <definedName name="_Project_Title_Contr_TDC__Std_Imp">'[10]Contr TDC - Std Imp'!$B$3</definedName>
    <definedName name="_Project_Title_Contract_And_Area">#REF!</definedName>
    <definedName name="_Project_Title_Custom_Area_Sumry">'[9]Custom Area Sumry'!$B$3</definedName>
    <definedName name="_Project_Title_Custom_Indirects">'[9]Custom Indirects'!$B$3</definedName>
    <definedName name="_Project_Title_Item_Sumry__Std_Imp">'[10]Item Sumry - Std Imp'!$B$3</definedName>
    <definedName name="_Project_Title_List__Components">'[10]List - Components'!$B$3</definedName>
    <definedName name="_Project_Title_List__Equipment">'[10]List - Equipment'!$B$3</definedName>
    <definedName name="_Project_Title_MRC_Piping_Wgt">#REF!</definedName>
    <definedName name="_Project_Title_Proj_TIC__Std_Imp">'[10]Proj TIC - Std Imp'!$B$3</definedName>
    <definedName name="_Project_Title_Project_Metrics">'[10]Project Metrics'!$B$3</definedName>
    <definedName name="_Project_Title_TDC_COA_Grp_Sumry">'[10]TDC COA Grp Sumry'!$B$3</definedName>
    <definedName name="_Project_Title_TDC_COA_Sumry">'[10]TDC COA Sumry'!$B$3</definedName>
    <definedName name="_Project_Title_TDC_Item_Dets">'[10]TDC Item Dets'!$B$3</definedName>
    <definedName name="_Project_Title_TDC_Item_DetsFull">'[10]TDC Item Dets-Full'!$B$3</definedName>
    <definedName name="_Project_Title_TDC_Item_DetsIPMFull">'[10]TDC Item Dets-IPM-Full'!$B$3</definedName>
    <definedName name="_Project_Title_TDC_Item_Sumry">'[10]TDC Item Sumry'!$B$3</definedName>
    <definedName name="_Project_Title_TDC_Key_Qty_Sumry">'[10]TDC Key Qty Sumry'!$B$3</definedName>
    <definedName name="_Project_Title_Unit_Costs__Std_Imp">'[10]Unit Costs - Std Imp'!$B$3</definedName>
    <definedName name="_Project_Title_Unit_MH__Std_Imp">'[10]Unit MH - Std Imp'!$B$3</definedName>
    <definedName name="_R" localSheetId="3">#REF!</definedName>
    <definedName name="_R" localSheetId="0">#REF!</definedName>
    <definedName name="_R">#REF!</definedName>
    <definedName name="_RevisedEstimate">#REF!</definedName>
    <definedName name="_RoE1">[22]RoE!$A$4:$D$8</definedName>
    <definedName name="_Scenario_Name_AG_Pipe_Qty_Analysis">'[12]AG Pipe Qty Analysis'!$R$4</definedName>
    <definedName name="_Scenario_Name_COA_Sumry__Std_Imp">'[10]COA Sumry - Std Imp'!$E$4</definedName>
    <definedName name="_Scenario_Name_COA_Sumry_by_Area">'[10]COA Sumry by Area'!$H$4</definedName>
    <definedName name="_Scenario_Name_COA_Sumry_by_Contr">'[10]COA Sumry by Contr'!$H$4</definedName>
    <definedName name="_Scenario_Name_COA_Sumry_by_RG">'[10]COA Sumry by RG'!$H$4</definedName>
    <definedName name="_Scenario_Name_Contr_TDC__Std_Imp">'[10]Contr TDC - Std Imp'!$F$4</definedName>
    <definedName name="_Scenario_Name_Contract_And_Area">#REF!</definedName>
    <definedName name="_Scenario_Name_Custom_Area_Sumry">'[9]Custom Area Sumry'!$E$4</definedName>
    <definedName name="_Scenario_Name_Custom_Indirects">'[9]Custom Indirects'!$D$4</definedName>
    <definedName name="_Scenario_Name_Item_Sumry__Std_Imp">'[10]Item Sumry - Std Imp'!$H$4</definedName>
    <definedName name="_Scenario_Name_List__Components">'[10]List - Components'!$F$4</definedName>
    <definedName name="_Scenario_Name_List__Equipment">'[10]List - Equipment'!$D$4</definedName>
    <definedName name="_Scenario_Name_MRC_Piping_Wgt">#REF!</definedName>
    <definedName name="_Scenario_Name_Proj_TIC__Std_Imp">'[10]Proj TIC - Std Imp'!$E$4</definedName>
    <definedName name="_Scenario_Name_Project_Metrics">'[10]Project Metrics'!$H$4</definedName>
    <definedName name="_Scenario_Name_TDC_COA_Grp_Sumry">'[10]TDC COA Grp Sumry'!$E$4</definedName>
    <definedName name="_Scenario_Name_TDC_COA_Sumry">'[10]TDC COA Sumry'!$F$4</definedName>
    <definedName name="_Scenario_Name_TDC_Item_Dets">'[10]TDC Item Dets'!$G$4</definedName>
    <definedName name="_Scenario_Name_TDC_Item_DetsFull">'[10]TDC Item Dets-Full'!$K$4</definedName>
    <definedName name="_Scenario_Name_TDC_Item_DetsIPMFull">'[10]TDC Item Dets-IPM-Full'!$I$4</definedName>
    <definedName name="_Scenario_Name_TDC_Item_Sumry">'[10]TDC Item Sumry'!$F$4</definedName>
    <definedName name="_Scenario_Name_TDC_Key_Qty_Sumry">'[10]TDC Key Qty Sumry'!$E$4</definedName>
    <definedName name="_Scenario_Name_Unit_Costs__Std_Imp">'[10]Unit Costs - Std Imp'!$E$4</definedName>
    <definedName name="_Scenario_Name_Unit_MH__Std_Imp">'[10]Unit MH - Std Imp'!$E$4</definedName>
    <definedName name="_SCH2">#REF!</definedName>
    <definedName name="_SEC1200">#REF!</definedName>
    <definedName name="_SI_0_TDC_COASumry">'[10]COA Sumry - Std Imp'!$A$7</definedName>
    <definedName name="_SI_0_TDC_ContrSumry">'[10]Contr TDC - Std Imp'!$A$7</definedName>
    <definedName name="_SI_0_TDC_ItemSumry">'[10]Item Sumry - Std Imp'!$A$7</definedName>
    <definedName name="_SI_0_TDC_UnitCosts">'[10]Unit Costs - Std Imp'!$A$7</definedName>
    <definedName name="_SI_0_TDC_UnitMH">'[10]Unit MH - Std Imp'!$A$7</definedName>
    <definedName name="_SI_0_TIC_Overall">'[10]Proj TIC - Std Imp'!$A$7</definedName>
    <definedName name="_Sort" hidden="1">#REF!</definedName>
    <definedName name="_SP2">#REF!</definedName>
    <definedName name="_sP29">#REF!</definedName>
    <definedName name="_SP3">#REF!</definedName>
    <definedName name="_sp30">#REF!</definedName>
    <definedName name="_SP31">#REF!</definedName>
    <definedName name="_SP32">#REF!</definedName>
    <definedName name="_SP33">#REF!</definedName>
    <definedName name="_SP34">#REF!</definedName>
    <definedName name="_SP35">#REF!</definedName>
    <definedName name="_SP36">#REF!</definedName>
    <definedName name="_SP4">#REF!</definedName>
    <definedName name="_SP5">#REF!</definedName>
    <definedName name="_SP6">#REF!</definedName>
    <definedName name="_SP7">#REF!</definedName>
    <definedName name="_SSP2">'[20]SUPPLEMENTARY SHEETS'!#REF!</definedName>
    <definedName name="_SSP3">'[20]SUPPLEMENTARY SHEETS'!#REF!</definedName>
    <definedName name="_SSP4">'[20]SUPPLEMENTARY SHEETS'!#REF!</definedName>
    <definedName name="_SSP5">'[20]SUPPLEMENTARY SHEETS'!#REF!</definedName>
    <definedName name="_SSP6">'[20]SUPPLEMENTARY SHEETS'!#REF!</definedName>
    <definedName name="_SSP7">'[20]SUPPLEMENTARY SHEETS'!#REF!</definedName>
    <definedName name="_SU29">'[20]SUPPLEMENTARY SHEETS'!#REF!</definedName>
    <definedName name="_SU30">'[20]SUPPLEMENTARY SHEETS'!#REF!</definedName>
    <definedName name="_SU31">'[20]SUPPLEMENTARY SHEETS'!#REF!</definedName>
    <definedName name="_SU32">'[20]SUPPLEMENTARY SHEETS'!#REF!</definedName>
    <definedName name="_SU33">'[20]SUPPLEMENTARY SHEETS'!#REF!</definedName>
    <definedName name="_SU34">'[20]SUPPLEMENTARY SHEETS'!#REF!</definedName>
    <definedName name="_SU35">'[20]SUPPLEMENTARY SHEETS'!#REF!</definedName>
    <definedName name="_SU36">'[20]SUPPLEMENTARY SHEETS'!#REF!</definedName>
    <definedName name="_SUMM">#REF!</definedName>
    <definedName name="_SXX1">'[5]1'!$F$71:$F$122</definedName>
    <definedName name="_SXX2">'[5]2'!$F$71:$F$122</definedName>
    <definedName name="_SXX3">'[5]3'!$F$71:$F$122</definedName>
    <definedName name="_SXX4">'[5]4'!$F$71:$F$122</definedName>
    <definedName name="_SXX5">'[5]5'!$F$71:$F$122</definedName>
    <definedName name="_SXX6">'[5]6'!$F$71:$F$122</definedName>
    <definedName name="_SXX7">'[5]7'!$F$71:$F$122</definedName>
    <definedName name="_SXX8">'[5]8'!$F$71:$F$122</definedName>
    <definedName name="_SXX9">'[5]9'!$F$71:$F$122</definedName>
    <definedName name="_tq321">#REF!</definedName>
    <definedName name="_tq322">#REF!</definedName>
    <definedName name="_TQ385">#REF!</definedName>
    <definedName name="_U2" hidden="1">1/[0]!EUReXToLUF</definedName>
    <definedName name="_VQ1004">#REF!</definedName>
    <definedName name="_VUL1">#REF!</definedName>
    <definedName name="_VUL2">#REF!</definedName>
    <definedName name="_WBS1">#REF!</definedName>
    <definedName name="_Z">#REF!</definedName>
    <definedName name="a" localSheetId="3">#REF!</definedName>
    <definedName name="a" localSheetId="0">#REF!</definedName>
    <definedName name="a">#REF!</definedName>
    <definedName name="A_Prelims">#REF!</definedName>
    <definedName name="AA">[23]AREAS!$A$6:$I$47</definedName>
    <definedName name="AAA">[24]AREAS!$A$1:$I$5</definedName>
    <definedName name="aaaa">#REF!</definedName>
    <definedName name="aad" hidden="1">{#N/A,#N/A,FALSE,"SumD";#N/A,#N/A,FALSE,"ElecD";#N/A,#N/A,FALSE,"MechD";#N/A,#N/A,FALSE,"GeotD";#N/A,#N/A,FALSE,"PrcsD";#N/A,#N/A,FALSE,"TunnD";#N/A,#N/A,FALSE,"CivlD";#N/A,#N/A,FALSE,"NtwkD";#N/A,#N/A,FALSE,"EstgD";#N/A,#N/A,FALSE,"PEngD"}</definedName>
    <definedName name="aBACK">'[25]rates database'!$F$27</definedName>
    <definedName name="aBASBF">'[25]rates database'!$F$19</definedName>
    <definedName name="aBASEX">'[25]rates database'!$F$17</definedName>
    <definedName name="aBASFWK">'[25]rates database'!$F$37</definedName>
    <definedName name="abc">'[26]rates database'!$F$25</definedName>
    <definedName name="abcdef">#N/A</definedName>
    <definedName name="ABE">#REF!</definedName>
    <definedName name="ac">#REF!</definedName>
    <definedName name="aCAWAY">'[25]rates database'!$F$20</definedName>
    <definedName name="account">#REF!</definedName>
    <definedName name="aCLEAR">'[25]rates database'!$F$13</definedName>
    <definedName name="act">'[27]CAP INV'!#REF!</definedName>
    <definedName name="aCTF">'[25]rates database'!$F$15</definedName>
    <definedName name="Actrev">#REF!</definedName>
    <definedName name="Actual_Costs">#REF!</definedName>
    <definedName name="Actual_estimated_total_cost__AETC">'[28]KPI-Data Source'!$C$9:$O$9</definedName>
    <definedName name="Actual_to_Date">IF(!$A1="","",IF(!$A1&lt;&gt;"",IF(ISERROR(VLOOKUP(!$A1,[29]!COST_9512_STATUS,13,FALSE)),0,VLOOKUP(!$A1,[29]!COST_9512_STATUS,13,FALSE))))</definedName>
    <definedName name="ActualCapex">[30]Admin!#REF!</definedName>
    <definedName name="ActualCapRev">[30]Admin!#REF!</definedName>
    <definedName name="ActualOpex">[30]Admin!#REF!</definedName>
    <definedName name="ActualPerfRev">[30]Admin!#REF!</definedName>
    <definedName name="ACTUALS">#REF!</definedName>
    <definedName name="ACWP">#REF!</definedName>
    <definedName name="ACwvu.all." localSheetId="3" hidden="1">#REF!</definedName>
    <definedName name="ACwvu.all." localSheetId="0" hidden="1">#REF!</definedName>
    <definedName name="ACwvu.all." hidden="1">#REF!</definedName>
    <definedName name="ACwvu.prices." localSheetId="3" hidden="1">#REF!</definedName>
    <definedName name="ACwvu.prices." hidden="1">#REF!</definedName>
    <definedName name="ACwvu.summary." localSheetId="3" hidden="1">#REF!</definedName>
    <definedName name="ACwvu.summary." hidden="1">#REF!</definedName>
    <definedName name="Add">#REF!</definedName>
    <definedName name="ADDRESS">IF(AND(!HM1&lt;&gt;"",LEFT(!HM1,1)&lt;&gt;" "),!$AL$5&amp;(INT((!$AK1-6)/48)+1),"")</definedName>
    <definedName name="ADDRESS1">IF(AND(!HM1&lt;&gt;"",LEFT(!HM1,1)&lt;&gt;" "),!$AL$5&amp;(INT((!$AK1-6)/48)+1),"")</definedName>
    <definedName name="adf">#REF!</definedName>
    <definedName name="Adj_Amt">'[31]ACCRUAL Input'!$BG:$BG</definedName>
    <definedName name="ADJ_T">'[31]ACCRUAL Input'!$BF:$BF</definedName>
    <definedName name="adj3R3">#REF!</definedName>
    <definedName name="ADK">#REF!</definedName>
    <definedName name="aDPM">'[25]rates database'!$F$43</definedName>
    <definedName name="adr">'[26]rates database'!$F$28</definedName>
    <definedName name="adss">#REF!</definedName>
    <definedName name="aECPLSTR">'[25]rates database'!$F$62</definedName>
    <definedName name="aedcf">#REF!</definedName>
    <definedName name="aEXCAVS">'[25]rates database'!$F$26</definedName>
    <definedName name="af">#REF!</definedName>
    <definedName name="afa">#REF!</definedName>
    <definedName name="AFG">#REF!</definedName>
    <definedName name="aFILLSP">'[25]rates database'!$F$21</definedName>
    <definedName name="aFWK">'[25]rates database'!$F$50</definedName>
    <definedName name="aFWKBM">'[25]rates database'!$F$52</definedName>
    <definedName name="aFWKCOL">'[25]rates database'!$F$53</definedName>
    <definedName name="AgentsFeesAmount">#REF!</definedName>
    <definedName name="AGH">#REF!</definedName>
    <definedName name="aHBLINING">'[25]rates database'!$F$59</definedName>
    <definedName name="aHBWALL">'[25]rates database'!$F$73</definedName>
    <definedName name="aICPLSTR">'[25]rates database'!$F$77</definedName>
    <definedName name="AIRCONTENR">#REF!</definedName>
    <definedName name="AIRPACKAG">#REF!</definedName>
    <definedName name="AJK">#REF!</definedName>
    <definedName name="AKL">#REF!</definedName>
    <definedName name="al">#REF!</definedName>
    <definedName name="ALDERA_MARTINA">#REF!</definedName>
    <definedName name="aLIFT">'[25]rates database'!$F$85</definedName>
    <definedName name="ALL">#REF!</definedName>
    <definedName name="All_Data">'[32]Turbine Tender 3 Unit base (2)'!$A$7:$AA$176</definedName>
    <definedName name="All_Database">#REF!</definedName>
    <definedName name="AllData">#REF!</definedName>
    <definedName name="ALLDIMS">#REF!</definedName>
    <definedName name="ALS">#REF!</definedName>
    <definedName name="ALUGUTTER">#REF!</definedName>
    <definedName name="AMDOOR">#REF!</definedName>
    <definedName name="aMESH193">'[25]rates database'!$F$44</definedName>
    <definedName name="aMESH245">'[25]rates database'!$F$45</definedName>
    <definedName name="aMGRADE15">'[25]rates database'!$F$30</definedName>
    <definedName name="AMOUNT">#REF!</definedName>
    <definedName name="ANM">ROW(#REF!)</definedName>
    <definedName name="Annual">#REF!</definedName>
    <definedName name="anscount" hidden="1">2</definedName>
    <definedName name="aOBWALL">'[25]rates database'!$F$57</definedName>
    <definedName name="ap">#N/A</definedName>
    <definedName name="APPROVED_VAR">#REF!</definedName>
    <definedName name="APPVARIATIONS">#REF!</definedName>
    <definedName name="aPRELIM">'[25]rates database'!$F$11</definedName>
    <definedName name="APROVED_VARIAT">#REF!</definedName>
    <definedName name="aPVA">'[25]rates database'!$F$63</definedName>
    <definedName name="aq">ROW(#REF!)</definedName>
    <definedName name="AQUARODI">#REF!</definedName>
    <definedName name="ARCHITEC">#REF!</definedName>
    <definedName name="AREA_Ablutions">'[33]Summary (2)'!#REF!</definedName>
    <definedName name="AREA_Anchor">'[33]Summary (2)'!#REF!</definedName>
    <definedName name="AREA_ATM_1">'[33]Summary (2)'!#REF!</definedName>
    <definedName name="AREA_ATM_2">'[33]Summary (2)'!#REF!</definedName>
    <definedName name="AREA_Covered_walkway">'[33]Summary (2)'!#REF!</definedName>
    <definedName name="AREA_Mall_Entrance">'[33]Summary (2)'!#REF!</definedName>
    <definedName name="Area_Print" localSheetId="3">#REF!</definedName>
    <definedName name="Area_Print">#REF!</definedName>
    <definedName name="AREA_Service_Passage">'[33]Summary (2)'!#REF!</definedName>
    <definedName name="AREA_Shop_01">'[33]Summary (2)'!#REF!</definedName>
    <definedName name="AREA_Shop_02">'[33]Summary (2)'!#REF!</definedName>
    <definedName name="AREA_Shop_03">'[33]Summary (2)'!#REF!</definedName>
    <definedName name="AREA_Shop_04">'[33]Summary (2)'!#REF!</definedName>
    <definedName name="AREA_Shop_05">'[33]Summary (2)'!#REF!</definedName>
    <definedName name="AREA_Shop_06">'[33]Summary (2)'!#REF!</definedName>
    <definedName name="AREA_Shop_07">'[33]Summary (2)'!#REF!</definedName>
    <definedName name="AREA_Shop_08">'[33]Summary (2)'!#REF!</definedName>
    <definedName name="AREA_Shop_09">'[33]Summary (2)'!#REF!</definedName>
    <definedName name="AREA_Shop_10">'[33]Summary (2)'!#REF!</definedName>
    <definedName name="AREA_Shop_11A">'[33]Summary (2)'!#REF!</definedName>
    <definedName name="AREA_Shop_11B">'[33]Summary (2)'!#REF!</definedName>
    <definedName name="AREA_Shop_12">'[33]Summary (2)'!#REF!</definedName>
    <definedName name="AREA_Shop_13">'[33]Summary (2)'!#REF!</definedName>
    <definedName name="AREA_Shop_14">'[33]Summary (2)'!#REF!</definedName>
    <definedName name="AREA_Shop_15">'[33]Summary (2)'!#REF!</definedName>
    <definedName name="AREA_Shop_16">'[33]Summary (2)'!#REF!</definedName>
    <definedName name="AREA_Shop_17">'[33]Summary (2)'!#REF!</definedName>
    <definedName name="AREA_Shop_18">'[33]Summary (2)'!#REF!</definedName>
    <definedName name="AREA_Shop_19">'[33]Summary (2)'!#REF!</definedName>
    <definedName name="AREA_Shop_20">'[33]Summary (2)'!#REF!</definedName>
    <definedName name="AREA_Shop_21">'[33]Summary (2)'!#REF!</definedName>
    <definedName name="AREA_Shop_22">'[33]Summary (2)'!#REF!</definedName>
    <definedName name="AREA_Shop_23">'[33]Summary (2)'!#REF!</definedName>
    <definedName name="AREA_Shop_24">'[33]Summary (2)'!#REF!</definedName>
    <definedName name="AREA_Shop_25">'[33]Summary (2)'!#REF!</definedName>
    <definedName name="AREA_Stores">'[33]Summary (2)'!#REF!</definedName>
    <definedName name="aREBAR">'[25]rates database'!$F$36</definedName>
    <definedName name="aRGRADE20">'[25]rates database'!$F$31</definedName>
    <definedName name="aRGRADE25">'[25]rates database'!$F$32</definedName>
    <definedName name="aRGRADE30">'[25]rates database'!$F$33</definedName>
    <definedName name="aRGRADE35">'[25]rates database'!$F$34</definedName>
    <definedName name="aROC">'[25]rates database'!$F$28</definedName>
    <definedName name="aROCK">'[25]rates database'!$F$18</definedName>
    <definedName name="as" hidden="1">{#N/A,#N/A,FALSE,"SumD";#N/A,#N/A,FALSE,"ElecD";#N/A,#N/A,FALSE,"MechD";#N/A,#N/A,FALSE,"GeotD";#N/A,#N/A,FALSE,"PrcsD";#N/A,#N/A,FALSE,"TunnD";#N/A,#N/A,FALSE,"CivlD";#N/A,#N/A,FALSE,"NtwkD";#N/A,#N/A,FALSE,"EstgD";#N/A,#N/A,FALSE,"PEngD"}</definedName>
    <definedName name="AS2DocOpenMode" hidden="1">"AS2DocumentEdit"</definedName>
    <definedName name="asa">#REF!</definedName>
    <definedName name="aSAWCUT">'[25]rates database'!$F$46</definedName>
    <definedName name="aSCARIFY">'[25]rates database'!$F$23</definedName>
    <definedName name="aSCREED">'[25]rates database'!$F$75</definedName>
    <definedName name="asd">#REF!</definedName>
    <definedName name="asdf">[15]Tabelle1!$N$2:$N$1572</definedName>
    <definedName name="asdfa">#REF!</definedName>
    <definedName name="asdfasf">[15]Tabelle1!$U$2:$U$1572</definedName>
    <definedName name="asdrgsdfg">[15]Tabelle1!$L$2:$L$1572</definedName>
    <definedName name="ase">#REF!</definedName>
    <definedName name="aSEALANT">'[25]rates database'!$F$47</definedName>
    <definedName name="ASPECT_WATERPROOFING">#REF!</definedName>
    <definedName name="ass" hidden="1">{"Summary sheet",#N/A,TRUE,"Output pres";"Proforma 1 and 2",#N/A,TRUE,"Ratios";"Proforma 3,4 and 5",#N/A,TRUE,"FS";"Proforma 8,9 and 10",#N/A,TRUE,"Calcs"}</definedName>
    <definedName name="ASSBACK">#REF!</definedName>
    <definedName name="ASSERV">#REF!</definedName>
    <definedName name="AssetEffSourceSheet">'[34]Asset Efficiency'!$A$1</definedName>
    <definedName name="AssetPercentageGap">'[34]Asset Efficiency'!$A$2</definedName>
    <definedName name="ATSeXToEUR" hidden="1">1/EUReXToATS</definedName>
    <definedName name="AUST">[35]AREAS!$A$6:$I$47</definedName>
    <definedName name="AUSTI">[35]WORKINGS!$A$1:$N$3</definedName>
    <definedName name="AUSTIN">[35]AREAS!$A$1:$I$5</definedName>
    <definedName name="AUTACS_SIGNS">#REF!</definedName>
    <definedName name="av">'[26]rates database'!$F$20</definedName>
    <definedName name="Availability">[34]DemandandEffFormValues!$H$29</definedName>
    <definedName name="Average_Hours_Month">'[36]Link Table'!$C$20</definedName>
    <definedName name="aWSPACE">'[25]rates database'!$F$38</definedName>
    <definedName name="ax">#REF!</definedName>
    <definedName name="az">#REF!</definedName>
    <definedName name="b" localSheetId="3">#REF!</definedName>
    <definedName name="b">#REF!</definedName>
    <definedName name="B_100">#REF!</definedName>
    <definedName name="B_Alterations">#REF!</definedName>
    <definedName name="BALANCE">#REF!</definedName>
    <definedName name="Balustrading">[37]BOQ!$C$373</definedName>
    <definedName name="BankVolts">[38]Lists!$A$2:$A$8</definedName>
    <definedName name="Bar_weights">#REF!</definedName>
    <definedName name="BASE_ROE">[39]PREISBL!$H$14</definedName>
    <definedName name="BaseCapex">[30]Admin!#REF!</definedName>
    <definedName name="BaseCapRev">[30]Admin!#REF!</definedName>
    <definedName name="BaseCaseData">#REF!</definedName>
    <definedName name="BaseOpex">[30]Admin!#REF!</definedName>
    <definedName name="BasePerfRev">[30]Admin!#REF!</definedName>
    <definedName name="BATES">[40]GRAFIEK!#REF!</definedName>
    <definedName name="BB">[23]WORKINGS!$A$1:$N$3</definedName>
    <definedName name="BBB">[24]AREAS!$A$6:$I$74</definedName>
    <definedName name="BBBB">#REF!</definedName>
    <definedName name="BBBBBB">#REF!</definedName>
    <definedName name="bbbtty">#REF!</definedName>
    <definedName name="BBGG">#REF!</definedName>
    <definedName name="BCWP">#REF!</definedName>
    <definedName name="BCWS">#REF!</definedName>
    <definedName name="BEFeXToEUR" hidden="1">1/EUReXToBEF</definedName>
    <definedName name="Beg_Bal">#REF!</definedName>
    <definedName name="BEGROTING">[41]INK!#REF!</definedName>
    <definedName name="bhu">[42]WORKINGS!$A$1:$N$3</definedName>
    <definedName name="Bill">#REF!</definedName>
    <definedName name="bjlbjl">#REF!</definedName>
    <definedName name="bkh">[43]INDEX!#REF!</definedName>
    <definedName name="bl">#REF!</definedName>
    <definedName name="BldgCost">#REF!</definedName>
    <definedName name="BldgRate">#REF!</definedName>
    <definedName name="BlignautH">#REF!</definedName>
    <definedName name="Blue">'[44]@RISK Correlations'!$C$5:$E$7</definedName>
    <definedName name="bncgh">[45]WORKINGS!$A$1:$N$3</definedName>
    <definedName name="bncmgfhdf">[46]WORKINGS!$A$1:$N$3</definedName>
    <definedName name="bnm">#N/A</definedName>
    <definedName name="bnmn">#REF!</definedName>
    <definedName name="bnvj">#REF!</definedName>
    <definedName name="bnvngtft">#REF!</definedName>
    <definedName name="BOND">#REF!</definedName>
    <definedName name="BondFinance">#REF!</definedName>
    <definedName name="BOQ">[1]DCF!#REF!</definedName>
    <definedName name="BORDER1">#REF!</definedName>
    <definedName name="BORDER2">#REF!</definedName>
    <definedName name="BORDER3">#REF!</definedName>
    <definedName name="BORDER4">#REF!</definedName>
    <definedName name="BORDER6">#REF!</definedName>
    <definedName name="BORDER7">#REF!</definedName>
    <definedName name="BOTBOX">#REF!</definedName>
    <definedName name="BP">#REF!</definedName>
    <definedName name="BPL">[47]Re!$D$293:$D$314</definedName>
    <definedName name="breakdown">[48]ACWPN!#REF!</definedName>
    <definedName name="Brown">'[44]@RISK Correlations'!$C$12:$J$19</definedName>
    <definedName name="BTR">[49]WORKINGS!$A$1:$N$3</definedName>
    <definedName name="BU_Code_List" localSheetId="0">OFFSET(#REF!,0,0,COUNTA(#REF!),1)</definedName>
    <definedName name="BU_Code_List">OFFSET(#REF!,0,0,COUNTA(#REF!),1)</definedName>
    <definedName name="BU_Name_List">OFFSET(#REF!,0,0,COUNTA(#REF!),1)</definedName>
    <definedName name="BU_Sales_Responsible_List">OFFSET(#REF!,0,0,COUNTA(#REF!),1)</definedName>
    <definedName name="BUDGET">[50]SUMMARY!#REF!</definedName>
    <definedName name="BUDGET_10">'[51]HRS-TP'!$F$11</definedName>
    <definedName name="BuildersWork">[37]BOQ!$C$430</definedName>
    <definedName name="BUILDERWORK">#REF!</definedName>
    <definedName name="BuiltTranLink">#REF!</definedName>
    <definedName name="BulkContribution">#REF!</definedName>
    <definedName name="BulkContributionAmount">#REF!</definedName>
    <definedName name="BUROCENTRUM">#REF!</definedName>
    <definedName name="bvbv">#REF!</definedName>
    <definedName name="BYALEX">#REF!</definedName>
    <definedName name="BYERS_GLASS">#REF!</definedName>
    <definedName name="C_">#REF!</definedName>
    <definedName name="C_____Costs_Coded_Stations_Grouped">'[52]Station CFO Bld, Esc, Lifts'!$A$7:$AP$708</definedName>
    <definedName name="C_Earthworks">#REF!</definedName>
    <definedName name="C_Factor">OFFSET(#REF!,0,0,COUNTA(#REF!),1)</definedName>
    <definedName name="C_Rating">OFFSET(#REF!,0,0,COUNTA(#REF!),1)</definedName>
    <definedName name="CA_275">#REF!</definedName>
    <definedName name="CA_320">#REF!</definedName>
    <definedName name="CA_370">#REF!</definedName>
    <definedName name="CAD">#REF!</definedName>
    <definedName name="Cadmesure">#REF!</definedName>
    <definedName name="Calc_A">#REF!</definedName>
    <definedName name="Calc_B">#REF!</definedName>
    <definedName name="Calc_C">#REF!</definedName>
    <definedName name="Calc_D">#REF!</definedName>
    <definedName name="Calc_E">#REF!</definedName>
    <definedName name="Calc_F">#REF!</definedName>
    <definedName name="Calc_G">#REF!</definedName>
    <definedName name="Calc_H">#REF!</definedName>
    <definedName name="Calc_I">#REF!</definedName>
    <definedName name="Calc_J">#REF!</definedName>
    <definedName name="Calc_K">#REF!</definedName>
    <definedName name="Calc_k1">#REF!</definedName>
    <definedName name="Calc_k10">#REF!</definedName>
    <definedName name="Calc_k11">#REF!</definedName>
    <definedName name="Calc_k12">#REF!</definedName>
    <definedName name="Calc_k13">#REF!</definedName>
    <definedName name="Calc_k14">#REF!</definedName>
    <definedName name="Calc_k15">#REF!</definedName>
    <definedName name="Calc_k16">#REF!</definedName>
    <definedName name="Calc_k2">#REF!</definedName>
    <definedName name="Calc_k3">#REF!</definedName>
    <definedName name="Calc_k4">#REF!</definedName>
    <definedName name="Calc_k5">#REF!</definedName>
    <definedName name="Calc_k6">#REF!</definedName>
    <definedName name="Calc_k7">#REF!</definedName>
    <definedName name="Calc_k8">#REF!</definedName>
    <definedName name="Calc_k9">#REF!</definedName>
    <definedName name="Calc_L">#REF!</definedName>
    <definedName name="Calc_M">#REF!</definedName>
    <definedName name="Calc_N">#REF!</definedName>
    <definedName name="Calc_O">#REF!</definedName>
    <definedName name="Calc_P">#REF!</definedName>
    <definedName name="CalcInternal">#REF!</definedName>
    <definedName name="CallYear">[53]Values!$G$14</definedName>
    <definedName name="CAPE_EPOXY">#REF!</definedName>
    <definedName name="CapitalizationRate">#REF!</definedName>
    <definedName name="Carpentry">[37]BOQ!$C$332</definedName>
    <definedName name="Carpets">#REF!</definedName>
    <definedName name="CASH">#REF!</definedName>
    <definedName name="Cash_minimum">'[54]Cash Flow'!$D$4</definedName>
    <definedName name="Cashflow">[55]CPDL!$L$38</definedName>
    <definedName name="CashflowFactor">#REF!</definedName>
    <definedName name="Categories">[56]Summary!$M$163:$M$168</definedName>
    <definedName name="Category">#REF!</definedName>
    <definedName name="CBWorkbookPriority" hidden="1">-800598326</definedName>
    <definedName name="CC">[23]AREAS!$A$1:$I$5</definedName>
    <definedName name="ccc" hidden="1">{#N/A,#N/A,FALSE,"SumD";#N/A,#N/A,FALSE,"ElecD";#N/A,#N/A,FALSE,"MechD";#N/A,#N/A,FALSE,"GeotD";#N/A,#N/A,FALSE,"PrcsD";#N/A,#N/A,FALSE,"TunnD";#N/A,#N/A,FALSE,"CivlD";#N/A,#N/A,FALSE,"NtwkD";#N/A,#N/A,FALSE,"EstgD";#N/A,#N/A,FALSE,"PEngD"}</definedName>
    <definedName name="CCCCCC">[35]AREAS!$A$1:$I$5</definedName>
    <definedName name="CEGELEC">#REF!</definedName>
    <definedName name="Ceilings">[37]BOQ!$C$359</definedName>
    <definedName name="CellState">[38]Lists!$K$2:$K$3</definedName>
    <definedName name="CERT_TO_DATE">#REF!</definedName>
    <definedName name="CERT1">#REF!</definedName>
    <definedName name="CERT2">#REF!</definedName>
    <definedName name="CERT3">#REF!</definedName>
    <definedName name="Certno">#REF!</definedName>
    <definedName name="CertPenalty">#REF!</definedName>
    <definedName name="cetemp">#REF!</definedName>
    <definedName name="CFLOWTD">SUMPRODUCT(!$U$5:$AF$5,!IJ1:IU1)</definedName>
    <definedName name="CFO">OFFSET(#REF!,0,0,COUNTA(#REF!),1)</definedName>
    <definedName name="cg">#REF!</definedName>
    <definedName name="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1ART" hidden="1">[57]SUMREP!$T$157:$Y$157</definedName>
    <definedName name="ChangeOrders">#REF!</definedName>
    <definedName name="changes">'[58]Cost Report'!#REF!</definedName>
    <definedName name="changes1">'[58]Cost Report'!#REF!</definedName>
    <definedName name="changes2">'[58]Cost Report'!#REF!</definedName>
    <definedName name="CINV">'[59]CAP INV'!$A$2:$J$52</definedName>
    <definedName name="CIVILS">#REF!</definedName>
    <definedName name="CL">#REF!</definedName>
    <definedName name="CL_275">#REF!</definedName>
    <definedName name="CL_320">#REF!</definedName>
    <definedName name="CL_370">#REF!</definedName>
    <definedName name="Clear_CAST_Price_Summary" localSheetId="3">#N/A</definedName>
    <definedName name="Clear_CAST_Price_Summary">[0]!Clear_CAST_Price_Summary</definedName>
    <definedName name="ClientTitle" localSheetId="0">OFFSET(#REF!,0,0,COUNTA(#REF!),1)</definedName>
    <definedName name="ClientTitle">OFFSET(#REF!,0,0,COUNTA(#REF!),1)</definedName>
    <definedName name="CMO">#REF!</definedName>
    <definedName name="cn">#REF!</definedName>
    <definedName name="cnbvhjgnc________gfvdhvfh">#REF!</definedName>
    <definedName name="CoalLinkOrexConcession">[34]COALlink_OREXConcessioning!$H$2</definedName>
    <definedName name="CoalLinkOrexTotalDebtWriteoff">[34]OREX!$F$268</definedName>
    <definedName name="Code">'[60]CASHFLOW CODES'!$A$11</definedName>
    <definedName name="CoetzeeJ">#REF!</definedName>
    <definedName name="Comment">'[31]ACCRUAL Input'!$BH:$BH</definedName>
    <definedName name="CompNo">#REF!</definedName>
    <definedName name="Component">#REF!:#REF!</definedName>
    <definedName name="CompRate">'[61]Comp Rate '!$A$4:$E$102</definedName>
    <definedName name="Comuf">#REF!</definedName>
    <definedName name="CON_CASH">#REF!</definedName>
    <definedName name="CON_PAGE">#REF!</definedName>
    <definedName name="Coname">#REF!</definedName>
    <definedName name="CONCRETEDIMS">#REF!</definedName>
    <definedName name="Conman">#REF!</definedName>
    <definedName name="CONSOLITE">#REF!</definedName>
    <definedName name="Construction_Cost">'[62]Estimate '!#REF!+'[62]Estimate '!$D$18+'[62]Estimate '!#REF!+'[62]Estimate '!#REF!+'[62]Estimate '!#REF!+'[62]Estimate '!#REF!</definedName>
    <definedName name="Cont_Acc">'[31]ACCRUAL Input'!$AZ:$AZ</definedName>
    <definedName name="Cont_ACWP">'[31]ACCRUAL Input'!$BI:$BI</definedName>
    <definedName name="Contents">#REF!</definedName>
    <definedName name="CONTINGENCY">#REF!</definedName>
    <definedName name="CONTRACT_HARDWARE">#REF!</definedName>
    <definedName name="Contract_Period">'[63]S-Curve Calc.'!$D$5</definedName>
    <definedName name="COntractName">#REF!</definedName>
    <definedName name="Conum">#REF!</definedName>
    <definedName name="copy" localSheetId="3">#REF!</definedName>
    <definedName name="copy" localSheetId="0">#REF!</definedName>
    <definedName name="copy">#REF!</definedName>
    <definedName name="Core">#REF!</definedName>
    <definedName name="CoRnum">#REF!</definedName>
    <definedName name="Corp_NO">#REF!</definedName>
    <definedName name="Coscomponents">#REF!</definedName>
    <definedName name="Cost">'[28]KPI-Data Source'!$C$9:$O$9</definedName>
    <definedName name="Cost_Allocation" localSheetId="3">[64]Data!$C$2:$C$12</definedName>
    <definedName name="Cost_Allocation">[65]Data!$C$2:$C$12</definedName>
    <definedName name="Cost_Centre">'[66]AT COMPLETION'!#REF!</definedName>
    <definedName name="Cost_Control">#REF!</definedName>
    <definedName name="CostBasis">[53]Values!$O$15:$O$16</definedName>
    <definedName name="Costcomponents">#REF!</definedName>
    <definedName name="COSTPLAN">#REF!</definedName>
    <definedName name="COUNT_Ablutions">'[33]Summary (2)'!#REF!</definedName>
    <definedName name="COUNT_Anchor">'[33]Summary (2)'!#REF!</definedName>
    <definedName name="COUNT_ATM_1">'[33]Summary (2)'!#REF!</definedName>
    <definedName name="COUNT_ATM_2">'[33]Summary (2)'!#REF!</definedName>
    <definedName name="COUNT_Covered_walkway">'[33]Summary (2)'!#REF!</definedName>
    <definedName name="COUNT_Mall_Entrance">'[33]Summary (2)'!#REF!</definedName>
    <definedName name="COUNT_Service_Passage">'[33]Summary (2)'!#REF!</definedName>
    <definedName name="COUNT_Shop_01">'[33]Summary (2)'!#REF!</definedName>
    <definedName name="COUNT_Shop_02">'[33]Summary (2)'!#REF!</definedName>
    <definedName name="COUNT_Shop_03">'[33]Summary (2)'!#REF!</definedName>
    <definedName name="COUNT_Shop_04">'[33]Summary (2)'!#REF!</definedName>
    <definedName name="COUNT_Shop_05">'[33]Summary (2)'!#REF!</definedName>
    <definedName name="COUNT_Shop_06">'[33]Summary (2)'!#REF!</definedName>
    <definedName name="COUNT_Shop_07">'[33]Summary (2)'!#REF!</definedName>
    <definedName name="COUNT_Shop_08">'[33]Summary (2)'!#REF!</definedName>
    <definedName name="COUNT_Shop_09">'[33]Summary (2)'!#REF!</definedName>
    <definedName name="COUNT_Shop_10">'[33]Summary (2)'!#REF!</definedName>
    <definedName name="COUNT_Shop_11A">'[33]Summary (2)'!#REF!</definedName>
    <definedName name="COUNT_Shop_11B">'[33]Summary (2)'!#REF!</definedName>
    <definedName name="COUNT_Shop_12">'[33]Summary (2)'!#REF!</definedName>
    <definedName name="COUNT_Shop_13">'[33]Summary (2)'!#REF!</definedName>
    <definedName name="COUNT_Shop_14">'[33]Summary (2)'!#REF!</definedName>
    <definedName name="COUNT_Shop_15">'[33]Summary (2)'!#REF!</definedName>
    <definedName name="COUNT_Shop_16">'[33]Summary (2)'!#REF!</definedName>
    <definedName name="COUNT_Shop_17">'[33]Summary (2)'!#REF!</definedName>
    <definedName name="COUNT_Shop_18">'[33]Summary (2)'!#REF!</definedName>
    <definedName name="COUNT_Shop_19">'[33]Summary (2)'!#REF!</definedName>
    <definedName name="COUNT_Shop_20">'[33]Summary (2)'!#REF!</definedName>
    <definedName name="COUNT_Shop_21">'[33]Summary (2)'!#REF!</definedName>
    <definedName name="COUNT_Shop_22">'[33]Summary (2)'!#REF!</definedName>
    <definedName name="COUNT_Shop_23">'[33]Summary (2)'!#REF!</definedName>
    <definedName name="COUNT_Shop_24">'[33]Summary (2)'!#REF!</definedName>
    <definedName name="COUNT_Shop_25">'[33]Summary (2)'!#REF!</definedName>
    <definedName name="COUNT_Stores">'[33]Summary (2)'!#REF!</definedName>
    <definedName name="Country" localSheetId="0">OFFSET(#REF!,0,0,COUNTA(#REF!),1)</definedName>
    <definedName name="Country">OFFSET(#REF!,0,0,COUNTA(#REF!),1)</definedName>
    <definedName name="COVER">#REF!</definedName>
    <definedName name="CoveredParkingAreaRentable">#REF!</definedName>
    <definedName name="CoveredParkingGrossRentOccupation">#REF!</definedName>
    <definedName name="CoveredParkingNetRentOccupation">#REF!</definedName>
    <definedName name="CoveredParkingVacancyFactor">#REF!</definedName>
    <definedName name="Cowof">#REF!</definedName>
    <definedName name="CPA_A">#REF!</definedName>
    <definedName name="CPA_B">#REF!</definedName>
    <definedName name="CPA_C">#REF!</definedName>
    <definedName name="CPA_D">#REF!</definedName>
    <definedName name="CPA_Data" localSheetId="3">[64]Data!$F$2:$F$14</definedName>
    <definedName name="CPA_Data">[65]Data!$F$2:$F$14</definedName>
    <definedName name="CPA_E">#REF!</definedName>
    <definedName name="CPA_F">#REF!</definedName>
    <definedName name="CPA_G">#REF!</definedName>
    <definedName name="CPA_H">#REF!</definedName>
    <definedName name="CPA_I">#REF!</definedName>
    <definedName name="CPA_J">#REF!</definedName>
    <definedName name="CPA_K">#REF!</definedName>
    <definedName name="CPA_L">#REF!</definedName>
    <definedName name="CPA_M">#REF!</definedName>
    <definedName name="CPA_N">#REF!</definedName>
    <definedName name="CPA_O">#REF!</definedName>
    <definedName name="CPA_P">#REF!</definedName>
    <definedName name="CPACalculations">#REF!</definedName>
    <definedName name="CPAFormulae">#REF!</definedName>
    <definedName name="cpaptot">#REF!</definedName>
    <definedName name="CPI_Indices">#REF!</definedName>
    <definedName name="CR">#REF!</definedName>
    <definedName name="CR_Open">#REF!</definedName>
    <definedName name="CRAccepted">#REF!</definedName>
    <definedName name="CRRejected">#REF!</definedName>
    <definedName name="CS">#REF!</definedName>
    <definedName name="Ctry_Mngr" localSheetId="0">OFFSET(#REF!,0,0,COUNTA(#REF!),1)</definedName>
    <definedName name="Ctry_Mngr">OFFSET(#REF!,0,0,COUNTA(#REF!),1)</definedName>
    <definedName name="Ctry_Rating">OFFSET(#REF!,0,0,COUNTA(#REF!),1)</definedName>
    <definedName name="Cty" localSheetId="0">#REF!</definedName>
    <definedName name="Cty">#REF!</definedName>
    <definedName name="CURR45">#REF!</definedName>
    <definedName name="Currencies">[67]Input!$C$10:$C$12</definedName>
    <definedName name="Currencies_USD">[68]RoE!$U$1:$V$2</definedName>
    <definedName name="Currencies_ZMK">[68]RoE!$M$1:$P$2</definedName>
    <definedName name="Currency" localSheetId="3">[64]Data!$E$2:$E$19</definedName>
    <definedName name="Currency">[65]Data!$E$2:$E$19</definedName>
    <definedName name="Currency_A" localSheetId="3">[69]Data!$E$2:$E$19</definedName>
    <definedName name="Currency_A">[70]Data!$E$2:$E$19</definedName>
    <definedName name="Currency_Allocated">'[71]Option X3'!$D$9:$D$26</definedName>
    <definedName name="CURRENCY1">[39]PREISBL!$J$10</definedName>
    <definedName name="CURRENCY2">[39]PREISBL!$J$12</definedName>
    <definedName name="CURRENCY3">[39]PREISBL!$J$14</definedName>
    <definedName name="CURRENCY4">[39]PREISBL!$J$16</definedName>
    <definedName name="CURRENCY5">[39]PREISBL!$I$12</definedName>
    <definedName name="CurrencyA" localSheetId="3">[72]Data!$E$2:$E$19</definedName>
    <definedName name="CurrencyA">[73]Data!$E$2:$E$19</definedName>
    <definedName name="CurrencyCode" localSheetId="0">#REF!</definedName>
    <definedName name="CurrencyCode">#REF!</definedName>
    <definedName name="Customs_Rate">#REF!</definedName>
    <definedName name="cv">#REF!</definedName>
    <definedName name="CWin">[74]Utilities!$D$59</definedName>
    <definedName name="CWIP2">'[75]ANNEX N'!$Q$60</definedName>
    <definedName name="CWout">[74]Utilities!$E$59</definedName>
    <definedName name="Cwvu.summary." localSheetId="3" hidden="1">#REF!</definedName>
    <definedName name="Cwvu.summary." localSheetId="0" hidden="1">#REF!</definedName>
    <definedName name="Cwvu.summary." hidden="1">#REF!</definedName>
    <definedName name="CXXX">'[5]10'!$F$175:$F$182</definedName>
    <definedName name="CyclonesA">#REF!</definedName>
    <definedName name="D" localSheetId="3">#REF!</definedName>
    <definedName name="D" localSheetId="0">#REF!</definedName>
    <definedName name="d" hidden="1">[18]PRELIMIN!#REF!</definedName>
    <definedName name="D_Concrete">#REF!</definedName>
    <definedName name="D_Masonry">#REF!</definedName>
    <definedName name="D3509SSP4">'[20]SUPPLEMENTARY SHEETS'!#REF!</definedName>
    <definedName name="DAE_ELK">#REF!</definedName>
    <definedName name="DAE_GRD">#REF!</definedName>
    <definedName name="DailyForex">[68]RoE!$F$3:$J$514</definedName>
    <definedName name="Dailyforex_USD">[68]RoE!$R$3:$V$514</definedName>
    <definedName name="DailyForex_ZMK">[68]RoE!$L$3:$P$514</definedName>
    <definedName name="Dat0asdfasdf">[15]Tabelle1!$T$2:$T$1572</definedName>
    <definedName name="Data" localSheetId="3">#REF!</definedName>
    <definedName name="DATA">#REF!</definedName>
    <definedName name="Data.Dump" hidden="1">OFFSET([76]!Data.Top.Left,1,0)</definedName>
    <definedName name="Data_Daywork" localSheetId="3">#REF!</definedName>
    <definedName name="Data_Daywork">#REF!</definedName>
    <definedName name="Data_Opt_Bill5" localSheetId="3">#REF!</definedName>
    <definedName name="Data_Opt_Bill5">#REF!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Set">#REF!</definedName>
    <definedName name="DataTable">[55]CPDL!$L$38:$R$102</definedName>
    <definedName name="date_chance">[77]Chancenliste!#REF!</definedName>
    <definedName name="date_deck">'[78]Cover Sheet'!$C$1</definedName>
    <definedName name="date_list">[77]Risikoliste!#REF!</definedName>
    <definedName name="date_risc">'[79]Risiken per TT.MM.JJJJ'!#REF!</definedName>
    <definedName name="date_risc_ident">[77]Risikoidentifikation!#REF!</definedName>
    <definedName name="date_vers_1">'[78]Cover Sheet'!#REF!</definedName>
    <definedName name="DAVID">[80]VIABILITY!#REF!</definedName>
    <definedName name="DAYS">#REF!</definedName>
    <definedName name="DB">#REF!</definedName>
    <definedName name="DB_Loc">'[31]Data LOAD Sheet'!$IP$1</definedName>
    <definedName name="dbs">[16]Estimate!#REF!</definedName>
    <definedName name="dbs1z">[16]Estimate!#REF!</definedName>
    <definedName name="dbs76z">[16]Estimate!#REF!</definedName>
    <definedName name="dbsz">[16]Estimate!#REF!</definedName>
    <definedName name="dcg">#REF!</definedName>
    <definedName name="DChl">#REF!</definedName>
    <definedName name="dcx">#REF!</definedName>
    <definedName name="DD">#REF!</definedName>
    <definedName name="DDC">[23]AREAS!$A$6:$I$47</definedName>
    <definedName name="DDD">#REF!</definedName>
    <definedName name="dddd">[41]INK!#REF!</definedName>
    <definedName name="ddddd" hidden="1">{#N/A,#N/A,FALSE,"SumD";#N/A,#N/A,FALSE,"ElecD";#N/A,#N/A,FALSE,"MechD";#N/A,#N/A,FALSE,"GeotD";#N/A,#N/A,FALSE,"PrcsD";#N/A,#N/A,FALSE,"TunnD";#N/A,#N/A,FALSE,"CivlD";#N/A,#N/A,FALSE,"NtwkD";#N/A,#N/A,FALSE,"EstgD";#N/A,#N/A,FALSE,"PEngD"}</definedName>
    <definedName name="dddddd" hidden="1">{#N/A,#N/A,FALSE,"SumG";#N/A,#N/A,FALSE,"ElecG";#N/A,#N/A,FALSE,"MechG";#N/A,#N/A,FALSE,"GeotG";#N/A,#N/A,FALSE,"PrcsG";#N/A,#N/A,FALSE,"TunnG";#N/A,#N/A,FALSE,"CivlG";#N/A,#N/A,FALSE,"NtwkG";#N/A,#N/A,FALSE,"EstgG";#N/A,#N/A,FALSE,"PEngG"}</definedName>
    <definedName name="ddddddddddddddddd">#REF!</definedName>
    <definedName name="dddddz" hidden="1">{#N/A,#N/A,FALSE,"SumD";#N/A,#N/A,FALSE,"ElecD";#N/A,#N/A,FALSE,"MechD";#N/A,#N/A,FALSE,"GeotD";#N/A,#N/A,FALSE,"PrcsD";#N/A,#N/A,FALSE,"TunnD";#N/A,#N/A,FALSE,"CivlD";#N/A,#N/A,FALSE,"NtwkD";#N/A,#N/A,FALSE,"EstgD";#N/A,#N/A,FALSE,"PEngD"}</definedName>
    <definedName name="DDDDXLS" hidden="1">#REF!,#REF!</definedName>
    <definedName name="DDDE">#REF!</definedName>
    <definedName name="ddeee">[81]AREAS!$A$1:$I$5</definedName>
    <definedName name="DE">#REF!</definedName>
    <definedName name="DealData">#REF!</definedName>
    <definedName name="Dear" localSheetId="0">OFFSET(#REF!,0,0,COUNTA(#REF!),1)</definedName>
    <definedName name="Dear">OFFSET(#REF!,0,0,COUNTA(#REF!),1)</definedName>
    <definedName name="deck_proz">'[78]Cover Sheet'!#REF!</definedName>
    <definedName name="dedede">#REF!</definedName>
    <definedName name="DEF_SH">#REF!</definedName>
    <definedName name="DEF_SHL">#REF!</definedName>
    <definedName name="defe">#REF!</definedName>
    <definedName name="DemandDatabase">[34]SelectedDemand!$A$1:$A$2</definedName>
    <definedName name="DEMeXToEUR" hidden="1">1/EUReXToDEM</definedName>
    <definedName name="DEMO">#REF!</definedName>
    <definedName name="DEP">#REF!</definedName>
    <definedName name="desc">[48]ACWPN!#REF!</definedName>
    <definedName name="descr_vers_1">'[78]Cover Sheet'!#REF!</definedName>
    <definedName name="DesignatedCustomer">OFFSET(#REF!,0,0,COUNTA(#REF!),1)</definedName>
    <definedName name="DEV_CASH">#REF!</definedName>
    <definedName name="DevelopersProfit">#REF!</definedName>
    <definedName name="df">Scheduled_Payment+Extra_Payment</definedName>
    <definedName name="dfffff" hidden="1">{#N/A,#N/A,FALSE,"SumG";#N/A,#N/A,FALSE,"ElecG";#N/A,#N/A,FALSE,"MechG";#N/A,#N/A,FALSE,"GeotG";#N/A,#N/A,FALSE,"PrcsG";#N/A,#N/A,FALSE,"TunnG";#N/A,#N/A,FALSE,"CivlG";#N/A,#N/A,FALSE,"NtwkG";#N/A,#N/A,FALSE,"EstgG";#N/A,#N/A,FALSE,"PEngG"}</definedName>
    <definedName name="dfffffz" hidden="1">{#N/A,#N/A,FALSE,"SumG";#N/A,#N/A,FALSE,"ElecG";#N/A,#N/A,FALSE,"MechG";#N/A,#N/A,FALSE,"GeotG";#N/A,#N/A,FALSE,"PrcsG";#N/A,#N/A,FALSE,"TunnG";#N/A,#N/A,FALSE,"CivlG";#N/A,#N/A,FALSE,"NtwkG";#N/A,#N/A,FALSE,"EstgG";#N/A,#N/A,FALSE,"PEngG"}</definedName>
    <definedName name="dfgsdfg" hidden="1">{#N/A,#N/A,FALSE,"SumD";#N/A,#N/A,FALSE,"ElecD";#N/A,#N/A,FALSE,"MechD";#N/A,#N/A,FALSE,"GeotD";#N/A,#N/A,FALSE,"PrcsD";#N/A,#N/A,FALSE,"TunnD";#N/A,#N/A,FALSE,"CivlD";#N/A,#N/A,FALSE,"NtwkD";#N/A,#N/A,FALSE,"EstgD";#N/A,#N/A,FALSE,"PEngD"}</definedName>
    <definedName name="dfkjgjksdf">#REF!</definedName>
    <definedName name="dgfd" hidden="1">{#N/A,#N/A,FALSE,"SumG";#N/A,#N/A,FALSE,"ElecG";#N/A,#N/A,FALSE,"MechG";#N/A,#N/A,FALSE,"GeotG";#N/A,#N/A,FALSE,"PrcsG";#N/A,#N/A,FALSE,"TunnG";#N/A,#N/A,FALSE,"CivlG";#N/A,#N/A,FALSE,"NtwkG";#N/A,#N/A,FALSE,"EstgG";#N/A,#N/A,FALSE,"PEngG"}</definedName>
    <definedName name="dgfdz" hidden="1">{#N/A,#N/A,FALSE,"SumG";#N/A,#N/A,FALSE,"ElecG";#N/A,#N/A,FALSE,"MechG";#N/A,#N/A,FALSE,"GeotG";#N/A,#N/A,FALSE,"PrcsG";#N/A,#N/A,FALSE,"TunnG";#N/A,#N/A,FALSE,"CivlG";#N/A,#N/A,FALSE,"NtwkG";#N/A,#N/A,FALSE,"EstgG";#N/A,#N/A,FALSE,"PEngG"}</definedName>
    <definedName name="DGGGG">#REF!</definedName>
    <definedName name="dgxdfg">#REF!</definedName>
    <definedName name="DHKO">#REF!</definedName>
    <definedName name="Difference">#REF!</definedName>
    <definedName name="dis">#REF!</definedName>
    <definedName name="disb">#REF!</definedName>
    <definedName name="Discount" localSheetId="0">'[82]Shared Support '!#REF!</definedName>
    <definedName name="Discount">'[82]Shared Support '!#REF!</definedName>
    <definedName name="DISPOSALS">#REF!</definedName>
    <definedName name="Disputes">[83]Lists!$E$25:$E$31</definedName>
    <definedName name="Distance_Range">'[84]Transport &amp; Off Loading'!$C$10:$M$24</definedName>
    <definedName name="DistributionChannel" localSheetId="0">OFFSET(#REF!,0,0,COUNTA(#REF!),1)</definedName>
    <definedName name="DistributionChannel">OFFSET(#REF!,0,0,COUNTA(#REF!),1)</definedName>
    <definedName name="Div_Controller">OFFSET(#REF!,0,0,COUNTA(#REF!),1)</definedName>
    <definedName name="Div_Mngr">OFFSET(#REF!,0,0,COUNTA(#REF!),1)</definedName>
    <definedName name="Dls">[5]Ein!$C$1143:$C$1162</definedName>
    <definedName name="DlyA1">#REF!</definedName>
    <definedName name="DlyA2">#REF!</definedName>
    <definedName name="DlyB1">#REF!</definedName>
    <definedName name="DlyB2">#REF!</definedName>
    <definedName name="DLYN">#N/A</definedName>
    <definedName name="DNA">#REF!</definedName>
    <definedName name="do">#REF!</definedName>
    <definedName name="DOTPRINT">#REF!</definedName>
    <definedName name="DOUBLE_H.S_ASS">#REF!</definedName>
    <definedName name="doubleb">[17]RATES!$C$52</definedName>
    <definedName name="Down_Payment" localSheetId="0">[67]Input!#REF!</definedName>
    <definedName name="Down_Payment">[67]Input!#REF!</definedName>
    <definedName name="DRILLTECH">#REF!</definedName>
    <definedName name="DROP">#REF!</definedName>
    <definedName name="ds">#REF!</definedName>
    <definedName name="dsa">#REF!</definedName>
    <definedName name="dsaf">[85]Sprinklers!$C$5</definedName>
    <definedName name="dsfgdsfg" hidden="1">{#N/A,#N/A,FALSE,"SumD";#N/A,#N/A,FALSE,"ElecD";#N/A,#N/A,FALSE,"MechD";#N/A,#N/A,FALSE,"GeotD";#N/A,#N/A,FALSE,"PrcsD";#N/A,#N/A,FALSE,"TunnD";#N/A,#N/A,FALSE,"CivlD";#N/A,#N/A,FALSE,"NtwkD";#N/A,#N/A,FALSE,"EstgD";#N/A,#N/A,FALSE,"PEngD"}</definedName>
    <definedName name="dsfgsdfg" hidden="1">{#N/A,#N/A,FALSE,"SumG";#N/A,#N/A,FALSE,"ElecG";#N/A,#N/A,FALSE,"MechG";#N/A,#N/A,FALSE,"GeotG";#N/A,#N/A,FALSE,"PrcsG";#N/A,#N/A,FALSE,"TunnG";#N/A,#N/A,FALSE,"CivlG";#N/A,#N/A,FALSE,"NtwkG";#N/A,#N/A,FALSE,"EstgG";#N/A,#N/A,FALSE,"PEngG"}</definedName>
    <definedName name="DUC">#REF!</definedName>
    <definedName name="ducting2">#REF!</definedName>
    <definedName name="DuPlessisD">#REF!</definedName>
    <definedName name="DUPLEXPUMP">[17]RATES!$C$39</definedName>
    <definedName name="Dv" localSheetId="0">#REF!</definedName>
    <definedName name="Dv">#REF!</definedName>
    <definedName name="dvbgf" hidden="1">{#N/A,#N/A,FALSE,"SumD";#N/A,#N/A,FALSE,"ElecD";#N/A,#N/A,FALSE,"MechD";#N/A,#N/A,FALSE,"GeotD";#N/A,#N/A,FALSE,"PrcsD";#N/A,#N/A,FALSE,"TunnD";#N/A,#N/A,FALSE,"CivlD";#N/A,#N/A,FALSE,"NtwkD";#N/A,#N/A,FALSE,"EstgD";#N/A,#N/A,FALSE,"PEngD"}</definedName>
    <definedName name="dvbgfz" hidden="1">{#N/A,#N/A,FALSE,"SumD";#N/A,#N/A,FALSE,"ElecD";#N/A,#N/A,FALSE,"MechD";#N/A,#N/A,FALSE,"GeotD";#N/A,#N/A,FALSE,"PrcsD";#N/A,#N/A,FALSE,"TunnD";#N/A,#N/A,FALSE,"CivlD";#N/A,#N/A,FALSE,"NtwkD";#N/A,#N/A,FALSE,"EstgD";#N/A,#N/A,FALSE,"PEngD"}</definedName>
    <definedName name="dvsd">#REF!</definedName>
    <definedName name="e" localSheetId="3">#REF!</definedName>
    <definedName name="e" localSheetId="0">#REF!</definedName>
    <definedName name="e">#REF!</definedName>
    <definedName name="E_Waterproofing">#REF!</definedName>
    <definedName name="EA">#REF!</definedName>
    <definedName name="EAC">#REF!</definedName>
    <definedName name="Earned_Value">#REF!</definedName>
    <definedName name="Earthworks">[37]BOQ!$C$14</definedName>
    <definedName name="East">#REF!</definedName>
    <definedName name="ed">Scheduled_Payment+Extra_Payment</definedName>
    <definedName name="ee" hidden="1">{#N/A,#N/A,FALSE,"SumG";#N/A,#N/A,FALSE,"ElecG";#N/A,#N/A,FALSE,"MechG";#N/A,#N/A,FALSE,"GeotG";#N/A,#N/A,FALSE,"PrcsG";#N/A,#N/A,FALSE,"TunnG";#N/A,#N/A,FALSE,"CivlG";#N/A,#N/A,FALSE,"NtwkG";#N/A,#N/A,FALSE,"EstgG";#N/A,#N/A,FALSE,"PEngG"}</definedName>
    <definedName name="EEE">[43]COVER!#REF!</definedName>
    <definedName name="EEEE">#REF!</definedName>
    <definedName name="EEEEEE">[35]WORKINGS!$A$1:$N$3</definedName>
    <definedName name="EEEEEEE">[43]INDEX!#REF!</definedName>
    <definedName name="eez" hidden="1">{#N/A,#N/A,FALSE,"SumG";#N/A,#N/A,FALSE,"ElecG";#N/A,#N/A,FALSE,"MechG";#N/A,#N/A,FALSE,"GeotG";#N/A,#N/A,FALSE,"PrcsG";#N/A,#N/A,FALSE,"TunnG";#N/A,#N/A,FALSE,"CivlG";#N/A,#N/A,FALSE,"NtwkG";#N/A,#N/A,FALSE,"EstgG";#N/A,#N/A,FALSE,"PEngG"}</definedName>
    <definedName name="eh">#REF!</definedName>
    <definedName name="Elaine" hidden="1">1/EUReXToATS</definedName>
    <definedName name="ELC">[86]Qm!#REF!</definedName>
    <definedName name="ELE">[86]Qm!#REF!</definedName>
    <definedName name="Electrical">[37]BOQ!$C$396</definedName>
    <definedName name="Electronic">[37]BOQ!$C$398</definedName>
    <definedName name="ELM">[86]Qm!#REF!</definedName>
    <definedName name="ELS">[86]Qm!#REF!</definedName>
    <definedName name="Employee_List">'[87]Staff Categories'!$B$2:$B$25</definedName>
    <definedName name="End_Bal">#REF!</definedName>
    <definedName name="END_of_PRICE_FIX_SUMMARY">#REF!</definedName>
    <definedName name="Eng">#REF!</definedName>
    <definedName name="Engineering">OFFSET(NameList,0,0,COUNTA(NameList),1)</definedName>
    <definedName name="Engineering_Mngr" localSheetId="0">OFFSET(#REF!,0,0,COUNTA(#REF!),1)</definedName>
    <definedName name="Engineering_Mngr">OFFSET(#REF!,0,0,COUNTA(#REF!),1)</definedName>
    <definedName name="EngineeringCategory" localSheetId="0">#REF!</definedName>
    <definedName name="EngineeringCategory">#REF!</definedName>
    <definedName name="Ennd">#REF!</definedName>
    <definedName name="EoF">#REF!</definedName>
    <definedName name="EPWP">#REF!</definedName>
    <definedName name="Equity">#REF!</definedName>
    <definedName name="er" hidden="1">{#N/A,#N/A,FALSE,"SumG";#N/A,#N/A,FALSE,"ElecG";#N/A,#N/A,FALSE,"MechG";#N/A,#N/A,FALSE,"GeotG";#N/A,#N/A,FALSE,"PrcsG";#N/A,#N/A,FALSE,"TunnG";#N/A,#N/A,FALSE,"CivlG";#N/A,#N/A,FALSE,"NtwkG";#N/A,#N/A,FALSE,"EstgG";#N/A,#N/A,FALSE,"PEngG"}</definedName>
    <definedName name="ERE">#REF!</definedName>
    <definedName name="erf">#REF!</definedName>
    <definedName name="erk">#REF!</definedName>
    <definedName name="ERRG">#REF!</definedName>
    <definedName name="erz" hidden="1">{#N/A,#N/A,FALSE,"SumG";#N/A,#N/A,FALSE,"ElecG";#N/A,#N/A,FALSE,"MechG";#N/A,#N/A,FALSE,"GeotG";#N/A,#N/A,FALSE,"PrcsG";#N/A,#N/A,FALSE,"TunnG";#N/A,#N/A,FALSE,"CivlG";#N/A,#N/A,FALSE,"NtwkG";#N/A,#N/A,FALSE,"EstgG";#N/A,#N/A,FALSE,"PEngG"}</definedName>
    <definedName name="esa">#REF!</definedName>
    <definedName name="Esc">'[88]Summary of Areas'!#REF!</definedName>
    <definedName name="ESCAL">#REF!</definedName>
    <definedName name="ESCALATION">#REF!</definedName>
    <definedName name="EscalationOfSellingPriceDuringConstruction">#REF!</definedName>
    <definedName name="escape">#REF!</definedName>
    <definedName name="ESPeXToEUR" hidden="1">1/EUReXToESP</definedName>
    <definedName name="EstimatedAnnualIncome">#REF!</definedName>
    <definedName name="EstimatedFinalBldgCost">#REF!</definedName>
    <definedName name="EstimatedTotalCapitalExpenditure">#REF!</definedName>
    <definedName name="EstimatedTotalCapitalExpenditureIncludgGST">#REF!</definedName>
    <definedName name="EstimatedTotalCurrentBldgCost">#REF!</definedName>
    <definedName name="EUR">'[89]Cover SHT'!$B$2</definedName>
    <definedName name="EUReXToATS" hidden="1">[90]EurotoolsXRates!$A$5</definedName>
    <definedName name="EUReXToBEF" hidden="1">[90]EurotoolsXRates!$A$6</definedName>
    <definedName name="EUReXToDEM" hidden="1">[90]EurotoolsXRates!$A$7</definedName>
    <definedName name="EUReXToESP" hidden="1">[90]EurotoolsXRates!$A$8</definedName>
    <definedName name="EUReXToFIM" hidden="1">[90]EurotoolsXRates!$A$9</definedName>
    <definedName name="EUReXToFRF" hidden="1">[90]EurotoolsXRates!$A$10</definedName>
    <definedName name="EUReXToIEP" hidden="1">[90]EurotoolsXRates!$A$11</definedName>
    <definedName name="EUReXToITL" hidden="1">[90]EurotoolsXRates!$A$12</definedName>
    <definedName name="EUReXToLUF" hidden="1">[90]EurotoolsXRates!$A$13</definedName>
    <definedName name="EUReXToNLG" hidden="1">[90]EurotoolsXRates!$A$14</definedName>
    <definedName name="EUReXToPTE" hidden="1">[90]EurotoolsXRates!$A$15</definedName>
    <definedName name="Excel_BuiltIn__FilterDatabase_15">"$'ESTIMATE SUMMARY'.$#REF!$#REF!:$#REF!$#REF!"</definedName>
    <definedName name="Excel_BuiltIn_Print_Area_0">#REF!</definedName>
    <definedName name="ExchangeRates" localSheetId="0">#REF!</definedName>
    <definedName name="ExchangeRates">#REF!</definedName>
    <definedName name="ExchRate" localSheetId="0">#REF!</definedName>
    <definedName name="ExchRate">#REF!</definedName>
    <definedName name="ExcRates">'[91]2009 Exch Rates'!$A$13:$I$439</definedName>
    <definedName name="EXEREP">#REF!</definedName>
    <definedName name="exp_costs">'[78]Cover Sheet'!#REF!</definedName>
    <definedName name="Expenditure">#REF!</definedName>
    <definedName name="Export_Tender">#REF!</definedName>
    <definedName name="exsumm">#REF!</definedName>
    <definedName name="External">[37]BOQ!$C$416</definedName>
    <definedName name="ExternalWorksCost">#REF!</definedName>
    <definedName name="extinguisher">[17]RATES!$C$31</definedName>
    <definedName name="Extra_Pay">#REF!</definedName>
    <definedName name="_xlnm.Extract">[92]BILL!$K$3:$K$16</definedName>
    <definedName name="Extract_MI">[92]BILL!$K$3:$K$16</definedName>
    <definedName name="EXXX">'[5]10'!$F$129:$F$168</definedName>
    <definedName name="F">#REF!</definedName>
    <definedName name="FACADE">#REF!</definedName>
    <definedName name="Factor">'[8]Summary of Areas'!#REF!</definedName>
    <definedName name="Factors">#REF!</definedName>
    <definedName name="fakt">[93]Activities!#REF!</definedName>
    <definedName name="fb">#N/A</definedName>
    <definedName name="FDER">#REF!</definedName>
    <definedName name="fdff" hidden="1">{#N/A,#N/A,FALSE,"SumG";#N/A,#N/A,FALSE,"ElecG";#N/A,#N/A,FALSE,"MechG";#N/A,#N/A,FALSE,"GeotG";#N/A,#N/A,FALSE,"PrcsG";#N/A,#N/A,FALSE,"TunnG";#N/A,#N/A,FALSE,"CivlG";#N/A,#N/A,FALSE,"NtwkG";#N/A,#N/A,FALSE,"EstgG";#N/A,#N/A,FALSE,"PEngG"}</definedName>
    <definedName name="fdffz" hidden="1">{#N/A,#N/A,FALSE,"SumG";#N/A,#N/A,FALSE,"ElecG";#N/A,#N/A,FALSE,"MechG";#N/A,#N/A,FALSE,"GeotG";#N/A,#N/A,FALSE,"PrcsG";#N/A,#N/A,FALSE,"TunnG";#N/A,#N/A,FALSE,"CivlG";#N/A,#N/A,FALSE,"NtwkG";#N/A,#N/A,FALSE,"EstgG";#N/A,#N/A,FALSE,"PEngG"}</definedName>
    <definedName name="fdgs">[94]AREAS!$A$1:$I$5</definedName>
    <definedName name="fdsgw" hidden="1">{#N/A,#N/A,FALSE,"SumD";#N/A,#N/A,FALSE,"ElecD";#N/A,#N/A,FALSE,"MechD";#N/A,#N/A,FALSE,"GeotD";#N/A,#N/A,FALSE,"PrcsD";#N/A,#N/A,FALSE,"TunnD";#N/A,#N/A,FALSE,"CivlD";#N/A,#N/A,FALSE,"NtwkD";#N/A,#N/A,FALSE,"EstgD";#N/A,#N/A,FALSE,"PEngD"}</definedName>
    <definedName name="fdtrt">[43]INDEX!#REF!</definedName>
    <definedName name="FEECALC">#REF!</definedName>
    <definedName name="Fees">SUM(#REF!)</definedName>
    <definedName name="fees1">#REF!</definedName>
    <definedName name="FF">#REF!</definedName>
    <definedName name="fff" hidden="1">{#N/A,#N/A,FALSE,"SumG";#N/A,#N/A,FALSE,"ElecG";#N/A,#N/A,FALSE,"MechG";#N/A,#N/A,FALSE,"GeotG";#N/A,#N/A,FALSE,"PrcsG";#N/A,#N/A,FALSE,"TunnG";#N/A,#N/A,FALSE,"CivlG";#N/A,#N/A,FALSE,"NtwkG";#N/A,#N/A,FALSE,"EstgG";#N/A,#N/A,FALSE,"PEngG"}</definedName>
    <definedName name="ffff">#REF!</definedName>
    <definedName name="FFFFFFF">#REF!</definedName>
    <definedName name="fffffffff" hidden="1">{#N/A,#N/A,FALSE,"SumD";#N/A,#N/A,FALSE,"ElecD";#N/A,#N/A,FALSE,"MechD";#N/A,#N/A,FALSE,"GeotD";#N/A,#N/A,FALSE,"PrcsD";#N/A,#N/A,FALSE,"TunnD";#N/A,#N/A,FALSE,"CivlD";#N/A,#N/A,FALSE,"NtwkD";#N/A,#N/A,FALSE,"EstgD";#N/A,#N/A,FALSE,"PEngD"}</definedName>
    <definedName name="ffffffffffffff" hidden="1">{#N/A,#N/A,FALSE,"SumG";#N/A,#N/A,FALSE,"ElecG";#N/A,#N/A,FALSE,"MechG";#N/A,#N/A,FALSE,"GeotG";#N/A,#N/A,FALSE,"PrcsG";#N/A,#N/A,FALSE,"TunnG";#N/A,#N/A,FALSE,"CivlG";#N/A,#N/A,FALSE,"NtwkG";#N/A,#N/A,FALSE,"EstgG";#N/A,#N/A,FALSE,"PEngG"}</definedName>
    <definedName name="fffffffffffffff">#REF!</definedName>
    <definedName name="ffffffffffffffff" hidden="1">{#N/A,#N/A,FALSE,"SumD";#N/A,#N/A,FALSE,"ElecD";#N/A,#N/A,FALSE,"MechD";#N/A,#N/A,FALSE,"GeotD";#N/A,#N/A,FALSE,"PrcsD";#N/A,#N/A,FALSE,"TunnD";#N/A,#N/A,FALSE,"CivlD";#N/A,#N/A,FALSE,"NtwkD";#N/A,#N/A,FALSE,"EstgD";#N/A,#N/A,FALSE,"PEngD"}</definedName>
    <definedName name="ffffffffffffffffffff">[95]Estimate!#REF!</definedName>
    <definedName name="fffffffffffffffffffff" hidden="1">{#N/A,#N/A,FALSE,"SumD";#N/A,#N/A,FALSE,"ElecD";#N/A,#N/A,FALSE,"MechD";#N/A,#N/A,FALSE,"GeotD";#N/A,#N/A,FALSE,"PrcsD";#N/A,#N/A,FALSE,"TunnD";#N/A,#N/A,FALSE,"CivlD";#N/A,#N/A,FALSE,"NtwkD";#N/A,#N/A,FALSE,"EstgD";#N/A,#N/A,FALSE,"PEngD"}</definedName>
    <definedName name="fffffffffffffffffffffff" hidden="1">{#N/A,#N/A,FALSE,"SumD";#N/A,#N/A,FALSE,"ElecD";#N/A,#N/A,FALSE,"MechD";#N/A,#N/A,FALSE,"GeotD";#N/A,#N/A,FALSE,"PrcsD";#N/A,#N/A,FALSE,"TunnD";#N/A,#N/A,FALSE,"CivlD";#N/A,#N/A,FALSE,"NtwkD";#N/A,#N/A,FALSE,"EstgD";#N/A,#N/A,FALSE,"PEngD"}</definedName>
    <definedName name="ffffffffffffffffffffffffffff" hidden="1">{#N/A,#N/A,FALSE,"SumD";#N/A,#N/A,FALSE,"ElecD";#N/A,#N/A,FALSE,"MechD";#N/A,#N/A,FALSE,"GeotD";#N/A,#N/A,FALSE,"PrcsD";#N/A,#N/A,FALSE,"TunnD";#N/A,#N/A,FALSE,"CivlD";#N/A,#N/A,FALSE,"NtwkD";#N/A,#N/A,FALSE,"EstgD";#N/A,#N/A,FALSE,"PEngD"}</definedName>
    <definedName name="ffffffffffffffffffffffffffffffffffff" hidden="1">{#N/A,#N/A,FALSE,"SumG";#N/A,#N/A,FALSE,"ElecG";#N/A,#N/A,FALSE,"MechG";#N/A,#N/A,FALSE,"GeotG";#N/A,#N/A,FALSE,"PrcsG";#N/A,#N/A,FALSE,"TunnG";#N/A,#N/A,FALSE,"CivlG";#N/A,#N/A,FALSE,"NtwkG";#N/A,#N/A,FALSE,"EstgG";#N/A,#N/A,FALSE,"PEngG"}</definedName>
    <definedName name="ffkf">#REF!</definedName>
    <definedName name="ffrf6r6r">[43]COVER!#REF!</definedName>
    <definedName name="ffz" hidden="1">{#N/A,#N/A,FALSE,"SumD";#N/A,#N/A,FALSE,"ElecD";#N/A,#N/A,FALSE,"MechD";#N/A,#N/A,FALSE,"GeotD";#N/A,#N/A,FALSE,"PrcsD";#N/A,#N/A,FALSE,"TunnD";#N/A,#N/A,FALSE,"CivlD";#N/A,#N/A,FALSE,"NtwkD";#N/A,#N/A,FALSE,"EstgD";#N/A,#N/A,FALSE,"PEngD"}</definedName>
    <definedName name="fg" hidden="1">{#N/A,#N/A,FALSE,"SumG";#N/A,#N/A,FALSE,"ElecG";#N/A,#N/A,FALSE,"MechG";#N/A,#N/A,FALSE,"GeotG";#N/A,#N/A,FALSE,"PrcsG";#N/A,#N/A,FALSE,"TunnG";#N/A,#N/A,FALSE,"CivlG";#N/A,#N/A,FALSE,"NtwkG";#N/A,#N/A,FALSE,"EstgG";#N/A,#N/A,FALSE,"PEngG"}</definedName>
    <definedName name="fgb">#REF!</definedName>
    <definedName name="fgdfg" hidden="1">{#N/A,#N/A,FALSE,"SumD";#N/A,#N/A,FALSE,"ElecD";#N/A,#N/A,FALSE,"MechD";#N/A,#N/A,FALSE,"GeotD";#N/A,#N/A,FALSE,"PrcsD";#N/A,#N/A,FALSE,"TunnD";#N/A,#N/A,FALSE,"CivlD";#N/A,#N/A,FALSE,"NtwkD";#N/A,#N/A,FALSE,"EstgD";#N/A,#N/A,FALSE,"PEngD"}</definedName>
    <definedName name="fgdfgz" hidden="1">{#N/A,#N/A,FALSE,"SumD";#N/A,#N/A,FALSE,"ElecD";#N/A,#N/A,FALSE,"MechD";#N/A,#N/A,FALSE,"GeotD";#N/A,#N/A,FALSE,"PrcsD";#N/A,#N/A,FALSE,"TunnD";#N/A,#N/A,FALSE,"CivlD";#N/A,#N/A,FALSE,"NtwkD";#N/A,#N/A,FALSE,"EstgD";#N/A,#N/A,FALSE,"PEngD"}</definedName>
    <definedName name="fgfdg" hidden="1">{#N/A,#N/A,FALSE,"SumG";#N/A,#N/A,FALSE,"ElecG";#N/A,#N/A,FALSE,"MechG";#N/A,#N/A,FALSE,"GeotG";#N/A,#N/A,FALSE,"PrcsG";#N/A,#N/A,FALSE,"TunnG";#N/A,#N/A,FALSE,"CivlG";#N/A,#N/A,FALSE,"NtwkG";#N/A,#N/A,FALSE,"EstgG";#N/A,#N/A,FALSE,"PEngG"}</definedName>
    <definedName name="fgfdgz" hidden="1">{#N/A,#N/A,FALSE,"SumG";#N/A,#N/A,FALSE,"ElecG";#N/A,#N/A,FALSE,"MechG";#N/A,#N/A,FALSE,"GeotG";#N/A,#N/A,FALSE,"PrcsG";#N/A,#N/A,FALSE,"TunnG";#N/A,#N/A,FALSE,"CivlG";#N/A,#N/A,FALSE,"NtwkG";#N/A,#N/A,FALSE,"EstgG";#N/A,#N/A,FALSE,"PEngG"}</definedName>
    <definedName name="fgfgfsdf" hidden="1">1/EUReXToNLG</definedName>
    <definedName name="FGGH">#REF!</definedName>
    <definedName name="fgh">ROW(#REF!)</definedName>
    <definedName name="fghfg" hidden="1">{#N/A,#N/A,FALSE,"SumD";#N/A,#N/A,FALSE,"ElecD";#N/A,#N/A,FALSE,"MechD";#N/A,#N/A,FALSE,"GeotD";#N/A,#N/A,FALSE,"PrcsD";#N/A,#N/A,FALSE,"TunnD";#N/A,#N/A,FALSE,"CivlD";#N/A,#N/A,FALSE,"NtwkD";#N/A,#N/A,FALSE,"EstgD";#N/A,#N/A,FALSE,"PEngD"}</definedName>
    <definedName name="fghfgz" hidden="1">{#N/A,#N/A,FALSE,"SumD";#N/A,#N/A,FALSE,"ElecD";#N/A,#N/A,FALSE,"MechD";#N/A,#N/A,FALSE,"GeotD";#N/A,#N/A,FALSE,"PrcsD";#N/A,#N/A,FALSE,"TunnD";#N/A,#N/A,FALSE,"CivlD";#N/A,#N/A,FALSE,"NtwkD";#N/A,#N/A,FALSE,"EstgD";#N/A,#N/A,FALSE,"PEngD"}</definedName>
    <definedName name="FGHH" hidden="1">{#N/A,#N/A,FALSE,"SumD";#N/A,#N/A,FALSE,"ElecD";#N/A,#N/A,FALSE,"MechD";#N/A,#N/A,FALSE,"GeotD";#N/A,#N/A,FALSE,"PrcsD";#N/A,#N/A,FALSE,"TunnD";#N/A,#N/A,FALSE,"CivlD";#N/A,#N/A,FALSE,"NtwkD";#N/A,#N/A,FALSE,"EstgD";#N/A,#N/A,FALSE,"PEngD"}</definedName>
    <definedName name="fghhz" hidden="1">{#N/A,#N/A,FALSE,"SumD";#N/A,#N/A,FALSE,"ElecD";#N/A,#N/A,FALSE,"MechD";#N/A,#N/A,FALSE,"GeotD";#N/A,#N/A,FALSE,"PrcsD";#N/A,#N/A,FALSE,"TunnD";#N/A,#N/A,FALSE,"CivlD";#N/A,#N/A,FALSE,"NtwkD";#N/A,#N/A,FALSE,"EstgD";#N/A,#N/A,FALSE,"PEngD"}</definedName>
    <definedName name="FGNMU">#REF!</definedName>
    <definedName name="fgz" hidden="1">{#N/A,#N/A,FALSE,"SumG";#N/A,#N/A,FALSE,"ElecG";#N/A,#N/A,FALSE,"MechG";#N/A,#N/A,FALSE,"GeotG";#N/A,#N/A,FALSE,"PrcsG";#N/A,#N/A,FALSE,"TunnG";#N/A,#N/A,FALSE,"CivlG";#N/A,#N/A,FALSE,"NtwkG";#N/A,#N/A,FALSE,"EstgG";#N/A,#N/A,FALSE,"PEngG"}</definedName>
    <definedName name="fh">[17]RATES!$C$91</definedName>
    <definedName name="fhr">[17]RATES!$C$90</definedName>
    <definedName name="FILTER">#REF!</definedName>
    <definedName name="FilteredCustomerList" localSheetId="0">OFFSET(#REF!,0,0,COUNTA(#REF!),1)</definedName>
    <definedName name="FilteredCustomerList">OFFSET(#REF!,0,0,COUNTA(#REF!),1)</definedName>
    <definedName name="FIMeXToEUR" hidden="1">1/EUReXToFIM</definedName>
    <definedName name="FIN">#REF!</definedName>
    <definedName name="FINANCE_COST">#REF!</definedName>
    <definedName name="Fire">[37]BOQ!$C$408</definedName>
    <definedName name="firecurtain">[17]RATES!$C$50</definedName>
    <definedName name="FIREDIESEL">[17]RATES!$C$37</definedName>
    <definedName name="fireglass">[17]RATES!$C$49</definedName>
    <definedName name="FIREHOSETANK">[17]RATES!$C$38</definedName>
    <definedName name="FIRETANK">[17]RATES!$C$36</definedName>
    <definedName name="fk">#REF!</definedName>
    <definedName name="FLAG">#REF!</definedName>
    <definedName name="Flat_Caps">'[38]Flat Plate Cells_Ref'!$A$4:$A$52</definedName>
    <definedName name="Flat_Table">'[38]Flat Plate Cells_Ref'!$A$4:$CR$52</definedName>
    <definedName name="fldAward">[96]Admin!$L$2</definedName>
    <definedName name="Floatation">#REF!</definedName>
    <definedName name="FLoorCov">[37]BOQ!$C$361</definedName>
    <definedName name="FLOORS_UNLIMITED">#REF!</definedName>
    <definedName name="FLYSHEET">#REF!</definedName>
    <definedName name="FMO">#REF!</definedName>
    <definedName name="FNB_VLA_Flat">'[97]VLA Lists'!$J$4:$J$52</definedName>
    <definedName name="FNB_VLA_Flat_Data">'[97]VLA Lists'!$J$4:$N$52</definedName>
    <definedName name="FNB_VLA_Flat_Price">'[97]VLA Lists'!$N$4:$N$52</definedName>
    <definedName name="FNB_VLA_Plante">'[97]VLA Lists'!$J$79:$J$102</definedName>
    <definedName name="FNB_VLA_Plante_Data">'[97]VLA Lists'!$J$79:$N$102</definedName>
    <definedName name="FNB_VLA_Plante_Price">'[97]VLA Lists'!$N$79:$N$102</definedName>
    <definedName name="FNB_VLA_Tubular">'[97]VLA Lists'!$J$56:$J$76</definedName>
    <definedName name="FNB_VLA_Tubular_Data">'[97]VLA Lists'!$J$56:$N$76</definedName>
    <definedName name="FNB_VLA_Tubular_Price">'[97]VLA Lists'!$N$56:$N$76</definedName>
    <definedName name="FoodcourtArea">#REF!</definedName>
    <definedName name="FoodcourtPerimeter">#REF!</definedName>
    <definedName name="foot">[95]Estimate!#REF!</definedName>
    <definedName name="footz">[95]Estimate!#REF!</definedName>
    <definedName name="FOUND">#REF!</definedName>
    <definedName name="FRFeXToEUR" hidden="1">1/EUReXToFRF</definedName>
    <definedName name="fri_bl">#REF!</definedName>
    <definedName name="fri_br">#REF!</definedName>
    <definedName name="fri_tl">#REF!</definedName>
    <definedName name="fri_tr">#REF!</definedName>
    <definedName name="FrontEnd_Sales_Mngr">OFFSET(#REF!,0,0,COUNTA(#REF!),1)</definedName>
    <definedName name="FRPData">'[98]FRP Input Sheet'!$A$6:$BS$570</definedName>
    <definedName name="FS">#REF!</definedName>
    <definedName name="FStopping">'[20]SUPPLEMENTARY SHEETS'!#REF!</definedName>
    <definedName name="FTHKLFTDKH" hidden="1">#REF!</definedName>
    <definedName name="fthy">#REF!</definedName>
    <definedName name="fuck">[15]Tabelle1!$S$2:$S$1572</definedName>
    <definedName name="Full_Print">#REF!</definedName>
    <definedName name="Functional_Currency">[83]Lists!$C$17:$C$49</definedName>
    <definedName name="futr">[43]COVER!#REF!</definedName>
    <definedName name="G">#REF!</definedName>
    <definedName name="G_Ceilings">#REF!</definedName>
    <definedName name="GarageDoors">[37]BOQ!$C$375</definedName>
    <definedName name="gas">[17]RATES!$C$56</definedName>
    <definedName name="gb">#REF!</definedName>
    <definedName name="GBP">'[89]Cover SHT'!$B$1</definedName>
    <definedName name="gc">#REF!</definedName>
    <definedName name="gd">#REF!</definedName>
    <definedName name="gdf" hidden="1">1/EUReXToFRF</definedName>
    <definedName name="Gender">[53]Values!$G$2:$G$3</definedName>
    <definedName name="GENERAL">#REF!</definedName>
    <definedName name="GENERAL_SETTINGS_AND_CONVEYOR__INFORMATION">#REF!</definedName>
    <definedName name="GeneralSalesTax">#REF!</definedName>
    <definedName name="GeneralSalesTaxRecovery">#REF!</definedName>
    <definedName name="GenSetConInfo">#REF!</definedName>
    <definedName name="GerryP8">#REF!</definedName>
    <definedName name="GERT">[41]INK!#REF!</definedName>
    <definedName name="GEUSTYN_HORAK">#REF!</definedName>
    <definedName name="gfdgfdg" hidden="1">{#N/A,#N/A,FALSE,"SumD";#N/A,#N/A,FALSE,"ElecD";#N/A,#N/A,FALSE,"MechD";#N/A,#N/A,FALSE,"GeotD";#N/A,#N/A,FALSE,"PrcsD";#N/A,#N/A,FALSE,"TunnD";#N/A,#N/A,FALSE,"CivlD";#N/A,#N/A,FALSE,"NtwkD";#N/A,#N/A,FALSE,"EstgD";#N/A,#N/A,FALSE,"PEngD"}</definedName>
    <definedName name="gfdgfdgz" hidden="1">{#N/A,#N/A,FALSE,"SumD";#N/A,#N/A,FALSE,"ElecD";#N/A,#N/A,FALSE,"MechD";#N/A,#N/A,FALSE,"GeotD";#N/A,#N/A,FALSE,"PrcsD";#N/A,#N/A,FALSE,"TunnD";#N/A,#N/A,FALSE,"CivlD";#N/A,#N/A,FALSE,"NtwkD";#N/A,#N/A,FALSE,"EstgD";#N/A,#N/A,FALSE,"PEngD"}</definedName>
    <definedName name="gfgf">#REF!</definedName>
    <definedName name="gfgfgfgfg" hidden="1">{#N/A,#N/A,FALSE,"SumD";#N/A,#N/A,FALSE,"ElecD";#N/A,#N/A,FALSE,"MechD";#N/A,#N/A,FALSE,"GeotD";#N/A,#N/A,FALSE,"PrcsD";#N/A,#N/A,FALSE,"TunnD";#N/A,#N/A,FALSE,"CivlD";#N/A,#N/A,FALSE,"NtwkD";#N/A,#N/A,FALSE,"EstgD";#N/A,#N/A,FALSE,"PEngD"}</definedName>
    <definedName name="gfgfgfgss" hidden="1">{#N/A,#N/A,FALSE,"SumG";#N/A,#N/A,FALSE,"ElecG";#N/A,#N/A,FALSE,"MechG";#N/A,#N/A,FALSE,"GeotG";#N/A,#N/A,FALSE,"PrcsG";#N/A,#N/A,FALSE,"TunnG";#N/A,#N/A,FALSE,"CivlG";#N/A,#N/A,FALSE,"NtwkG";#N/A,#N/A,FALSE,"EstgG";#N/A,#N/A,FALSE,"PEngG"}</definedName>
    <definedName name="gfgfgfgssz" hidden="1">{#N/A,#N/A,FALSE,"SumG";#N/A,#N/A,FALSE,"ElecG";#N/A,#N/A,FALSE,"MechG";#N/A,#N/A,FALSE,"GeotG";#N/A,#N/A,FALSE,"PrcsG";#N/A,#N/A,FALSE,"TunnG";#N/A,#N/A,FALSE,"CivlG";#N/A,#N/A,FALSE,"NtwkG";#N/A,#N/A,FALSE,"EstgG";#N/A,#N/A,FALSE,"PEngG"}</definedName>
    <definedName name="gfgfgfgz" hidden="1">{#N/A,#N/A,FALSE,"SumD";#N/A,#N/A,FALSE,"ElecD";#N/A,#N/A,FALSE,"MechD";#N/A,#N/A,FALSE,"GeotD";#N/A,#N/A,FALSE,"PrcsD";#N/A,#N/A,FALSE,"TunnD";#N/A,#N/A,FALSE,"CivlD";#N/A,#N/A,FALSE,"NtwkD";#N/A,#N/A,FALSE,"EstgD";#N/A,#N/A,FALSE,"PEngD"}</definedName>
    <definedName name="GFM">#REF!</definedName>
    <definedName name="gfre">[99]ESTIMATE!$M$7:$IV$7623</definedName>
    <definedName name="gg" hidden="1">{#N/A,#N/A,FALSE,"SumG";#N/A,#N/A,FALSE,"ElecG";#N/A,#N/A,FALSE,"MechG";#N/A,#N/A,FALSE,"GeotG";#N/A,#N/A,FALSE,"PrcsG";#N/A,#N/A,FALSE,"TunnG";#N/A,#N/A,FALSE,"CivlG";#N/A,#N/A,FALSE,"NtwkG";#N/A,#N/A,FALSE,"EstgG";#N/A,#N/A,FALSE,"PEngG"}</definedName>
    <definedName name="ggg">#REF!</definedName>
    <definedName name="gggg" hidden="1">{#N/A,#N/A,FALSE,"SumD";#N/A,#N/A,FALSE,"ElecD";#N/A,#N/A,FALSE,"MechD";#N/A,#N/A,FALSE,"GeotD";#N/A,#N/A,FALSE,"PrcsD";#N/A,#N/A,FALSE,"TunnD";#N/A,#N/A,FALSE,"CivlD";#N/A,#N/A,FALSE,"NtwkD";#N/A,#N/A,FALSE,"EstgD";#N/A,#N/A,FALSE,"PEngD"}</definedName>
    <definedName name="gggggg">#REF!</definedName>
    <definedName name="ggggz" hidden="1">{#N/A,#N/A,FALSE,"SumD";#N/A,#N/A,FALSE,"ElecD";#N/A,#N/A,FALSE,"MechD";#N/A,#N/A,FALSE,"GeotD";#N/A,#N/A,FALSE,"PrcsD";#N/A,#N/A,FALSE,"TunnD";#N/A,#N/A,FALSE,"CivlD";#N/A,#N/A,FALSE,"NtwkD";#N/A,#N/A,FALSE,"EstgD";#N/A,#N/A,FALSE,"PEngD"}</definedName>
    <definedName name="ggssrs">[81]AREAS!$A$1:$I$5</definedName>
    <definedName name="GGTTRR">[46]AREAS!$A$6:$I$47</definedName>
    <definedName name="ggyuyuu">[46]WORKINGS!$A$1:$N$3</definedName>
    <definedName name="ggz" hidden="1">{#N/A,#N/A,FALSE,"SumG";#N/A,#N/A,FALSE,"ElecG";#N/A,#N/A,FALSE,"MechG";#N/A,#N/A,FALSE,"GeotG";#N/A,#N/A,FALSE,"PrcsG";#N/A,#N/A,FALSE,"TunnG";#N/A,#N/A,FALSE,"CivlG";#N/A,#N/A,FALSE,"NtwkG";#N/A,#N/A,FALSE,"EstgG";#N/A,#N/A,FALSE,"PEngG"}</definedName>
    <definedName name="gh">#REF!</definedName>
    <definedName name="ghggg" hidden="1">{#N/A,#N/A,FALSE,"SumG";#N/A,#N/A,FALSE,"ElecG";#N/A,#N/A,FALSE,"MechG";#N/A,#N/A,FALSE,"GeotG";#N/A,#N/A,FALSE,"PrcsG";#N/A,#N/A,FALSE,"TunnG";#N/A,#N/A,FALSE,"CivlG";#N/A,#N/A,FALSE,"NtwkG";#N/A,#N/A,FALSE,"EstgG";#N/A,#N/A,FALSE,"PEngG"}</definedName>
    <definedName name="ghgggz" hidden="1">{#N/A,#N/A,FALSE,"SumG";#N/A,#N/A,FALSE,"ElecG";#N/A,#N/A,FALSE,"MechG";#N/A,#N/A,FALSE,"GeotG";#N/A,#N/A,FALSE,"PrcsG";#N/A,#N/A,FALSE,"TunnG";#N/A,#N/A,FALSE,"CivlG";#N/A,#N/A,FALSE,"NtwkG";#N/A,#N/A,FALSE,"EstgG";#N/A,#N/A,FALSE,"PEngG"}</definedName>
    <definedName name="GHHM">#REF!</definedName>
    <definedName name="ghm">#REF!</definedName>
    <definedName name="GJ">#REF!</definedName>
    <definedName name="GJLO">#REF!</definedName>
    <definedName name="GK">#REF!</definedName>
    <definedName name="gl">#REF!</definedName>
    <definedName name="GLASS_BRICK_WAREHOUSE">#REF!</definedName>
    <definedName name="Glazing">[37]BOQ!$C$410</definedName>
    <definedName name="gm">#REF!</definedName>
    <definedName name="GP">#REF!</definedName>
    <definedName name="graf">#REF!</definedName>
    <definedName name="GRAFPRINT">#REF!</definedName>
    <definedName name="Granite">[37]BOQ!$C$424</definedName>
    <definedName name="Green">'[44]@RISK Correlations'!$C$24:$D$25</definedName>
    <definedName name="GRGAFFLEY">#REF!</definedName>
    <definedName name="GRINSTEAD">#REF!</definedName>
    <definedName name="GrossBldgArea">#REF!</definedName>
    <definedName name="Grp_Comm_Mngr">OFFSET(#REF!,0,0,COUNTA(#REF!),1)</definedName>
    <definedName name="gyfktfdkt">[46]AREAS!$A$1:$I$5</definedName>
    <definedName name="h" hidden="1">{#N/A,#N/A,FALSE,"SumG";#N/A,#N/A,FALSE,"ElecG";#N/A,#N/A,FALSE,"MechG";#N/A,#N/A,FALSE,"GeotG";#N/A,#N/A,FALSE,"PrcsG";#N/A,#N/A,FALSE,"TunnG";#N/A,#N/A,FALSE,"CivlG";#N/A,#N/A,FALSE,"NtwkG";#N/A,#N/A,FALSE,"EstgG";#N/A,#N/A,FALSE,"PEngG"}</definedName>
    <definedName name="H.S_ASS">#REF!</definedName>
    <definedName name="H_B_KOSTE">#REF!</definedName>
    <definedName name="H_B_SKED">#REF!</definedName>
    <definedName name="H_BRON">#REF!</definedName>
    <definedName name="H_EXCEL_qpw_WDG081">#REF!</definedName>
    <definedName name="H_EXCEL_qpw_WDG082">'[100]page (1)'!#REF!</definedName>
    <definedName name="H_EXCEL_qwp_WDG082">'[101]page (1)'!#REF!</definedName>
    <definedName name="H_FloorCov">#REF!</definedName>
    <definedName name="hbjh">[102]AREAS!$A$6:$I$47</definedName>
    <definedName name="hbk">#REF!</definedName>
    <definedName name="HBL">[47]Re!$D$250:$D$291</definedName>
    <definedName name="hdgsrsj">[103]WORKINGS!$A$1:$N$3</definedName>
    <definedName name="hdjyd">[102]WORKINGS!$A$1:$N$3</definedName>
    <definedName name="hdrwutej">[103]AREAS!$A$1:$I$5</definedName>
    <definedName name="head">[17]RATES!$C$9</definedName>
    <definedName name="head1">#REF!</definedName>
    <definedName name="head1g">#REF!</definedName>
    <definedName name="HEAD2">#REF!</definedName>
    <definedName name="HEAD3">#REF!</definedName>
    <definedName name="HEAD5">#REF!</definedName>
    <definedName name="HEADER">#REF!</definedName>
    <definedName name="Header_Row">ROW(#REF!)</definedName>
    <definedName name="HEADING">#REF!</definedName>
    <definedName name="hefr">#REF!</definedName>
    <definedName name="HEIGHT_Ablutions">'[33]Summary (2)'!#REF!</definedName>
    <definedName name="HEIGHT_Anchor">'[33]Summary (2)'!#REF!</definedName>
    <definedName name="HEIGHT_ATM_1">'[33]Summary (2)'!#REF!</definedName>
    <definedName name="HEIGHT_ATM_2">'[33]Summary (2)'!#REF!</definedName>
    <definedName name="HEIGHT_Covered_walkway">'[33]Summary (2)'!#REF!</definedName>
    <definedName name="HEIGHT_Mall_Entrance">'[33]Summary (2)'!#REF!</definedName>
    <definedName name="HEIGHT_Service_Passage">'[33]Summary (2)'!#REF!</definedName>
    <definedName name="HEIGHT_Shop_01">'[33]Summary (2)'!#REF!</definedName>
    <definedName name="HEIGHT_Shop_02">'[33]Summary (2)'!#REF!</definedName>
    <definedName name="HEIGHT_Shop_03">'[33]Summary (2)'!#REF!</definedName>
    <definedName name="HEIGHT_Shop_04">'[33]Summary (2)'!#REF!</definedName>
    <definedName name="HEIGHT_Shop_05">'[33]Summary (2)'!#REF!</definedName>
    <definedName name="HEIGHT_Shop_06">'[33]Summary (2)'!#REF!</definedName>
    <definedName name="HEIGHT_Shop_07">'[33]Summary (2)'!#REF!</definedName>
    <definedName name="HEIGHT_Shop_08">'[33]Summary (2)'!#REF!</definedName>
    <definedName name="HEIGHT_Shop_09">'[33]Summary (2)'!#REF!</definedName>
    <definedName name="HEIGHT_Shop_10">'[33]Summary (2)'!#REF!</definedName>
    <definedName name="HEIGHT_Shop_11A">'[33]Summary (2)'!#REF!</definedName>
    <definedName name="HEIGHT_Shop_11B">'[33]Summary (2)'!#REF!</definedName>
    <definedName name="HEIGHT_Shop_12">'[33]Summary (2)'!#REF!</definedName>
    <definedName name="HEIGHT_Shop_13">'[33]Summary (2)'!#REF!</definedName>
    <definedName name="HEIGHT_Shop_14">'[33]Summary (2)'!#REF!</definedName>
    <definedName name="HEIGHT_Shop_15">'[33]Summary (2)'!#REF!</definedName>
    <definedName name="HEIGHT_Shop_16">'[33]Summary (2)'!#REF!</definedName>
    <definedName name="HEIGHT_Shop_17">'[33]Summary (2)'!#REF!</definedName>
    <definedName name="HEIGHT_Shop_18">'[33]Summary (2)'!#REF!</definedName>
    <definedName name="HEIGHT_Shop_19">'[33]Summary (2)'!#REF!</definedName>
    <definedName name="HEIGHT_Shop_20">'[33]Summary (2)'!#REF!</definedName>
    <definedName name="HEIGHT_Shop_21">'[33]Summary (2)'!#REF!</definedName>
    <definedName name="HEIGHT_Shop_22">'[33]Summary (2)'!#REF!</definedName>
    <definedName name="HEIGHT_Shop_23">'[33]Summary (2)'!#REF!</definedName>
    <definedName name="HEIGHT_Shop_24">'[33]Summary (2)'!#REF!</definedName>
    <definedName name="HEIGHT_Shop_25">'[33]Summary (2)'!#REF!</definedName>
    <definedName name="HEIGHT_Stores">'[33]Summary (2)'!#REF!</definedName>
    <definedName name="hg">#REF!</definedName>
    <definedName name="hgddsjseshj">[46]AREAS!$A$1:$I$5</definedName>
    <definedName name="hgdjyr">[46]AREAS!$A$6:$I$47</definedName>
    <definedName name="HGEW">[103]AREAS!$A$6:$I$41</definedName>
    <definedName name="hgfhf">#REF!</definedName>
    <definedName name="hgfy">[43]INDEX!#REF!</definedName>
    <definedName name="HGHG">[46]AREAS!$A$1:$I$5</definedName>
    <definedName name="hgj">#REF!</definedName>
    <definedName name="hgjhj">[43]INDEX!#REF!</definedName>
    <definedName name="hgljg">[43]COVER!#REF!</definedName>
    <definedName name="hgllk">#REF!</definedName>
    <definedName name="hh" hidden="1">{#N/A,#N/A,FALSE,"SumD";#N/A,#N/A,FALSE,"ElecD";#N/A,#N/A,FALSE,"MechD";#N/A,#N/A,FALSE,"GeotD";#N/A,#N/A,FALSE,"PrcsD";#N/A,#N/A,FALSE,"TunnD";#N/A,#N/A,FALSE,"CivlD";#N/A,#N/A,FALSE,"NtwkD";#N/A,#N/A,FALSE,"EstgD";#N/A,#N/A,FALSE,"PEngD"}</definedName>
    <definedName name="hhgyu">#REF!</definedName>
    <definedName name="hhh" hidden="1">{#N/A,#N/A,FALSE,"SumD";#N/A,#N/A,FALSE,"ElecD";#N/A,#N/A,FALSE,"MechD";#N/A,#N/A,FALSE,"GeotD";#N/A,#N/A,FALSE,"PrcsD";#N/A,#N/A,FALSE,"TunnD";#N/A,#N/A,FALSE,"CivlD";#N/A,#N/A,FALSE,"NtwkD";#N/A,#N/A,FALSE,"EstgD";#N/A,#N/A,FALSE,"PEngD"}</definedName>
    <definedName name="HHHH">#REF!</definedName>
    <definedName name="hhhhh" hidden="1">{#N/A,#N/A,FALSE,"SumG";#N/A,#N/A,FALSE,"ElecG";#N/A,#N/A,FALSE,"MechG";#N/A,#N/A,FALSE,"GeotG";#N/A,#N/A,FALSE,"PrcsG";#N/A,#N/A,FALSE,"TunnG";#N/A,#N/A,FALSE,"CivlG";#N/A,#N/A,FALSE,"NtwkG";#N/A,#N/A,FALSE,"EstgG";#N/A,#N/A,FALSE,"PEngG"}</definedName>
    <definedName name="hhhhhhh" hidden="1">{#N/A,#N/A,FALSE,"SumD";#N/A,#N/A,FALSE,"ElecD";#N/A,#N/A,FALSE,"MechD";#N/A,#N/A,FALSE,"GeotD";#N/A,#N/A,FALSE,"PrcsD";#N/A,#N/A,FALSE,"TunnD";#N/A,#N/A,FALSE,"CivlD";#N/A,#N/A,FALSE,"NtwkD";#N/A,#N/A,FALSE,"EstgD";#N/A,#N/A,FALSE,"PEngD"}</definedName>
    <definedName name="hhhhhhhh" hidden="1">{#N/A,#N/A,FALSE,"SumG";#N/A,#N/A,FALSE,"ElecG";#N/A,#N/A,FALSE,"MechG";#N/A,#N/A,FALSE,"GeotG";#N/A,#N/A,FALSE,"PrcsG";#N/A,#N/A,FALSE,"TunnG";#N/A,#N/A,FALSE,"CivlG";#N/A,#N/A,FALSE,"NtwkG";#N/A,#N/A,FALSE,"EstgG";#N/A,#N/A,FALSE,"PEngG"}</definedName>
    <definedName name="hhhhhhhhh" hidden="1">{#N/A,#N/A,FALSE,"SumG";#N/A,#N/A,FALSE,"ElecG";#N/A,#N/A,FALSE,"MechG";#N/A,#N/A,FALSE,"GeotG";#N/A,#N/A,FALSE,"PrcsG";#N/A,#N/A,FALSE,"TunnG";#N/A,#N/A,FALSE,"CivlG";#N/A,#N/A,FALSE,"NtwkG";#N/A,#N/A,FALSE,"EstgG";#N/A,#N/A,FALSE,"PEngG"}</definedName>
    <definedName name="hhhhhhhhhhhhhh" hidden="1">{#N/A,#N/A,FALSE,"SumG";#N/A,#N/A,FALSE,"ElecG";#N/A,#N/A,FALSE,"MechG";#N/A,#N/A,FALSE,"GeotG";#N/A,#N/A,FALSE,"PrcsG";#N/A,#N/A,FALSE,"TunnG";#N/A,#N/A,FALSE,"CivlG";#N/A,#N/A,FALSE,"NtwkG";#N/A,#N/A,FALSE,"EstgG";#N/A,#N/A,FALSE,"PEngG"}</definedName>
    <definedName name="hhsgge">[81]WORKINGS!$A$1:$M$3</definedName>
    <definedName name="hhssd">[81]AREAS!$A$6:$I$50</definedName>
    <definedName name="hi">#REF!</definedName>
    <definedName name="HIDRO_TECH">#REF!</definedName>
    <definedName name="hj">#REF!</definedName>
    <definedName name="hjg">#REF!</definedName>
    <definedName name="HJJ">#REF!</definedName>
    <definedName name="hkbljkb">#REF!</definedName>
    <definedName name="hkhglyfl">[45]AREAS!$A$6:$I$47</definedName>
    <definedName name="hlkjh">[43]COVER!#REF!</definedName>
    <definedName name="hog">'[104]kim input'!$G$193,'[104]kim input'!$G$206,'[104]kim input'!$G$219,'[104]kim input'!$G$232,'[104]kim input'!$G$245,'[104]kim input'!$G$271,'[104]kim input'!$G$258,'[104]kim input'!$G$284,'[104]kim input'!$G$297,'[104]kim input'!$G$310,'[104]kim input'!$G$320</definedName>
    <definedName name="HOLS">[105]Holidays!$A$1:$A$88</definedName>
    <definedName name="Home">[55]CPDL!$A$1</definedName>
    <definedName name="HOMECOR_JOINERY">#REF!</definedName>
    <definedName name="Hosereel">[17]RATES!$C$30</definedName>
    <definedName name="HOSPI_STERILIZERS">#REF!</definedName>
    <definedName name="HP300_Status">IF(!$A1="","",IF(!$A1&lt;&gt;"",IF(ISERROR(VLOOKUP(!$A1,[29]!COST_9512_STATUS,3,FALSE)),0,VLOOKUP(!$A1,[29]!COST_9512_STATUS,3,FALSE))))</definedName>
    <definedName name="hs">#REF!</definedName>
    <definedName name="HSC">[47]Re!$D$94:$D$145</definedName>
    <definedName name="HT">#N/A</definedName>
    <definedName name="htfjtf">[45]AREAS!$A$1:$I$5</definedName>
    <definedName name="HTML_CodePage" hidden="1">1252</definedName>
    <definedName name="HTML_Control" hidden="1">{"'Sheet1'!$A$1:$F$79"}</definedName>
    <definedName name="HTML_Control_1" hidden="1">{"'4.0 Financial'!$A$1:$M$79"}</definedName>
    <definedName name="HTML_Description" hidden="1">""</definedName>
    <definedName name="HTML_Email" hidden="1">""</definedName>
    <definedName name="HTML_Header" hidden="1">"Sheet1"</definedName>
    <definedName name="HTML_LastUpdate" hidden="1">"10/04/2003"</definedName>
    <definedName name="HTML_LineAfter" hidden="1">FALSE</definedName>
    <definedName name="HTML_LineBefore" hidden="1">FALSE</definedName>
    <definedName name="HTML_Name" hidden="1">"Infraco COE"</definedName>
    <definedName name="HTML_OBDlg2" hidden="1">TRUE</definedName>
    <definedName name="HTML_OBDlg4" hidden="1">TRUE</definedName>
    <definedName name="HTML_OS" hidden="1">0</definedName>
    <definedName name="HTML_PathFile" hidden="1">"Q:\TSC10B\PROJ_ADM\Facilities Co-Ordination\Oyez Orders\MyHTML.htm"</definedName>
    <definedName name="HTML_Title" hidden="1">"Building Locations"</definedName>
    <definedName name="htot">#REF!</definedName>
    <definedName name="HTU">#REF!</definedName>
    <definedName name="HU">#REF!</definedName>
    <definedName name="hugi">#REF!</definedName>
    <definedName name="HULSMAN_DOORS">#REF!</definedName>
    <definedName name="HWLBE_Inv_Table">#REF!</definedName>
    <definedName name="HWLBE_Inv_WO_Corresponding_HAIL_Inv">#REF!</definedName>
    <definedName name="HWSectionInfo" localSheetId="0">'[67]Cost Calc'!#REF!</definedName>
    <definedName name="HWSectionInfo">'[67]Cost Calc'!#REF!</definedName>
    <definedName name="hy">#REF!</definedName>
    <definedName name="hydrant">[17]RATES!$C$29</definedName>
    <definedName name="HYDRO">#REF!</definedName>
    <definedName name="i">#REF!</definedName>
    <definedName name="I_Steel">#REF!</definedName>
    <definedName name="ICV">[17]RATES!$C$10</definedName>
    <definedName name="IEPeXToEUR" hidden="1">1/EUReXToIEP</definedName>
    <definedName name="ih">#REF!</definedName>
    <definedName name="III">#REF!</definedName>
    <definedName name="IIIII">#REF!</definedName>
    <definedName name="il">#REF!</definedName>
    <definedName name="ILLLL">#N/A</definedName>
    <definedName name="Impact">'[106]List values'!$D$1:$D$7</definedName>
    <definedName name="Impact_Codes">#REF!</definedName>
    <definedName name="ImpactCodeDescription" localSheetId="0">OFFSET(#REF!,0,0,COUNTA(#REF!),1)</definedName>
    <definedName name="ImpactCodeDescription">OFFSET(#REF!,0,0,COUNTA(#REF!),1)</definedName>
    <definedName name="ImpactCodes">OFFSET(#REF!,0,0,COUNTA(#REF!),1)</definedName>
    <definedName name="ImpDays">[107]QUOTEFORM!#REF!</definedName>
    <definedName name="Income2">[99]ESTIMATE!$A$1:$M$615</definedName>
    <definedName name="Incoterms">OFFSET(#REF!,0,0,COUNTA(#REF!),1)</definedName>
    <definedName name="Indices">#REF!</definedName>
    <definedName name="ink">'[104]kim input'!$G$198,'[104]kim input'!$G$211,'[104]kim input'!$G$224,'[104]kim input'!$G$237,'[104]kim input'!$G$250,'[104]kim input'!$G$263,'[104]kim input'!$G$276,'[104]kim input'!$G$289,'[104]kim input'!$G$315,'[104]kim input'!$G$325</definedName>
    <definedName name="Insert">'[39]Cost Split'!$F:$F</definedName>
    <definedName name="INSERTROW">#REF!</definedName>
    <definedName name="INSUM">#REF!</definedName>
    <definedName name="INSUPP">'[20]SUPPLEMENTARY SHEETS'!#REF!</definedName>
    <definedName name="Int">#REF!</definedName>
    <definedName name="Interest_Rate">#REF!</definedName>
    <definedName name="InterestOnBond">#REF!</definedName>
    <definedName name="INTRA">'[108]BYLAAE K EN L'!#REF!</definedName>
    <definedName name="INTUTHUKO">#REF!</definedName>
    <definedName name="io">#REF!</definedName>
    <definedName name="iol">#REF!</definedName>
    <definedName name="iop">#REF!</definedName>
    <definedName name="ip">#REF!</definedName>
    <definedName name="Ironomng">[37]BOQ!$C$363</definedName>
    <definedName name="ITEM_1">#REF!</definedName>
    <definedName name="Item_Top" localSheetId="3">#REF!</definedName>
    <definedName name="Item_Top">#REF!</definedName>
    <definedName name="Items_01">#REF!</definedName>
    <definedName name="ITEMS_F_C">#REF!</definedName>
    <definedName name="ITLeXToEUR" hidden="1">1/EUReXToITL</definedName>
    <definedName name="iutryu">#REF!</definedName>
    <definedName name="IUUU">#REF!</definedName>
    <definedName name="J">#REF!</definedName>
    <definedName name="J_Metalwork">#REF!</definedName>
    <definedName name="ja">#REF!</definedName>
    <definedName name="JBJKH">#REF!</definedName>
    <definedName name="JECATERING">#REF!</definedName>
    <definedName name="JFE">#REF!</definedName>
    <definedName name="jff">[43]INDEX!#REF!</definedName>
    <definedName name="jfghkv">#REF!</definedName>
    <definedName name="jgf">[102]AREAS!$A$6:$I$47</definedName>
    <definedName name="jgfuygl">#REF!</definedName>
    <definedName name="jggkg">[43]INDEX!#REF!</definedName>
    <definedName name="JGHKGK">'[109]SALES &amp; RETURNS'!$A$1:$J$5</definedName>
    <definedName name="jgjg">[43]INDEX!#REF!</definedName>
    <definedName name="jh" hidden="1">{#N/A,#N/A,FALSE,"SumG";#N/A,#N/A,FALSE,"ElecG";#N/A,#N/A,FALSE,"MechG";#N/A,#N/A,FALSE,"GeotG";#N/A,#N/A,FALSE,"PrcsG";#N/A,#N/A,FALSE,"TunnG";#N/A,#N/A,FALSE,"CivlG";#N/A,#N/A,FALSE,"NtwkG";#N/A,#N/A,FALSE,"EstgG";#N/A,#N/A,FALSE,"PEngG"}</definedName>
    <definedName name="JHBJKG">[109]WORKINGS!$A$1:$Q$3</definedName>
    <definedName name="JHFFFK">[110]WORKINGS!$A$1:$O$3</definedName>
    <definedName name="jhfiyteiy5ej">[46]WORKINGS!$A$1:$N$3</definedName>
    <definedName name="jhfjf">#REF!</definedName>
    <definedName name="JHFLYUF">[46]WORKINGS!$A$1:$N$3</definedName>
    <definedName name="jhfyukf">[45]AREAS!$A$1:$I$5</definedName>
    <definedName name="jhgfghdk">[46]AREAS!$A$6:$I$47</definedName>
    <definedName name="jhgjhfgl">[111]WORKINGS!$A$1:$N$3</definedName>
    <definedName name="jhgljyfly">[46]AREAS!$A$1:$I$5</definedName>
    <definedName name="JHH">'[110]SALES &amp; RETURNS'!$A$4:$I$39</definedName>
    <definedName name="jhhihy">#REF!</definedName>
    <definedName name="jhjh">[43]INDEX!#REF!</definedName>
    <definedName name="jhjk">#REF!</definedName>
    <definedName name="JHJKL">'[109]SALES &amp; RETURNS'!$A$6:$J$44</definedName>
    <definedName name="jhyfhktfiytk">[103]AREAS!$A$6:$I$41</definedName>
    <definedName name="jhz" hidden="1">{#N/A,#N/A,FALSE,"SumG";#N/A,#N/A,FALSE,"ElecG";#N/A,#N/A,FALSE,"MechG";#N/A,#N/A,FALSE,"GeotG";#N/A,#N/A,FALSE,"PrcsG";#N/A,#N/A,FALSE,"TunnG";#N/A,#N/A,FALSE,"CivlG";#N/A,#N/A,FALSE,"NtwkG";#N/A,#N/A,FALSE,"EstgG";#N/A,#N/A,FALSE,"PEngG"}</definedName>
    <definedName name="jj">#REF!</definedName>
    <definedName name="jjb3wdkjb">#REF!</definedName>
    <definedName name="jjhh">[43]INDEX!#REF!</definedName>
    <definedName name="JJJJJ">#REF!</definedName>
    <definedName name="jkbkjgk">[45]AREAS!$A$6:$I$47</definedName>
    <definedName name="jkgjgk">[43]COVER!#REF!</definedName>
    <definedName name="jkglg">[94]AREAS!$A$6:$I$74</definedName>
    <definedName name="JKJJJJJJ">#REF!</definedName>
    <definedName name="jubr">#REF!</definedName>
    <definedName name="JYYFYR">#REF!</definedName>
    <definedName name="k">#REF!</definedName>
    <definedName name="K_Plastering">#REF!</definedName>
    <definedName name="kat_ber_col">[77]Risikoliste!#REF!</definedName>
    <definedName name="KFCArea">#REF!</definedName>
    <definedName name="KFCPerimeter">#REF!</definedName>
    <definedName name="kgg">#REF!</definedName>
    <definedName name="kgkg">#REF!</definedName>
    <definedName name="kgytgyitg">[103]WORKINGS!$A$1:$N$3</definedName>
    <definedName name="khgjhfljfj">[46]AREAS!$A$1:$I$5</definedName>
    <definedName name="KHGVK.H">[46]AREAS!$A$6:$I$47</definedName>
    <definedName name="khvbhk">#REF!</definedName>
    <definedName name="kj">#REF!</definedName>
    <definedName name="kjgj">#REF!</definedName>
    <definedName name="kjhkj" hidden="1">{#N/A,#N/A,FALSE,"SumG";#N/A,#N/A,FALSE,"ElecG";#N/A,#N/A,FALSE,"MechG";#N/A,#N/A,FALSE,"GeotG";#N/A,#N/A,FALSE,"PrcsG";#N/A,#N/A,FALSE,"TunnG";#N/A,#N/A,FALSE,"CivlG";#N/A,#N/A,FALSE,"NtwkG";#N/A,#N/A,FALSE,"EstgG";#N/A,#N/A,FALSE,"PEngG"}</definedName>
    <definedName name="kjhkjz" hidden="1">{#N/A,#N/A,FALSE,"SumG";#N/A,#N/A,FALSE,"ElecG";#N/A,#N/A,FALSE,"MechG";#N/A,#N/A,FALSE,"GeotG";#N/A,#N/A,FALSE,"PrcsG";#N/A,#N/A,FALSE,"TunnG";#N/A,#N/A,FALSE,"CivlG";#N/A,#N/A,FALSE,"NtwkG";#N/A,#N/A,FALSE,"EstgG";#N/A,#N/A,FALSE,"PEngG"}</definedName>
    <definedName name="kjhkug">[45]WORKINGS!$A$1:$N$3</definedName>
    <definedName name="KJLKH">'[110]SALES &amp; RETURNS'!$A$1:$I$3</definedName>
    <definedName name="kk" hidden="1">{#N/A,#N/A,FALSE,"SumD";#N/A,#N/A,FALSE,"ElecD";#N/A,#N/A,FALSE,"MechD";#N/A,#N/A,FALSE,"GeotD";#N/A,#N/A,FALSE,"PrcsD";#N/A,#N/A,FALSE,"TunnD";#N/A,#N/A,FALSE,"CivlD";#N/A,#N/A,FALSE,"NtwkD";#N/A,#N/A,FALSE,"EstgD";#N/A,#N/A,FALSE,"PEngD"}</definedName>
    <definedName name="kkk">[42]AREAS!$A$1:$I$5</definedName>
    <definedName name="KKKK">Scheduled_Payment+Extra_Payment</definedName>
    <definedName name="KKKKKKKKKKKKKKKKKKKKKKKKKKKKKKKKKKKKKKKKKKKKKKKKKKKKKKKKKKKKKKKKKKKKKKKKKKKKKKKKKKKKKKKK">#REF!</definedName>
    <definedName name="kkz" hidden="1">{#N/A,#N/A,FALSE,"SumD";#N/A,#N/A,FALSE,"ElecD";#N/A,#N/A,FALSE,"MechD";#N/A,#N/A,FALSE,"GeotD";#N/A,#N/A,FALSE,"PrcsD";#N/A,#N/A,FALSE,"TunnD";#N/A,#N/A,FALSE,"CivlD";#N/A,#N/A,FALSE,"NtwkD";#N/A,#N/A,FALSE,"EstgD";#N/A,#N/A,FALSE,"PEngD"}</definedName>
    <definedName name="kl">#REF!</definedName>
    <definedName name="kllkh">#REF!</definedName>
    <definedName name="KLOO">#REF!</definedName>
    <definedName name="km">#REF!</definedName>
    <definedName name="kn">#REF!</definedName>
    <definedName name="KONE_ELEVATORS">#REF!</definedName>
    <definedName name="Konfiguration">[112]Januar!$D$2:$D$6</definedName>
    <definedName name="KOOL_ALUMINIUM">#REF!</definedName>
    <definedName name="L">#REF!</definedName>
    <definedName name="l__engineering" localSheetId="0">#REF!</definedName>
    <definedName name="l__engineering">#REF!</definedName>
    <definedName name="l_ABBGroupInternalFees" localSheetId="0">#REF!</definedName>
    <definedName name="l_ABBGroupInternalFees">#REF!</definedName>
    <definedName name="l_calculatedInterestCosts" localSheetId="0">#REF!</definedName>
    <definedName name="l_calculatedInterestCosts">#REF!</definedName>
    <definedName name="l_commissionPayable">#REF!</definedName>
    <definedName name="l_contingencies">#REF!</definedName>
    <definedName name="l_costRecov">#REF!</definedName>
    <definedName name="l_directLabourInstallationCommissioning">#REF!</definedName>
    <definedName name="l_directLabourManuf">#REF!</definedName>
    <definedName name="l_externalSupply">#REF!</definedName>
    <definedName name="l_freightInsuranceCustomDuties">#REF!</definedName>
    <definedName name="l_generalandAdministrationCosts">#REF!</definedName>
    <definedName name="l_generalInflationandEscalation">#REF!</definedName>
    <definedName name="l_internalSupply">#REF!</definedName>
    <definedName name="l_manufacturingOverhead">#REF!</definedName>
    <definedName name="l_materialonSiteOtherExpenses">#REF!</definedName>
    <definedName name="l_materialsCommodities">#REF!</definedName>
    <definedName name="l_negotiationMargin">#REF!</definedName>
    <definedName name="l_non_orderRelatedResearchandDevelopment">#REF!</definedName>
    <definedName name="l_otherCosts">#REF!</definedName>
    <definedName name="l_price">#REF!</definedName>
    <definedName name="l_projectManagement">#REF!</definedName>
    <definedName name="l_riskProv">#REF!</definedName>
    <definedName name="l_salesCosts">#REF!</definedName>
    <definedName name="l_salesPriceEscalation">#REF!</definedName>
    <definedName name="l_salesTaxorVAT">#REF!</definedName>
    <definedName name="l_siteManagementandLocalOfficeCost">#REF!</definedName>
    <definedName name="l_specialFinancing">#REF!</definedName>
    <definedName name="l_subcontractedServices">#REF!</definedName>
    <definedName name="l_tenderingUnit">#REF!</definedName>
    <definedName name="L_Tiling">#REF!</definedName>
    <definedName name="l_warrantyProv">#REF!</definedName>
    <definedName name="Lab_Acc">'[31]ACCRUAL Input'!$BA:$BA</definedName>
    <definedName name="Lab_ACWP">'[31]ACCRUAL Input'!$BJ:$BJ</definedName>
    <definedName name="Labour">#REF!</definedName>
    <definedName name="LabourApplyYronYr">'[34]Labour Efficiency'!$AM$5</definedName>
    <definedName name="LabourCode" localSheetId="0">OFFSET(#REF!,0,0,COUNTA(#REF!),1)</definedName>
    <definedName name="LabourCode">OFFSET(#REF!,0,0,COUNTA(#REF!),1)</definedName>
    <definedName name="LabourEffSourceSheet">'[34]Labour Efficiency'!$A$1</definedName>
    <definedName name="LabourPercentageGap">'[34]Labour Efficiency'!$A$2</definedName>
    <definedName name="LabourRecoveryRate">OFFSET(#REF!,0,0,COUNTA(#REF!),1)</definedName>
    <definedName name="LabourYronYr">'[34]Labour Efficiency'!$AM$6</definedName>
    <definedName name="LandArea">#REF!</definedName>
    <definedName name="LandCost">#REF!</definedName>
    <definedName name="LandRate">#REF!</definedName>
    <definedName name="Landscaping">[37]BOQ!$C$414</definedName>
    <definedName name="LANGVERWACHT">#REF!</definedName>
    <definedName name="Last_Row">#N/A</definedName>
    <definedName name="LastRowInfo" localSheetId="0">'[67]Cost Calc'!#REF!</definedName>
    <definedName name="LastRowInfo">'[67]Cost Calc'!#REF!</definedName>
    <definedName name="leader_list">[77]Risikoliste!#REF!</definedName>
    <definedName name="leader_risc_ident">[77]Risikoidentifikation!#REF!</definedName>
    <definedName name="legal1">'[8]Sales Rates'!#REF!</definedName>
    <definedName name="legal11">'[8]Sales Rates'!#REF!</definedName>
    <definedName name="legal12a">'[8]Sales Rates'!#REF!</definedName>
    <definedName name="legal12b">'[8]Sales Rates'!#REF!</definedName>
    <definedName name="legal2">'[8]Sales Rates'!#REF!</definedName>
    <definedName name="legal5">'[8]Sales Rates'!#REF!</definedName>
    <definedName name="legal6">'[8]Sales Rates'!#REF!</definedName>
    <definedName name="legal7">'[8]Sales Rates'!#REF!</definedName>
    <definedName name="legal8">'[8]Sales Rates'!#REF!</definedName>
    <definedName name="legal910">'[8]Sales Rates'!#REF!</definedName>
    <definedName name="LegalFees">#REF!</definedName>
    <definedName name="LegalFeesAmount">#REF!</definedName>
    <definedName name="LegalStatus">[53]Values!$O$2:$O$8</definedName>
    <definedName name="LENGTH_Ablutions">'[33]Summary (2)'!#REF!</definedName>
    <definedName name="LENGTH_Anchor">'[33]Summary (2)'!#REF!</definedName>
    <definedName name="LENGTH_ATM_1">'[33]Summary (2)'!#REF!</definedName>
    <definedName name="LENGTH_ATM_2">'[33]Summary (2)'!#REF!</definedName>
    <definedName name="LENGTH_Covered_walkway">'[33]Summary (2)'!#REF!</definedName>
    <definedName name="LENGTH_Mall_Entrance">'[33]Summary (2)'!#REF!</definedName>
    <definedName name="LENGTH_Service_Passage">'[33]Summary (2)'!#REF!</definedName>
    <definedName name="LENGTH_Shop_01">'[33]Summary (2)'!#REF!</definedName>
    <definedName name="LENGTH_Shop_02">'[33]Summary (2)'!#REF!</definedName>
    <definedName name="LENGTH_Shop_03">'[33]Summary (2)'!#REF!</definedName>
    <definedName name="LENGTH_Shop_04">'[33]Summary (2)'!#REF!</definedName>
    <definedName name="LENGTH_Shop_05">'[33]Summary (2)'!#REF!</definedName>
    <definedName name="LENGTH_Shop_06">'[33]Summary (2)'!#REF!</definedName>
    <definedName name="LENGTH_Shop_07">'[33]Summary (2)'!#REF!</definedName>
    <definedName name="LENGTH_Shop_08">'[33]Summary (2)'!#REF!</definedName>
    <definedName name="LENGTH_Shop_09">'[33]Summary (2)'!#REF!</definedName>
    <definedName name="LENGTH_Shop_10">'[33]Summary (2)'!#REF!</definedName>
    <definedName name="LENGTH_Shop_11A">'[33]Summary (2)'!#REF!</definedName>
    <definedName name="LENGTH_Shop_11B">'[33]Summary (2)'!#REF!</definedName>
    <definedName name="LENGTH_Shop_12">'[33]Summary (2)'!#REF!</definedName>
    <definedName name="LENGTH_Shop_13">'[33]Summary (2)'!#REF!</definedName>
    <definedName name="LENGTH_Shop_14">'[33]Summary (2)'!#REF!</definedName>
    <definedName name="LENGTH_Shop_15">'[33]Summary (2)'!#REF!</definedName>
    <definedName name="LENGTH_Shop_16">'[33]Summary (2)'!#REF!</definedName>
    <definedName name="LENGTH_Shop_17">'[33]Summary (2)'!#REF!</definedName>
    <definedName name="LENGTH_Shop_18">'[33]Summary (2)'!#REF!</definedName>
    <definedName name="LENGTH_Shop_19">'[33]Summary (2)'!#REF!</definedName>
    <definedName name="LENGTH_Shop_20">'[33]Summary (2)'!#REF!</definedName>
    <definedName name="LENGTH_Shop_21">'[33]Summary (2)'!#REF!</definedName>
    <definedName name="LENGTH_Shop_22">'[33]Summary (2)'!#REF!</definedName>
    <definedName name="LENGTH_Shop_23">'[33]Summary (2)'!#REF!</definedName>
    <definedName name="LENGTH_Shop_24">'[33]Summary (2)'!#REF!</definedName>
    <definedName name="LENGTH_Shop_25">'[33]Summary (2)'!#REF!</definedName>
    <definedName name="LENGTH_Stores">'[33]Summary (2)'!#REF!</definedName>
    <definedName name="LIBSUM">#REF!</definedName>
    <definedName name="LiftArc">[37]BOQ!$C$402</definedName>
    <definedName name="Lifts">[37]BOQ!$C$400</definedName>
    <definedName name="Lighthouse">#REF!</definedName>
    <definedName name="LineItem">'[38]Loaded Items 13-12-2017'!$E$3:$E$1000</definedName>
    <definedName name="lk">#REF!</definedName>
    <definedName name="LK16.1">'[20]SUPPLEMENTARY SHEETS'!#REF!</definedName>
    <definedName name="LK16.10">'[20]SUPPLEMENTARY SHEETS'!#REF!</definedName>
    <definedName name="LK16.11">'[20]SUPPLEMENTARY SHEETS'!#REF!</definedName>
    <definedName name="LK16.12">'[20]SUPPLEMENTARY SHEETS'!#REF!</definedName>
    <definedName name="LK16.13">'[20]SUPPLEMENTARY SHEETS'!#REF!</definedName>
    <definedName name="LK16.14">'[20]SUPPLEMENTARY SHEETS'!#REF!</definedName>
    <definedName name="LK16.15">'[20]SUPPLEMENTARY SHEETS'!#REF!</definedName>
    <definedName name="LK16.16">'[20]SUPPLEMENTARY SHEETS'!#REF!</definedName>
    <definedName name="LK16.17">'[20]SUPPLEMENTARY SHEETS'!#REF!</definedName>
    <definedName name="LK16.18">'[20]SUPPLEMENTARY SHEETS'!#REF!</definedName>
    <definedName name="LK16.19">'[20]SUPPLEMENTARY SHEETS'!#REF!</definedName>
    <definedName name="LK16.2">'[20]SUPPLEMENTARY SHEETS'!#REF!</definedName>
    <definedName name="LK16.20">'[20]SUPPLEMENTARY SHEETS'!#REF!</definedName>
    <definedName name="LK16.21">'[20]SUPPLEMENTARY SHEETS'!#REF!</definedName>
    <definedName name="LK16.22">'[20]SUPPLEMENTARY SHEETS'!#REF!</definedName>
    <definedName name="LK16.23">'[20]SUPPLEMENTARY SHEETS'!#REF!</definedName>
    <definedName name="LK16.24">'[20]SUPPLEMENTARY SHEETS'!#REF!</definedName>
    <definedName name="LK16.25">'[20]SUPPLEMENTARY SHEETS'!#REF!</definedName>
    <definedName name="LK16.26">'[20]SUPPLEMENTARY SHEETS'!#REF!</definedName>
    <definedName name="LK16.27">'[20]SUPPLEMENTARY SHEETS'!#REF!</definedName>
    <definedName name="LK16.28">'[20]SUPPLEMENTARY SHEETS'!#REF!</definedName>
    <definedName name="LK16.29">'[20]SUPPLEMENTARY SHEETS'!#REF!</definedName>
    <definedName name="LK16.3">'[20]SUPPLEMENTARY SHEETS'!#REF!</definedName>
    <definedName name="LK16.30">'[20]SUPPLEMENTARY SHEETS'!#REF!</definedName>
    <definedName name="LK16.31">'[20]SUPPLEMENTARY SHEETS'!#REF!</definedName>
    <definedName name="LK16.32">'[20]SUPPLEMENTARY SHEETS'!#REF!</definedName>
    <definedName name="LK16.33">'[20]SUPPLEMENTARY SHEETS'!#REF!</definedName>
    <definedName name="LK16.34">'[20]SUPPLEMENTARY SHEETS'!#REF!</definedName>
    <definedName name="LK16.35">'[20]SUPPLEMENTARY SHEETS'!#REF!</definedName>
    <definedName name="LK16.36">'[20]SUPPLEMENTARY SHEETS'!#REF!</definedName>
    <definedName name="LK16.37">'[20]SUPPLEMENTARY SHEETS'!#REF!</definedName>
    <definedName name="LK16.38">'[20]SUPPLEMENTARY SHEETS'!#REF!</definedName>
    <definedName name="LK16.39">'[20]SUPPLEMENTARY SHEETS'!#REF!</definedName>
    <definedName name="LK16.4">'[20]SUPPLEMENTARY SHEETS'!#REF!</definedName>
    <definedName name="LK16.40">'[20]SUPPLEMENTARY SHEETS'!#REF!</definedName>
    <definedName name="LK16.41">'[20]SUPPLEMENTARY SHEETS'!#REF!</definedName>
    <definedName name="LK16.42">'[20]SUPPLEMENTARY SHEETS'!#REF!</definedName>
    <definedName name="LK16.43">'[20]SUPPLEMENTARY SHEETS'!#REF!</definedName>
    <definedName name="LK16.44">'[20]SUPPLEMENTARY SHEETS'!#REF!</definedName>
    <definedName name="LK16.45">'[20]SUPPLEMENTARY SHEETS'!#REF!</definedName>
    <definedName name="LK16.46">'[20]SUPPLEMENTARY SHEETS'!#REF!</definedName>
    <definedName name="LK16.47">'[20]SUPPLEMENTARY SHEETS'!#REF!</definedName>
    <definedName name="LK16.48">'[20]SUPPLEMENTARY SHEETS'!#REF!</definedName>
    <definedName name="LK16.49">'[20]SUPPLEMENTARY SHEETS'!#REF!</definedName>
    <definedName name="LK16.5">'[20]SUPPLEMENTARY SHEETS'!#REF!</definedName>
    <definedName name="LK16.50">'[20]SUPPLEMENTARY SHEETS'!#REF!</definedName>
    <definedName name="LK16.6">'[20]SUPPLEMENTARY SHEETS'!#REF!</definedName>
    <definedName name="LK16.7">'[20]SUPPLEMENTARY SHEETS'!#REF!</definedName>
    <definedName name="LK16.8">'[20]SUPPLEMENTARY SHEETS'!#REF!</definedName>
    <definedName name="LK16.9">'[20]SUPPLEMENTARY SHEETS'!#REF!</definedName>
    <definedName name="LK18.1">'[20]SUPPLEMENTARY SHEETS'!#REF!</definedName>
    <definedName name="LK18.2">'[20]SUPPLEMENTARY SHEETS'!#REF!</definedName>
    <definedName name="LK18.3">'[20]SUPPLEMENTARY SHEETS'!#REF!</definedName>
    <definedName name="LK18.4">'[20]SUPPLEMENTARY SHEETS'!#REF!</definedName>
    <definedName name="LK18.5">'[20]SUPPLEMENTARY SHEETS'!#REF!</definedName>
    <definedName name="LK18.6">'[20]SUPPLEMENTARY SHEETS'!#REF!</definedName>
    <definedName name="LK18.7">'[20]SUPPLEMENTARY SHEETS'!#REF!</definedName>
    <definedName name="LKJ">DATE(YEAR(ADK),MONTH(ADK)+Payment_Number,DAY(ADK))</definedName>
    <definedName name="LKL" hidden="1">{#N/A,#N/A,FALSE,"SumG";#N/A,#N/A,FALSE,"ElecG";#N/A,#N/A,FALSE,"MechG";#N/A,#N/A,FALSE,"GeotG";#N/A,#N/A,FALSE,"PrcsG";#N/A,#N/A,FALSE,"TunnG";#N/A,#N/A,FALSE,"CivlG";#N/A,#N/A,FALSE,"NtwkG";#N/A,#N/A,FALSE,"EstgG";#N/A,#N/A,FALSE,"PEngG"}</definedName>
    <definedName name="lklz" hidden="1">{#N/A,#N/A,FALSE,"SumG";#N/A,#N/A,FALSE,"ElecG";#N/A,#N/A,FALSE,"MechG";#N/A,#N/A,FALSE,"GeotG";#N/A,#N/A,FALSE,"PrcsG";#N/A,#N/A,FALSE,"TunnG";#N/A,#N/A,FALSE,"CivlG";#N/A,#N/A,FALSE,"NtwkG";#N/A,#N/A,FALSE,"EstgG";#N/A,#N/A,FALSE,"PEngG"}</definedName>
    <definedName name="LKUP">#REF!</definedName>
    <definedName name="ll" hidden="1">{#N/A,#N/A,FALSE,"SumG";#N/A,#N/A,FALSE,"ElecG";#N/A,#N/A,FALSE,"MechG";#N/A,#N/A,FALSE,"GeotG";#N/A,#N/A,FALSE,"PrcsG";#N/A,#N/A,FALSE,"TunnG";#N/A,#N/A,FALSE,"CivlG";#N/A,#N/A,FALSE,"NtwkG";#N/A,#N/A,FALSE,"EstgG";#N/A,#N/A,FALSE,"PEngG"}</definedName>
    <definedName name="lll">[113]WORKINGS!$A$1:$N$3</definedName>
    <definedName name="llll">#REF!</definedName>
    <definedName name="LLLLL">#REF!</definedName>
    <definedName name="llz" hidden="1">{#N/A,#N/A,FALSE,"SumG";#N/A,#N/A,FALSE,"ElecG";#N/A,#N/A,FALSE,"MechG";#N/A,#N/A,FALSE,"GeotG";#N/A,#N/A,FALSE,"PrcsG";#N/A,#N/A,FALSE,"TunnG";#N/A,#N/A,FALSE,"CivlG";#N/A,#N/A,FALSE,"NtwkG";#N/A,#N/A,FALSE,"EstgG";#N/A,#N/A,FALSE,"PEngG"}</definedName>
    <definedName name="lo">#REF!</definedName>
    <definedName name="Loan_Amount">#REF!</definedName>
    <definedName name="Loan_Start">#REF!</definedName>
    <definedName name="Loan_Years">#REF!</definedName>
    <definedName name="LOCALS">#REF!</definedName>
    <definedName name="Location" localSheetId="0">OFFSET(#REF!,0,0,COUNTA(#REF!),1)</definedName>
    <definedName name="Location">OFFSET(#REF!,0,0,COUNTA(#REF!),1)</definedName>
    <definedName name="Locations">[112]Januar!$B$2:$B$203</definedName>
    <definedName name="loj">#REF!</definedName>
    <definedName name="LOOP">#REF!</definedName>
    <definedName name="loot">[43]INDEX!#REF!</definedName>
    <definedName name="Looy">#REF!</definedName>
    <definedName name="LOUIS_KOI_TRADING">#REF!</definedName>
    <definedName name="LS16.1">#REF!</definedName>
    <definedName name="LS16.10">#REF!</definedName>
    <definedName name="LS16.11">#REF!</definedName>
    <definedName name="LS16.12">#REF!</definedName>
    <definedName name="LS16.13">#REF!</definedName>
    <definedName name="LS16.14">#REF!</definedName>
    <definedName name="LS16.15">#REF!</definedName>
    <definedName name="LS16.16">#REF!</definedName>
    <definedName name="LS16.17">#REF!</definedName>
    <definedName name="LS16.18">#REF!</definedName>
    <definedName name="LS16.19">#REF!</definedName>
    <definedName name="LS16.2">#REF!</definedName>
    <definedName name="LS16.20">#REF!</definedName>
    <definedName name="LS16.21">#REF!</definedName>
    <definedName name="LS16.22">#REF!</definedName>
    <definedName name="LS16.23">#REF!</definedName>
    <definedName name="LS16.24">#REF!</definedName>
    <definedName name="LS16.25">#REF!</definedName>
    <definedName name="LS16.26">#REF!</definedName>
    <definedName name="LS16.27">#REF!</definedName>
    <definedName name="LS16.28">#REF!</definedName>
    <definedName name="LS16.29">#REF!</definedName>
    <definedName name="LS16.3">#REF!</definedName>
    <definedName name="LS16.30">#REF!</definedName>
    <definedName name="LS16.31">#REF!</definedName>
    <definedName name="LS16.32">#REF!</definedName>
    <definedName name="LS16.33">#REF!</definedName>
    <definedName name="LS16.34">#REF!</definedName>
    <definedName name="LS16.35">#REF!</definedName>
    <definedName name="LS16.36">#REF!</definedName>
    <definedName name="LS16.37">#REF!</definedName>
    <definedName name="LS16.38">#REF!</definedName>
    <definedName name="LS16.39">#REF!</definedName>
    <definedName name="LS16.4">#REF!</definedName>
    <definedName name="LS16.40">#REF!</definedName>
    <definedName name="LS16.41">#REF!</definedName>
    <definedName name="LS16.42">#REF!</definedName>
    <definedName name="LS16.43">#REF!</definedName>
    <definedName name="LS16.44">#REF!</definedName>
    <definedName name="LS16.45">#REF!</definedName>
    <definedName name="LS16.46">#REF!</definedName>
    <definedName name="LS16.47">#REF!</definedName>
    <definedName name="LS16.48">#REF!</definedName>
    <definedName name="LS16.49">#REF!</definedName>
    <definedName name="LS16.5">#REF!</definedName>
    <definedName name="LS16.50">#REF!</definedName>
    <definedName name="LS16.6">#REF!</definedName>
    <definedName name="LS16.7">#REF!</definedName>
    <definedName name="LS16.8">#REF!</definedName>
    <definedName name="LS16.9">#REF!</definedName>
    <definedName name="LS18.1">#REF!</definedName>
    <definedName name="LS18.2">#REF!</definedName>
    <definedName name="LS18.3">#REF!</definedName>
    <definedName name="LS18.4">#REF!</definedName>
    <definedName name="LS18.5">#REF!</definedName>
    <definedName name="LS18.6">#REF!</definedName>
    <definedName name="LS18.7">#REF!</definedName>
    <definedName name="LSC">[47]Re!$D$237:$D$248</definedName>
    <definedName name="LT">'[114]Cost Centre lookup'!$B$2:$C$18</definedName>
    <definedName name="LTCLASS">[115]Lookup!$B$4:$C$8</definedName>
    <definedName name="LUFeXToEUR" hidden="1">1/EUReXToLUF</definedName>
    <definedName name="LYN">#N/A</definedName>
    <definedName name="M">#REF!</definedName>
    <definedName name="M_Paintwork">#REF!</definedName>
    <definedName name="mabiths">#REF!</definedName>
    <definedName name="Macro1">#N/A</definedName>
    <definedName name="Macro2">#N/A</definedName>
    <definedName name="main100">[17]RATES!$C$34</definedName>
    <definedName name="main50">[17]RATES!$C$35</definedName>
    <definedName name="MainHeading">#REF!</definedName>
    <definedName name="major">[80]VIABILITY!#REF!</definedName>
    <definedName name="MAK">#REF!</definedName>
    <definedName name="MAKEBILLPAGE">#REF!</definedName>
    <definedName name="MalanD">#REF!</definedName>
    <definedName name="MallArea">#REF!</definedName>
    <definedName name="MallPerimeter">#REF!</definedName>
    <definedName name="manhours">[116]V!#REF!</definedName>
    <definedName name="manpower">[116]V!#REF!</definedName>
    <definedName name="MANURE">#REF!</definedName>
    <definedName name="MarketingAndPromotionAmount">#REF!</definedName>
    <definedName name="MarketingPromotion">#REF!</definedName>
    <definedName name="MASONRYDIMS">#REF!</definedName>
    <definedName name="MAST">#REF!</definedName>
    <definedName name="Master">'[117]Cost Split'!$G$2</definedName>
    <definedName name="MasterCheck">[104]Checks!$E$2</definedName>
    <definedName name="Mat_Acc">'[31]ACCRUAL Input'!$BB:$BB</definedName>
    <definedName name="Mat_ACWP">'[31]ACCRUAL Input'!$BK:$BK</definedName>
    <definedName name="MAT_TOGGLE">#REF!</definedName>
    <definedName name="MAT_UNIT_TOGGLE">#REF!</definedName>
    <definedName name="Materials">[37]BOQ!$C$433</definedName>
    <definedName name="Max">#REF!</definedName>
    <definedName name="mbg">#REF!</definedName>
    <definedName name="MEch">#REF!</definedName>
    <definedName name="Mechanical">[37]BOQ!$C$404</definedName>
    <definedName name="MENU">#REF!</definedName>
    <definedName name="menu2">[107]Sundry!$E$2:$F$7</definedName>
    <definedName name="METAL_WINDOWS">#REF!</definedName>
    <definedName name="Metalwork">[37]BOQ!$C$367</definedName>
    <definedName name="MEYCOM">#REF!</definedName>
    <definedName name="mgjh">[43]INDEX!#REF!</definedName>
    <definedName name="mh">#REF!</definedName>
    <definedName name="million">1000000</definedName>
    <definedName name="mk">#REF!</definedName>
    <definedName name="mm">#REF!</definedName>
    <definedName name="mmm">[42]AREAS!$A$6:$I$41</definedName>
    <definedName name="mmmm">#REF!</definedName>
    <definedName name="MMMMMM">#REF!</definedName>
    <definedName name="mmturagsgsg">#REF!</definedName>
    <definedName name="mn">#REF!</definedName>
    <definedName name="MNBG">[103]AREAS!$A$1:$I$5</definedName>
    <definedName name="mnbgkfk">[103]AREAS!$A$1:$I$5</definedName>
    <definedName name="mnkl">[102]WORKINGS!$A$1:$N$3</definedName>
    <definedName name="MNNN">#REF!</definedName>
    <definedName name="Modification">#REF!</definedName>
    <definedName name="modified">#REF!</definedName>
    <definedName name="Module1.CF_Data">#N/A</definedName>
    <definedName name="Module1.Collect_Data">#N/A</definedName>
    <definedName name="Month">#REF!</definedName>
    <definedName name="mos">#REF!</definedName>
    <definedName name="MotorLocalCost">#REF!</definedName>
    <definedName name="MOVETITLE">#REF!</definedName>
    <definedName name="mp">#REF!</definedName>
    <definedName name="ms">#REF!</definedName>
    <definedName name="Mtuea">[43]INDEX!#REF!</definedName>
    <definedName name="Mtura">#REF!</definedName>
    <definedName name="mturea">#REF!</definedName>
    <definedName name="MunicipalEngineer">#REF!</definedName>
    <definedName name="Muzi">#REF!</definedName>
    <definedName name="mw">'[108]ASSETS TX '!#REF!</definedName>
    <definedName name="MXXX">'[5]10'!$F$13:$F$64</definedName>
    <definedName name="n">#REF!</definedName>
    <definedName name="N_ExternalWork">#REF!</definedName>
    <definedName name="NameList">OFFSET([118]IR!$A$1,1,MATCH(#REF!,[118]IR!$A$1:$DD$1,0)-1,500)</definedName>
    <definedName name="nbfkhgdjydkj">[46]AREAS!$A$6:$I$47</definedName>
    <definedName name="nbhjfl">[46]WORKINGS!$A$1:$N$3</definedName>
    <definedName name="nbkb">[43]COVER!#REF!</definedName>
    <definedName name="NEC">#REF!</definedName>
    <definedName name="NEDSTEEL">#REF!</definedName>
    <definedName name="Net_YTD_Balance">OFFSET([119]CashFlow_Data!$L$9,0,0,COUNTIF([119]CashFlow_Data!$B$9:$B$68,"&gt;3000"),1)</definedName>
    <definedName name="Net_YTD_Balance_Including_Interest">OFFSET(#REF!,0,0,COUNTIF(#REF!,"&gt;3000"),1)</definedName>
    <definedName name="Net_YTD_Interest">OFFSET(#REF!,0,0,COUNTIF(#REF!,"&gt;3000"),1)</definedName>
    <definedName name="NettMargin">OFFSET(#REF!,0,0,COUNTA(#REF!),1)</definedName>
    <definedName name="NEW">#REF!</definedName>
    <definedName name="NEWBILLSHEET">#REF!</definedName>
    <definedName name="news">#REF!</definedName>
    <definedName name="nfchdf">[102]AREAS!$A$1:$I$5</definedName>
    <definedName name="nffgl">#REF!</definedName>
    <definedName name="ngfvmgf">[103]AREAS!$A$6:$I$41</definedName>
    <definedName name="ni">#REF!</definedName>
    <definedName name="Nicol">#REF!</definedName>
    <definedName name="NLGeXToEUR" hidden="1">1/EUReXToNLG</definedName>
    <definedName name="NLQPRINT">#REF!</definedName>
    <definedName name="nm">#REF!</definedName>
    <definedName name="nmbkjgk">#REF!</definedName>
    <definedName name="nmchgf">[102]AREAS!$A$1:$I$5</definedName>
    <definedName name="nn">[43]INDEX!#REF!</definedName>
    <definedName name="nnn" hidden="1">{#N/A,#N/A,FALSE,"SumD";#N/A,#N/A,FALSE,"ElecD";#N/A,#N/A,FALSE,"MechD";#N/A,#N/A,FALSE,"GeotD";#N/A,#N/A,FALSE,"PrcsD";#N/A,#N/A,FALSE,"TunnD";#N/A,#N/A,FALSE,"CivlD";#N/A,#N/A,FALSE,"NtwkD";#N/A,#N/A,FALSE,"EstgD";#N/A,#N/A,FALSE,"PEngD"}</definedName>
    <definedName name="NNNNN">[103]WORKINGS!$A$1:$N$3</definedName>
    <definedName name="NNNOPOOP">[46]AREAS!$A$1:$I$5</definedName>
    <definedName name="nnnz" hidden="1">{#N/A,#N/A,FALSE,"SumD";#N/A,#N/A,FALSE,"ElecD";#N/A,#N/A,FALSE,"MechD";#N/A,#N/A,FALSE,"GeotD";#N/A,#N/A,FALSE,"PrcsD";#N/A,#N/A,FALSE,"TunnD";#N/A,#N/A,FALSE,"CivlD";#N/A,#N/A,FALSE,"NtwkD";#N/A,#N/A,FALSE,"EstgD";#N/A,#N/A,FALSE,"PEngD"}</definedName>
    <definedName name="nO">ROW(#REF!)</definedName>
    <definedName name="NonRecoverableOperatingExpenses">#REF!</definedName>
    <definedName name="norr">#REF!</definedName>
    <definedName name="North">#REF!</definedName>
    <definedName name="NotePage">[55]CPDL!$C$38:$K$74</definedName>
    <definedName name="Notes">[55]CPDL!$A$38</definedName>
    <definedName name="Notesc">#REF!</definedName>
    <definedName name="NPVs">#REF!</definedName>
    <definedName name="nr_list">[77]Risikoliste!#REF!</definedName>
    <definedName name="nr_risc_ident">[77]Risikoidentifikation!#REF!</definedName>
    <definedName name="NUL">#N/A</definedName>
    <definedName name="Num_Pmt_Per_Year">#REF!</definedName>
    <definedName name="Number_of_Payments">MATCH(0.01,End_Bal,-1)+1</definedName>
    <definedName name="nv">#REF!</definedName>
    <definedName name="o">#REF!</definedName>
    <definedName name="O_H_LAB">#REF!</definedName>
    <definedName name="O_H_MAT">#REF!</definedName>
    <definedName name="O_H_OTHER">#REF!</definedName>
    <definedName name="O_H_PLANT">#REF!</definedName>
    <definedName name="O_H_TOG">#REF!</definedName>
    <definedName name="O_L">#REF!</definedName>
    <definedName name="OFF_AND_STORE">#REF!</definedName>
    <definedName name="offices">'[8]Summary of Areas'!#REF!</definedName>
    <definedName name="OHTE">#REF!</definedName>
    <definedName name="OHTE1">#REF!</definedName>
    <definedName name="OIU">#REF!</definedName>
    <definedName name="OJHGG">#REF!</definedName>
    <definedName name="ol">#REF!</definedName>
    <definedName name="OME">#REF!</definedName>
    <definedName name="one">[120]SUMMARY!#REF!</definedName>
    <definedName name="OOOOO">#REF!</definedName>
    <definedName name="oopeer">[81]AREAS!$A$6:$I$50</definedName>
    <definedName name="op">#REF!</definedName>
    <definedName name="Open">#REF!</definedName>
    <definedName name="Operating_Instructions">#REF!</definedName>
    <definedName name="Operations_Project_Mngr">OFFSET(#REF!,0,0,COUNTA(#REF!),1)</definedName>
    <definedName name="OpInst">#REF!</definedName>
    <definedName name="opl">#REF!</definedName>
    <definedName name="OpportunityCostsPercentPerAnnum">#REF!</definedName>
    <definedName name="OpportunityCostsTotalAmount">#REF!</definedName>
    <definedName name="oppps">#REF!</definedName>
    <definedName name="OPSM">#REF!</definedName>
    <definedName name="OptCheck">[104]Waterfall!$G$2</definedName>
    <definedName name="Option_N">'[71]Option X5'!$H$9:$H$18</definedName>
    <definedName name="OPTIONEN1">'[121]Turmkessel (Rev.2)'!#REF!</definedName>
    <definedName name="OPTIONEN2">'[121]Turmkessel (Rev.2)'!#REF!</definedName>
    <definedName name="Orange">'[44]@RISK Correlations'!$C$30:$E$32</definedName>
    <definedName name="Other_Acc">'[31]ACCRUAL Input'!$BD:$BD</definedName>
    <definedName name="Other_ACWP">'[31]ACCRUAL Input'!$BM:$BM</definedName>
    <definedName name="OtherApplyYronYr">'[34]Other Efficiency'!$AM$5</definedName>
    <definedName name="OtherEffSourceSheet">'[34]Other Efficiency'!$A$1</definedName>
    <definedName name="OtherPercentageGap">'[34]Other Efficiency'!$A$2</definedName>
    <definedName name="OtherYronYr">'[34]Other Efficiency'!$AM$6</definedName>
    <definedName name="OTIS">#REF!</definedName>
    <definedName name="OVEREXP">IF(!HW1="","",IF(!HP1="","",IF((!HW1-!$G1)&gt;0,!$N1-!$G1,"")))</definedName>
    <definedName name="Ownership" hidden="1">OFFSET([76]!Data.Top.Left,1,0)</definedName>
    <definedName name="P" localSheetId="3">#REF!</definedName>
    <definedName name="P" localSheetId="0">#REF!</definedName>
    <definedName name="P">#REF!</definedName>
    <definedName name="P_1">'[38]Loaded Items 13-12-2017'!$A$3:$A$1000</definedName>
    <definedName name="P_2">'[38]Loaded Items 13-12-2017'!$B$3:$B$1000</definedName>
    <definedName name="P_3">'[38]Loaded Items 13-12-2017'!$C$3:$C$1000</definedName>
    <definedName name="P_4">'[38]Loaded Items 13-12-2017'!$D$3:$D$1000</definedName>
    <definedName name="P_5">'[38]Loaded Items 13-12-2017'!#REF!</definedName>
    <definedName name="P_COST">#REF!</definedName>
    <definedName name="P_G">#REF!</definedName>
    <definedName name="PA">'[122]P CERTIFICATE'!$A$2:$H$74</definedName>
    <definedName name="PAARLBERG">#REF!</definedName>
    <definedName name="PACKSTATUS">#REF!</definedName>
    <definedName name="Page_7">#REF!</definedName>
    <definedName name="PAGE1">#REF!</definedName>
    <definedName name="PAGE2">#REF!</definedName>
    <definedName name="PAGE3">#REF!</definedName>
    <definedName name="PAGE4">#REF!</definedName>
    <definedName name="PAGE5">#REF!</definedName>
    <definedName name="PAGE6">#REF!</definedName>
    <definedName name="PAGE7">#REF!</definedName>
    <definedName name="PAINT">#REF!</definedName>
    <definedName name="PAMI">#REF!</definedName>
    <definedName name="parking">'[8]Summary of Areas'!#REF!</definedName>
    <definedName name="ParkingCost">#REF!</definedName>
    <definedName name="parts_list">[77]Risikoliste!#REF!</definedName>
    <definedName name="parts_risc_ident">[77]Risikoidentifikation!#REF!</definedName>
    <definedName name="Pathway">#REF!</definedName>
    <definedName name="Pay_Date">#REF!</definedName>
    <definedName name="Pay_Num">#REF!</definedName>
    <definedName name="Payment_Date">DATE(YEAR(Loan_Start),MONTH(Loan_Start)+Payment_Number,DAY(Loan_Start))</definedName>
    <definedName name="Payments">#REF!</definedName>
    <definedName name="Payments1">#REF!</definedName>
    <definedName name="pcHANGES">#REF!</definedName>
    <definedName name="pcms">[123]Lookups!$I$4:$O$17</definedName>
    <definedName name="PenaltyCert">#REF!</definedName>
    <definedName name="PEng">#REF!</definedName>
    <definedName name="PERSENT">#REF!</definedName>
    <definedName name="PETER_BATES">#REF!</definedName>
    <definedName name="pf">#REF!</definedName>
    <definedName name="PG">'[124]p&amp;gbreak'!$D$47</definedName>
    <definedName name="pgone">#REF!</definedName>
    <definedName name="pgtwo">#REF!</definedName>
    <definedName name="phase_list">[77]Risikoliste!#REF!</definedName>
    <definedName name="phase_risc_ident">[77]Risikoidentifikation!#REF!</definedName>
    <definedName name="picr">#REF!</definedName>
    <definedName name="PIRANA">[17]RATES!$C$43</definedName>
    <definedName name="PItab">#REF!</definedName>
    <definedName name="Pivot">#REF!</definedName>
    <definedName name="Pivot_Data">OFFSET('[125]Download Pivot Table Data'!$A$10,0,0,COUNTA('[125]Download Pivot Table Data'!$A$10:$A$64000),30)</definedName>
    <definedName name="pkjk">#REF!</definedName>
    <definedName name="pl">#REF!</definedName>
    <definedName name="plan">#REF!</definedName>
    <definedName name="Planned_Value">#REF!</definedName>
    <definedName name="PlanScrutiny">#REF!</definedName>
    <definedName name="PlanScrutinyFeesAmount">#REF!</definedName>
    <definedName name="Plant_Acc">'[31]ACCRUAL Input'!$BC:$BC</definedName>
    <definedName name="Plant_ACWP">'[31]ACCRUAL Input'!$BL:$BL</definedName>
    <definedName name="Plante_Caps">'[38]Planté Plate Cells_Ref'!$A$4:$A$28</definedName>
    <definedName name="Planté_Table">'[38]Planté Plate Cells_Ref'!$A$4:$CR$28</definedName>
    <definedName name="PlantName" localSheetId="0">OFFSET(#REF!,0,0,COUNTA(#REF!),1)</definedName>
    <definedName name="PlantName">OFFSET(#REF!,0,0,COUNTA(#REF!),1)</definedName>
    <definedName name="PlantNumber">OFFSET(#REF!,0,0,COUNTA(#REF!),1)</definedName>
    <definedName name="planvsfinvsact">#REF!</definedName>
    <definedName name="PlateType">[38]Lists!$D$2:$D$4</definedName>
    <definedName name="PLL">#REF!</definedName>
    <definedName name="Plumbing">#REF!</definedName>
    <definedName name="pm">#REF!</definedName>
    <definedName name="PMB">#REF!</definedName>
    <definedName name="PMT___Cap_Date">#REF!</definedName>
    <definedName name="PMTNO">#REF!</definedName>
    <definedName name="pmtno1">#REF!</definedName>
    <definedName name="PMU">#REF!</definedName>
    <definedName name="PNT_BLOCK">#REF!</definedName>
    <definedName name="PO">#REF!</definedName>
    <definedName name="PoC_costs_accumulated">'[28]KPI-Data Source'!$C$6:$O$6</definedName>
    <definedName name="poh">#REF!</definedName>
    <definedName name="POII">#REF!</definedName>
    <definedName name="POLL">ROW(#REF!)</definedName>
    <definedName name="Pools">[37]BOQ!$C$420</definedName>
    <definedName name="pop">#REF!</definedName>
    <definedName name="PostContractEscalationPercentPerMonth">#REF!</definedName>
    <definedName name="PostContractPeriod">#REF!</definedName>
    <definedName name="PostTen">[37]BOQ!$C$330</definedName>
    <definedName name="PplEng">#REF!</definedName>
    <definedName name="PPO">#REF!</definedName>
    <definedName name="PPO_D.H.S">#REF!</definedName>
    <definedName name="PPO_H.S">#REF!</definedName>
    <definedName name="PPO_S.A">#REF!</definedName>
    <definedName name="PPPP">#N/A</definedName>
    <definedName name="PPPPP">#REF!</definedName>
    <definedName name="PPSNo">#REF!</definedName>
    <definedName name="PR">#REF!</definedName>
    <definedName name="PREAMBLE" hidden="1">{#N/A,#N/A,FALSE,"SumD";#N/A,#N/A,FALSE,"ElecD";#N/A,#N/A,FALSE,"MechD";#N/A,#N/A,FALSE,"GeotD";#N/A,#N/A,FALSE,"PrcsD";#N/A,#N/A,FALSE,"TunnD";#N/A,#N/A,FALSE,"CivlD";#N/A,#N/A,FALSE,"NtwkD";#N/A,#N/A,FALSE,"EstgD";#N/A,#N/A,FALSE,"PEngD"}</definedName>
    <definedName name="PreContractEscalationAmount">#REF!</definedName>
    <definedName name="PreContractEscalationPercentPerMonth">#REF!</definedName>
    <definedName name="PreContractPeriod">#REF!</definedName>
    <definedName name="pri">#REF!</definedName>
    <definedName name="Price">'[38]Loaded Items 13-12-2017'!$H$3:$H$1000</definedName>
    <definedName name="Princ">#REF!</definedName>
    <definedName name="print">#REF!</definedName>
    <definedName name="PRINT_1">#REF!</definedName>
    <definedName name="_xlnm.Print_Area" localSheetId="0">'Tender Cover Sheet'!$A$1:$F$37</definedName>
    <definedName name="_xlnm.Print_Area">#REF!</definedName>
    <definedName name="PRINT_area_M">#REF!</definedName>
    <definedName name="print_area_m2">#REF!</definedName>
    <definedName name="Print_Area_MI">#REF!</definedName>
    <definedName name="Print_Area_MI_12">"$#REF!.$A$2:$M$487"</definedName>
    <definedName name="Print_Area_MI_15">#REF!</definedName>
    <definedName name="Print_Area_MI_18">"$#REF!.$A$1:$N$465"</definedName>
    <definedName name="Print_Area_MI_2">"$#REF!.$A$2:$M$487"</definedName>
    <definedName name="Print_Area_MI_3">"$#REF!.$A$2:$M$487"</definedName>
    <definedName name="Print_Area_MI_38">"$#REF!.$A$2:$L$37"</definedName>
    <definedName name="Print_Area_MI_4">"$#REF!.$A$2:$M$487"</definedName>
    <definedName name="Print_Area_MI_5">"$#REF!.$A$2:$M$487"</definedName>
    <definedName name="Print_Area_MI_6">"$#REF!.$A$2:$M$487"</definedName>
    <definedName name="Print_Area_MI_7">"$#REF!.$A$2:$M$487"</definedName>
    <definedName name="Print_Area_MI_8">"$#REF!.$A$2:$M$487"</definedName>
    <definedName name="Print_Area_MI1">[126]ESTIMATE!$A$1:$M$613</definedName>
    <definedName name="Print_Area_Reset">OFFSET(Full_Print,0,0,Last_Row)</definedName>
    <definedName name="print_area2_mi">#REF!</definedName>
    <definedName name="_xlnm.Print_Titles">#REF!</definedName>
    <definedName name="PRINT_TITLES_MI">[120]SUMMARY!#REF!</definedName>
    <definedName name="Print_Titles2">#REF!</definedName>
    <definedName name="PRINT1">#REF!</definedName>
    <definedName name="print2">'[108]BYLAAE K EN L'!#REF!</definedName>
    <definedName name="PRINT3">#REF!</definedName>
    <definedName name="PRINT4">#REF!</definedName>
    <definedName name="PrintAnnSumm">#REF!</definedName>
    <definedName name="Prints">#REF!</definedName>
    <definedName name="PrintTitles">#REF!</definedName>
    <definedName name="PrintTotal">#REF!</definedName>
    <definedName name="PRNOV">#REF!</definedName>
    <definedName name="PRO">#REF!</definedName>
    <definedName name="Prob">'[106]List values'!$B$1:$B$7</definedName>
    <definedName name="Procurement">[112]Januar!$D$24:$D$27</definedName>
    <definedName name="Product_Specialist_Consultant" localSheetId="0">OFFSET(#REF!,0,0,COUNTA(#REF!),1)</definedName>
    <definedName name="Product_Specialist_Consultant">OFFSET(#REF!,0,0,COUNTA(#REF!),1)</definedName>
    <definedName name="Prof">#REF!</definedName>
    <definedName name="Prof_fees">#REF!</definedName>
    <definedName name="Prof_fees_12">"$#REF!.$F$31"</definedName>
    <definedName name="Prof_fees_18">"$#REF!.$F$36"</definedName>
    <definedName name="Prof_fees_2">"$#REF!.$F$31"</definedName>
    <definedName name="Prof_fees_38">"$#REF!.$F$34"</definedName>
    <definedName name="Prof_fees_4">"$#REF!.$F$31"</definedName>
    <definedName name="Prof_fees_5">"$#REF!.$F$31"</definedName>
    <definedName name="Prof_fees_6">"$#REF!.$F$31"</definedName>
    <definedName name="Prof_fees_7">"$#REF!.$F$31"</definedName>
    <definedName name="Prof_fees_8">"$#REF!.$F$31"</definedName>
    <definedName name="Prof_fees1">#REF!</definedName>
    <definedName name="Profees">'[127]Storage Units'!$F$48</definedName>
    <definedName name="ProfeesionalFeesAmount">#REF!</definedName>
    <definedName name="ProfFees">#REF!</definedName>
    <definedName name="ProfFeesAmount">#REF!</definedName>
    <definedName name="Profit">[37]BOQ!$C$431</definedName>
    <definedName name="ProfitCenter">OFFSET(#REF!,0,0,COUNTA(#REF!),1)</definedName>
    <definedName name="PROGGRAPHS">#REF!</definedName>
    <definedName name="PROGGRAPHS1">#REF!</definedName>
    <definedName name="Programmer">#REF!</definedName>
    <definedName name="ProgramName">[53]Values!$G$11</definedName>
    <definedName name="PROJ_DURATION">#REF!</definedName>
    <definedName name="Proj_ID_L">'[31]ACCRUAL Input'!$A:$A</definedName>
    <definedName name="project_deck">'[78]Cover Sheet'!$C$2</definedName>
    <definedName name="project_leader_chance">[77]Chancenliste!#REF!</definedName>
    <definedName name="project_leader_risc">'[79]Risiken per TT.MM.JJJJ'!#REF!</definedName>
    <definedName name="project_list">[77]Risikoliste!#REF!</definedName>
    <definedName name="project_name_chance">[77]Chancenliste!#REF!</definedName>
    <definedName name="project_name_risc">'[79]Risiken per TT.MM.JJJJ'!#REF!</definedName>
    <definedName name="project_num_chance">[77]Chancenliste!#REF!</definedName>
    <definedName name="project_num_risc">'[79]Risiken per TT.MM.JJJJ'!#REF!</definedName>
    <definedName name="project_risc_ident">[77]Risikoidentifikation!#REF!</definedName>
    <definedName name="project_vol">'[78]Cover Sheet'!#REF!</definedName>
    <definedName name="ProjectDuration">OFFSET(#REF!,0,0,COUNTA(#REF!),1)</definedName>
    <definedName name="ProjectManagementFee">#REF!</definedName>
    <definedName name="ProjectManagementFeesAmount">#REF!</definedName>
    <definedName name="ProjectRisk">OFFSET(#REF!,0,0,COUNTA(#REF!),1)</definedName>
    <definedName name="projects">[123]Lookups!$D$4:$I$386</definedName>
    <definedName name="ProjectStatus">#REF!</definedName>
    <definedName name="ProjectValue">OFFSET(#REF!,0,0,COUNTA(#REF!),1)</definedName>
    <definedName name="PROJFIN">#REF!</definedName>
    <definedName name="PROKON">#REF!</definedName>
    <definedName name="Proposal_Mngr">OFFSET(#REF!,0,0,COUNTA(#REF!),1)</definedName>
    <definedName name="ProposalEngineer">OFFSET(#REF!,0,0,COUNTA(#REF!),1)</definedName>
    <definedName name="ProposalEngineerCell">OFFSET(#REF!,0,0,COUNTA(#REF!),1)</definedName>
    <definedName name="ProposalEngineerDesignation">OFFSET(#REF!,0,0,COUNTA(#REF!),1)</definedName>
    <definedName name="ProposalEngineerEmail">OFFSET(#REF!,0,0,COUNTA(#REF!),1)</definedName>
    <definedName name="ProposalEngineerFax">OFFSET(#REF!,0,0,COUNTA(#REF!),1)</definedName>
    <definedName name="ProposalEngineerTelephone">OFFSET(#REF!,0,0,COUNTA(#REF!),1)</definedName>
    <definedName name="prot4">#N/A</definedName>
    <definedName name="prot5">#N/A</definedName>
    <definedName name="PS">#REF!</definedName>
    <definedName name="PS5_Allocation" localSheetId="3">[64]Data!$B$2:$B$20</definedName>
    <definedName name="PS5_Allocation">[65]Data!$B$2:$B$20</definedName>
    <definedName name="pSummary">#REF!</definedName>
    <definedName name="PTEeXToEUR" hidden="1">1/EUReXToPTE</definedName>
    <definedName name="pumppipe">[17]RATES!$C$25</definedName>
    <definedName name="PurchaseOrders">'[68]Purchase Orders'!$B$1:$V$2246</definedName>
    <definedName name="PURCHASER">#REF!</definedName>
    <definedName name="Q" localSheetId="3">#REF!</definedName>
    <definedName name="Q" localSheetId="0">#REF!</definedName>
    <definedName name="Q">#REF!</definedName>
    <definedName name="qa">#REF!</definedName>
    <definedName name="QAS">#REF!</definedName>
    <definedName name="QASA">#REF!</definedName>
    <definedName name="QAZ">#N/A</definedName>
    <definedName name="QBM">ROW(#REF!)</definedName>
    <definedName name="qc">#REF!</definedName>
    <definedName name="qd">ROW(#REF!)</definedName>
    <definedName name="QDF">#REF!</definedName>
    <definedName name="QDG">#REF!</definedName>
    <definedName name="qe">#REF!</definedName>
    <definedName name="QER">Scheduled_Payment+Extra_Payment</definedName>
    <definedName name="QERMO">#REF!</definedName>
    <definedName name="QERTYU">#REF!</definedName>
    <definedName name="qf">#REF!</definedName>
    <definedName name="QFG">#REF!</definedName>
    <definedName name="QGH">#REF!</definedName>
    <definedName name="QGHNM">#N/A</definedName>
    <definedName name="QGHY">#REF!</definedName>
    <definedName name="QHJ">#REF!</definedName>
    <definedName name="QIO">#REF!</definedName>
    <definedName name="ql">#REF!</definedName>
    <definedName name="QMIOL">#REF!</definedName>
    <definedName name="QMLO">OFFSET(QDG,0,0,QGHNM)</definedName>
    <definedName name="QNM">#REF!</definedName>
    <definedName name="qp">#REF!</definedName>
    <definedName name="QQA">#REF!</definedName>
    <definedName name="QQQQ">#REF!</definedName>
    <definedName name="qr">#REF!</definedName>
    <definedName name="QRTU">#REF!</definedName>
    <definedName name="qsd">#REF!</definedName>
    <definedName name="QSREP_ALT_PRINT">#REF!</definedName>
    <definedName name="QSREPORT">#REF!</definedName>
    <definedName name="qt">#REF!</definedName>
    <definedName name="QTH">#REF!</definedName>
    <definedName name="Qty">#REF!</definedName>
    <definedName name="qu">#REF!</definedName>
    <definedName name="QUANTITY">#REF!</definedName>
    <definedName name="QUI">#REF!</definedName>
    <definedName name="QUK">#REF!</definedName>
    <definedName name="QuoteBody">#REF!</definedName>
    <definedName name="QVB">#REF!</definedName>
    <definedName name="qw">#REF!</definedName>
    <definedName name="QWE">#REF!</definedName>
    <definedName name="QWEF">#REF!</definedName>
    <definedName name="QWER">#REF!</definedName>
    <definedName name="QWQEW">#REF!</definedName>
    <definedName name="QWQWE">#REF!</definedName>
    <definedName name="qx">#REF!</definedName>
    <definedName name="QXC">DATE(YEAR(ADK),MONTH(ADK)+Payment_Number,DAY(ADK))</definedName>
    <definedName name="QYU">#REF!</definedName>
    <definedName name="QYUI">#REF!</definedName>
    <definedName name="qz">#REF!</definedName>
    <definedName name="rab" hidden="1">{#N/A,#N/A,FALSE,"FRONPROJ";#N/A,#N/A,FALSE,"FR1218-1040 (CLI)";#N/A,#N/A,FALSE,"FR1218-1044 (INT)";#N/A,#N/A,FALSE,"Front Eng.Sched.";#N/A,#N/A,FALSE,"Proj.Activity List";#N/A,#N/A,FALSE,"Front 6-1218"}</definedName>
    <definedName name="RAMING_AANHEF">#N/A</definedName>
    <definedName name="Range">OFFSET('[67]Cost Calc'!$G$6,0,0,COUNTA('[67]Cost Calc'!$G$1:$G$65536)-1,1)</definedName>
    <definedName name="range_vol">'[78]Cover Sheet'!#REF!</definedName>
    <definedName name="RateBody">#REF!</definedName>
    <definedName name="Rates">#REF!</definedName>
    <definedName name="RatesAndTaxesTotalAmount">#REF!</definedName>
    <definedName name="RatesTaxes">#REF!</definedName>
    <definedName name="RAWSPGRAPHS">#REF!</definedName>
    <definedName name="RBL">[47]Re!$D$147:$D$182</definedName>
    <definedName name="rClient">#REF!</definedName>
    <definedName name="RCT">#REF!</definedName>
    <definedName name="rDate">#REF!</definedName>
    <definedName name="rDesc">#REF!</definedName>
    <definedName name="re">[43]INDEX!#REF!</definedName>
    <definedName name="Reasons">[56]Summary!$N$143:$N$150</definedName>
    <definedName name="_xlnm.Recorder">#REF!</definedName>
    <definedName name="Recover">[128]Macro1!$A$247</definedName>
    <definedName name="RecoverableOperatingExpenses">#REF!</definedName>
    <definedName name="RED">#REF!</definedName>
    <definedName name="Ref">#REF!</definedName>
    <definedName name="REGIONS">#REF!</definedName>
    <definedName name="REGIST">#REF!</definedName>
    <definedName name="Reinforcing_22Jan04">#REF!</definedName>
    <definedName name="Reinforcing_Schedules">#REF!</definedName>
    <definedName name="Reinforcing_Schedules_Update">#REF!</definedName>
    <definedName name="REINFTENR">#REF!</definedName>
    <definedName name="rekl">#REF!</definedName>
    <definedName name="Remove">#REF!</definedName>
    <definedName name="remrad">[17]RATES!$C$73</definedName>
    <definedName name="RENE">#REF!</definedName>
    <definedName name="RentalEscalationPercentPerAnnum">#REF!</definedName>
    <definedName name="REPORT">#REF!,#REF!</definedName>
    <definedName name="REPORT1">#REF!</definedName>
    <definedName name="residential">'[8]Summary of Areas'!#REF!</definedName>
    <definedName name="ResidualLandValueInclInterest">#REF!</definedName>
    <definedName name="ResourceName">#REF!</definedName>
    <definedName name="Ress">#REF!</definedName>
    <definedName name="rEstimator">#REF!</definedName>
    <definedName name="RESUPP">'[20]SUPPLEMENTARY SHEETS'!#REF!</definedName>
    <definedName name="RET">[129]Front!$L$24</definedName>
    <definedName name="Retention_Period">'[63]S-Curve Calc.'!$D$10</definedName>
    <definedName name="RevenueRecognition" localSheetId="0">#REF!</definedName>
    <definedName name="RevenueRecognition">#REF!</definedName>
    <definedName name="Review">#REF!</definedName>
    <definedName name="Revolving">[37]BOQ!$C$412</definedName>
    <definedName name="Rezoning">#REF!</definedName>
    <definedName name="rft">DATE(YEAR(ax),MONTH(ax)+Payment_Number,DAY(ax))</definedName>
    <definedName name="rgh">#REF!</definedName>
    <definedName name="rgt">#REF!</definedName>
    <definedName name="Risk_Closed">#REF!</definedName>
    <definedName name="Risk_Open">#REF!</definedName>
    <definedName name="RiskAfterRecalcMacro">"FailureLoop"</definedName>
    <definedName name="RiskAfterSimMacro" hidden="1">""</definedName>
    <definedName name="RiskBeforeRecalcMacro" hidden="1">""</definedName>
    <definedName name="RiskBeforeSimMacro">"Initialise_Model"</definedName>
    <definedName name="RiskCollectDistributionSamples">0</definedName>
    <definedName name="RiskCorrelationSheet">'[44]@RISK Correlations'!#REF!</definedName>
    <definedName name="RiskCountry" localSheetId="0">#REF!</definedName>
    <definedName name="RiskCountry">#REF!</definedName>
    <definedName name="RiskFixedSeed">999</definedName>
    <definedName name="RiskHasSettings">TRUE</definedName>
    <definedName name="RiskMinimizeOnStart">FALSE</definedName>
    <definedName name="RiskMonitorConvergence">TRUE</definedName>
    <definedName name="RiskMultipleCPUSupportEnabled" hidden="1">TRUE</definedName>
    <definedName name="RiskNumIterations">10000</definedName>
    <definedName name="RiskNumSimulations">1</definedName>
    <definedName name="RiskPauseOnError">FALSE</definedName>
    <definedName name="RiskRealTimeResults">TRUE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StatFunctionsUpdateFreq">1</definedName>
    <definedName name="RiskUpdateDisplay">FALSE</definedName>
    <definedName name="RiskUpdateStatFunctions">TRUE</definedName>
    <definedName name="RiskUseDifferentSeedForEachSim">FALSE</definedName>
    <definedName name="RiskUseFixedSeed">TRUE</definedName>
    <definedName name="RiskUseMultipleCPUs" hidden="1">TRUE</definedName>
    <definedName name="RISUM">#REF!</definedName>
    <definedName name="RJ_MECHANICALS">#REF!</definedName>
    <definedName name="RL">#REF!</definedName>
    <definedName name="rLocation">#REF!</definedName>
    <definedName name="RoE">[68]RoE!$A$4:$D$8</definedName>
    <definedName name="RoE_USD">[68]RoE!$A$17:$B$21</definedName>
    <definedName name="RoE_ZMK">[68]RoE!$A$24:$B$28</definedName>
    <definedName name="ROSS_DEMOLITIONS">#REF!</definedName>
    <definedName name="rProjectNo">#REF!</definedName>
    <definedName name="rr" hidden="1">{#N/A,#N/A,FALSE,"SumD";#N/A,#N/A,FALSE,"ElecD";#N/A,#N/A,FALSE,"MechD";#N/A,#N/A,FALSE,"GeotD";#N/A,#N/A,FALSE,"PrcsD";#N/A,#N/A,FALSE,"TunnD";#N/A,#N/A,FALSE,"CivlD";#N/A,#N/A,FALSE,"NtwkD";#N/A,#N/A,FALSE,"EstgD";#N/A,#N/A,FALSE,"PEngD"}</definedName>
    <definedName name="RRRR">#N/A</definedName>
    <definedName name="rt">#REF!</definedName>
    <definedName name="rty">#REF!</definedName>
    <definedName name="rWorkWeek">#REF!</definedName>
    <definedName name="Rwvu.all." localSheetId="3" hidden="1">#REF!,#REF!</definedName>
    <definedName name="Rwvu.all." localSheetId="0" hidden="1">#REF!,#REF!</definedName>
    <definedName name="Rwvu.all." hidden="1">#REF!,#REF!</definedName>
    <definedName name="Rwvu.prices." localSheetId="3" hidden="1">#REF!,#REF!</definedName>
    <definedName name="Rwvu.prices." localSheetId="0" hidden="1">#REF!,#REF!</definedName>
    <definedName name="Rwvu.prices." hidden="1">#REF!,#REF!</definedName>
    <definedName name="Rwvu.summary." localSheetId="3" hidden="1">#REF!</definedName>
    <definedName name="Rwvu.summary." hidden="1">#REF!</definedName>
    <definedName name="S" localSheetId="3">#REF!</definedName>
    <definedName name="S">#REF!</definedName>
    <definedName name="S.A_ASS">#REF!</definedName>
    <definedName name="S_COST">#REF!</definedName>
    <definedName name="sa">#N/A</definedName>
    <definedName name="SalesDivision" localSheetId="0">OFFSET(#REF!,0,0,COUNTA(#REF!),1)</definedName>
    <definedName name="SalesDivision">OFFSET(#REF!,0,0,COUNTA(#REF!),1)</definedName>
    <definedName name="SalesOrganisation">OFFSET(#REF!,0,0,COUNTA(#REF!),1)</definedName>
    <definedName name="salo">#REF!</definedName>
    <definedName name="SAP">'[38]Loaded Items 13-12-2017'!$F$3:$F$1000</definedName>
    <definedName name="SAP_Client_Name" localSheetId="0">#REF!</definedName>
    <definedName name="SAP_Client_Name">#REF!</definedName>
    <definedName name="SAPBEXhrIndnt" hidden="1">1</definedName>
    <definedName name="SAPBEXrevision" hidden="1">2</definedName>
    <definedName name="SAPBEXsysID" hidden="1">"PBW"</definedName>
    <definedName name="SAPBEXwbID" hidden="1">"43URXH2SHJC6NIILBONRN6R16"</definedName>
    <definedName name="SARCC">'[130]2410-15'!#REF!</definedName>
    <definedName name="SavingP3">'[20]SUPPLEMENTARY SHEETS'!#REF!</definedName>
    <definedName name="SBalustrade">'[37]Val breakdown'!$C$27</definedName>
    <definedName name="SBuilderWork">'[37]Val breakdown'!$C$50</definedName>
    <definedName name="SCARE">#REF!</definedName>
    <definedName name="SCarpentry">'[37]Val breakdown'!$C$21</definedName>
    <definedName name="SCeilings">'[37]Val breakdown'!$C$22</definedName>
    <definedName name="Sched_Pay">#REF!</definedName>
    <definedName name="Scheduled_Extra_Payments">#REF!</definedName>
    <definedName name="Scheduled_Interest_Rate">#REF!</definedName>
    <definedName name="Scheduled_Monthly_Payment">#REF!</definedName>
    <definedName name="SCHELTEMA_CEILINGS">#REF!</definedName>
    <definedName name="SCHELTEMA_ROOFING">#REF!</definedName>
    <definedName name="SCHNEIDER_BRUCE">#REF!</definedName>
    <definedName name="SConc">'[37]Val breakdown'!$C$13</definedName>
    <definedName name="SCOPE_OF_SUPPLY___RESPONSIBILITIES">#REF!</definedName>
    <definedName name="SCORES">#REF!</definedName>
    <definedName name="ScSupRes">#REF!</definedName>
    <definedName name="sd" hidden="1">{#N/A,#N/A,FALSE,"SumG";#N/A,#N/A,FALSE,"ElecG";#N/A,#N/A,FALSE,"MechG";#N/A,#N/A,FALSE,"GeotG";#N/A,#N/A,FALSE,"PrcsG";#N/A,#N/A,FALSE,"TunnG";#N/A,#N/A,FALSE,"CivlG";#N/A,#N/A,FALSE,"NtwkG";#N/A,#N/A,FALSE,"EstgG";#N/A,#N/A,FALSE,"PEngG"}</definedName>
    <definedName name="sdc">#REF!</definedName>
    <definedName name="sdfg" hidden="1">{#N/A,#N/A,FALSE,"SumG";#N/A,#N/A,FALSE,"ElecG";#N/A,#N/A,FALSE,"MechG";#N/A,#N/A,FALSE,"GeotG";#N/A,#N/A,FALSE,"PrcsG";#N/A,#N/A,FALSE,"TunnG";#N/A,#N/A,FALSE,"CivlG";#N/A,#N/A,FALSE,"NtwkG";#N/A,#N/A,FALSE,"EstgG";#N/A,#N/A,FALSE,"PEngG"}</definedName>
    <definedName name="sdfgsdf" hidden="1">{#N/A,#N/A,FALSE,"SumD";#N/A,#N/A,FALSE,"ElecD";#N/A,#N/A,FALSE,"MechD";#N/A,#N/A,FALSE,"GeotD";#N/A,#N/A,FALSE,"PrcsD";#N/A,#N/A,FALSE,"TunnD";#N/A,#N/A,FALSE,"CivlD";#N/A,#N/A,FALSE,"NtwkD";#N/A,#N/A,FALSE,"EstgD";#N/A,#N/A,FALSE,"PEngD"}</definedName>
    <definedName name="sdfgsdg" hidden="1">{#N/A,#N/A,FALSE,"SumD";#N/A,#N/A,FALSE,"ElecD";#N/A,#N/A,FALSE,"MechD";#N/A,#N/A,FALSE,"GeotD";#N/A,#N/A,FALSE,"PrcsD";#N/A,#N/A,FALSE,"TunnD";#N/A,#N/A,FALSE,"CivlD";#N/A,#N/A,FALSE,"NtwkD";#N/A,#N/A,FALSE,"EstgD";#N/A,#N/A,FALSE,"PEngD"}</definedName>
    <definedName name="SDrainage">'[37]Val breakdown'!$C$16</definedName>
    <definedName name="sdz" hidden="1">{#N/A,#N/A,FALSE,"SumG";#N/A,#N/A,FALSE,"ElecG";#N/A,#N/A,FALSE,"MechG";#N/A,#N/A,FALSE,"GeotG";#N/A,#N/A,FALSE,"PrcsG";#N/A,#N/A,FALSE,"TunnG";#N/A,#N/A,FALSE,"CivlG";#N/A,#N/A,FALSE,"NtwkG";#N/A,#N/A,FALSE,"EstgG";#N/A,#N/A,FALSE,"PEngG"}</definedName>
    <definedName name="SEarthworks">'[37]Val breakdown'!$C$12</definedName>
    <definedName name="SEATING_INSTALLATION">#REF!</definedName>
    <definedName name="sect1.1">#REF!</definedName>
    <definedName name="sect1.10">#REF!</definedName>
    <definedName name="sect1.11">#REF!</definedName>
    <definedName name="sect1.12">#REF!</definedName>
    <definedName name="sect1.13">#REF!</definedName>
    <definedName name="sect1.14">#REF!</definedName>
    <definedName name="sect1.2">#REF!</definedName>
    <definedName name="sect1.3">#REF!</definedName>
    <definedName name="sect1.4">#REF!</definedName>
    <definedName name="sect1.5">#REF!</definedName>
    <definedName name="sect1.7">#REF!</definedName>
    <definedName name="sect1.8">#REF!</definedName>
    <definedName name="sect1.9">#REF!</definedName>
    <definedName name="Security">#REF!</definedName>
    <definedName name="SecurityAdj">#REF!</definedName>
    <definedName name="SEDR">[43]INDEX!#REF!</definedName>
    <definedName name="Seeeet">#REF!</definedName>
    <definedName name="SElectrical">'[37]Val breakdown'!$C$32</definedName>
    <definedName name="SElectronic">'[37]Val breakdown'!$C$33</definedName>
    <definedName name="sencount" hidden="1">1</definedName>
    <definedName name="Service">#REF!</definedName>
    <definedName name="Service_A_B">#REF!</definedName>
    <definedName name="Service_C">#REF!</definedName>
    <definedName name="Service_D">#REF!</definedName>
    <definedName name="ServicesArea">#REF!</definedName>
    <definedName name="ServicesPerimeter">#REF!</definedName>
    <definedName name="Servplan">#REF!</definedName>
    <definedName name="SET_UC_BOX">#REF!</definedName>
    <definedName name="SETWIDTHS">#REF!</definedName>
    <definedName name="SExternal">'[37]Val breakdown'!$C$42</definedName>
    <definedName name="sf">#REF!</definedName>
    <definedName name="sffff" hidden="1">{#N/A,#N/A,FALSE,"SumD";#N/A,#N/A,FALSE,"ElecD";#N/A,#N/A,FALSE,"MechD";#N/A,#N/A,FALSE,"GeotD";#N/A,#N/A,FALSE,"PrcsD";#N/A,#N/A,FALSE,"TunnD";#N/A,#N/A,FALSE,"CivlD";#N/A,#N/A,FALSE,"NtwkD";#N/A,#N/A,FALSE,"EstgD";#N/A,#N/A,FALSE,"PEngD"}</definedName>
    <definedName name="sffffz" hidden="1">{#N/A,#N/A,FALSE,"SumD";#N/A,#N/A,FALSE,"ElecD";#N/A,#N/A,FALSE,"MechD";#N/A,#N/A,FALSE,"GeotD";#N/A,#N/A,FALSE,"PrcsD";#N/A,#N/A,FALSE,"TunnD";#N/A,#N/A,FALSE,"CivlD";#N/A,#N/A,FALSE,"NtwkD";#N/A,#N/A,FALSE,"EstgD";#N/A,#N/A,FALSE,"PEngD"}</definedName>
    <definedName name="sfgbs">#REF!</definedName>
    <definedName name="SFire">'[37]Val breakdown'!$C$38</definedName>
    <definedName name="SFireStop">#REF!</definedName>
    <definedName name="SFloorCov">'[37]Val breakdown'!$C$23</definedName>
    <definedName name="SGarage">'[37]Val breakdown'!$C$28</definedName>
    <definedName name="SGlazing">'[37]Val breakdown'!$C$39</definedName>
    <definedName name="SGRAN">#REF!</definedName>
    <definedName name="SHE">[5]M!#REF!</definedName>
    <definedName name="sheet">#REF!</definedName>
    <definedName name="_xlnm.Sheet_Title">'[66]AT COMPLETION'!#REF!</definedName>
    <definedName name="shoops">'[8]Summary of Areas'!#REF!</definedName>
    <definedName name="shops">'[8]Summary of Areas'!#REF!</definedName>
    <definedName name="ShopsArea">#REF!</definedName>
    <definedName name="ShopsPerimeter">#REF!</definedName>
    <definedName name="Short_Text">'[38]Loaded Items 13-12-2017'!$G$3:$G$1000</definedName>
    <definedName name="Showers">[37]BOQ!$C$394</definedName>
    <definedName name="SHTB">#REF!</definedName>
    <definedName name="Siemens">#REF!</definedName>
    <definedName name="Signage">[37]BOQ!$C$418</definedName>
    <definedName name="SIGNALS">#REF!</definedName>
    <definedName name="singleb">[17]RATES!$C$51</definedName>
    <definedName name="SIronmong">'[37]Val breakdown'!$C$24</definedName>
    <definedName name="SiteParkingAreaRentable">#REF!</definedName>
    <definedName name="SiteParkingGrossRentOccupation">#REF!</definedName>
    <definedName name="SiteParkingNetRentOccupation">#REF!</definedName>
    <definedName name="SiteParkingVacancyFactor">#REF!</definedName>
    <definedName name="SIYAZAMA">#REF!</definedName>
    <definedName name="sl">#REF!</definedName>
    <definedName name="SLandscaping">'[37]Val breakdown'!$C$41</definedName>
    <definedName name="SLiftArc">'[37]Val breakdown'!$C$35</definedName>
    <definedName name="SLifts">'[37]Val breakdown'!$C$34</definedName>
    <definedName name="SLIPPAGE">IF(!$K1="","",IF(!$AH1="","",IF(ISERROR(!$AH1-!$K1),"",!$AH1-!$K1)))</definedName>
    <definedName name="slop">#REF!</definedName>
    <definedName name="SMasonry">'[37]Val breakdown'!$C$14</definedName>
    <definedName name="SMaterials">'[37]Val breakdown'!$C$53</definedName>
    <definedName name="SMech">'[37]Val breakdown'!$C$36</definedName>
    <definedName name="SMEtalwork">'[37]Val breakdown'!$C$26</definedName>
    <definedName name="SMIF">#REF!</definedName>
    <definedName name="SMOKEVENT">[17]RATES!$C$44</definedName>
    <definedName name="So">#REF!</definedName>
    <definedName name="sokk">#REF!</definedName>
    <definedName name="solver_adj" localSheetId="3"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3"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g." localSheetId="0">#REF!</definedName>
    <definedName name="SOrg.">#REF!</definedName>
    <definedName name="sort">#REF!</definedName>
    <definedName name="Sort_Data" localSheetId="3">#REF!</definedName>
    <definedName name="Sort_Data">#REF!</definedName>
    <definedName name="sort1">#REF!</definedName>
    <definedName name="sort2">#REF!</definedName>
    <definedName name="Sortall">#REF!</definedName>
    <definedName name="Source3">'[66]AT COMPLETION'!#REF!</definedName>
    <definedName name="Source4">'[66]AT COMPLETION'!#REF!</definedName>
    <definedName name="SPainting">'[37]Val breakdown'!$C$18</definedName>
    <definedName name="SPARCRAFT">#REF!</definedName>
    <definedName name="SPECFIN">#REF!</definedName>
    <definedName name="SpecialJoinery">[37]BOQ!$C$422</definedName>
    <definedName name="SPlastering">'[37]Val breakdown'!$C$17</definedName>
    <definedName name="SPlumbing">'[37]Val breakdown'!$C$30</definedName>
    <definedName name="SPools">'[37]Val breakdown'!$C$44</definedName>
    <definedName name="SPostTen">'[37]Val breakdown'!$C$20</definedName>
    <definedName name="SPREAD">#REF!</definedName>
    <definedName name="SPrelims">'[37]Val breakdown'!$C$10</definedName>
    <definedName name="SPRINKDIESEL">[17]RATES!$C$16</definedName>
    <definedName name="SPRINKELEC">[17]RATES!$C$20</definedName>
    <definedName name="SPRINKJOCKEY">[17]RATES!$C$24</definedName>
    <definedName name="sprinkler">[17]RATES!$C$8</definedName>
    <definedName name="sprinkrate">[17]RATES!$C$82</definedName>
    <definedName name="SPRINKTANK">[17]RATES!$C$12</definedName>
    <definedName name="SProfit">'[37]Val breakdown'!$C$51</definedName>
    <definedName name="SR">#REF!</definedName>
    <definedName name="SRevolving">'[37]Val breakdown'!$C$40</definedName>
    <definedName name="SRollerShutterDoors">#REF!</definedName>
    <definedName name="SShowers">'[37]Val breakdown'!$C$31</definedName>
    <definedName name="SSignage">'[37]Val breakdown'!$C$43</definedName>
    <definedName name="SSpecial">'[37]Val breakdown'!$C$45</definedName>
    <definedName name="sss">[80]VIABILITY!#REF!</definedName>
    <definedName name="ssshhh" hidden="1">{#N/A,#N/A,FALSE,"SumG";#N/A,#N/A,FALSE,"ElecG";#N/A,#N/A,FALSE,"MechG";#N/A,#N/A,FALSE,"GeotG";#N/A,#N/A,FALSE,"PrcsG";#N/A,#N/A,FALSE,"TunnG";#N/A,#N/A,FALSE,"CivlG";#N/A,#N/A,FALSE,"NtwkG";#N/A,#N/A,FALSE,"EstgG";#N/A,#N/A,FALSE,"PEngG"}</definedName>
    <definedName name="ssshhhz" hidden="1">{#N/A,#N/A,FALSE,"SumG";#N/A,#N/A,FALSE,"ElecG";#N/A,#N/A,FALSE,"MechG";#N/A,#N/A,FALSE,"GeotG";#N/A,#N/A,FALSE,"PrcsG";#N/A,#N/A,FALSE,"TunnG";#N/A,#N/A,FALSE,"CivlG";#N/A,#N/A,FALSE,"NtwkG";#N/A,#N/A,FALSE,"EstgG";#N/A,#N/A,FALSE,"PEngG"}</definedName>
    <definedName name="SSSS">#REF!</definedName>
    <definedName name="sssss" hidden="1">{#N/A,#N/A,FALSE,"SumD";#N/A,#N/A,FALSE,"ElecD";#N/A,#N/A,FALSE,"MechD";#N/A,#N/A,FALSE,"GeotD";#N/A,#N/A,FALSE,"PrcsD";#N/A,#N/A,FALSE,"TunnD";#N/A,#N/A,FALSE,"CivlD";#N/A,#N/A,FALSE,"NtwkD";#N/A,#N/A,FALSE,"EstgD";#N/A,#N/A,FALSE,"PEngD"}</definedName>
    <definedName name="sssssz" hidden="1">{#N/A,#N/A,FALSE,"SumD";#N/A,#N/A,FALSE,"ElecD";#N/A,#N/A,FALSE,"MechD";#N/A,#N/A,FALSE,"GeotD";#N/A,#N/A,FALSE,"PrcsD";#N/A,#N/A,FALSE,"TunnD";#N/A,#N/A,FALSE,"CivlD";#N/A,#N/A,FALSE,"NtwkD";#N/A,#N/A,FALSE,"EstgD";#N/A,#N/A,FALSE,"PEngD"}</definedName>
    <definedName name="SSteel">'[37]Val breakdown'!$C$25</definedName>
    <definedName name="SSundryMet">#REF!</definedName>
    <definedName name="STA">#REF!</definedName>
    <definedName name="Staff">[112]Januar!$F$2:$F$8</definedName>
    <definedName name="Staff_List">#REF!</definedName>
    <definedName name="Staffcat_table">'[131]Staff cat &amp; Dropdowns'!$B$2:$C$15</definedName>
    <definedName name="Standard_Caps">[38]Forecasts_Table!$A$3:$A$54</definedName>
    <definedName name="StandType">[38]Lists!$F$2:$F$9</definedName>
    <definedName name="STARTUP">#REF!</definedName>
    <definedName name="status">[132]Sundry!$I$2:$I$10</definedName>
    <definedName name="STAY">#REF!</definedName>
    <definedName name="Steel">[37]BOQ!$C$365</definedName>
    <definedName name="STiling">'[37]Val breakdown'!$C$29</definedName>
    <definedName name="stot1">[133]Summary!$F$44</definedName>
    <definedName name="stot10">#REF!</definedName>
    <definedName name="stot11">#REF!</definedName>
    <definedName name="stot12">#REF!</definedName>
    <definedName name="stot13">#REF!</definedName>
    <definedName name="stot14">#REF!</definedName>
    <definedName name="stot2">#REF!</definedName>
    <definedName name="stot3">#REF!</definedName>
    <definedName name="stot4">#REF!</definedName>
    <definedName name="stot5">#REF!</definedName>
    <definedName name="stot6">#REF!</definedName>
    <definedName name="stot7">#REF!</definedName>
    <definedName name="stot8">#REF!</definedName>
    <definedName name="stot9">#REF!</definedName>
    <definedName name="StSt">#REF!</definedName>
    <definedName name="STUNDEN_1">#REF!</definedName>
    <definedName name="STUNDEN_2">#REF!</definedName>
    <definedName name="Sub_Total_CAPEX___Ongoing_CAPEX">#REF!</definedName>
    <definedName name="subcont">#REF!</definedName>
    <definedName name="SUBS">#N/A</definedName>
    <definedName name="SUBTOTAL">#REF!</definedName>
    <definedName name="SUBTOTALS">#REF!</definedName>
    <definedName name="SUBTOTALS_12">"$#REF!.$M$8:$IV$8108"</definedName>
    <definedName name="SUBTOTALS_15">#REF!</definedName>
    <definedName name="SUBTOTALS_18">"$#REF!.$N$7:$IV$8093"</definedName>
    <definedName name="SUBTOTALS_2">"$#REF!.$M$8:$IV$8108"</definedName>
    <definedName name="SUBTOTALS_3">"$#REF!.$M$8:$IV$8108"</definedName>
    <definedName name="SUBTOTALS_38">"$#REF!.$M$8:$IV$7374"</definedName>
    <definedName name="SUBTOTALS_4">"$#REF!.$M$8:$IV$8108"</definedName>
    <definedName name="SUBTOTALS_5">"$#REF!.$M$8:$IV$8108"</definedName>
    <definedName name="SUBTOTALS_6">"$#REF!.$M$8:$IV$8108"</definedName>
    <definedName name="SUBTOTALS_7">"$#REF!.$M$8:$IV$8108"</definedName>
    <definedName name="SUBTOTALS_8">"$#REF!.$M$8:$IV$8108"</definedName>
    <definedName name="subtotals1">#REF!</definedName>
    <definedName name="Suburb">#REF!</definedName>
    <definedName name="sum">[134]Computer!$C$1:$F$54</definedName>
    <definedName name="SumFixEnd">#REF!</definedName>
    <definedName name="SUMMARY">#REF!</definedName>
    <definedName name="SummaryPage">#REF!</definedName>
    <definedName name="SummData">#REF!</definedName>
    <definedName name="SUMOC">#REF!</definedName>
    <definedName name="SumTP">#REF!</definedName>
    <definedName name="SumVent">#REF!</definedName>
    <definedName name="SundryOtherAndRezoningFeesAmount">#REF!</definedName>
    <definedName name="SUNTANK">#REF!</definedName>
    <definedName name="SUPCARE">'[20]SUPPLEMENTARY SHEETS'!#REF!</definedName>
    <definedName name="SUPGRAN">'[20]SUPPLEMENTARY SHEETS'!#REF!</definedName>
    <definedName name="SuppSundryMet">'[20]SUPPLEMENTARY SHEETS'!#REF!</definedName>
    <definedName name="SUPPta">'[20]SUPPLEMENTARY SHEETS'!#REF!</definedName>
    <definedName name="SuppTP">'[20]SUPPLEMENTARY SHEETS'!#REF!</definedName>
    <definedName name="SuppVent">'[20]SUPPLEMENTARY SHEETS'!#REF!</definedName>
    <definedName name="suprav">#REF!</definedName>
    <definedName name="SupRSD">'[20]SUPPLEMENTARY SHEETS'!#REF!</definedName>
    <definedName name="SUREGAS">#REF!</definedName>
    <definedName name="SVentilation">'[37]Val breakdown'!$C$37</definedName>
    <definedName name="SWaterproofing">'[37]Val breakdown'!$C$15</definedName>
    <definedName name="SWERT">#REF!</definedName>
    <definedName name="SWISSLOG">#REF!</definedName>
    <definedName name="SWQ15ExportFormat">#REF!</definedName>
    <definedName name="Swvu.all." localSheetId="3" hidden="1">#REF!</definedName>
    <definedName name="Swvu.all." hidden="1">#REF!</definedName>
    <definedName name="Swvu.prices." localSheetId="3" hidden="1">#REF!</definedName>
    <definedName name="Swvu.prices." hidden="1">#REF!</definedName>
    <definedName name="Swvu.summary." localSheetId="3" hidden="1">#REF!</definedName>
    <definedName name="Swvu.summary." hidden="1">#REF!</definedName>
    <definedName name="SXXX">'[5]10'!$F$71:$F$122</definedName>
    <definedName name="T">#REF!</definedName>
    <definedName name="T_Dist_1">ROUNDUP(2*[135]Input!$B$25,-2)</definedName>
    <definedName name="table1">#REF!</definedName>
    <definedName name="TableA">[136]Sundry!#REF!</definedName>
    <definedName name="TABLEFEE">#REF!</definedName>
    <definedName name="TableName">"Dummy"</definedName>
    <definedName name="tank">#REF!</definedName>
    <definedName name="TAR">#REF!</definedName>
    <definedName name="TARGET">#REF!</definedName>
    <definedName name="TARIEWE">#REF!</definedName>
    <definedName name="TDType">[38]Lists!$O$2:$O$3</definedName>
    <definedName name="Technologist">#REF!</definedName>
    <definedName name="tee">[43]INDEX!#REF!</definedName>
    <definedName name="TENDER_AANHEF">#REF!</definedName>
    <definedName name="TenderValidity" localSheetId="0">OFFSET(#REF!,0,0,COUNTA(#REF!),1)</definedName>
    <definedName name="TenderValidity">OFFSET(#REF!,0,0,COUNTA(#REF!),1)</definedName>
    <definedName name="TENREP">#REF!</definedName>
    <definedName name="TENREPORT">#REF!</definedName>
    <definedName name="TermOfBond">#REF!</definedName>
    <definedName name="test">#REF!</definedName>
    <definedName name="Test_wvu.cols" hidden="1">#REF!</definedName>
    <definedName name="TEST0">#REF!</definedName>
    <definedName name="test1" hidden="1">{#N/A,#N/A,FALSE,"FRONPROJ";#N/A,#N/A,FALSE,"FR1218-1040 (CLI)";#N/A,#N/A,FALSE,"FR1218-1044 (INT)";#N/A,#N/A,FALSE,"Front Eng.Sched.";#N/A,#N/A,FALSE,"Proj.Activity List";#N/A,#N/A,FALSE,"Front 6-1218"}</definedName>
    <definedName name="TEST2">#REF!</definedName>
    <definedName name="TESTHKEY">#REF!</definedName>
    <definedName name="TESTKEYS">#REF!</definedName>
    <definedName name="TESTVKEY">#REF!</definedName>
    <definedName name="TextRefCopyRangeCount" hidden="1">1</definedName>
    <definedName name="th">#REF!</definedName>
    <definedName name="THAT">[1]DCF!$CB$3:$CC$88</definedName>
    <definedName name="THIS">[1]DCF!$CB$3:$CB$90</definedName>
    <definedName name="THMO">ROW(#REF!)</definedName>
    <definedName name="THORN_PAINTING">#REF!</definedName>
    <definedName name="thousand">1000</definedName>
    <definedName name="THREE_M_SA">#REF!</definedName>
    <definedName name="thy">#REF!</definedName>
    <definedName name="Tiling">[37]BOQ!$C$377</definedName>
    <definedName name="TIMBER_TECH">#REF!</definedName>
    <definedName name="timeperiod">[112]Januar!$I$2:$I$8</definedName>
    <definedName name="TITLE">#REF!</definedName>
    <definedName name="TJMO">#REF!</definedName>
    <definedName name="tm">#REF!</definedName>
    <definedName name="TO">#REF!</definedName>
    <definedName name="TOOLS">#REF!</definedName>
    <definedName name="TOP_DIMS">#REF!</definedName>
    <definedName name="top_dimsz">#REF!</definedName>
    <definedName name="Tot_ACWP">'[31]ACCRUAL Input'!$BN:$BN</definedName>
    <definedName name="total">#REF!</definedName>
    <definedName name="Total_1">'[31]ACCRUAL Input'!$BE:$BE</definedName>
    <definedName name="Total_2">'[137]ACWP Input'!#REF!</definedName>
    <definedName name="TOTAL_FEES">#REF!</definedName>
    <definedName name="Total_Interest">#REF!</definedName>
    <definedName name="Total_Pay">#REF!</definedName>
    <definedName name="Total_Payment">Scheduled_Payment+Extra_Payment</definedName>
    <definedName name="TOTALITEM">#REF!</definedName>
    <definedName name="Totals">'[117]Cost Split'!$G$1</definedName>
    <definedName name="tp">#REF!</definedName>
    <definedName name="tr">#REF!</definedName>
    <definedName name="TRACKWRK">#REF!</definedName>
    <definedName name="TRADE_WINDS">#REF!</definedName>
    <definedName name="Trades">#REF!</definedName>
    <definedName name="TRANSFER">#REF!</definedName>
    <definedName name="TRANSFER_10">"$BASEMENT.$#REF!$#REF!"</definedName>
    <definedName name="TRANSFER_12">"$#REF!.$#REF!$#REF!"</definedName>
    <definedName name="TRANSFER_13">"$'BASEMENT_ Vault _ Extraction_ '.$#REF!$#REF!"</definedName>
    <definedName name="TRANSFER_15">"$'ESTIMATE SUMMARY'.$#REF!$#REF!"</definedName>
    <definedName name="TRANSFER_16">"$'GROUND _ FIRST FLOOR'.$#REF!$#REF!"</definedName>
    <definedName name="TRANSFER_18">"$#REF!.$#REF!$#REF!"</definedName>
    <definedName name="TRANSFER_19">"$'SECOND FLOOR'.$#REF!$#REF!"</definedName>
    <definedName name="TRANSFER_2">"$#REF!.$#REF!$#REF!"</definedName>
    <definedName name="TRANSFER_21">"$'THIRD FLOOR'.$#REF!$#REF!"</definedName>
    <definedName name="TRANSFER_23">"$'FOURTH FLOOR _Offices_'.$#REF!$#REF!"</definedName>
    <definedName name="TRANSFER_25">"$'FOURTH FLOOR _Hotel rooms_'.$#REF!$#REF!"</definedName>
    <definedName name="TRANSFER_27">"$'FIFTH FLOOR'.$#REF!$#REF!"</definedName>
    <definedName name="TRANSFER_29">"$'SIXTH FLOOR _ ROOF'.$#REF!$#REF!"</definedName>
    <definedName name="TRANSFER_3">"$#REF!.$#REF!$#REF!"</definedName>
    <definedName name="TRANSFER_32">"$'_FACADE _ RETICULATION'.$#REF!$#REF!"</definedName>
    <definedName name="TRANSFER_34">"$'EXTERNAL WORKS'.$#REF!$#REF!"</definedName>
    <definedName name="TRANSFER_36">"$'EXTERNAL WORKS _Access roads_'.$#REF!$#REF!"</definedName>
    <definedName name="TRANSFER_38">"$#REF!.$#REF!$#REF!"</definedName>
    <definedName name="TRANSFER_4">"$#REF!.$#REF!$#REF!"</definedName>
    <definedName name="TRANSFER_5">"$#REF!.$#REF!$#REF!"</definedName>
    <definedName name="TRANSFER_6">"$#REF!.$#REF!$#REF!"</definedName>
    <definedName name="TRANSFER_7">"$#REF!.$#REF!$#REF!"</definedName>
    <definedName name="TRANSFER_8">"$#REF!.$#REF!$#REF!"</definedName>
    <definedName name="TRANSFER1">#REF!</definedName>
    <definedName name="TRANSFERS">#REF!</definedName>
    <definedName name="Transformers">#REF!</definedName>
    <definedName name="Transport_A">[38]Lists!$B$16</definedName>
    <definedName name="Transport_B">[38]Lists!$B$17</definedName>
    <definedName name="trench">[17]RATES!$C$28</definedName>
    <definedName name="try">#REF!</definedName>
    <definedName name="ts">#REF!</definedName>
    <definedName name="tshepo" hidden="1">1/[0]!EUReXToITL</definedName>
    <definedName name="tt">[43]COVER!#REF!</definedName>
    <definedName name="ttot1">#REF!</definedName>
    <definedName name="ttot2">#REF!</definedName>
    <definedName name="ttot3">#REF!</definedName>
    <definedName name="ttot4">#REF!</definedName>
    <definedName name="ttot5">#REF!</definedName>
    <definedName name="ttot6">#REF!</definedName>
    <definedName name="ttr">[43]COVER!#REF!</definedName>
    <definedName name="TTT">#REF!</definedName>
    <definedName name="TTTT">#REF!</definedName>
    <definedName name="ttttttttt" hidden="1">{#N/A,#N/A,FALSE,"SumD";#N/A,#N/A,FALSE,"ElecD";#N/A,#N/A,FALSE,"MechD";#N/A,#N/A,FALSE,"GeotD";#N/A,#N/A,FALSE,"PrcsD";#N/A,#N/A,FALSE,"TunnD";#N/A,#N/A,FALSE,"CivlD";#N/A,#N/A,FALSE,"NtwkD";#N/A,#N/A,FALSE,"EstgD";#N/A,#N/A,FALSE,"PEngD"}</definedName>
    <definedName name="ttttttttttttttt" hidden="1">{#N/A,#N/A,FALSE,"SumG";#N/A,#N/A,FALSE,"ElecG";#N/A,#N/A,FALSE,"MechG";#N/A,#N/A,FALSE,"GeotG";#N/A,#N/A,FALSE,"PrcsG";#N/A,#N/A,FALSE,"TunnG";#N/A,#N/A,FALSE,"CivlG";#N/A,#N/A,FALSE,"NtwkG";#N/A,#N/A,FALSE,"EstgG";#N/A,#N/A,FALSE,"PEngG"}</definedName>
    <definedName name="ttttttttttttttttttttttt" hidden="1">{#N/A,#N/A,FALSE,"SumD";#N/A,#N/A,FALSE,"ElecD";#N/A,#N/A,FALSE,"MechD";#N/A,#N/A,FALSE,"GeotD";#N/A,#N/A,FALSE,"PrcsD";#N/A,#N/A,FALSE,"TunnD";#N/A,#N/A,FALSE,"CivlD";#N/A,#N/A,FALSE,"NtwkD";#N/A,#N/A,FALSE,"EstgD";#N/A,#N/A,FALSE,"PEngD"}</definedName>
    <definedName name="Tubular_Caps">'[38]Tubular Cells_Ref'!$A$4:$A$28</definedName>
    <definedName name="Tubular_Table">'[38]Tubular Cells_Ref'!$A$4:$CN$28</definedName>
    <definedName name="Tweak">#REF!</definedName>
    <definedName name="TWELVE">#REF!</definedName>
    <definedName name="TWin">[74]Utilities!$D$60</definedName>
    <definedName name="TWO_OCEANS">#REF!</definedName>
    <definedName name="TWout">[74]Utilities!$E$60</definedName>
    <definedName name="TWr">[138]Utilities!#REF!</definedName>
    <definedName name="TWs">[138]Utilities!#REF!</definedName>
    <definedName name="Txdata">#REF!</definedName>
    <definedName name="Txdataall">#REF!</definedName>
    <definedName name="ty">#REF!</definedName>
    <definedName name="TYDKOSTE">#REF!</definedName>
    <definedName name="TYJK">#REF!</definedName>
    <definedName name="TypeOfLabour">OFFSET(#REF!,0,0,COUNTA(#REF!),1)</definedName>
    <definedName name="TypeOfProject">OFFSET(#REF!,0,0,COUNTA(#REF!),1)</definedName>
    <definedName name="TypeOfTender">OFFSET(#REF!,0,0,COUNTA(#REF!),1)</definedName>
    <definedName name="Typist">#REF!</definedName>
    <definedName name="tyu">#REF!</definedName>
    <definedName name="TYUMM">#REF!</definedName>
    <definedName name="U">#REF!</definedName>
    <definedName name="ui">#REF!</definedName>
    <definedName name="uio">#REF!</definedName>
    <definedName name="UIOL">Scheduled_Payment+Extra_Payment</definedName>
    <definedName name="uj" hidden="1">{#N/A,#N/A,FALSE,"SumG";#N/A,#N/A,FALSE,"ElecG";#N/A,#N/A,FALSE,"MechG";#N/A,#N/A,FALSE,"GeotG";#N/A,#N/A,FALSE,"PrcsG";#N/A,#N/A,FALSE,"TunnG";#N/A,#N/A,FALSE,"CivlG";#N/A,#N/A,FALSE,"NtwkG";#N/A,#N/A,FALSE,"EstgG";#N/A,#N/A,FALSE,"PEngG"}</definedName>
    <definedName name="ujz" hidden="1">{#N/A,#N/A,FALSE,"SumG";#N/A,#N/A,FALSE,"ElecG";#N/A,#N/A,FALSE,"MechG";#N/A,#N/A,FALSE,"GeotG";#N/A,#N/A,FALSE,"PrcsG";#N/A,#N/A,FALSE,"TunnG";#N/A,#N/A,FALSE,"CivlG";#N/A,#N/A,FALSE,"NtwkG";#N/A,#N/A,FALSE,"EstgG";#N/A,#N/A,FALSE,"PEngG"}</definedName>
    <definedName name="UKLO">#REF!</definedName>
    <definedName name="UMMM">OFFSET(QDG,0,0,QGHNM)</definedName>
    <definedName name="UNIT">#REF!</definedName>
    <definedName name="UNIT_1">#REF!</definedName>
    <definedName name="UNIT_2">#REF!</definedName>
    <definedName name="UNIT_3">#REF!</definedName>
    <definedName name="UNIT_4">#REF!</definedName>
    <definedName name="UNIT_7">#REF!</definedName>
    <definedName name="UNIT_8">#REF!</definedName>
    <definedName name="Unitcosts">#REF!</definedName>
    <definedName name="UNITEDPAVING">#REF!</definedName>
    <definedName name="unprot4">#N/A</definedName>
    <definedName name="up">#N/A</definedName>
    <definedName name="UPDATE">#REF!</definedName>
    <definedName name="update2">#N/A</definedName>
    <definedName name="urftyrit">#REF!</definedName>
    <definedName name="USD_Rate">#REF!</definedName>
    <definedName name="user_vers_1">'[78]Cover Sheet'!#REF!</definedName>
    <definedName name="USTA">#REF!</definedName>
    <definedName name="uu">[43]INDEX!#REF!</definedName>
    <definedName name="UUUU">#REF!</definedName>
    <definedName name="uy">#N/A</definedName>
    <definedName name="uygulg">[43]INDEX!#REF!</definedName>
    <definedName name="UYIOL">#REF!</definedName>
    <definedName name="UYYTT">OFFSET(QDG,0,0,[0]!sa)</definedName>
    <definedName name="v" hidden="1">{#N/A,#N/A,FALSE,"Summary";#N/A,#N/A,FALSE,"3TJ";#N/A,#N/A,FALSE,"3TN";#N/A,#N/A,FALSE,"3TP";#N/A,#N/A,FALSE,"3SJ";#N/A,#N/A,FALSE,"3CJ";#N/A,#N/A,FALSE,"3CN";#N/A,#N/A,FALSE,"3CP";#N/A,#N/A,FALSE,"3A"}</definedName>
    <definedName name="VALUES">#REF!</definedName>
    <definedName name="Values_Entered">IF(Loan_Amount*Interest_Rate*Loan_Years*Loan_Start&gt;0,1,0)</definedName>
    <definedName name="VAN_NIEKERK">#REF!</definedName>
    <definedName name="VARIATIONS">#REF!</definedName>
    <definedName name="VBNM">#REF!</definedName>
    <definedName name="VCDE">[46]WORKINGS!$A$1:$N$3</definedName>
    <definedName name="vchkfh">[43]INDEX!#REF!</definedName>
    <definedName name="Ve">'[139]Vendor Listing (2)'!$A$1:$B$994</definedName>
    <definedName name="Vendor_and_Cost">#REF!</definedName>
    <definedName name="Vendor_Contract">#REF!</definedName>
    <definedName name="VendorID">[140]Appointments!$D$6:$E$50</definedName>
    <definedName name="VendorListing">'[139]Vendor Listing (2)'!$A$2:$B$994</definedName>
    <definedName name="Ventilation">[37]BOQ!$C$406</definedName>
    <definedName name="VERT">#REF!</definedName>
    <definedName name="vg">#REF!</definedName>
    <definedName name="vgf">[43]INDEX!#REF!</definedName>
    <definedName name="vhjg">[111]AREAS!$A$6:$I$41</definedName>
    <definedName name="VI">#REF!</definedName>
    <definedName name="vinv">#REF!</definedName>
    <definedName name="vj">#REF!</definedName>
    <definedName name="vjkog">[94]WORKINGS!$A$1:$N$3</definedName>
    <definedName name="vkhvhj">[111]AREAS!$A$1:$I$5</definedName>
    <definedName name="vlfuyfuyfrl">#REF!</definedName>
    <definedName name="VO">#REF!</definedName>
    <definedName name="Volkwagen3">#REF!</definedName>
    <definedName name="VOLUME_Ablutions">'[33]Summary (2)'!#REF!</definedName>
    <definedName name="VOLUME_Anchor">'[33]Summary (2)'!#REF!</definedName>
    <definedName name="VOLUME_ATM_1">'[33]Summary (2)'!#REF!</definedName>
    <definedName name="VOLUME_ATM_2">'[33]Summary (2)'!#REF!</definedName>
    <definedName name="VOLUME_Covered_walkway">'[33]Summary (2)'!#REF!</definedName>
    <definedName name="VOLUME_Mall_Entrance">'[33]Summary (2)'!#REF!</definedName>
    <definedName name="VOLUME_Service_Passage">'[33]Summary (2)'!#REF!</definedName>
    <definedName name="VOLUME_Shop_01">'[33]Summary (2)'!#REF!</definedName>
    <definedName name="VOLUME_Shop_02">'[33]Summary (2)'!#REF!</definedName>
    <definedName name="VOLUME_Shop_03">'[33]Summary (2)'!#REF!</definedName>
    <definedName name="VOLUME_Shop_04">'[33]Summary (2)'!#REF!</definedName>
    <definedName name="VOLUME_Shop_05">'[33]Summary (2)'!#REF!</definedName>
    <definedName name="VOLUME_Shop_06">'[33]Summary (2)'!#REF!</definedName>
    <definedName name="VOLUME_Shop_07">'[33]Summary (2)'!#REF!</definedName>
    <definedName name="VOLUME_Shop_08">'[33]Summary (2)'!#REF!</definedName>
    <definedName name="VOLUME_Shop_09">'[33]Summary (2)'!#REF!</definedName>
    <definedName name="VOLUME_Shop_10">'[33]Summary (2)'!#REF!</definedName>
    <definedName name="VOLUME_Shop_11A">'[33]Summary (2)'!#REF!</definedName>
    <definedName name="VOLUME_Shop_11B">'[33]Summary (2)'!#REF!</definedName>
    <definedName name="VOLUME_Shop_12">'[33]Summary (2)'!#REF!</definedName>
    <definedName name="VOLUME_Shop_13">'[33]Summary (2)'!#REF!</definedName>
    <definedName name="VOLUME_Shop_14">'[33]Summary (2)'!#REF!</definedName>
    <definedName name="VOLUME_Shop_15">'[33]Summary (2)'!#REF!</definedName>
    <definedName name="VOLUME_Shop_16">'[33]Summary (2)'!#REF!</definedName>
    <definedName name="VOLUME_Shop_17">'[33]Summary (2)'!#REF!</definedName>
    <definedName name="VOLUME_Shop_18">'[33]Summary (2)'!#REF!</definedName>
    <definedName name="VOLUME_Shop_19">'[33]Summary (2)'!#REF!</definedName>
    <definedName name="VOLUME_Shop_20">'[33]Summary (2)'!#REF!</definedName>
    <definedName name="VOLUME_Shop_21">'[33]Summary (2)'!#REF!</definedName>
    <definedName name="VOLUME_Shop_22">'[33]Summary (2)'!#REF!</definedName>
    <definedName name="VOLUME_Shop_23">'[33]Summary (2)'!#REF!</definedName>
    <definedName name="VOLUME_Shop_24">'[33]Summary (2)'!#REF!</definedName>
    <definedName name="VOLUME_Shop_25">'[33]Summary (2)'!#REF!</definedName>
    <definedName name="VOLUME_Stores">'[33]Summary (2)'!#REF!</definedName>
    <definedName name="VOSKON">#REF!</definedName>
    <definedName name="VRAE1">#REF!</definedName>
    <definedName name="VRAE2">#REF!</definedName>
    <definedName name="VSP_euro">'[78]Cover Sheet'!#REF!</definedName>
    <definedName name="vvsr">[81]WORKINGS!$A$1:$M$3</definedName>
    <definedName name="vvv">[113]AREAS!$A$6:$I$47</definedName>
    <definedName name="vvvvvvv">[46]AREAS!$A$6:$I$47</definedName>
    <definedName name="w" localSheetId="3">#N/A</definedName>
    <definedName name="w">#REF!</definedName>
    <definedName name="W_edG" hidden="1">#REF!</definedName>
    <definedName name="WagonDaysperYear">[34]FormValueLists!$I$2</definedName>
    <definedName name="WALLAREA_Ablutions">'[33]Summary (2)'!#REF!</definedName>
    <definedName name="WALLAREA_Anchor">'[33]Summary (2)'!#REF!</definedName>
    <definedName name="WALLAREA_ATM_1">'[33]Summary (2)'!#REF!</definedName>
    <definedName name="WALLAREA_ATM_2">'[33]Summary (2)'!#REF!</definedName>
    <definedName name="WALLAREA_Covered_walkway">'[33]Summary (2)'!#REF!</definedName>
    <definedName name="WALLAREA_Mall_Entrance">'[33]Summary (2)'!#REF!</definedName>
    <definedName name="WALLAREA_Service_Passage">'[33]Summary (2)'!#REF!</definedName>
    <definedName name="WALLAREA_Shop_01">'[33]Summary (2)'!#REF!</definedName>
    <definedName name="WALLAREA_Shop_02">'[33]Summary (2)'!#REF!</definedName>
    <definedName name="WALLAREA_Shop_03">'[33]Summary (2)'!#REF!</definedName>
    <definedName name="WALLAREA_Shop_04">'[33]Summary (2)'!#REF!</definedName>
    <definedName name="WALLAREA_Shop_05">'[33]Summary (2)'!#REF!</definedName>
    <definedName name="WALLAREA_Shop_06">'[33]Summary (2)'!#REF!</definedName>
    <definedName name="WALLAREA_Shop_07">'[33]Summary (2)'!#REF!</definedName>
    <definedName name="WALLAREA_Shop_08">'[33]Summary (2)'!#REF!</definedName>
    <definedName name="WALLAREA_Shop_09">'[33]Summary (2)'!#REF!</definedName>
    <definedName name="WALLAREA_Shop_10">'[33]Summary (2)'!#REF!</definedName>
    <definedName name="WALLAREA_Shop_11A">'[33]Summary (2)'!#REF!</definedName>
    <definedName name="WALLAREA_Shop_11B">'[33]Summary (2)'!#REF!</definedName>
    <definedName name="WALLAREA_Shop_12">'[33]Summary (2)'!#REF!</definedName>
    <definedName name="WALLAREA_Shop_13">'[33]Summary (2)'!#REF!</definedName>
    <definedName name="WALLAREA_Shop_14">'[33]Summary (2)'!#REF!</definedName>
    <definedName name="WALLAREA_Shop_15">'[33]Summary (2)'!#REF!</definedName>
    <definedName name="WALLAREA_Shop_16">'[33]Summary (2)'!#REF!</definedName>
    <definedName name="WALLAREA_Shop_17">'[33]Summary (2)'!#REF!</definedName>
    <definedName name="WALLAREA_Shop_18">'[33]Summary (2)'!#REF!</definedName>
    <definedName name="WALLAREA_Shop_19">'[33]Summary (2)'!#REF!</definedName>
    <definedName name="WALLAREA_Shop_20">'[33]Summary (2)'!#REF!</definedName>
    <definedName name="WALLAREA_Shop_21">'[33]Summary (2)'!#REF!</definedName>
    <definedName name="WALLAREA_Shop_22">'[33]Summary (2)'!#REF!</definedName>
    <definedName name="WALLAREA_Shop_23">'[33]Summary (2)'!#REF!</definedName>
    <definedName name="WALLAREA_Shop_24">'[33]Summary (2)'!#REF!</definedName>
    <definedName name="WALLAREA_Shop_25">'[33]Summary (2)'!#REF!</definedName>
    <definedName name="WALLAREA_Stores">'[33]Summary (2)'!#REF!</definedName>
    <definedName name="WATER_LIGHTS">#REF!</definedName>
    <definedName name="WatFeat">#REF!</definedName>
    <definedName name="WatFeatSupp">'[20]SUPPLEMENTARY SHEETS'!#REF!</definedName>
    <definedName name="wbs">[48]ACWPN!#REF!</definedName>
    <definedName name="wd">#REF!</definedName>
    <definedName name="WDIST">#REF!</definedName>
    <definedName name="we" hidden="1">#REF!</definedName>
    <definedName name="wed">#N/A</definedName>
    <definedName name="wefg">#REF!</definedName>
    <definedName name="WeightType">[38]Lists!$A$11:$A$12</definedName>
    <definedName name="weq" hidden="1">{#N/A,#N/A,FALSE,"SumD";#N/A,#N/A,FALSE,"ElecD";#N/A,#N/A,FALSE,"MechD";#N/A,#N/A,FALSE,"GeotD";#N/A,#N/A,FALSE,"PrcsD";#N/A,#N/A,FALSE,"TunnD";#N/A,#N/A,FALSE,"CivlD";#N/A,#N/A,FALSE,"NtwkD";#N/A,#N/A,FALSE,"EstgD";#N/A,#N/A,FALSE,"PEngD"}</definedName>
    <definedName name="weqz" hidden="1">{#N/A,#N/A,FALSE,"SumD";#N/A,#N/A,FALSE,"ElecD";#N/A,#N/A,FALSE,"MechD";#N/A,#N/A,FALSE,"GeotD";#N/A,#N/A,FALSE,"PrcsD";#N/A,#N/A,FALSE,"TunnD";#N/A,#N/A,FALSE,"CivlD";#N/A,#N/A,FALSE,"NtwkD";#N/A,#N/A,FALSE,"EstgD";#N/A,#N/A,FALSE,"PEngD"}</definedName>
    <definedName name="wer">Scheduled_Payment+Extra_Payment</definedName>
    <definedName name="west">#REF!</definedName>
    <definedName name="wg">#REF!</definedName>
    <definedName name="win">'[104]kim input'!$G$194,'[104]kim input'!$G$207,'[104]kim input'!$G$220,'[104]kim input'!$G$233,'[104]kim input'!$G$246,'[104]kim input'!$G$259,'[104]kim input'!$G$272,'[104]kim input'!$G$285,'[104]kim input'!$G$298,'[104]kim input'!$G$311,'[104]kim input'!$G$321</definedName>
    <definedName name="Wingwalls" hidden="1">#REF!</definedName>
    <definedName name="wLI.Rg_BasisGesGewicht">[141]Lieferaufteilung!$AM$12:$AM$225</definedName>
    <definedName name="wLI.Rg_SystemName">[141]Lieferaufteilung!$K$12:$K$225</definedName>
    <definedName name="wm">#REF!</definedName>
    <definedName name="WORKHEAD">#REF!</definedName>
    <definedName name="workings">#REF!</definedName>
    <definedName name="wr">#N/A</definedName>
    <definedName name="wrn.All." hidden="1">{#N/A,#N/A,FALSE,"FRONPROJ";#N/A,#N/A,FALSE,"FR1218-1040 (CLI)";#N/A,#N/A,FALSE,"FR1218-1044 (INT)";#N/A,#N/A,FALSE,"Front Eng.Sched.";#N/A,#N/A,FALSE,"Proj.Activity List";#N/A,#N/A,FALSE,"Front 6-1218"}</definedName>
    <definedName name="wrn.all._.lines." hidden="1">{#N/A,#N/A,FALSE,"Summary";#N/A,#N/A,FALSE,"3TJ";#N/A,#N/A,FALSE,"3TN";#N/A,#N/A,FALSE,"3TP";#N/A,#N/A,FALSE,"3SJ";#N/A,#N/A,FALSE,"3CJ";#N/A,#N/A,FALSE,"3CN";#N/A,#N/A,FALSE,"3CP";#N/A,#N/A,FALSE,"3A"}</definedName>
    <definedName name="wrn.All1" hidden="1">{#N/A,#N/A,FALSE,"FRONPROJ";#N/A,#N/A,FALSE,"FR1218-1040 (CLI)";#N/A,#N/A,FALSE,"FR1218-1044 (INT)";#N/A,#N/A,FALSE,"Front Eng.Sched.";#N/A,#N/A,FALSE,"Proj.Activity List";#N/A,#N/A,FALSE,"Front 6-1218"}</definedName>
    <definedName name="wrn.Cost._.report._.cashflow." hidden="1">{#N/A,#N/A,FALSE,"VR21.XLS";#N/A,#N/A,FALSE,"CF_(Cat.1)"}</definedName>
    <definedName name="wrn.Cost._.Report._.phasing." hidden="1">{#N/A,#N/A,FALSE,"VOWDS.XLS";#N/A,#N/A,FALSE,"VOWDI.XLS_(Cat.1)";#N/A,#N/A,FALSE,"VOWDE.XLS_(Cat.1)"}</definedName>
    <definedName name="wrn.Cost._.report._.status." hidden="1">{#N/A,#N/A,FALSE,"CS1.XLS";#N/A,#N/A,FALSE,"CS1&amp;2I.XLS";#N/A,#N/A,FALSE,"CS1&amp;2E.XLS"}</definedName>
    <definedName name="wrn.MoD._.Summary." hidden="1">{"Summary sheet",#N/A,TRUE,"Output pres";"Proforma 1 and 2",#N/A,TRUE,"Ratios";"Proforma 3,4 and 5",#N/A,TRUE,"FS";"Proforma 8,9 and 10",#N/A,TRUE,"Calcs"}</definedName>
    <definedName name="wrn.PrintallD." hidden="1">{#N/A,#N/A,FALSE,"SumD";#N/A,#N/A,FALSE,"ElecD";#N/A,#N/A,FALSE,"MechD";#N/A,#N/A,FALSE,"GeotD";#N/A,#N/A,FALSE,"PrcsD";#N/A,#N/A,FALSE,"TunnD";#N/A,#N/A,FALSE,"CivlD";#N/A,#N/A,FALSE,"NtwkD";#N/A,#N/A,FALSE,"EstgD";#N/A,#N/A,FALSE,"PEngD"}</definedName>
    <definedName name="wrn.PrintallG." hidden="1">{#N/A,#N/A,FALSE,"SumG";#N/A,#N/A,FALSE,"ElecG";#N/A,#N/A,FALSE,"MechG";#N/A,#N/A,FALSE,"GeotG";#N/A,#N/A,FALSE,"PrcsG";#N/A,#N/A,FALSE,"TunnG";#N/A,#N/A,FALSE,"CivlG";#N/A,#N/A,FALSE,"NtwkG";#N/A,#N/A,FALSE,"EstgG";#N/A,#N/A,FALSE,"PEngG"}</definedName>
    <definedName name="wrn.printallz" hidden="1">{#N/A,#N/A,FALSE,"SumD";#N/A,#N/A,FALSE,"ElecD";#N/A,#N/A,FALSE,"MechD";#N/A,#N/A,FALSE,"GeotD";#N/A,#N/A,FALSE,"PrcsD";#N/A,#N/A,FALSE,"TunnD";#N/A,#N/A,FALSE,"CivlD";#N/A,#N/A,FALSE,"NtwkD";#N/A,#N/A,FALSE,"EstgD";#N/A,#N/A,FALSE,"PEngD"}</definedName>
    <definedName name="wrn.prntallgz" hidden="1">{#N/A,#N/A,FALSE,"SumG";#N/A,#N/A,FALSE,"ElecG";#N/A,#N/A,FALSE,"MechG";#N/A,#N/A,FALSE,"GeotG";#N/A,#N/A,FALSE,"PrcsG";#N/A,#N/A,FALSE,"TunnG";#N/A,#N/A,FALSE,"CivlG";#N/A,#N/A,FALSE,"NtwkG";#N/A,#N/A,FALSE,"EstgG";#N/A,#N/A,FALSE,"PEngG"}</definedName>
    <definedName name="wrn.Summ_Assum_Graphs." hidden="1">{#N/A,#N/A,TRUE,"Initial";#N/A,#N/A,TRUE,"Graphs"}</definedName>
    <definedName name="wrn.test_report." hidden="1">{"test",#N/A,TRUE,"I.1 - CO only"}</definedName>
    <definedName name="wrn.test_reportCPF" hidden="1">{"test",#N/A,TRUE,"I.1 - CO only"}</definedName>
    <definedName name="wrn.WholeModel." hidden="1">{#N/A,#N/A,TRUE,"Initial";#N/A,#N/A,TRUE,"CFs_P&amp;L_B&amp;S";#N/A,#N/A,TRUE,"Inv&amp;Fin";#N/A,#N/A,TRUE,"Depreciation";#N/A,#N/A,TRUE,"Energy";#N/A,#N/A,TRUE,"Index";#N/A,#N/A,TRUE,"Graphs";#N/A,#N/A,TRUE,"T_Contest"}</definedName>
    <definedName name="wrn1.All" hidden="1">{#N/A,#N/A,FALSE,"FRONPROJ";#N/A,#N/A,FALSE,"FR1218-1040 (CLI)";#N/A,#N/A,FALSE,"FR1218-1044 (INT)";#N/A,#N/A,FALSE,"Front Eng.Sched.";#N/A,#N/A,FALSE,"Proj.Activity List";#N/A,#N/A,FALSE,"Front 6-1218"}</definedName>
    <definedName name="wvu.all."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W">[43]COVER!#REF!</definedName>
    <definedName name="WWEEEE">#REF!</definedName>
    <definedName name="www">#REF!</definedName>
    <definedName name="wwww">#REF!</definedName>
    <definedName name="wwwww">#REF!</definedName>
    <definedName name="x">#REF!</definedName>
    <definedName name="X_Axis" localSheetId="0">OFFSET(#REF!,0,0,COUNTIF(#REF!,"&gt;3000"),1)</definedName>
    <definedName name="X_Axis">OFFSET(#REF!,0,0,COUNTIF(#REF!,"&gt;3000"),1)</definedName>
    <definedName name="XANSWERS">#REF!</definedName>
    <definedName name="xc" hidden="1">{#N/A,#N/A,FALSE,"SumD";#N/A,#N/A,FALSE,"ElecD";#N/A,#N/A,FALSE,"MechD";#N/A,#N/A,FALSE,"GeotD";#N/A,#N/A,FALSE,"PrcsD";#N/A,#N/A,FALSE,"TunnD";#N/A,#N/A,FALSE,"CivlD";#N/A,#N/A,FALSE,"NtwkD";#N/A,#N/A,FALSE,"EstgD";#N/A,#N/A,FALSE,"PEngD"}</definedName>
    <definedName name="xcz" hidden="1">{#N/A,#N/A,FALSE,"SumD";#N/A,#N/A,FALSE,"ElecD";#N/A,#N/A,FALSE,"MechD";#N/A,#N/A,FALSE,"GeotD";#N/A,#N/A,FALSE,"PrcsD";#N/A,#N/A,FALSE,"TunnD";#N/A,#N/A,FALSE,"CivlD";#N/A,#N/A,FALSE,"NtwkD";#N/A,#N/A,FALSE,"EstgD";#N/A,#N/A,FALSE,"PEngD"}</definedName>
    <definedName name="xx" hidden="1">{#N/A,#N/A,FALSE,"SumD";#N/A,#N/A,FALSE,"ElecD";#N/A,#N/A,FALSE,"MechD";#N/A,#N/A,FALSE,"GeotD";#N/A,#N/A,FALSE,"PrcsD";#N/A,#N/A,FALSE,"TunnD";#N/A,#N/A,FALSE,"CivlD";#N/A,#N/A,FALSE,"NtwkD";#N/A,#N/A,FALSE,"EstgD";#N/A,#N/A,FALSE,"PEngD"}</definedName>
    <definedName name="xxx">[113]WORKINGS!$A$1:$N$3</definedName>
    <definedName name="xxxx">[16]Estimate!#REF!</definedName>
    <definedName name="xxxxxx">[16]Estimate!#REF!</definedName>
    <definedName name="xxxxxxx" hidden="1">{#N/A,#N/A,FALSE,"SumD";#N/A,#N/A,FALSE,"ElecD";#N/A,#N/A,FALSE,"MechD";#N/A,#N/A,FALSE,"GeotD";#N/A,#N/A,FALSE,"PrcsD";#N/A,#N/A,FALSE,"TunnD";#N/A,#N/A,FALSE,"CivlD";#N/A,#N/A,FALSE,"NtwkD";#N/A,#N/A,FALSE,"EstgD";#N/A,#N/A,FALSE,"PEngD"}</definedName>
    <definedName name="xxxxxxxx" hidden="1">{#N/A,#N/A,FALSE,"SumG";#N/A,#N/A,FALSE,"ElecG";#N/A,#N/A,FALSE,"MechG";#N/A,#N/A,FALSE,"GeotG";#N/A,#N/A,FALSE,"PrcsG";#N/A,#N/A,FALSE,"TunnG";#N/A,#N/A,FALSE,"CivlG";#N/A,#N/A,FALSE,"NtwkG";#N/A,#N/A,FALSE,"EstgG";#N/A,#N/A,FALSE,"PEngG"}</definedName>
    <definedName name="xxxxxxxxxxxx" hidden="1">{#N/A,#N/A,FALSE,"SumD";#N/A,#N/A,FALSE,"ElecD";#N/A,#N/A,FALSE,"MechD";#N/A,#N/A,FALSE,"GeotD";#N/A,#N/A,FALSE,"PrcsD";#N/A,#N/A,FALSE,"TunnD";#N/A,#N/A,FALSE,"CivlD";#N/A,#N/A,FALSE,"NtwkD";#N/A,#N/A,FALSE,"EstgD";#N/A,#N/A,FALSE,"PEngD"}</definedName>
    <definedName name="xxxxxxxxxxxxxxx" hidden="1">{#N/A,#N/A,FALSE,"SumG";#N/A,#N/A,FALSE,"ElecG";#N/A,#N/A,FALSE,"MechG";#N/A,#N/A,FALSE,"GeotG";#N/A,#N/A,FALSE,"PrcsG";#N/A,#N/A,FALSE,"TunnG";#N/A,#N/A,FALSE,"CivlG";#N/A,#N/A,FALSE,"NtwkG";#N/A,#N/A,FALSE,"EstgG";#N/A,#N/A,FALSE,"PEngG"}</definedName>
    <definedName name="xxxxxxxxxxxxxxxxxxxxx" hidden="1">{#N/A,#N/A,FALSE,"SumG";#N/A,#N/A,FALSE,"ElecG";#N/A,#N/A,FALSE,"MechG";#N/A,#N/A,FALSE,"GeotG";#N/A,#N/A,FALSE,"PrcsG";#N/A,#N/A,FALSE,"TunnG";#N/A,#N/A,FALSE,"CivlG";#N/A,#N/A,FALSE,"NtwkG";#N/A,#N/A,FALSE,"EstgG";#N/A,#N/A,FALSE,"PEngG"}</definedName>
    <definedName name="xxz" hidden="1">{#N/A,#N/A,FALSE,"SumD";#N/A,#N/A,FALSE,"ElecD";#N/A,#N/A,FALSE,"MechD";#N/A,#N/A,FALSE,"GeotD";#N/A,#N/A,FALSE,"PrcsD";#N/A,#N/A,FALSE,"TunnD";#N/A,#N/A,FALSE,"CivlD";#N/A,#N/A,FALSE,"NtwkD";#N/A,#N/A,FALSE,"EstgD";#N/A,#N/A,FALSE,"PEngD"}</definedName>
    <definedName name="y">#REF!</definedName>
    <definedName name="YEAR_COM">IF(!$A1="","",IF(!$A1&lt;&gt;"",IF(ISERROR(VLOOKUP(!$A1,[142]CURRENT!JOBSUMMARY,3,FALSE)),0,VLOOKUP(!$A1,[142]CURRENT!JOBSUMMARY,3,FALSE))))</definedName>
    <definedName name="YEAR_COSTS">IF(!$A1="","",IF(!$A1&lt;&gt;"",IF(ISERROR(VLOOKUP(!$A1,[142]CURRENT!JOBSUMMARY,5,FALSE)),0,VLOOKUP(!$A1,[142]CURRENT!JOBSUMMARY,5,FALSE))))</definedName>
    <definedName name="Year2">[53]Values!$M$13:$M$15</definedName>
    <definedName name="yellow" hidden="1">'[7]PHASE ONE'!#REF!</definedName>
    <definedName name="yes">#REF!</definedName>
    <definedName name="Yes_No">[38]Lists!$M$2:$M$3</definedName>
    <definedName name="YesNo" localSheetId="0">#REF!</definedName>
    <definedName name="YesNo">#REF!</definedName>
    <definedName name="YesNo2">[53]Values!$G$31:$G$33</definedName>
    <definedName name="YHJM">#REF!</definedName>
    <definedName name="yi">#N/A</definedName>
    <definedName name="YIOPL">#REF!</definedName>
    <definedName name="Yr_Com">IF('[143]INL-REN'!$A1="","",IF('[143]INL-REN'!$A1&lt;&gt;"",IF(ISERROR(VLOOKUP('[143]INL-REN'!$A1,[29]!JOBSUM,5,FALSE)),0,VLOOKUP('[143]INL-REN'!$A1,[29]!JOBSUM,5,FALSE))))</definedName>
    <definedName name="Yr_Costs">IF('[143]INL-REN'!$A1="","",IF('[143]INL-REN'!$A1&lt;&gt;"",IF(ISERROR(VLOOKUP('[143]INL-REN'!$A1,[29]!JOBSUM,8,FALSE)),0,VLOOKUP('[143]INL-REN'!$A1,[29]!JOBSUM,8,FALSE))))</definedName>
    <definedName name="Ysite">#REF!</definedName>
    <definedName name="YTD_Cash_In" localSheetId="0">OFFSET(#REF!,0,0,COUNTIF(#REF!,"&gt;3000"),1)</definedName>
    <definedName name="YTD_Cash_In">OFFSET(#REF!,0,0,COUNTIF(#REF!,"&gt;3000"),1)</definedName>
    <definedName name="YTD_Cash_out">OFFSET(#REF!,0,0,COUNTIF(#REF!,"&gt;3000"),1)</definedName>
    <definedName name="yu">#REF!</definedName>
    <definedName name="YUML">MATCH(0.01,QYU,-1)+1</definedName>
    <definedName name="YUUKK">#REF!</definedName>
    <definedName name="YUUU">#REF!</definedName>
    <definedName name="yy">[43]INDEX!#REF!</definedName>
    <definedName name="yyy">[113]AREAS!$A$1:$I$5</definedName>
    <definedName name="YYYY">#REF!</definedName>
    <definedName name="YYYYY">#REF!</definedName>
    <definedName name="yyyyyy" hidden="1">{#N/A,#N/A,FALSE,"SumG";#N/A,#N/A,FALSE,"ElecG";#N/A,#N/A,FALSE,"MechG";#N/A,#N/A,FALSE,"GeotG";#N/A,#N/A,FALSE,"PrcsG";#N/A,#N/A,FALSE,"TunnG";#N/A,#N/A,FALSE,"CivlG";#N/A,#N/A,FALSE,"NtwkG";#N/A,#N/A,FALSE,"EstgG";#N/A,#N/A,FALSE,"PEngG"}</definedName>
    <definedName name="yyyyyyyyyy" hidden="1">{#N/A,#N/A,FALSE,"SumG";#N/A,#N/A,FALSE,"ElecG";#N/A,#N/A,FALSE,"MechG";#N/A,#N/A,FALSE,"GeotG";#N/A,#N/A,FALSE,"PrcsG";#N/A,#N/A,FALSE,"TunnG";#N/A,#N/A,FALSE,"CivlG";#N/A,#N/A,FALSE,"NtwkG";#N/A,#N/A,FALSE,"EstgG";#N/A,#N/A,FALSE,"PEngG"}</definedName>
    <definedName name="yyyyyyyyyyyyyyyyy" hidden="1">{#N/A,#N/A,FALSE,"SumG";#N/A,#N/A,FALSE,"ElecG";#N/A,#N/A,FALSE,"MechG";#N/A,#N/A,FALSE,"GeotG";#N/A,#N/A,FALSE,"PrcsG";#N/A,#N/A,FALSE,"TunnG";#N/A,#N/A,FALSE,"CivlG";#N/A,#N/A,FALSE,"NtwkG";#N/A,#N/A,FALSE,"EstgG";#N/A,#N/A,FALSE,"PEngG"}</definedName>
    <definedName name="yyyyyyyyyyyyyyyyyyyyyy" hidden="1">{#N/A,#N/A,FALSE,"SumD";#N/A,#N/A,FALSE,"ElecD";#N/A,#N/A,FALSE,"MechD";#N/A,#N/A,FALSE,"GeotD";#N/A,#N/A,FALSE,"PrcsD";#N/A,#N/A,FALSE,"TunnD";#N/A,#N/A,FALSE,"CivlD";#N/A,#N/A,FALSE,"NtwkD";#N/A,#N/A,FALSE,"EstgD";#N/A,#N/A,FALSE,"PEngD"}</definedName>
    <definedName name="yyyyyyyyyyyyyyyyyyyyyyyy" hidden="1">{#N/A,#N/A,FALSE,"SumG";#N/A,#N/A,FALSE,"ElecG";#N/A,#N/A,FALSE,"MechG";#N/A,#N/A,FALSE,"GeotG";#N/A,#N/A,FALSE,"PrcsG";#N/A,#N/A,FALSE,"TunnG";#N/A,#N/A,FALSE,"CivlG";#N/A,#N/A,FALSE,"NtwkG";#N/A,#N/A,FALSE,"EstgG";#N/A,#N/A,FALSE,"PEngG"}</definedName>
    <definedName name="Z">#REF!</definedName>
    <definedName name="Z_07E28E77_F6FA_11D1_8C51_444553540000_.wvu.Cols" localSheetId="3" hidden="1">#REF!,#REF!</definedName>
    <definedName name="Z_07E28E77_F6FA_11D1_8C51_444553540000_.wvu.Cols" localSheetId="0" hidden="1">#REF!,#REF!</definedName>
    <definedName name="Z_07E28E77_F6FA_11D1_8C51_444553540000_.wvu.Cols" hidden="1">#REF!,#REF!</definedName>
    <definedName name="Z_07E28E80_F6FA_11D1_8C51_444553540000_.wvu.Cols" localSheetId="3"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3" hidden="1">#REF!</definedName>
    <definedName name="Z_07E28E85_F6FA_11D1_8C51_444553540000_.wvu.Cols" hidden="1">#REF!</definedName>
    <definedName name="Z_0F778F74_F6F1_11D1_8C51_444553540000_.wvu.Cols" localSheetId="3"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3"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3" hidden="1">#REF!</definedName>
    <definedName name="Z_0F778F82_F6F1_11D1_8C51_444553540000_.wvu.Cols" hidden="1">#REF!</definedName>
    <definedName name="Z_1BB37995_F9EC_11D1_8C51_444553540000_.wvu.Cols" localSheetId="3"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3"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3" hidden="1">#REF!</definedName>
    <definedName name="Z_1BB379A3_F9EC_11D1_8C51_444553540000_.wvu.Cols" hidden="1">#REF!</definedName>
    <definedName name="Z_1C8D1AB5_F70D_11D1_8C51_444553540000_.wvu.Cols" localSheetId="3"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3"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3" hidden="1">#REF!</definedName>
    <definedName name="Z_1C8D1AC3_F70D_11D1_8C51_444553540000_.wvu.Cols" hidden="1">#REF!</definedName>
    <definedName name="Z_201040E3_EFFE_11D1_A0B0_00A0246C5A5D_.wvu.Cols" localSheetId="3"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3"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3" hidden="1">#REF!</definedName>
    <definedName name="Z_201040F1_EFFE_11D1_A0B0_00A0246C5A5D_.wvu.Cols" hidden="1">#REF!</definedName>
    <definedName name="Z_2F9A8219_FAB3_11D1_8C51_444553540000_.wvu.Cols" localSheetId="3" hidden="1">#REF!,#REF!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3" hidden="1">#REF!,#REF!</definedName>
    <definedName name="Z_2F9A8222_FAB3_11D1_8C51_444553540000_.wvu.Cols" hidden="1">#REF!,#REF!</definedName>
    <definedName name="Z_2F9A8227_FAB3_11D1_8C51_444553540000_.wvu.Cols" localSheetId="3" hidden="1">#REF!</definedName>
    <definedName name="Z_2F9A8227_FAB3_11D1_8C51_444553540000_.wvu.Cols" hidden="1">#REF!</definedName>
    <definedName name="Z_36EC52B6_F657_11D1_8C51_444553540000_.wvu.Cols" localSheetId="3" hidden="1">#REF!,#REF!</definedName>
    <definedName name="Z_36EC52B6_F657_11D1_8C51_444553540000_.wvu.Cols" hidden="1">#REF!,#REF!</definedName>
    <definedName name="Z_36EC52C0_F657_11D1_8C51_444553540000_.wvu.Cols" localSheetId="3" hidden="1">#REF!,#REF!</definedName>
    <definedName name="Z_36EC52C0_F657_11D1_8C51_444553540000_.wvu.Cols" hidden="1">#REF!,#REF!</definedName>
    <definedName name="Z_36EC52C6_F657_11D1_8C51_444553540000_.wvu.Cols" localSheetId="3" hidden="1">#REF!</definedName>
    <definedName name="Z_36EC52C6_F657_11D1_8C51_444553540000_.wvu.Cols" hidden="1">#REF!</definedName>
    <definedName name="Z_42D42DD2_F3CA_11D1_8C51_444553540000_.wvu.Cols" localSheetId="3" hidden="1">#REF!,#REF!</definedName>
    <definedName name="Z_42D42DD2_F3CA_11D1_8C51_444553540000_.wvu.Cols" hidden="1">#REF!,#REF!</definedName>
    <definedName name="Z_42D42DDB_F3CA_11D1_8C51_444553540000_.wvu.Cols" localSheetId="3" hidden="1">#REF!,#REF!</definedName>
    <definedName name="Z_42D42DDB_F3CA_11D1_8C51_444553540000_.wvu.Cols" hidden="1">#REF!,#REF!</definedName>
    <definedName name="Z_42D42DE0_F3CA_11D1_8C51_444553540000_.wvu.Cols" localSheetId="3" hidden="1">#REF!</definedName>
    <definedName name="Z_42D42DE0_F3CA_11D1_8C51_444553540000_.wvu.Cols" hidden="1">#REF!</definedName>
    <definedName name="Z_5488E252_F3A7_11D1_8C51_444553540000_.wvu.Cols" localSheetId="3" hidden="1">#REF!,#REF!</definedName>
    <definedName name="Z_5488E252_F3A7_11D1_8C51_444553540000_.wvu.Cols" hidden="1">#REF!,#REF!</definedName>
    <definedName name="Z_5488E25B_F3A7_11D1_8C51_444553540000_.wvu.Cols" localSheetId="3" hidden="1">#REF!,#REF!</definedName>
    <definedName name="Z_5488E25B_F3A7_11D1_8C51_444553540000_.wvu.Cols" hidden="1">#REF!,#REF!</definedName>
    <definedName name="Z_5488E260_F3A7_11D1_8C51_444553540000_.wvu.Cols" localSheetId="3" hidden="1">#REF!</definedName>
    <definedName name="Z_5488E260_F3A7_11D1_8C51_444553540000_.wvu.Cols" hidden="1">#REF!</definedName>
    <definedName name="Z_57011824_F624_11D1_8C51_444553540000_.wvu.Cols" localSheetId="3" hidden="1">#REF!,#REF!</definedName>
    <definedName name="Z_57011824_F624_11D1_8C51_444553540000_.wvu.Cols" hidden="1">#REF!,#REF!</definedName>
    <definedName name="Z_5701182E_F624_11D1_8C51_444553540000_.wvu.Cols" localSheetId="3" hidden="1">#REF!,#REF!</definedName>
    <definedName name="Z_5701182E_F624_11D1_8C51_444553540000_.wvu.Cols" hidden="1">#REF!,#REF!</definedName>
    <definedName name="Z_57011834_F624_11D1_8C51_444553540000_.wvu.Cols" localSheetId="3" hidden="1">#REF!</definedName>
    <definedName name="Z_57011834_F624_11D1_8C51_444553540000_.wvu.Cols" hidden="1">#REF!</definedName>
    <definedName name="Z_7C7048D6_F613_11D1_8C51_444553540000_.wvu.Cols" localSheetId="3" hidden="1">#REF!,#REF!</definedName>
    <definedName name="Z_7C7048D6_F613_11D1_8C51_444553540000_.wvu.Cols" hidden="1">#REF!,#REF!</definedName>
    <definedName name="Z_7C7048E0_F613_11D1_8C51_444553540000_.wvu.Cols" localSheetId="3" hidden="1">#REF!,#REF!</definedName>
    <definedName name="Z_7C7048E0_F613_11D1_8C51_444553540000_.wvu.Cols" hidden="1">#REF!,#REF!</definedName>
    <definedName name="Z_7C7048E6_F613_11D1_8C51_444553540000_.wvu.Cols" localSheetId="3" hidden="1">#REF!</definedName>
    <definedName name="Z_7C7048E6_F613_11D1_8C51_444553540000_.wvu.Cols" hidden="1">#REF!</definedName>
    <definedName name="Z_88CD029A_F928_11D1_8C51_444553540000_.wvu.Cols" localSheetId="3" hidden="1">#REF!,#REF!</definedName>
    <definedName name="Z_88CD029A_F928_11D1_8C51_444553540000_.wvu.Cols" hidden="1">#REF!,#REF!</definedName>
    <definedName name="Z_88CD02A3_F928_11D1_8C51_444553540000_.wvu.Cols" localSheetId="3" hidden="1">#REF!,#REF!</definedName>
    <definedName name="Z_88CD02A3_F928_11D1_8C51_444553540000_.wvu.Cols" hidden="1">#REF!,#REF!</definedName>
    <definedName name="Z_88CD02A8_F928_11D1_8C51_444553540000_.wvu.Cols" localSheetId="3" hidden="1">#REF!</definedName>
    <definedName name="Z_88CD02A8_F928_11D1_8C51_444553540000_.wvu.Cols" hidden="1">#REF!</definedName>
    <definedName name="Z_96929736_F6C3_11D1_8C51_444553540000_.wvu.Cols" localSheetId="3" hidden="1">#REF!,#REF!</definedName>
    <definedName name="Z_96929736_F6C3_11D1_8C51_444553540000_.wvu.Cols" hidden="1">#REF!,#REF!</definedName>
    <definedName name="Z_96929740_F6C3_11D1_8C51_444553540000_.wvu.Cols" localSheetId="3" hidden="1">#REF!,#REF!</definedName>
    <definedName name="Z_96929740_F6C3_11D1_8C51_444553540000_.wvu.Cols" hidden="1">#REF!,#REF!</definedName>
    <definedName name="Z_96929746_F6C3_11D1_8C51_444553540000_.wvu.Cols" localSheetId="3" hidden="1">#REF!</definedName>
    <definedName name="Z_96929746_F6C3_11D1_8C51_444553540000_.wvu.Cols" hidden="1">#REF!</definedName>
    <definedName name="Z_98F27197_11A4_11D2_8C51_444553540000_.wvu.Cols" localSheetId="3" hidden="1">#REF!,#REF!</definedName>
    <definedName name="Z_98F27197_11A4_11D2_8C51_444553540000_.wvu.Cols" hidden="1">#REF!,#REF!</definedName>
    <definedName name="Z_98F271A0_11A4_11D2_8C51_444553540000_.wvu.Cols" localSheetId="3" hidden="1">#REF!,#REF!</definedName>
    <definedName name="Z_98F271A0_11A4_11D2_8C51_444553540000_.wvu.Cols" hidden="1">#REF!,#REF!</definedName>
    <definedName name="Z_98F271A5_11A4_11D2_8C51_444553540000_.wvu.Cols" localSheetId="3" hidden="1">#REF!</definedName>
    <definedName name="Z_98F271A5_11A4_11D2_8C51_444553540000_.wvu.Cols" hidden="1">#REF!</definedName>
    <definedName name="Z_AD5D9037_FB84_11D1_8C51_444553540000_.wvu.Cols" localSheetId="3" hidden="1">#REF!,#REF!</definedName>
    <definedName name="Z_AD5D9037_FB84_11D1_8C51_444553540000_.wvu.Cols" hidden="1">#REF!,#REF!</definedName>
    <definedName name="Z_AD5D9040_FB84_11D1_8C51_444553540000_.wvu.Cols" localSheetId="3" hidden="1">#REF!,#REF!</definedName>
    <definedName name="Z_AD5D9040_FB84_11D1_8C51_444553540000_.wvu.Cols" hidden="1">#REF!,#REF!</definedName>
    <definedName name="Z_AD5D9045_FB84_11D1_8C51_444553540000_.wvu.Cols" localSheetId="3" hidden="1">#REF!</definedName>
    <definedName name="Z_AD5D9045_FB84_11D1_8C51_444553540000_.wvu.Cols" hidden="1">#REF!</definedName>
    <definedName name="Z_ADC94474_F55C_11D1_8C51_444553540000_.wvu.Cols" localSheetId="3" hidden="1">#REF!,#REF!</definedName>
    <definedName name="Z_ADC94474_F55C_11D1_8C51_444553540000_.wvu.Cols" hidden="1">#REF!,#REF!</definedName>
    <definedName name="Z_ADC9447D_F55C_11D1_8C51_444553540000_.wvu.Cols" localSheetId="3" hidden="1">#REF!,#REF!</definedName>
    <definedName name="Z_ADC9447D_F55C_11D1_8C51_444553540000_.wvu.Cols" hidden="1">#REF!,#REF!</definedName>
    <definedName name="Z_ADC94482_F55C_11D1_8C51_444553540000_.wvu.Cols" localSheetId="3" hidden="1">#REF!</definedName>
    <definedName name="Z_ADC94482_F55C_11D1_8C51_444553540000_.wvu.Cols" hidden="1">#REF!</definedName>
    <definedName name="Z_C772F4DA_F46C_11D1_8C51_444553540000_.wvu.Cols" localSheetId="3" hidden="1">#REF!,#REF!</definedName>
    <definedName name="Z_C772F4DA_F46C_11D1_8C51_444553540000_.wvu.Cols" hidden="1">#REF!,#REF!</definedName>
    <definedName name="Z_C772F4E3_F46C_11D1_8C51_444553540000_.wvu.Cols" localSheetId="3" hidden="1">#REF!,#REF!</definedName>
    <definedName name="Z_C772F4E3_F46C_11D1_8C51_444553540000_.wvu.Cols" hidden="1">#REF!,#REF!</definedName>
    <definedName name="Z_C772F4E8_F46C_11D1_8C51_444553540000_.wvu.Cols" localSheetId="3" hidden="1">#REF!</definedName>
    <definedName name="Z_C772F4E8_F46C_11D1_8C51_444553540000_.wvu.Cols" hidden="1">#REF!</definedName>
    <definedName name="Z_C772F4E8_F46C_11D1_8C51_44455354001_.WVU.COLS" hidden="1">#REF!</definedName>
    <definedName name="Z_DD23A3E7_1197_11D2_8C51_444553540000_.wvu.Cols" localSheetId="3" hidden="1">#REF!,#REF!</definedName>
    <definedName name="Z_DD23A3E7_1197_11D2_8C51_444553540000_.wvu.Cols" hidden="1">#REF!,#REF!</definedName>
    <definedName name="Z_DD23A3F0_1197_11D2_8C51_444553540000_.wvu.Cols" localSheetId="3" hidden="1">#REF!,#REF!</definedName>
    <definedName name="Z_DD23A3F0_1197_11D2_8C51_444553540000_.wvu.Cols" hidden="1">#REF!,#REF!</definedName>
    <definedName name="Z_DD23A3F5_1197_11D2_8C51_444553540000_.wvu.Cols" localSheetId="3" hidden="1">#REF!</definedName>
    <definedName name="Z_DD23A3F5_1197_11D2_8C51_444553540000_.wvu.Cols" hidden="1">#REF!</definedName>
    <definedName name="Z_E1908297_FB98_11D1_8C51_444553540000_.wvu.Cols" localSheetId="3" hidden="1">#REF!,#REF!</definedName>
    <definedName name="Z_E1908297_FB98_11D1_8C51_444553540000_.wvu.Cols" hidden="1">#REF!,#REF!</definedName>
    <definedName name="Z_E19082A0_FB98_11D1_8C51_444553540000_.wvu.Cols" localSheetId="3" hidden="1">#REF!,#REF!</definedName>
    <definedName name="Z_E19082A0_FB98_11D1_8C51_444553540000_.wvu.Cols" hidden="1">#REF!,#REF!</definedName>
    <definedName name="Z_E19082A5_FB98_11D1_8C51_444553540000_.wvu.Cols" localSheetId="3" hidden="1">#REF!</definedName>
    <definedName name="Z_E19082A5_FB98_11D1_8C51_444553540000_.wvu.Cols" hidden="1">#REF!</definedName>
    <definedName name="Z_E23C3916_F64C_11D1_8C51_444553540000_.wvu.Cols" localSheetId="3" hidden="1">#REF!,#REF!</definedName>
    <definedName name="Z_E23C3916_F64C_11D1_8C51_444553540000_.wvu.Cols" hidden="1">#REF!,#REF!</definedName>
    <definedName name="Z_E23C3920_F64C_11D1_8C51_444553540000_.wvu.Cols" localSheetId="3" hidden="1">#REF!,#REF!</definedName>
    <definedName name="Z_E23C3920_F64C_11D1_8C51_444553540000_.wvu.Cols" hidden="1">#REF!,#REF!</definedName>
    <definedName name="Z_E23C3926_F64C_11D1_8C51_444553540000_.wvu.Cols" localSheetId="3" hidden="1">#REF!</definedName>
    <definedName name="Z_E23C3926_F64C_11D1_8C51_444553540000_.wvu.Cols" hidden="1">#REF!</definedName>
    <definedName name="Z_E23C3926_F64C_11D1_8C51_444553540000_.wvu.Rows" localSheetId="3" hidden="1">#REF!</definedName>
    <definedName name="Z_E23C3926_F64C_11D1_8C51_444553540000_.wvu.Rows" hidden="1">#REF!</definedName>
    <definedName name="Z_E9F13515_FA03_11D1_8C51_444553540000_.wvu.Cols" localSheetId="3" hidden="1">#REF!,#REF!</definedName>
    <definedName name="Z_E9F13515_FA03_11D1_8C51_444553540000_.wvu.Cols" hidden="1">#REF!,#REF!</definedName>
    <definedName name="Z_E9F1351E_FA03_11D1_8C51_444553540000_.wvu.Cols" localSheetId="3" hidden="1">#REF!,#REF!</definedName>
    <definedName name="Z_E9F1351E_FA03_11D1_8C51_444553540000_.wvu.Cols" hidden="1">#REF!,#REF!</definedName>
    <definedName name="Z_E9F13523_FA03_11D1_8C51_444553540000_.wvu.Cols" localSheetId="3" hidden="1">#REF!</definedName>
    <definedName name="Z_E9F13523_FA03_11D1_8C51_444553540000_.wvu.Cols" hidden="1">#REF!</definedName>
    <definedName name="Z_F7CC403E_074D_11D2_8C51_444553540000_.wvu.Cols" localSheetId="3" hidden="1">#REF!,#REF!</definedName>
    <definedName name="Z_F7CC403E_074D_11D2_8C51_444553540000_.wvu.Cols" hidden="1">#REF!,#REF!</definedName>
    <definedName name="Z_F7CC4047_074D_11D2_8C51_444553540000_.wvu.Cols" localSheetId="3" hidden="1">#REF!,#REF!</definedName>
    <definedName name="Z_F7CC4047_074D_11D2_8C51_444553540000_.wvu.Cols" hidden="1">#REF!,#REF!</definedName>
    <definedName name="Z_F7CC404C_074D_11D2_8C51_444553540000_.wvu.Cols" localSheetId="3" hidden="1">#REF!</definedName>
    <definedName name="Z_F7CC404C_074D_11D2_8C51_444553540000_.wvu.Cols" hidden="1">#REF!</definedName>
    <definedName name="Zaid">#REF!</definedName>
    <definedName name="ZANSWER">#REF!</definedName>
    <definedName name="ZAR">'[144] Unit 1 Summary'!#REF!</definedName>
    <definedName name="ZBHU">#REF!</definedName>
    <definedName name="ZBN">#REF!</definedName>
    <definedName name="ZC">#REF!</definedName>
    <definedName name="ZCV">#REF!</definedName>
    <definedName name="ZONEVALVE">[17]RATES!$C$11</definedName>
    <definedName name="zse" hidden="1">{#N/A,#N/A,FALSE,"SumG";#N/A,#N/A,FALSE,"ElecG";#N/A,#N/A,FALSE,"MechG";#N/A,#N/A,FALSE,"GeotG";#N/A,#N/A,FALSE,"PrcsG";#N/A,#N/A,FALSE,"TunnG";#N/A,#N/A,FALSE,"CivlG";#N/A,#N/A,FALSE,"NtwkG";#N/A,#N/A,FALSE,"EstgG";#N/A,#N/A,FALSE,"PEngG"}</definedName>
    <definedName name="zsez" hidden="1">{#N/A,#N/A,FALSE,"SumG";#N/A,#N/A,FALSE,"ElecG";#N/A,#N/A,FALSE,"MechG";#N/A,#N/A,FALSE,"GeotG";#N/A,#N/A,FALSE,"PrcsG";#N/A,#N/A,FALSE,"TunnG";#N/A,#N/A,FALSE,"CivlG";#N/A,#N/A,FALSE,"NtwkG";#N/A,#N/A,FALSE,"EstgG";#N/A,#N/A,FALSE,"PEngG"}</definedName>
    <definedName name="ZUGMO">'[121]Turmkessel (Rev.2)'!#REF!</definedName>
    <definedName name="zz" hidden="1">{#N/A,#N/A,FALSE,"SumD";#N/A,#N/A,FALSE,"ElecD";#N/A,#N/A,FALSE,"MechD";#N/A,#N/A,FALSE,"GeotD";#N/A,#N/A,FALSE,"PrcsD";#N/A,#N/A,FALSE,"TunnD";#N/A,#N/A,FALSE,"CivlD";#N/A,#N/A,FALSE,"NtwkD";#N/A,#N/A,FALSE,"EstgD";#N/A,#N/A,FALSE,"PEngD"}</definedName>
    <definedName name="zzz" hidden="1">{#N/A,#N/A,FALSE,"SumD";#N/A,#N/A,FALSE,"ElecD";#N/A,#N/A,FALSE,"MechD";#N/A,#N/A,FALSE,"GeotD";#N/A,#N/A,FALSE,"PrcsD";#N/A,#N/A,FALSE,"TunnD";#N/A,#N/A,FALSE,"CivlD";#N/A,#N/A,FALSE,"NtwkD";#N/A,#N/A,FALSE,"EstgD";#N/A,#N/A,FALSE,"PEngD"}</definedName>
    <definedName name="zzzzzzz" hidden="1">{#N/A,#N/A,FALSE,"SumD";#N/A,#N/A,FALSE,"ElecD";#N/A,#N/A,FALSE,"MechD";#N/A,#N/A,FALSE,"GeotD";#N/A,#N/A,FALSE,"PrcsD";#N/A,#N/A,FALSE,"TunnD";#N/A,#N/A,FALSE,"CivlD";#N/A,#N/A,FALSE,"NtwkD";#N/A,#N/A,FALSE,"EstgD";#N/A,#N/A,FALSE,"PEngD"}</definedName>
    <definedName name="エスカレ">'[144] Unit 1 Summary'!#REF!</definedName>
    <definedName name="エンジ">'[144] Unit 1 Summary'!#REF!</definedName>
    <definedName name="コンテ">'[144] Unit 1 Summary'!#REF!</definedName>
    <definedName name="一般費">'[144] Unit 1 Summary'!#REF!</definedName>
    <definedName name="据付計">'[144] Unit 1 Summary'!#REF!</definedName>
    <definedName name="機器計">'[144] Unit 1 Summary'!#REF!</definedName>
    <definedName name="輸送費">'[144] Unit 1 Summary'!#REF!</definedName>
    <definedName name="鉄骨">'[144] Unit 1 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D17" i="4"/>
  <c r="D21" i="4" s="1"/>
  <c r="G11" i="1" l="1"/>
  <c r="I11" i="1" s="1"/>
  <c r="G16" i="1"/>
  <c r="H16" i="1" s="1"/>
  <c r="I16" i="1" s="1"/>
  <c r="G15" i="1"/>
  <c r="H15" i="1" s="1"/>
  <c r="I15" i="1" s="1"/>
  <c r="G14" i="1"/>
  <c r="H14" i="1" s="1"/>
  <c r="I14" i="1" s="1"/>
  <c r="G13" i="1"/>
  <c r="H13" i="1" s="1"/>
  <c r="I13" i="1" s="1"/>
  <c r="G12" i="1"/>
  <c r="H12" i="1" s="1"/>
  <c r="I12" i="1" s="1"/>
</calcChain>
</file>

<file path=xl/sharedStrings.xml><?xml version="1.0" encoding="utf-8"?>
<sst xmlns="http://schemas.openxmlformats.org/spreadsheetml/2006/main" count="129" uniqueCount="102">
  <si>
    <t>PRICING SCHEDULE</t>
  </si>
  <si>
    <t>No.</t>
  </si>
  <si>
    <t>Rate of Exchange</t>
  </si>
  <si>
    <t>Notes to Tenderer</t>
  </si>
  <si>
    <t>Enquiry No.</t>
  </si>
  <si>
    <t>Package Name:</t>
  </si>
  <si>
    <t>Tenderer's Name:</t>
  </si>
  <si>
    <t xml:space="preserve"> </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</si>
  <si>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</si>
  <si>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</si>
  <si>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</si>
  <si>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</si>
  <si>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</si>
  <si>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</si>
  <si>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</si>
  <si>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</si>
  <si>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</si>
  <si>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</si>
  <si>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PUBLISHED BY SARB</t>
  </si>
  <si>
    <t>NB: Tenderers must submit proof of the SARB rate (s) of exchange used.</t>
  </si>
  <si>
    <t>Date for which the rates are published :</t>
  </si>
  <si>
    <t>Date to be inserted in the following format: Day, Month and Year.
Must be the SARB rate at 12:00 on day of advertisement of bid</t>
  </si>
  <si>
    <t>No</t>
  </si>
  <si>
    <t>Currency Description</t>
  </si>
  <si>
    <t>Code</t>
  </si>
  <si>
    <t>Exchange Rate
Currency 1,00 = R Amount</t>
  </si>
  <si>
    <t>Payment Method 1a, 1b or 2</t>
  </si>
  <si>
    <t>Source</t>
  </si>
  <si>
    <t>South African Rand</t>
  </si>
  <si>
    <t>ZAR</t>
  </si>
  <si>
    <t>Australian Dollar</t>
  </si>
  <si>
    <t>AUD</t>
  </si>
  <si>
    <t>Canadian Dollar</t>
  </si>
  <si>
    <t>CAN</t>
  </si>
  <si>
    <t>Swiss Franc</t>
  </si>
  <si>
    <t>CHF</t>
  </si>
  <si>
    <t>Danish Krone</t>
  </si>
  <si>
    <t>DKK</t>
  </si>
  <si>
    <t>European Currency</t>
  </si>
  <si>
    <t>EUR</t>
  </si>
  <si>
    <t>British Pound</t>
  </si>
  <si>
    <t>GBP</t>
  </si>
  <si>
    <t>Hong Kong Dollar</t>
  </si>
  <si>
    <t>HKD</t>
  </si>
  <si>
    <t>Japanese Yen</t>
  </si>
  <si>
    <t>JPY</t>
  </si>
  <si>
    <t>Norwegian Krone</t>
  </si>
  <si>
    <t>NOK</t>
  </si>
  <si>
    <t>New Zealand Dollar</t>
  </si>
  <si>
    <t>NZD</t>
  </si>
  <si>
    <t>Swedish Krone</t>
  </si>
  <si>
    <t>SEK</t>
  </si>
  <si>
    <t>Singapore Dollar</t>
  </si>
  <si>
    <t>SGD</t>
  </si>
  <si>
    <t>United States Dollar</t>
  </si>
  <si>
    <t>USD</t>
  </si>
  <si>
    <t>PRICING INFORMATION</t>
  </si>
  <si>
    <t>RAND VALUE IN WORDS</t>
  </si>
  <si>
    <t>TENDERED PRICE:  IN ZAR</t>
  </si>
  <si>
    <t>(excluding VAT)</t>
  </si>
  <si>
    <t>(including VAT)</t>
  </si>
  <si>
    <t>DATE :</t>
  </si>
  <si>
    <t>FULL NAMES OF SIGNATORY:</t>
  </si>
  <si>
    <t>DESIGNATION OF SIGNATORY:</t>
  </si>
  <si>
    <t>SIGNATURE :</t>
  </si>
  <si>
    <t>The Price Schedule provides the basis of valuation, price adjustment (CPA) formulae and information for general contract progress monitoring.No alternative offers are accepted.</t>
  </si>
  <si>
    <t>The Tenderer must allow for all necessary costs to complete the pricing schedule as required in terms of the specifications, technical scope and conditions of contract whether expressly stated or not in the Price Schedules. The Tenderer must provide any breakdown of prices as may be required for specific items not detailed in the Price Schedule prior to contract award.</t>
  </si>
  <si>
    <t>The Prices quoted by the supplier should be exclusive and inclusive of VAT.</t>
  </si>
  <si>
    <t>Only Light Green highlighted cells are to be inputted by the Tenderer.</t>
  </si>
  <si>
    <t>There will be no inputting in Grey highlighted cells.</t>
  </si>
  <si>
    <t>The total rate must include for all direct and indirect costs, overheads, profit on costs, risks, liabilities, obligations, etc. relative to the contract.</t>
  </si>
  <si>
    <t>LOCAL CURRENCY</t>
  </si>
  <si>
    <t>FOREIGN CURRENCY</t>
  </si>
  <si>
    <t>Unit of Measure</t>
  </si>
  <si>
    <t>EXCHANGE RATES FOR MULTIPLE CURRENCIES</t>
  </si>
  <si>
    <t xml:space="preserve">PREAMBLE TO PRICE SCHEDULE </t>
  </si>
  <si>
    <t>Unit Rate (ZAR)</t>
  </si>
  <si>
    <t>Unit Rate (Foreign Currency)</t>
  </si>
  <si>
    <t>Currency Code</t>
  </si>
  <si>
    <t>Total Unit Rate/ Item</t>
  </si>
  <si>
    <t>Use drop down menu</t>
  </si>
  <si>
    <t>Description</t>
  </si>
  <si>
    <t>Travel and related expenses will be claimed on actuals costs as per the NEC.</t>
  </si>
  <si>
    <t>The use of all necessary software, tools and licenses is deemed inclusive on above costs.</t>
  </si>
  <si>
    <t>Item</t>
  </si>
  <si>
    <t>4=2*3</t>
  </si>
  <si>
    <t>5=1+4</t>
  </si>
  <si>
    <t>Unit Rate in Local Currency (ZAR)</t>
  </si>
  <si>
    <t>Foreign currency to be used where applicable ONLY</t>
  </si>
  <si>
    <t>Select the drop down menu to choose the applicable Exchange rate which is linked to X3.</t>
  </si>
  <si>
    <r>
      <t xml:space="preserve">This is the main data entry sheet for the Tenderer to complete. The </t>
    </r>
    <r>
      <rPr>
        <i/>
        <sz val="12"/>
        <rFont val="Arial"/>
        <family val="2"/>
      </rPr>
      <t>Tenderer</t>
    </r>
    <r>
      <rPr>
        <sz val="12"/>
        <rFont val="Arial"/>
        <family val="2"/>
      </rPr>
      <t xml:space="preserve"> takes responsibility for ensuring correct inputs. Tenderers are to populate their pricing information as stipulated in the pricing schedule. The pricing schedule may not be changed or altered. Tenderer(s) to populate all required information on the Cover sheet and also populate  as stipulated in (Pricing Schedule and Exchange rates).</t>
    </r>
  </si>
  <si>
    <t>This is a RATE ONLY tender</t>
  </si>
  <si>
    <t>All worksheets in this Pricing Schedule are to be submitted. Tenderers are not allowed to omit a worksheet.</t>
  </si>
  <si>
    <t>Note: all calculations are the responsibility of the tenderer and must be checked thoroughly.  Any discrepancy found in the calculations in this workbook must be brought to the attention of ntcsa, through the designated buyer!</t>
  </si>
  <si>
    <t>Obsolete items should be identified by the respective suppliers and we are requesting them to propose an alternative to be used. The alternative solution will not be automatically accepted as it will have to be accepted as fit for use by the respective custodians.</t>
  </si>
  <si>
    <t>RATE ONLY</t>
  </si>
  <si>
    <t>Inception and Data Gathering, meetings with relevant stakeholders, gathering of network models etc + Inception Report.</t>
  </si>
  <si>
    <t>Grid Synchronous Zones Definition - Methodology Development, Preliminary zoning, Refinement and validation + Draft Synchronous Zones Definition Report.</t>
  </si>
  <si>
    <t>PMU Placement Study - Optimal placement criteria, Modelling and Analysis, Cost-Benefit Analysis + Draft PMU Placement Strategy Report.</t>
  </si>
  <si>
    <t>Simulation and Validation.</t>
  </si>
  <si>
    <t>Reporting and Recommendations: Technical Report, Integration Roadmap, Workshops etc + Final Comprehensive Report (including Synchronous Zones &amp; PMU Placement), Presentation and Stakeholder Workshops.</t>
  </si>
  <si>
    <t>Recommendations for Future Inertia Mitigation + Inertia Mitigation Recommendations, Interim Progress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</si>
</sst>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R&quot;* #,##0.00_-;\-&quot;R&quot;* #,##0.00_-;_-&quot;R&quot;* &quot;-&quot;??_-;_-@_-"/>
    <numFmt numFmtId="164" formatCode="_-[$R-1C09]* #,##0.00_-;\-[$R-1C09]* #,##0.00_-;_-[$R-1C09]* &quot;-&quot;??_-;_-@_-"/>
    <numFmt numFmtId="165" formatCode="&quot;R&quot;#,##0.00"/>
    <numFmt numFmtId="170" formatCode="_ * #,##0.00_ ;_ * \-#,##0.00_ ;_ * &quot;-&quot;??_ ;_ @_ "/>
    <numFmt numFmtId="171" formatCode="&quot;R&quot;\ #,##0.000000"/>
    <numFmt numFmtId="172" formatCode="_(* #,##0.00_);_(* \(#,##0.00\);_(* &quot;-&quot;??_);_(@_)"/>
    <numFmt numFmtId="173" formatCode="_(* #,##0.0000_);_(* \(#,##0.0000\);_(* &quot;-&quot;??_);_(@_)"/>
    <numFmt numFmtId="174" formatCode="&quot;R&quot;\ #,##0.00"/>
    <numFmt numFmtId="175" formatCode="dd\-mmmm\-yyyy"/>
    <numFmt numFmtId="176" formatCode="&quot;R&quot;\ #,##0.0000"/>
    <numFmt numFmtId="177" formatCode="###\ ###\ ##0\ \ &quot;RAND&quot;;\-###\ ###\ ##0\ &quot;RAND&quot;"/>
  </numFmts>
  <fonts count="36" x14ac:knownFonts="1">
    <font>
      <sz val="11"/>
      <color theme="1"/>
      <name val="Calibri"/>
      <family val="2"/>
      <scheme val="minor"/>
    </font>
    <font>
      <sz val="11"/>
      <color theme="1"/>
      <name val="Calibri"/>
      <family val="2"/>
      <scheme val="minor"/>
    </font>
    <font>
      <b/>
      <sz val="15"/>
      <color theme="3"/>
      <name val="Calibri"/>
      <family val="2"/>
      <scheme val="minor"/>
    </font>
    <font>
      <b/>
      <sz val="16"/>
      <color theme="1"/>
      <name val="Arial"/>
      <family val="2"/>
    </font>
    <font>
      <sz val="11"/>
      <color theme="1"/>
      <name val="Arial"/>
      <family val="2"/>
    </font>
    <font>
      <b/>
      <sz val="11"/>
      <name val="Arial"/>
      <family val="2"/>
    </font>
    <font>
      <b/>
      <sz val="11"/>
      <color theme="1"/>
      <name val="Arial"/>
      <family val="2"/>
    </font>
    <font>
      <b/>
      <sz val="9"/>
      <name val="Arial"/>
      <family val="2"/>
    </font>
    <font>
      <b/>
      <u/>
      <sz val="11"/>
      <color theme="1"/>
      <name val="Arial"/>
      <family val="2"/>
    </font>
    <font>
      <sz val="10"/>
      <name val="Arial"/>
      <family val="2"/>
    </font>
    <font>
      <b/>
      <sz val="12"/>
      <name val="Arial"/>
      <family val="2"/>
    </font>
    <font>
      <sz val="12"/>
      <name val="Arial"/>
      <family val="2"/>
    </font>
    <font>
      <sz val="12"/>
      <color indexed="12"/>
      <name val="Arial"/>
      <family val="2"/>
    </font>
    <font>
      <b/>
      <sz val="14"/>
      <name val="Arial"/>
      <family val="2"/>
    </font>
    <font>
      <b/>
      <sz val="10"/>
      <name val="Arial"/>
      <family val="2"/>
    </font>
    <font>
      <b/>
      <sz val="10"/>
      <color indexed="10"/>
      <name val="Arial"/>
      <family val="2"/>
    </font>
    <font>
      <sz val="11"/>
      <name val="Arial"/>
      <family val="2"/>
    </font>
    <font>
      <b/>
      <sz val="12"/>
      <color indexed="10"/>
      <name val="Arial"/>
      <family val="2"/>
    </font>
    <font>
      <sz val="12"/>
      <color indexed="10"/>
      <name val="Arial"/>
      <family val="2"/>
    </font>
    <font>
      <sz val="12"/>
      <color indexed="17"/>
      <name val="Arial"/>
      <family val="2"/>
    </font>
    <font>
      <b/>
      <sz val="14"/>
      <color indexed="10"/>
      <name val="Arial"/>
      <family val="2"/>
    </font>
    <font>
      <u/>
      <sz val="9"/>
      <color theme="10"/>
      <name val="Arial"/>
      <family val="2"/>
    </font>
    <font>
      <u/>
      <sz val="12"/>
      <color indexed="12"/>
      <name val="Arial"/>
      <family val="2"/>
    </font>
    <font>
      <b/>
      <sz val="16"/>
      <name val="Arial"/>
      <family val="2"/>
    </font>
    <font>
      <b/>
      <sz val="12"/>
      <color indexed="60"/>
      <name val="Arial"/>
      <family val="2"/>
    </font>
    <font>
      <sz val="16"/>
      <name val="Arial"/>
      <family val="2"/>
    </font>
    <font>
      <sz val="14"/>
      <name val="Arial"/>
      <family val="2"/>
    </font>
    <font>
      <b/>
      <sz val="12"/>
      <color theme="1"/>
      <name val="Arial"/>
      <family val="2"/>
    </font>
    <font>
      <b/>
      <i/>
      <sz val="11"/>
      <name val="Arial"/>
      <family val="2"/>
    </font>
    <font>
      <sz val="26"/>
      <name val="Arial"/>
      <family val="2"/>
    </font>
    <font>
      <b/>
      <u/>
      <sz val="14"/>
      <color rgb="FFFF0000"/>
      <name val="Arial"/>
      <family val="2"/>
    </font>
    <font>
      <i/>
      <sz val="12"/>
      <name val="Arial"/>
      <family val="2"/>
    </font>
    <font>
      <sz val="8"/>
      <name val="Calibri"/>
      <family val="2"/>
      <scheme val="minor"/>
    </font>
    <font>
      <b/>
      <sz val="8"/>
      <color theme="1"/>
      <name val="Arial"/>
      <family val="2"/>
    </font>
    <font>
      <b/>
      <sz val="8"/>
      <color rgb="FFFF0000"/>
      <name val="Arial"/>
      <family val="2"/>
    </font>
    <font>
      <b/>
      <sz val="12"/>
      <color rgb="FFFF000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CFFCC"/>
        <bgColor indexed="64"/>
      </patternFill>
    </fill>
    <fill>
      <patternFill patternType="solid">
        <fgColor indexed="42"/>
        <bgColor indexed="64"/>
      </patternFill>
    </fill>
    <fill>
      <patternFill patternType="solid">
        <fgColor indexed="9"/>
        <bgColor indexed="64"/>
      </patternFill>
    </fill>
    <fill>
      <patternFill patternType="solid">
        <fgColor indexed="10"/>
        <bgColor indexed="64"/>
      </patternFill>
    </fill>
    <fill>
      <patternFill patternType="solid">
        <fgColor indexed="8"/>
        <bgColor indexed="64"/>
      </patternFill>
    </fill>
    <fill>
      <patternFill patternType="solid">
        <fgColor theme="0" tint="-4.9989318521683403E-2"/>
        <bgColor indexed="64"/>
      </patternFill>
    </fill>
  </fills>
  <borders count="72">
    <border>
      <left/>
      <right/>
      <top/>
      <bottom/>
      <diagonal/>
    </border>
    <border>
      <left/>
      <right/>
      <top/>
      <bottom style="thick">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thin">
        <color indexed="64"/>
      </left>
      <right/>
      <top/>
      <bottom style="thin">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auto="1"/>
      </bottom>
      <diagonal/>
    </border>
    <border>
      <left/>
      <right/>
      <top style="medium">
        <color indexed="64"/>
      </top>
      <bottom style="thin">
        <color indexed="64"/>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auto="1"/>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style="medium">
        <color indexed="64"/>
      </left>
      <right style="thin">
        <color auto="1"/>
      </right>
      <top style="medium">
        <color indexed="64"/>
      </top>
      <bottom style="thin">
        <color auto="1"/>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top/>
      <bottom style="thin">
        <color indexed="64"/>
      </bottom>
      <diagonal/>
    </border>
    <border>
      <left/>
      <right style="medium">
        <color indexed="64"/>
      </right>
      <top/>
      <bottom style="thin">
        <color auto="1"/>
      </bottom>
      <diagonal/>
    </border>
    <border>
      <left style="thin">
        <color auto="1"/>
      </left>
      <right style="medium">
        <color indexed="64"/>
      </right>
      <top style="medium">
        <color indexed="64"/>
      </top>
      <bottom style="thin">
        <color auto="1"/>
      </bottom>
      <diagonal/>
    </border>
    <border>
      <left style="thin">
        <color indexed="64"/>
      </left>
      <right style="medium">
        <color indexed="64"/>
      </right>
      <top/>
      <bottom/>
      <diagonal/>
    </border>
    <border>
      <left style="thin">
        <color auto="1"/>
      </left>
      <right style="thin">
        <color indexed="64"/>
      </right>
      <top/>
      <bottom/>
      <diagonal/>
    </border>
    <border>
      <left style="double">
        <color indexed="64"/>
      </left>
      <right/>
      <top style="medium">
        <color indexed="64"/>
      </top>
      <bottom style="medium">
        <color indexed="64"/>
      </bottom>
      <diagonal/>
    </border>
    <border>
      <left style="double">
        <color indexed="64"/>
      </left>
      <right style="thin">
        <color auto="1"/>
      </right>
      <top style="medium">
        <color indexed="64"/>
      </top>
      <bottom/>
      <diagonal/>
    </border>
    <border>
      <left style="double">
        <color indexed="64"/>
      </left>
      <right style="thin">
        <color auto="1"/>
      </right>
      <top/>
      <bottom style="thin">
        <color auto="1"/>
      </bottom>
      <diagonal/>
    </border>
    <border>
      <left style="double">
        <color indexed="64"/>
      </left>
      <right/>
      <top/>
      <bottom style="medium">
        <color indexed="64"/>
      </bottom>
      <diagonal/>
    </border>
    <border>
      <left style="double">
        <color indexed="64"/>
      </left>
      <right/>
      <top style="thin">
        <color indexed="64"/>
      </top>
      <bottom style="thin">
        <color indexed="64"/>
      </bottom>
      <diagonal/>
    </border>
    <border>
      <left style="double">
        <color indexed="64"/>
      </left>
      <right style="thin">
        <color auto="1"/>
      </right>
      <top style="medium">
        <color indexed="64"/>
      </top>
      <bottom style="thin">
        <color auto="1"/>
      </bottom>
      <diagonal/>
    </border>
    <border>
      <left style="double">
        <color indexed="64"/>
      </left>
      <right style="thin">
        <color auto="1"/>
      </right>
      <top style="thin">
        <color auto="1"/>
      </top>
      <bottom/>
      <diagonal/>
    </border>
    <border>
      <left style="double">
        <color indexed="64"/>
      </left>
      <right style="thin">
        <color auto="1"/>
      </right>
      <top/>
      <bottom style="medium">
        <color indexed="64"/>
      </bottom>
      <diagonal/>
    </border>
    <border>
      <left style="double">
        <color indexed="64"/>
      </left>
      <right style="thin">
        <color auto="1"/>
      </right>
      <top style="thin">
        <color auto="1"/>
      </top>
      <bottom style="thin">
        <color auto="1"/>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auto="1"/>
      </bottom>
      <diagonal/>
    </border>
    <border>
      <left style="double">
        <color indexed="64"/>
      </left>
      <right style="thin">
        <color auto="1"/>
      </right>
      <top style="thin">
        <color auto="1"/>
      </top>
      <bottom style="medium">
        <color indexed="64"/>
      </bottom>
      <diagonal/>
    </border>
    <border>
      <left style="double">
        <color indexed="64"/>
      </left>
      <right/>
      <top style="thin">
        <color indexed="64"/>
      </top>
      <bottom style="medium">
        <color indexed="64"/>
      </bottom>
      <diagonal/>
    </border>
  </borders>
  <cellStyleXfs count="14">
    <xf numFmtId="0" fontId="0" fillId="0" borderId="0"/>
    <xf numFmtId="0" fontId="2" fillId="0" borderId="1" applyNumberFormat="0" applyFill="0" applyAlignment="0" applyProtection="0"/>
    <xf numFmtId="0" fontId="9" fillId="0" borderId="0"/>
    <xf numFmtId="9" fontId="9" fillId="0" borderId="0" applyFont="0" applyFill="0" applyBorder="0" applyAlignment="0" applyProtection="0"/>
    <xf numFmtId="0" fontId="1" fillId="0" borderId="0"/>
    <xf numFmtId="0" fontId="9" fillId="0" borderId="0"/>
    <xf numFmtId="172" fontId="9" fillId="0" borderId="0" applyFont="0" applyFill="0" applyBorder="0" applyAlignment="0" applyProtection="0"/>
    <xf numFmtId="0" fontId="9" fillId="0" borderId="0"/>
    <xf numFmtId="0" fontId="9" fillId="0" borderId="0"/>
    <xf numFmtId="0" fontId="21" fillId="0" borderId="0" applyNumberFormat="0" applyFill="0" applyBorder="0" applyAlignment="0" applyProtection="0">
      <alignment vertical="top"/>
      <protection locked="0"/>
    </xf>
    <xf numFmtId="0" fontId="9" fillId="0" borderId="0"/>
    <xf numFmtId="0" fontId="9" fillId="0" borderId="0"/>
    <xf numFmtId="170" fontId="9" fillId="0" borderId="0" applyFont="0" applyFill="0" applyBorder="0" applyAlignment="0" applyProtection="0"/>
    <xf numFmtId="172" fontId="9" fillId="0" borderId="0" applyFont="0" applyFill="0" applyBorder="0" applyAlignment="0" applyProtection="0"/>
  </cellStyleXfs>
  <cellXfs count="269">
    <xf numFmtId="0" fontId="0" fillId="0" borderId="0" xfId="0"/>
    <xf numFmtId="0" fontId="4" fillId="0" borderId="0" xfId="0" applyFont="1"/>
    <xf numFmtId="0" fontId="4" fillId="0" borderId="0" xfId="0" applyFont="1" applyAlignment="1">
      <alignment horizontal="center"/>
    </xf>
    <xf numFmtId="0" fontId="8" fillId="0" borderId="0" xfId="0" applyFont="1"/>
    <xf numFmtId="0" fontId="4" fillId="0" borderId="0" xfId="0" applyFont="1" applyAlignment="1">
      <alignment wrapText="1"/>
    </xf>
    <xf numFmtId="0" fontId="11" fillId="0" borderId="0" xfId="5" applyFont="1" applyAlignment="1">
      <alignment vertical="center"/>
    </xf>
    <xf numFmtId="0" fontId="12" fillId="0" borderId="0" xfId="5" applyFont="1" applyAlignment="1">
      <alignment vertical="center"/>
    </xf>
    <xf numFmtId="171" fontId="19" fillId="0" borderId="0" xfId="5" applyNumberFormat="1" applyFont="1" applyAlignment="1">
      <alignment vertical="center" wrapText="1"/>
    </xf>
    <xf numFmtId="0" fontId="12" fillId="0" borderId="0" xfId="5" applyFont="1" applyAlignment="1">
      <alignment horizontal="center" vertical="center"/>
    </xf>
    <xf numFmtId="0" fontId="18" fillId="0" borderId="0" xfId="5" applyFont="1" applyAlignment="1">
      <alignment vertical="center"/>
    </xf>
    <xf numFmtId="39" fontId="18" fillId="0" borderId="0" xfId="5" applyNumberFormat="1" applyFont="1" applyAlignment="1">
      <alignment vertical="center"/>
    </xf>
    <xf numFmtId="0" fontId="19" fillId="0" borderId="0" xfId="5" applyFont="1" applyAlignment="1">
      <alignment vertical="center"/>
    </xf>
    <xf numFmtId="0" fontId="4" fillId="0" borderId="0" xfId="4" applyFont="1"/>
    <xf numFmtId="10" fontId="11" fillId="0" borderId="0" xfId="5" applyNumberFormat="1" applyFont="1" applyAlignment="1">
      <alignment vertical="center"/>
    </xf>
    <xf numFmtId="10" fontId="12" fillId="0" borderId="0" xfId="5" applyNumberFormat="1" applyFont="1" applyAlignment="1">
      <alignment vertical="center"/>
    </xf>
    <xf numFmtId="173" fontId="19" fillId="0" borderId="0" xfId="6" applyNumberFormat="1" applyFont="1" applyFill="1" applyBorder="1" applyAlignment="1">
      <alignment vertical="center"/>
    </xf>
    <xf numFmtId="0" fontId="13" fillId="6" borderId="0" xfId="7" applyFont="1" applyFill="1" applyAlignment="1">
      <alignment horizontal="left" vertical="center"/>
    </xf>
    <xf numFmtId="0" fontId="20" fillId="6" borderId="0" xfId="7" applyFont="1" applyFill="1" applyAlignment="1">
      <alignment horizontal="left" vertical="top"/>
    </xf>
    <xf numFmtId="0" fontId="20" fillId="6" borderId="0" xfId="7" applyFont="1" applyFill="1"/>
    <xf numFmtId="0" fontId="9" fillId="6" borderId="0" xfId="7" applyFill="1"/>
    <xf numFmtId="0" fontId="9" fillId="0" borderId="0" xfId="8"/>
    <xf numFmtId="0" fontId="13" fillId="0" borderId="0" xfId="8" applyFont="1" applyAlignment="1">
      <alignment horizontal="left" vertical="center"/>
    </xf>
    <xf numFmtId="0" fontId="9" fillId="0" borderId="0" xfId="8" applyAlignment="1">
      <alignment horizontal="left" vertical="top"/>
    </xf>
    <xf numFmtId="0" fontId="9" fillId="0" borderId="0" xfId="8" applyAlignment="1">
      <alignment vertical="center"/>
    </xf>
    <xf numFmtId="0" fontId="9" fillId="0" borderId="0" xfId="8" applyAlignment="1">
      <alignment vertical="center" wrapText="1" shrinkToFit="1"/>
    </xf>
    <xf numFmtId="0" fontId="10" fillId="0" borderId="0" xfId="7" quotePrefix="1" applyFont="1" applyAlignment="1">
      <alignment horizontal="left"/>
    </xf>
    <xf numFmtId="1" fontId="13" fillId="0" borderId="0" xfId="8" applyNumberFormat="1" applyFont="1" applyAlignment="1">
      <alignment vertical="center"/>
    </xf>
    <xf numFmtId="0" fontId="10" fillId="0" borderId="48" xfId="7" quotePrefix="1" applyFont="1" applyBorder="1" applyAlignment="1">
      <alignment horizontal="left" vertical="center"/>
    </xf>
    <xf numFmtId="0" fontId="10" fillId="0" borderId="0" xfId="7" quotePrefix="1" applyFont="1" applyAlignment="1">
      <alignment horizontal="center" vertical="top"/>
    </xf>
    <xf numFmtId="0" fontId="10" fillId="0" borderId="0" xfId="7" quotePrefix="1" applyFont="1" applyAlignment="1">
      <alignment horizontal="left" vertical="top"/>
    </xf>
    <xf numFmtId="0" fontId="10" fillId="0" borderId="17" xfId="7" quotePrefix="1" applyFont="1" applyBorder="1" applyAlignment="1">
      <alignment horizontal="left" vertical="center"/>
    </xf>
    <xf numFmtId="174" fontId="11" fillId="0" borderId="0" xfId="7" applyNumberFormat="1" applyFont="1"/>
    <xf numFmtId="0" fontId="11" fillId="6" borderId="0" xfId="7" applyFont="1" applyFill="1"/>
    <xf numFmtId="0" fontId="17" fillId="6" borderId="0" xfId="7" applyFont="1" applyFill="1" applyAlignment="1">
      <alignment vertical="center" wrapText="1"/>
    </xf>
    <xf numFmtId="0" fontId="9" fillId="6" borderId="0" xfId="7" applyFill="1" applyAlignment="1">
      <alignment vertical="center" wrapText="1"/>
    </xf>
    <xf numFmtId="0" fontId="23" fillId="0" borderId="0" xfId="7" quotePrefix="1" applyFont="1" applyAlignment="1">
      <alignment vertical="center"/>
    </xf>
    <xf numFmtId="0" fontId="11" fillId="0" borderId="0" xfId="7" applyFont="1"/>
    <xf numFmtId="0" fontId="10" fillId="0" borderId="0" xfId="7" quotePrefix="1" applyFont="1" applyAlignment="1">
      <alignment horizontal="left" vertical="center"/>
    </xf>
    <xf numFmtId="0" fontId="24" fillId="0" borderId="0" xfId="7" applyFont="1" applyAlignment="1">
      <alignment horizontal="left" vertical="top"/>
    </xf>
    <xf numFmtId="0" fontId="11" fillId="0" borderId="0" xfId="7" applyFont="1" applyAlignment="1">
      <alignment horizontal="left" vertical="top"/>
    </xf>
    <xf numFmtId="0" fontId="23" fillId="0" borderId="0" xfId="7" applyFont="1" applyAlignment="1">
      <alignment horizontal="left" vertical="top"/>
    </xf>
    <xf numFmtId="0" fontId="23" fillId="0" borderId="0" xfId="7" applyFont="1" applyAlignment="1">
      <alignment vertical="center"/>
    </xf>
    <xf numFmtId="0" fontId="25" fillId="0" borderId="0" xfId="7" applyFont="1" applyAlignment="1">
      <alignment vertical="center"/>
    </xf>
    <xf numFmtId="0" fontId="25" fillId="0" borderId="0" xfId="7" applyFont="1"/>
    <xf numFmtId="0" fontId="13" fillId="0" borderId="0" xfId="7" applyFont="1" applyAlignment="1">
      <alignment vertical="center"/>
    </xf>
    <xf numFmtId="0" fontId="13" fillId="0" borderId="0" xfId="7" applyFont="1" applyAlignment="1">
      <alignment horizontal="left" vertical="top"/>
    </xf>
    <xf numFmtId="0" fontId="26" fillId="0" borderId="0" xfId="7" applyFont="1" applyAlignment="1">
      <alignment vertical="center"/>
    </xf>
    <xf numFmtId="0" fontId="26" fillId="0" borderId="0" xfId="7" applyFont="1"/>
    <xf numFmtId="0" fontId="10" fillId="0" borderId="2" xfId="7" applyFont="1" applyBorder="1"/>
    <xf numFmtId="0" fontId="11" fillId="0" borderId="3" xfId="7" applyFont="1" applyBorder="1" applyAlignment="1">
      <alignment horizontal="left" vertical="top"/>
    </xf>
    <xf numFmtId="0" fontId="10" fillId="0" borderId="3" xfId="7" quotePrefix="1" applyFont="1" applyBorder="1" applyAlignment="1">
      <alignment horizontal="right" vertical="center"/>
    </xf>
    <xf numFmtId="0" fontId="9" fillId="0" borderId="2" xfId="7" applyBorder="1"/>
    <xf numFmtId="0" fontId="10" fillId="0" borderId="4" xfId="7" applyFont="1" applyBorder="1" applyAlignment="1">
      <alignment horizontal="right" vertical="center"/>
    </xf>
    <xf numFmtId="175" fontId="5" fillId="5" borderId="4" xfId="7" applyNumberFormat="1" applyFont="1" applyFill="1" applyBorder="1" applyAlignment="1">
      <alignment vertical="center"/>
    </xf>
    <xf numFmtId="0" fontId="14" fillId="0" borderId="9" xfId="7" applyFont="1" applyBorder="1" applyAlignment="1">
      <alignment horizontal="center" vertical="center"/>
    </xf>
    <xf numFmtId="0" fontId="10" fillId="0" borderId="8" xfId="7" applyFont="1" applyBorder="1" applyAlignment="1">
      <alignment vertical="top" wrapText="1"/>
    </xf>
    <xf numFmtId="0" fontId="9" fillId="0" borderId="0" xfId="7" applyAlignment="1">
      <alignment vertical="top" wrapText="1"/>
    </xf>
    <xf numFmtId="0" fontId="14" fillId="0" borderId="17" xfId="7" applyFont="1" applyBorder="1" applyAlignment="1">
      <alignment horizontal="center" vertical="center"/>
    </xf>
    <xf numFmtId="3" fontId="11" fillId="0" borderId="23" xfId="7" applyNumberFormat="1" applyFont="1" applyBorder="1" applyAlignment="1">
      <alignment horizontal="left" vertical="top"/>
    </xf>
    <xf numFmtId="3" fontId="11" fillId="0" borderId="54" xfId="7" applyNumberFormat="1" applyFont="1" applyBorder="1" applyAlignment="1">
      <alignment horizontal="center" vertical="center"/>
    </xf>
    <xf numFmtId="176" fontId="11" fillId="5" borderId="48" xfId="7" applyNumberFormat="1" applyFont="1" applyFill="1" applyBorder="1" applyAlignment="1">
      <alignment horizontal="right" vertical="center"/>
    </xf>
    <xf numFmtId="174" fontId="11" fillId="8" borderId="32" xfId="7" applyNumberFormat="1" applyFont="1" applyFill="1" applyBorder="1" applyAlignment="1">
      <alignment horizontal="center"/>
    </xf>
    <xf numFmtId="0" fontId="11" fillId="5" borderId="34" xfId="7" applyFont="1" applyFill="1" applyBorder="1" applyAlignment="1">
      <alignment horizontal="center"/>
    </xf>
    <xf numFmtId="3" fontId="11" fillId="0" borderId="18" xfId="7" applyNumberFormat="1" applyFont="1" applyBorder="1" applyAlignment="1">
      <alignment horizontal="left" vertical="top"/>
    </xf>
    <xf numFmtId="3" fontId="11" fillId="0" borderId="19" xfId="7" applyNumberFormat="1" applyFont="1" applyBorder="1" applyAlignment="1">
      <alignment horizontal="center" vertical="center"/>
    </xf>
    <xf numFmtId="176" fontId="11" fillId="5" borderId="11" xfId="7" applyNumberFormat="1" applyFont="1" applyFill="1" applyBorder="1" applyAlignment="1">
      <alignment horizontal="right" vertical="center"/>
    </xf>
    <xf numFmtId="0" fontId="11" fillId="5" borderId="18" xfId="7" applyFont="1" applyFill="1" applyBorder="1" applyAlignment="1">
      <alignment horizontal="center"/>
    </xf>
    <xf numFmtId="15" fontId="11" fillId="5" borderId="18" xfId="7" applyNumberFormat="1" applyFont="1" applyFill="1" applyBorder="1" applyAlignment="1">
      <alignment horizontal="center"/>
    </xf>
    <xf numFmtId="0" fontId="14" fillId="0" borderId="29" xfId="7" applyFont="1" applyBorder="1" applyAlignment="1">
      <alignment horizontal="center" vertical="center"/>
    </xf>
    <xf numFmtId="3" fontId="11" fillId="0" borderId="27" xfId="7" applyNumberFormat="1" applyFont="1" applyBorder="1" applyAlignment="1">
      <alignment horizontal="left" vertical="top"/>
    </xf>
    <xf numFmtId="3" fontId="11" fillId="0" borderId="30" xfId="7" applyNumberFormat="1" applyFont="1" applyBorder="1" applyAlignment="1">
      <alignment horizontal="center" vertical="center"/>
    </xf>
    <xf numFmtId="176" fontId="11" fillId="5" borderId="15" xfId="7" applyNumberFormat="1" applyFont="1" applyFill="1" applyBorder="1" applyAlignment="1">
      <alignment horizontal="right" vertical="center"/>
    </xf>
    <xf numFmtId="0" fontId="11" fillId="5" borderId="41" xfId="7" applyFont="1" applyFill="1" applyBorder="1" applyAlignment="1">
      <alignment horizontal="center"/>
    </xf>
    <xf numFmtId="0" fontId="10" fillId="0" borderId="0" xfId="7" applyFont="1" applyAlignment="1">
      <alignment horizontal="left"/>
    </xf>
    <xf numFmtId="0" fontId="10" fillId="6" borderId="0" xfId="7" applyFont="1" applyFill="1" applyAlignment="1">
      <alignment vertical="center" wrapText="1"/>
    </xf>
    <xf numFmtId="0" fontId="9" fillId="0" borderId="0" xfId="10" applyAlignment="1">
      <alignment vertical="center"/>
    </xf>
    <xf numFmtId="0" fontId="9" fillId="0" borderId="36" xfId="10" applyBorder="1" applyAlignment="1">
      <alignment vertical="center"/>
    </xf>
    <xf numFmtId="0" fontId="9" fillId="0" borderId="37" xfId="10" applyBorder="1" applyAlignment="1">
      <alignment vertical="center"/>
    </xf>
    <xf numFmtId="0" fontId="9" fillId="0" borderId="38" xfId="10" applyBorder="1" applyAlignment="1">
      <alignment vertical="center"/>
    </xf>
    <xf numFmtId="0" fontId="9" fillId="0" borderId="39" xfId="10" applyBorder="1" applyAlignment="1">
      <alignment vertical="center"/>
    </xf>
    <xf numFmtId="0" fontId="13" fillId="0" borderId="22" xfId="11" applyFont="1" applyBorder="1" applyAlignment="1">
      <alignment vertical="center"/>
    </xf>
    <xf numFmtId="0" fontId="10" fillId="0" borderId="40" xfId="11" applyFont="1" applyBorder="1" applyAlignment="1">
      <alignment vertical="center"/>
    </xf>
    <xf numFmtId="0" fontId="13" fillId="0" borderId="25" xfId="11" applyFont="1" applyBorder="1" applyAlignment="1">
      <alignment vertical="center"/>
    </xf>
    <xf numFmtId="0" fontId="10" fillId="0" borderId="40" xfId="11" applyFont="1" applyBorder="1" applyAlignment="1">
      <alignment vertical="center" wrapText="1"/>
    </xf>
    <xf numFmtId="0" fontId="13" fillId="0" borderId="26" xfId="11" applyFont="1" applyBorder="1" applyAlignment="1">
      <alignment vertical="center"/>
    </xf>
    <xf numFmtId="0" fontId="10" fillId="4" borderId="30" xfId="11" applyFont="1" applyFill="1" applyBorder="1" applyAlignment="1">
      <alignment horizontal="left" vertical="center"/>
    </xf>
    <xf numFmtId="0" fontId="9" fillId="3" borderId="39" xfId="10" applyFill="1" applyBorder="1" applyAlignment="1">
      <alignment vertical="center"/>
    </xf>
    <xf numFmtId="0" fontId="10" fillId="3" borderId="40" xfId="11" applyFont="1" applyFill="1" applyBorder="1" applyAlignment="1">
      <alignment vertical="center"/>
    </xf>
    <xf numFmtId="0" fontId="9" fillId="3" borderId="0" xfId="10" applyFill="1" applyAlignment="1">
      <alignment vertical="center"/>
    </xf>
    <xf numFmtId="0" fontId="9" fillId="0" borderId="40" xfId="10" applyBorder="1" applyAlignment="1">
      <alignment vertical="center"/>
    </xf>
    <xf numFmtId="0" fontId="9" fillId="0" borderId="0" xfId="10" applyAlignment="1">
      <alignment horizontal="left" vertical="center"/>
    </xf>
    <xf numFmtId="0" fontId="28" fillId="0" borderId="0" xfId="10" applyFont="1"/>
    <xf numFmtId="0" fontId="29" fillId="0" borderId="0" xfId="10" applyFont="1" applyAlignment="1">
      <alignment horizontal="centerContinuous" vertical="center"/>
    </xf>
    <xf numFmtId="0" fontId="9" fillId="0" borderId="0" xfId="10" applyAlignment="1">
      <alignment horizontal="center" vertical="center"/>
    </xf>
    <xf numFmtId="0" fontId="13" fillId="0" borderId="0" xfId="10" applyFont="1" applyAlignment="1">
      <alignment horizontal="left" vertical="center"/>
    </xf>
    <xf numFmtId="14" fontId="20" fillId="5" borderId="18" xfId="10" applyNumberFormat="1" applyFont="1" applyFill="1" applyBorder="1" applyAlignment="1">
      <alignment horizontal="left" vertical="center"/>
    </xf>
    <xf numFmtId="14" fontId="20" fillId="0" borderId="40" xfId="10" applyNumberFormat="1" applyFont="1" applyBorder="1" applyAlignment="1">
      <alignment horizontal="left" vertical="center"/>
    </xf>
    <xf numFmtId="0" fontId="14" fillId="0" borderId="0" xfId="10" applyFont="1" applyAlignment="1">
      <alignment horizontal="left" vertical="center"/>
    </xf>
    <xf numFmtId="0" fontId="15" fillId="0" borderId="0" xfId="10" applyFont="1" applyAlignment="1">
      <alignment horizontal="justify" vertical="center"/>
    </xf>
    <xf numFmtId="177" fontId="30" fillId="0" borderId="40" xfId="10" applyNumberFormat="1" applyFont="1" applyBorder="1" applyAlignment="1">
      <alignment horizontal="center" vertical="center"/>
    </xf>
    <xf numFmtId="0" fontId="10" fillId="0" borderId="0" xfId="10" applyFont="1" applyAlignment="1">
      <alignment vertical="top"/>
    </xf>
    <xf numFmtId="177" fontId="30" fillId="0" borderId="0" xfId="10" applyNumberFormat="1" applyFont="1" applyAlignment="1">
      <alignment horizontal="right" vertical="center"/>
    </xf>
    <xf numFmtId="0" fontId="10" fillId="0" borderId="0" xfId="10" applyFont="1" applyAlignment="1">
      <alignment vertical="center"/>
    </xf>
    <xf numFmtId="0" fontId="9" fillId="0" borderId="40" xfId="10" applyBorder="1" applyAlignment="1">
      <alignment horizontal="center" vertical="center"/>
    </xf>
    <xf numFmtId="0" fontId="13" fillId="0" borderId="0" xfId="10" applyFont="1" applyAlignment="1">
      <alignment vertical="center"/>
    </xf>
    <xf numFmtId="14" fontId="20" fillId="0" borderId="0" xfId="10" applyNumberFormat="1" applyFont="1" applyAlignment="1">
      <alignment horizontal="left" vertical="center"/>
    </xf>
    <xf numFmtId="0" fontId="20" fillId="5" borderId="18" xfId="10" applyFont="1" applyFill="1" applyBorder="1" applyAlignment="1">
      <alignment vertical="center"/>
    </xf>
    <xf numFmtId="0" fontId="9" fillId="0" borderId="43" xfId="10" applyBorder="1" applyAlignment="1">
      <alignment vertical="center"/>
    </xf>
    <xf numFmtId="0" fontId="9" fillId="0" borderId="44" xfId="10" applyBorder="1" applyAlignment="1">
      <alignment vertical="center"/>
    </xf>
    <xf numFmtId="0" fontId="20" fillId="0" borderId="44" xfId="10" applyFont="1" applyBorder="1" applyAlignment="1">
      <alignment horizontal="left" vertical="center"/>
    </xf>
    <xf numFmtId="0" fontId="9" fillId="0" borderId="45" xfId="10" applyBorder="1" applyAlignment="1">
      <alignment vertical="center"/>
    </xf>
    <xf numFmtId="0" fontId="20" fillId="0" borderId="0" xfId="10" applyFont="1" applyAlignment="1">
      <alignment horizontal="left" vertical="center"/>
    </xf>
    <xf numFmtId="0" fontId="11" fillId="0" borderId="0" xfId="10" applyFont="1" applyAlignment="1">
      <alignment vertical="center"/>
    </xf>
    <xf numFmtId="0" fontId="12" fillId="0" borderId="0" xfId="10" applyFont="1" applyAlignment="1">
      <alignment vertical="center"/>
    </xf>
    <xf numFmtId="171" fontId="19" fillId="0" borderId="0" xfId="10" applyNumberFormat="1" applyFont="1" applyAlignment="1">
      <alignment vertical="center" wrapText="1"/>
    </xf>
    <xf numFmtId="0" fontId="12" fillId="0" borderId="0" xfId="10" applyFont="1" applyAlignment="1">
      <alignment horizontal="center" vertical="center"/>
    </xf>
    <xf numFmtId="0" fontId="18" fillId="0" borderId="0" xfId="10" applyFont="1" applyAlignment="1">
      <alignment vertical="center"/>
    </xf>
    <xf numFmtId="39" fontId="18" fillId="0" borderId="0" xfId="10" applyNumberFormat="1" applyFont="1" applyAlignment="1">
      <alignment vertical="center"/>
    </xf>
    <xf numFmtId="0" fontId="19" fillId="0" borderId="0" xfId="10" applyFont="1" applyAlignment="1">
      <alignment vertical="center"/>
    </xf>
    <xf numFmtId="10" fontId="11" fillId="0" borderId="0" xfId="10" applyNumberFormat="1" applyFont="1" applyAlignment="1">
      <alignment vertical="center"/>
    </xf>
    <xf numFmtId="10" fontId="12" fillId="0" borderId="0" xfId="10" applyNumberFormat="1" applyFont="1" applyAlignment="1">
      <alignment vertical="center"/>
    </xf>
    <xf numFmtId="173" fontId="19" fillId="0" borderId="0" xfId="13" applyNumberFormat="1" applyFont="1" applyFill="1" applyBorder="1" applyAlignment="1">
      <alignment vertical="center"/>
    </xf>
    <xf numFmtId="0" fontId="11" fillId="0" borderId="0" xfId="10" applyFont="1" applyAlignment="1">
      <alignment horizontal="left" vertical="top"/>
    </xf>
    <xf numFmtId="0" fontId="10" fillId="0" borderId="0" xfId="10" applyFont="1" applyAlignment="1">
      <alignment horizontal="left" vertical="center"/>
    </xf>
    <xf numFmtId="0" fontId="9" fillId="0" borderId="0" xfId="10" applyAlignment="1">
      <alignment horizontal="left" vertical="top"/>
    </xf>
    <xf numFmtId="0" fontId="5" fillId="0" borderId="0" xfId="10" applyFont="1" applyAlignment="1">
      <alignment horizontal="left" vertical="center"/>
    </xf>
    <xf numFmtId="0" fontId="9" fillId="0" borderId="0" xfId="10" applyAlignment="1">
      <alignment vertical="top"/>
    </xf>
    <xf numFmtId="0" fontId="10" fillId="0" borderId="0" xfId="10" applyFont="1" applyAlignment="1">
      <alignment horizontal="justify" vertical="top"/>
    </xf>
    <xf numFmtId="0" fontId="10" fillId="0" borderId="54" xfId="10" applyFont="1" applyBorder="1" applyAlignment="1">
      <alignment horizontal="left" vertical="center"/>
    </xf>
    <xf numFmtId="165" fontId="10" fillId="4" borderId="30" xfId="12" applyNumberFormat="1" applyFont="1" applyFill="1" applyBorder="1" applyAlignment="1">
      <alignment horizontal="right"/>
    </xf>
    <xf numFmtId="44" fontId="16" fillId="4" borderId="18" xfId="0" applyNumberFormat="1" applyFont="1" applyFill="1" applyBorder="1"/>
    <xf numFmtId="165" fontId="10" fillId="0" borderId="19" xfId="12" applyNumberFormat="1" applyFont="1" applyFill="1" applyBorder="1" applyAlignment="1">
      <alignment horizontal="left"/>
    </xf>
    <xf numFmtId="0" fontId="27" fillId="0" borderId="54" xfId="11" applyFont="1" applyBorder="1" applyAlignment="1">
      <alignment vertical="center"/>
    </xf>
    <xf numFmtId="0" fontId="27" fillId="0" borderId="19" xfId="11" applyFont="1" applyBorder="1" applyAlignment="1">
      <alignment vertical="center" wrapText="1"/>
    </xf>
    <xf numFmtId="14" fontId="20" fillId="2" borderId="18" xfId="10" applyNumberFormat="1" applyFont="1" applyFill="1" applyBorder="1" applyAlignment="1">
      <alignment horizontal="right" vertical="center"/>
    </xf>
    <xf numFmtId="0" fontId="10" fillId="0" borderId="48" xfId="10" applyFont="1" applyBorder="1" applyAlignment="1">
      <alignment vertical="center"/>
    </xf>
    <xf numFmtId="0" fontId="10" fillId="0" borderId="17" xfId="10" applyFont="1" applyBorder="1" applyAlignment="1">
      <alignment vertical="center"/>
    </xf>
    <xf numFmtId="0" fontId="10" fillId="0" borderId="29" xfId="10" applyFont="1" applyBorder="1" applyAlignment="1">
      <alignment vertical="center"/>
    </xf>
    <xf numFmtId="0" fontId="33" fillId="0" borderId="0" xfId="0" applyFont="1"/>
    <xf numFmtId="0" fontId="5" fillId="0" borderId="11" xfId="1" applyFont="1" applyBorder="1" applyAlignment="1">
      <alignment vertical="center" wrapText="1"/>
    </xf>
    <xf numFmtId="0" fontId="5" fillId="0" borderId="17" xfId="1" applyFont="1" applyBorder="1" applyAlignment="1">
      <alignment vertical="center" wrapText="1"/>
    </xf>
    <xf numFmtId="0" fontId="10" fillId="0" borderId="56" xfId="7" quotePrefix="1" applyFont="1" applyBorder="1" applyAlignment="1">
      <alignment horizontal="left" vertical="top"/>
    </xf>
    <xf numFmtId="0" fontId="10" fillId="0" borderId="55" xfId="7" applyFont="1" applyBorder="1" applyAlignment="1">
      <alignment horizontal="center" vertical="center"/>
    </xf>
    <xf numFmtId="2" fontId="10" fillId="0" borderId="5" xfId="7" quotePrefix="1" applyNumberFormat="1" applyFont="1" applyBorder="1" applyAlignment="1">
      <alignment horizontal="center" vertical="center" wrapText="1"/>
    </xf>
    <xf numFmtId="0" fontId="10" fillId="0" borderId="38" xfId="7" applyFont="1" applyBorder="1" applyAlignment="1">
      <alignment horizontal="center" vertical="center" wrapText="1"/>
    </xf>
    <xf numFmtId="0" fontId="14" fillId="0" borderId="48" xfId="7" applyFont="1" applyBorder="1" applyAlignment="1">
      <alignment horizontal="center" vertical="center"/>
    </xf>
    <xf numFmtId="0" fontId="11" fillId="5" borderId="32" xfId="7" applyFont="1" applyFill="1" applyBorder="1" applyAlignment="1">
      <alignment horizontal="center"/>
    </xf>
    <xf numFmtId="0" fontId="11" fillId="5" borderId="27" xfId="7" applyFont="1" applyFill="1" applyBorder="1" applyAlignment="1">
      <alignment horizontal="center"/>
    </xf>
    <xf numFmtId="0" fontId="16" fillId="0" borderId="0" xfId="0" applyFont="1" applyAlignment="1">
      <alignment horizontal="center"/>
    </xf>
    <xf numFmtId="0" fontId="4" fillId="9" borderId="12" xfId="0" applyFont="1" applyFill="1" applyBorder="1" applyAlignment="1">
      <alignment horizontal="center"/>
    </xf>
    <xf numFmtId="44" fontId="16" fillId="4" borderId="23" xfId="0" applyNumberFormat="1" applyFont="1" applyFill="1" applyBorder="1"/>
    <xf numFmtId="0" fontId="34" fillId="9" borderId="60" xfId="0" applyFont="1" applyFill="1" applyBorder="1" applyAlignment="1">
      <alignment horizontal="center" vertical="center" wrapText="1"/>
    </xf>
    <xf numFmtId="1" fontId="16" fillId="4" borderId="61" xfId="0" applyNumberFormat="1" applyFont="1" applyFill="1" applyBorder="1" applyAlignment="1">
      <alignment horizontal="center" vertical="center" wrapText="1"/>
    </xf>
    <xf numFmtId="0" fontId="4" fillId="9" borderId="62" xfId="0" applyFont="1" applyFill="1" applyBorder="1" applyAlignment="1">
      <alignment horizontal="center"/>
    </xf>
    <xf numFmtId="44" fontId="16" fillId="4" borderId="59" xfId="0" applyNumberFormat="1" applyFont="1" applyFill="1" applyBorder="1"/>
    <xf numFmtId="44" fontId="16" fillId="4" borderId="65" xfId="0" applyNumberFormat="1" applyFont="1" applyFill="1" applyBorder="1"/>
    <xf numFmtId="177" fontId="9" fillId="0" borderId="0" xfId="10" applyNumberFormat="1" applyAlignment="1">
      <alignment vertical="center"/>
    </xf>
    <xf numFmtId="0" fontId="16" fillId="0" borderId="12" xfId="1" applyFont="1" applyBorder="1" applyAlignment="1">
      <alignment horizontal="center" vertical="center" wrapText="1"/>
    </xf>
    <xf numFmtId="0" fontId="5" fillId="0" borderId="16" xfId="1" applyFont="1" applyBorder="1" applyAlignment="1">
      <alignment horizontal="center" vertical="center" wrapText="1"/>
    </xf>
    <xf numFmtId="0" fontId="33" fillId="2" borderId="57" xfId="0" applyFont="1" applyFill="1" applyBorder="1" applyAlignment="1">
      <alignment horizontal="center"/>
    </xf>
    <xf numFmtId="0" fontId="4" fillId="9" borderId="14" xfId="0" applyFont="1" applyFill="1" applyBorder="1" applyAlignment="1">
      <alignment horizontal="center"/>
    </xf>
    <xf numFmtId="44" fontId="16" fillId="2" borderId="14" xfId="0" applyNumberFormat="1" applyFont="1" applyFill="1" applyBorder="1" applyAlignment="1">
      <alignment vertical="center" wrapText="1"/>
    </xf>
    <xf numFmtId="44" fontId="16" fillId="2" borderId="20" xfId="0" applyNumberFormat="1" applyFont="1" applyFill="1" applyBorder="1" applyAlignment="1">
      <alignment vertical="center" wrapText="1"/>
    </xf>
    <xf numFmtId="0" fontId="33" fillId="2" borderId="10" xfId="0" applyFont="1" applyFill="1" applyBorder="1" applyAlignment="1">
      <alignment horizontal="center"/>
    </xf>
    <xf numFmtId="0" fontId="4" fillId="9" borderId="69" xfId="0" applyFont="1" applyFill="1" applyBorder="1" applyAlignment="1">
      <alignment horizontal="center"/>
    </xf>
    <xf numFmtId="0" fontId="5" fillId="0" borderId="29" xfId="1" applyFont="1" applyBorder="1" applyAlignment="1">
      <alignment vertical="center"/>
    </xf>
    <xf numFmtId="0" fontId="16" fillId="0" borderId="28" xfId="0" applyFont="1" applyBorder="1" applyAlignment="1">
      <alignment wrapText="1"/>
    </xf>
    <xf numFmtId="44" fontId="16" fillId="4" borderId="70" xfId="0" applyNumberFormat="1" applyFont="1" applyFill="1" applyBorder="1"/>
    <xf numFmtId="1" fontId="16" fillId="4" borderId="71" xfId="0" applyNumberFormat="1" applyFont="1" applyFill="1" applyBorder="1" applyAlignment="1">
      <alignment horizontal="center" vertical="center" wrapText="1"/>
    </xf>
    <xf numFmtId="44" fontId="16" fillId="4" borderId="27" xfId="0" applyNumberFormat="1" applyFont="1" applyFill="1" applyBorder="1"/>
    <xf numFmtId="44" fontId="16" fillId="2" borderId="27" xfId="0" applyNumberFormat="1" applyFont="1" applyFill="1" applyBorder="1"/>
    <xf numFmtId="44" fontId="16" fillId="2" borderId="28" xfId="0" applyNumberFormat="1" applyFont="1" applyFill="1" applyBorder="1" applyAlignment="1">
      <alignment vertical="center" wrapText="1"/>
    </xf>
    <xf numFmtId="44" fontId="5" fillId="2" borderId="31" xfId="0" applyNumberFormat="1" applyFont="1" applyFill="1" applyBorder="1"/>
    <xf numFmtId="0" fontId="11" fillId="0" borderId="48" xfId="10" applyFont="1" applyBorder="1" applyAlignment="1">
      <alignment vertical="top"/>
    </xf>
    <xf numFmtId="0" fontId="11" fillId="0" borderId="17" xfId="10" applyFont="1" applyBorder="1" applyAlignment="1">
      <alignment vertical="top"/>
    </xf>
    <xf numFmtId="0" fontId="11" fillId="0" borderId="29" xfId="10" applyFont="1" applyBorder="1" applyAlignment="1">
      <alignment vertical="top"/>
    </xf>
    <xf numFmtId="0" fontId="11" fillId="0" borderId="18" xfId="10" applyFont="1" applyBorder="1" applyAlignment="1">
      <alignment horizontal="left" vertical="top" wrapText="1"/>
    </xf>
    <xf numFmtId="0" fontId="11" fillId="0" borderId="19" xfId="10" applyFont="1" applyBorder="1" applyAlignment="1">
      <alignment horizontal="left" vertical="top" wrapText="1"/>
    </xf>
    <xf numFmtId="0" fontId="35" fillId="0" borderId="27" xfId="10" applyFont="1" applyBorder="1" applyAlignment="1">
      <alignment horizontal="left" vertical="top" wrapText="1"/>
    </xf>
    <xf numFmtId="0" fontId="35" fillId="0" borderId="30" xfId="10" applyFont="1" applyBorder="1" applyAlignment="1">
      <alignment horizontal="left" vertical="top" wrapText="1"/>
    </xf>
    <xf numFmtId="0" fontId="35" fillId="0" borderId="18" xfId="10" applyFont="1" applyBorder="1" applyAlignment="1">
      <alignment horizontal="left" vertical="top" wrapText="1"/>
    </xf>
    <xf numFmtId="0" fontId="35" fillId="0" borderId="19" xfId="10" applyFont="1" applyBorder="1" applyAlignment="1">
      <alignment horizontal="left" vertical="top" wrapText="1"/>
    </xf>
    <xf numFmtId="0" fontId="10" fillId="0" borderId="48" xfId="10" applyFont="1" applyBorder="1" applyAlignment="1">
      <alignment horizontal="left" vertical="center"/>
    </xf>
    <xf numFmtId="0" fontId="10" fillId="0" borderId="23" xfId="10" applyFont="1" applyBorder="1" applyAlignment="1">
      <alignment horizontal="left" vertical="center"/>
    </xf>
    <xf numFmtId="0" fontId="10" fillId="0" borderId="17" xfId="10" applyFont="1" applyBorder="1" applyAlignment="1">
      <alignment horizontal="left" vertical="center"/>
    </xf>
    <xf numFmtId="0" fontId="10" fillId="0" borderId="18" xfId="10" applyFont="1" applyBorder="1" applyAlignment="1">
      <alignment horizontal="left" vertical="center"/>
    </xf>
    <xf numFmtId="0" fontId="10" fillId="0" borderId="29" xfId="10" applyFont="1" applyBorder="1" applyAlignment="1">
      <alignment horizontal="left" vertical="center"/>
    </xf>
    <xf numFmtId="0" fontId="10" fillId="0" borderId="27" xfId="10" applyFont="1" applyBorder="1" applyAlignment="1">
      <alignment horizontal="left" vertical="center"/>
    </xf>
    <xf numFmtId="0" fontId="11" fillId="0" borderId="23" xfId="10" applyFont="1" applyBorder="1" applyAlignment="1">
      <alignment horizontal="left" vertical="top" wrapText="1"/>
    </xf>
    <xf numFmtId="0" fontId="11" fillId="0" borderId="54" xfId="10" applyFont="1" applyBorder="1" applyAlignment="1">
      <alignment horizontal="left" vertical="top" wrapText="1"/>
    </xf>
    <xf numFmtId="0" fontId="10" fillId="4" borderId="28" xfId="10" applyFont="1" applyFill="1" applyBorder="1" applyAlignment="1">
      <alignment horizontal="center" vertical="center"/>
    </xf>
    <xf numFmtId="0" fontId="10" fillId="4" borderId="42" xfId="10" applyFont="1" applyFill="1" applyBorder="1" applyAlignment="1">
      <alignment horizontal="center" vertical="center"/>
    </xf>
    <xf numFmtId="0" fontId="10" fillId="4" borderId="41" xfId="10" applyFont="1" applyFill="1" applyBorder="1" applyAlignment="1">
      <alignment horizontal="center" vertical="center"/>
    </xf>
    <xf numFmtId="0" fontId="10" fillId="4" borderId="20" xfId="10" applyFont="1" applyFill="1" applyBorder="1" applyAlignment="1">
      <alignment horizontal="center" vertical="center"/>
    </xf>
    <xf numFmtId="0" fontId="10" fillId="4" borderId="35" xfId="10" applyFont="1" applyFill="1" applyBorder="1" applyAlignment="1">
      <alignment horizontal="center" vertical="center"/>
    </xf>
    <xf numFmtId="0" fontId="10" fillId="4" borderId="34" xfId="10" applyFont="1" applyFill="1" applyBorder="1" applyAlignment="1">
      <alignment horizontal="center" vertical="center"/>
    </xf>
    <xf numFmtId="0" fontId="10" fillId="4" borderId="24" xfId="10" applyFont="1" applyFill="1" applyBorder="1" applyAlignment="1">
      <alignment horizontal="center" vertical="center"/>
    </xf>
    <xf numFmtId="0" fontId="10" fillId="4" borderId="33" xfId="10" applyFont="1" applyFill="1" applyBorder="1" applyAlignment="1">
      <alignment horizontal="center" vertical="center"/>
    </xf>
    <xf numFmtId="0" fontId="10" fillId="4" borderId="32" xfId="1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164" fontId="5" fillId="2" borderId="66" xfId="0" applyNumberFormat="1" applyFont="1" applyFill="1" applyBorder="1" applyAlignment="1">
      <alignment horizontal="center" vertical="center" wrapText="1"/>
    </xf>
    <xf numFmtId="164" fontId="5" fillId="2" borderId="67" xfId="0" applyNumberFormat="1" applyFont="1" applyFill="1" applyBorder="1" applyAlignment="1">
      <alignment horizontal="center" vertical="center" wrapText="1"/>
    </xf>
    <xf numFmtId="0" fontId="5" fillId="0" borderId="6" xfId="1" applyFont="1" applyBorder="1" applyAlignment="1">
      <alignment horizontal="center" vertical="center" wrapText="1"/>
    </xf>
    <xf numFmtId="0" fontId="5" fillId="0" borderId="56"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36" xfId="1" applyFont="1" applyBorder="1" applyAlignment="1">
      <alignment horizontal="center" vertical="center" wrapText="1"/>
    </xf>
    <xf numFmtId="0" fontId="5" fillId="0" borderId="39" xfId="1" applyFont="1" applyBorder="1" applyAlignment="1">
      <alignment horizontal="center" vertical="center" wrapText="1"/>
    </xf>
    <xf numFmtId="0" fontId="5" fillId="0" borderId="43" xfId="1" applyFont="1" applyBorder="1" applyAlignment="1">
      <alignment horizontal="center" vertical="center" wrapText="1"/>
    </xf>
    <xf numFmtId="164" fontId="5" fillId="2" borderId="46" xfId="0" applyNumberFormat="1" applyFont="1" applyFill="1" applyBorder="1" applyAlignment="1">
      <alignment horizontal="center" vertical="center" wrapText="1"/>
    </xf>
    <xf numFmtId="164" fontId="5" fillId="2" borderId="16" xfId="0" applyNumberFormat="1" applyFont="1" applyFill="1" applyBorder="1" applyAlignment="1">
      <alignment horizontal="center" vertical="center" wrapText="1"/>
    </xf>
    <xf numFmtId="0" fontId="33" fillId="2" borderId="2" xfId="0" applyFont="1" applyFill="1" applyBorder="1" applyAlignment="1">
      <alignment horizontal="center"/>
    </xf>
    <xf numFmtId="0" fontId="33" fillId="2" borderId="3" xfId="0" applyFont="1" applyFill="1" applyBorder="1" applyAlignment="1">
      <alignment horizontal="center"/>
    </xf>
    <xf numFmtId="0" fontId="7" fillId="2" borderId="58"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6" fillId="2" borderId="63" xfId="0" applyFont="1" applyFill="1" applyBorder="1" applyAlignment="1">
      <alignment horizontal="center" vertical="center" wrapText="1"/>
    </xf>
    <xf numFmtId="0" fontId="6" fillId="2" borderId="64" xfId="0" applyFont="1" applyFill="1" applyBorder="1" applyAlignment="1">
      <alignment horizontal="center" vertical="center" wrapText="1"/>
    </xf>
    <xf numFmtId="164" fontId="5" fillId="2" borderId="47" xfId="0" applyNumberFormat="1" applyFont="1" applyFill="1" applyBorder="1" applyAlignment="1">
      <alignment horizontal="center" vertical="center" wrapText="1"/>
    </xf>
    <xf numFmtId="164" fontId="5" fillId="2" borderId="68" xfId="0" applyNumberFormat="1" applyFont="1" applyFill="1" applyBorder="1" applyAlignment="1">
      <alignment horizontal="center" vertical="center" wrapText="1"/>
    </xf>
    <xf numFmtId="0" fontId="10" fillId="0" borderId="48" xfId="4" applyFont="1" applyBorder="1" applyAlignment="1">
      <alignment horizontal="left" vertical="center"/>
    </xf>
    <xf numFmtId="0" fontId="10" fillId="0" borderId="23" xfId="4" applyFont="1" applyBorder="1" applyAlignment="1">
      <alignment horizontal="left" vertical="center"/>
    </xf>
    <xf numFmtId="0" fontId="10" fillId="0" borderId="17" xfId="4" applyFont="1" applyBorder="1" applyAlignment="1">
      <alignment horizontal="left" vertical="center"/>
    </xf>
    <xf numFmtId="0" fontId="10" fillId="0" borderId="18" xfId="4" applyFont="1" applyBorder="1" applyAlignment="1">
      <alignment horizontal="left" vertical="center"/>
    </xf>
    <xf numFmtId="0" fontId="10" fillId="0" borderId="29" xfId="4" applyFont="1" applyBorder="1" applyAlignment="1">
      <alignment horizontal="left" vertical="center"/>
    </xf>
    <xf numFmtId="0" fontId="10" fillId="0" borderId="27" xfId="4" applyFont="1" applyBorder="1" applyAlignment="1">
      <alignment horizontal="left" vertical="center"/>
    </xf>
    <xf numFmtId="0" fontId="10" fillId="4" borderId="27" xfId="4" applyFont="1" applyFill="1" applyBorder="1" applyAlignment="1">
      <alignment horizontal="center" vertical="center"/>
    </xf>
    <xf numFmtId="0" fontId="10" fillId="4" borderId="30" xfId="4" applyFont="1" applyFill="1" applyBorder="1" applyAlignment="1">
      <alignment horizontal="center" vertical="center"/>
    </xf>
    <xf numFmtId="0" fontId="10" fillId="0" borderId="23" xfId="4" applyFont="1" applyBorder="1" applyAlignment="1">
      <alignment horizontal="center" vertical="center"/>
    </xf>
    <xf numFmtId="0" fontId="10" fillId="0" borderId="54" xfId="4" applyFont="1" applyBorder="1" applyAlignment="1">
      <alignment horizontal="center" vertical="center"/>
    </xf>
    <xf numFmtId="0" fontId="10" fillId="0" borderId="18" xfId="4" applyFont="1" applyBorder="1" applyAlignment="1">
      <alignment horizontal="center" vertical="center"/>
    </xf>
    <xf numFmtId="0" fontId="10" fillId="0" borderId="19" xfId="4" applyFont="1" applyBorder="1" applyAlignment="1">
      <alignment horizontal="center" vertical="center"/>
    </xf>
    <xf numFmtId="0" fontId="11" fillId="6" borderId="6" xfId="7" quotePrefix="1" applyFont="1" applyFill="1" applyBorder="1" applyAlignment="1">
      <alignment horizontal="left" vertical="center" wrapText="1"/>
    </xf>
    <xf numFmtId="0" fontId="11" fillId="6" borderId="6" xfId="7" applyFont="1" applyFill="1" applyBorder="1" applyAlignment="1">
      <alignment horizontal="left" vertical="center" wrapText="1"/>
    </xf>
    <xf numFmtId="0" fontId="11" fillId="6" borderId="7" xfId="7" applyFont="1" applyFill="1" applyBorder="1" applyAlignment="1">
      <alignment horizontal="left" vertical="center" wrapText="1"/>
    </xf>
    <xf numFmtId="0" fontId="10" fillId="0" borderId="17" xfId="7" quotePrefix="1" applyFont="1" applyBorder="1" applyAlignment="1">
      <alignment horizontal="left" vertical="center" wrapText="1"/>
    </xf>
    <xf numFmtId="0" fontId="11" fillId="6" borderId="47" xfId="7" quotePrefix="1" applyFont="1" applyFill="1" applyBorder="1" applyAlignment="1">
      <alignment horizontal="left" vertical="center" wrapText="1"/>
    </xf>
    <xf numFmtId="0" fontId="11" fillId="6" borderId="49" xfId="7" applyFont="1" applyFill="1" applyBorder="1" applyAlignment="1">
      <alignment horizontal="left" vertical="center" wrapText="1"/>
    </xf>
    <xf numFmtId="0" fontId="11" fillId="6" borderId="50" xfId="7" applyFont="1" applyFill="1" applyBorder="1" applyAlignment="1">
      <alignment horizontal="left" vertical="center" wrapText="1"/>
    </xf>
    <xf numFmtId="0" fontId="11" fillId="6" borderId="0" xfId="7" quotePrefix="1" applyFont="1" applyFill="1" applyAlignment="1">
      <alignment horizontal="left" vertical="center" wrapText="1"/>
    </xf>
    <xf numFmtId="0" fontId="11" fillId="6" borderId="0" xfId="7" applyFont="1" applyFill="1" applyAlignment="1">
      <alignment horizontal="left" vertical="center" wrapText="1"/>
    </xf>
    <xf numFmtId="0" fontId="22" fillId="6" borderId="51" xfId="9" quotePrefix="1" applyFont="1" applyFill="1" applyBorder="1" applyAlignment="1" applyProtection="1">
      <alignment horizontal="left" vertical="center" wrapText="1"/>
    </xf>
    <xf numFmtId="0" fontId="11" fillId="6" borderId="40" xfId="7" applyFont="1" applyFill="1" applyBorder="1" applyAlignment="1">
      <alignment horizontal="left" vertical="center" wrapText="1"/>
    </xf>
    <xf numFmtId="0" fontId="11" fillId="6" borderId="14" xfId="7" quotePrefix="1" applyFont="1" applyFill="1" applyBorder="1" applyAlignment="1">
      <alignment horizontal="left" vertical="center" wrapText="1"/>
    </xf>
    <xf numFmtId="0" fontId="11" fillId="6" borderId="52" xfId="7" applyFont="1" applyFill="1" applyBorder="1" applyAlignment="1">
      <alignment horizontal="left" vertical="center" wrapText="1"/>
    </xf>
    <xf numFmtId="0" fontId="11" fillId="6" borderId="53" xfId="7" applyFont="1" applyFill="1" applyBorder="1" applyAlignment="1">
      <alignment horizontal="left" vertical="center" wrapText="1"/>
    </xf>
    <xf numFmtId="0" fontId="14" fillId="7" borderId="39" xfId="7" applyFont="1" applyFill="1" applyBorder="1" applyAlignment="1">
      <alignment vertical="center" wrapText="1"/>
    </xf>
    <xf numFmtId="0" fontId="9" fillId="7" borderId="0" xfId="7" applyFill="1" applyAlignment="1">
      <alignment vertical="center" wrapText="1"/>
    </xf>
    <xf numFmtId="0" fontId="11" fillId="6" borderId="12" xfId="7" quotePrefix="1" applyFont="1" applyFill="1" applyBorder="1" applyAlignment="1">
      <alignment horizontal="left" vertical="center" wrapText="1"/>
    </xf>
    <xf numFmtId="0" fontId="11" fillId="6" borderId="12" xfId="7" applyFont="1" applyFill="1" applyBorder="1" applyAlignment="1">
      <alignment horizontal="left" vertical="center" wrapText="1"/>
    </xf>
    <xf numFmtId="0" fontId="11" fillId="6" borderId="13" xfId="7" applyFont="1" applyFill="1" applyBorder="1" applyAlignment="1">
      <alignment horizontal="left" vertical="center" wrapText="1"/>
    </xf>
    <xf numFmtId="0" fontId="10" fillId="6" borderId="20" xfId="7" quotePrefix="1" applyFont="1" applyFill="1" applyBorder="1" applyAlignment="1">
      <alignment horizontal="left" vertical="top" wrapText="1"/>
    </xf>
    <xf numFmtId="0" fontId="10" fillId="6" borderId="35" xfId="7" applyFont="1" applyFill="1" applyBorder="1" applyAlignment="1">
      <alignment horizontal="left" vertical="top" wrapText="1"/>
    </xf>
    <xf numFmtId="0" fontId="10" fillId="6" borderId="34" xfId="7" applyFont="1" applyFill="1" applyBorder="1" applyAlignment="1">
      <alignment horizontal="left" vertical="top" wrapText="1"/>
    </xf>
    <xf numFmtId="0" fontId="10" fillId="0" borderId="18" xfId="7" quotePrefix="1" applyFont="1" applyBorder="1" applyAlignment="1">
      <alignment horizontal="left" vertical="center" wrapText="1"/>
    </xf>
    <xf numFmtId="0" fontId="11" fillId="6" borderId="18" xfId="7" quotePrefix="1" applyFont="1" applyFill="1" applyBorder="1" applyAlignment="1">
      <alignment horizontal="left" vertical="center" wrapText="1"/>
    </xf>
    <xf numFmtId="0" fontId="11" fillId="6" borderId="18" xfId="7" applyFont="1" applyFill="1" applyBorder="1" applyAlignment="1">
      <alignment horizontal="left" vertical="center" wrapText="1"/>
    </xf>
    <xf numFmtId="0" fontId="11" fillId="6" borderId="19" xfId="7" applyFont="1" applyFill="1" applyBorder="1" applyAlignment="1">
      <alignment horizontal="left" vertical="center" wrapText="1"/>
    </xf>
    <xf numFmtId="0" fontId="11" fillId="6" borderId="27" xfId="7" quotePrefix="1" applyFont="1" applyFill="1" applyBorder="1" applyAlignment="1">
      <alignment horizontal="left" vertical="center" wrapText="1"/>
    </xf>
    <xf numFmtId="0" fontId="11" fillId="6" borderId="27" xfId="7" applyFont="1" applyFill="1" applyBorder="1" applyAlignment="1">
      <alignment horizontal="left" vertical="center" wrapText="1"/>
    </xf>
    <xf numFmtId="0" fontId="11" fillId="6" borderId="30" xfId="7" applyFont="1" applyFill="1" applyBorder="1" applyAlignment="1">
      <alignment horizontal="left" vertical="center" wrapText="1"/>
    </xf>
    <xf numFmtId="177" fontId="30" fillId="2" borderId="18" xfId="10" applyNumberFormat="1" applyFont="1" applyFill="1" applyBorder="1" applyAlignment="1">
      <alignment horizontal="right" vertical="center"/>
    </xf>
    <xf numFmtId="177" fontId="30" fillId="2" borderId="10" xfId="10" applyNumberFormat="1" applyFont="1" applyFill="1" applyBorder="1" applyAlignment="1">
      <alignment horizontal="right" vertical="center"/>
    </xf>
    <xf numFmtId="0" fontId="16" fillId="0" borderId="14" xfId="0" applyFont="1" applyBorder="1" applyAlignment="1">
      <alignment vertical="center" wrapText="1"/>
    </xf>
    <xf numFmtId="0" fontId="16" fillId="0" borderId="20" xfId="0" applyFont="1" applyBorder="1" applyAlignment="1">
      <alignment vertical="center" wrapText="1"/>
    </xf>
    <xf numFmtId="44" fontId="16" fillId="2" borderId="12" xfId="0" applyNumberFormat="1" applyFont="1" applyFill="1" applyBorder="1" applyAlignment="1">
      <alignment vertical="center"/>
    </xf>
    <xf numFmtId="44" fontId="5" fillId="2" borderId="69" xfId="0" applyNumberFormat="1" applyFont="1" applyFill="1" applyBorder="1" applyAlignment="1">
      <alignment vertical="center"/>
    </xf>
    <xf numFmtId="44" fontId="16" fillId="2" borderId="18" xfId="0" applyNumberFormat="1" applyFont="1" applyFill="1" applyBorder="1" applyAlignment="1">
      <alignment vertical="center"/>
    </xf>
    <xf numFmtId="44" fontId="5" fillId="2" borderId="21" xfId="0" applyNumberFormat="1" applyFont="1" applyFill="1" applyBorder="1" applyAlignment="1">
      <alignment vertical="center"/>
    </xf>
  </cellXfs>
  <cellStyles count="14">
    <cellStyle name="Comma 2" xfId="6" xr:uid="{324DADC9-F9C9-4DC1-9E4B-AE7D7505618C}"/>
    <cellStyle name="Comma 2 2" xfId="12" xr:uid="{C8258DFA-305A-4509-8837-CE7C9D72BE76}"/>
    <cellStyle name="Comma 3" xfId="13" xr:uid="{B7B57153-0DD0-4CC2-B6E2-5BEF24229B29}"/>
    <cellStyle name="Heading 1" xfId="1" builtinId="16"/>
    <cellStyle name="Hyperlink 2" xfId="9" xr:uid="{BB7DE8CF-E7E2-4F63-B9B7-28FE0C48B26E}"/>
    <cellStyle name="Normal" xfId="0" builtinId="0"/>
    <cellStyle name="Normal - Style1 10 2" xfId="10" xr:uid="{77E8AD5E-322F-4058-98BA-35C07D8DB14C}"/>
    <cellStyle name="Normal 2 10" xfId="11" xr:uid="{E4F66789-A8E8-4627-B939-227832837D4C}"/>
    <cellStyle name="Normal 2 2" xfId="2" xr:uid="{2C563A84-96FA-4BE2-80D8-A26818085745}"/>
    <cellStyle name="Normal 2 2 2 2" xfId="7" xr:uid="{4917DFE9-36D9-4777-B266-F74E3ECD9EC6}"/>
    <cellStyle name="Normal 3" xfId="4" xr:uid="{650958D9-CB6F-4C8A-9724-B1F4B4F5AF7E}"/>
    <cellStyle name="Normal 47" xfId="8" xr:uid="{6075F0BD-2247-4A41-B61A-438D17CCB411}"/>
    <cellStyle name="Normal 51" xfId="5" xr:uid="{514CEC4B-305A-4540-A9C3-CB5883F70B06}"/>
    <cellStyle name="Percent 2 2 2" xfId="3" xr:uid="{206BAEA3-6E5E-423A-915A-5CEC2B2DBC14}"/>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3.xml"/><Relationship Id="rId21" Type="http://schemas.openxmlformats.org/officeDocument/2006/relationships/externalLink" Target="externalLinks/externalLink17.xml"/><Relationship Id="rId42" Type="http://schemas.openxmlformats.org/officeDocument/2006/relationships/externalLink" Target="externalLinks/externalLink38.xml"/><Relationship Id="rId63" Type="http://schemas.openxmlformats.org/officeDocument/2006/relationships/externalLink" Target="externalLinks/externalLink59.xml"/><Relationship Id="rId84" Type="http://schemas.openxmlformats.org/officeDocument/2006/relationships/externalLink" Target="externalLinks/externalLink80.xml"/><Relationship Id="rId138" Type="http://schemas.openxmlformats.org/officeDocument/2006/relationships/externalLink" Target="externalLinks/externalLink134.xml"/><Relationship Id="rId107" Type="http://schemas.openxmlformats.org/officeDocument/2006/relationships/externalLink" Target="externalLinks/externalLink103.xml"/><Relationship Id="rId11" Type="http://schemas.openxmlformats.org/officeDocument/2006/relationships/externalLink" Target="externalLinks/externalLink7.xml"/><Relationship Id="rId32" Type="http://schemas.openxmlformats.org/officeDocument/2006/relationships/externalLink" Target="externalLinks/externalLink28.xml"/><Relationship Id="rId53" Type="http://schemas.openxmlformats.org/officeDocument/2006/relationships/externalLink" Target="externalLinks/externalLink49.xml"/><Relationship Id="rId74" Type="http://schemas.openxmlformats.org/officeDocument/2006/relationships/externalLink" Target="externalLinks/externalLink70.xml"/><Relationship Id="rId128" Type="http://schemas.openxmlformats.org/officeDocument/2006/relationships/externalLink" Target="externalLinks/externalLink124.xml"/><Relationship Id="rId149" Type="http://schemas.openxmlformats.org/officeDocument/2006/relationships/theme" Target="theme/theme1.xml"/><Relationship Id="rId5" Type="http://schemas.openxmlformats.org/officeDocument/2006/relationships/externalLink" Target="externalLinks/externalLink1.xml"/><Relationship Id="rId95" Type="http://schemas.openxmlformats.org/officeDocument/2006/relationships/externalLink" Target="externalLinks/externalLink91.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43" Type="http://schemas.openxmlformats.org/officeDocument/2006/relationships/externalLink" Target="externalLinks/externalLink39.xml"/><Relationship Id="rId48" Type="http://schemas.openxmlformats.org/officeDocument/2006/relationships/externalLink" Target="externalLinks/externalLink44.xml"/><Relationship Id="rId64" Type="http://schemas.openxmlformats.org/officeDocument/2006/relationships/externalLink" Target="externalLinks/externalLink60.xml"/><Relationship Id="rId69" Type="http://schemas.openxmlformats.org/officeDocument/2006/relationships/externalLink" Target="externalLinks/externalLink65.xml"/><Relationship Id="rId113" Type="http://schemas.openxmlformats.org/officeDocument/2006/relationships/externalLink" Target="externalLinks/externalLink109.xml"/><Relationship Id="rId118" Type="http://schemas.openxmlformats.org/officeDocument/2006/relationships/externalLink" Target="externalLinks/externalLink114.xml"/><Relationship Id="rId134" Type="http://schemas.openxmlformats.org/officeDocument/2006/relationships/externalLink" Target="externalLinks/externalLink130.xml"/><Relationship Id="rId139" Type="http://schemas.openxmlformats.org/officeDocument/2006/relationships/externalLink" Target="externalLinks/externalLink135.xml"/><Relationship Id="rId80" Type="http://schemas.openxmlformats.org/officeDocument/2006/relationships/externalLink" Target="externalLinks/externalLink76.xml"/><Relationship Id="rId85" Type="http://schemas.openxmlformats.org/officeDocument/2006/relationships/externalLink" Target="externalLinks/externalLink81.xml"/><Relationship Id="rId150" Type="http://schemas.openxmlformats.org/officeDocument/2006/relationships/styles" Target="styles.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59" Type="http://schemas.openxmlformats.org/officeDocument/2006/relationships/externalLink" Target="externalLinks/externalLink55.xml"/><Relationship Id="rId103" Type="http://schemas.openxmlformats.org/officeDocument/2006/relationships/externalLink" Target="externalLinks/externalLink99.xml"/><Relationship Id="rId108" Type="http://schemas.openxmlformats.org/officeDocument/2006/relationships/externalLink" Target="externalLinks/externalLink104.xml"/><Relationship Id="rId124" Type="http://schemas.openxmlformats.org/officeDocument/2006/relationships/externalLink" Target="externalLinks/externalLink120.xml"/><Relationship Id="rId129" Type="http://schemas.openxmlformats.org/officeDocument/2006/relationships/externalLink" Target="externalLinks/externalLink125.xml"/><Relationship Id="rId54" Type="http://schemas.openxmlformats.org/officeDocument/2006/relationships/externalLink" Target="externalLinks/externalLink50.xml"/><Relationship Id="rId70" Type="http://schemas.openxmlformats.org/officeDocument/2006/relationships/externalLink" Target="externalLinks/externalLink66.xml"/><Relationship Id="rId75" Type="http://schemas.openxmlformats.org/officeDocument/2006/relationships/externalLink" Target="externalLinks/externalLink71.xml"/><Relationship Id="rId91" Type="http://schemas.openxmlformats.org/officeDocument/2006/relationships/externalLink" Target="externalLinks/externalLink87.xml"/><Relationship Id="rId96" Type="http://schemas.openxmlformats.org/officeDocument/2006/relationships/externalLink" Target="externalLinks/externalLink92.xml"/><Relationship Id="rId140" Type="http://schemas.openxmlformats.org/officeDocument/2006/relationships/externalLink" Target="externalLinks/externalLink136.xml"/><Relationship Id="rId145" Type="http://schemas.openxmlformats.org/officeDocument/2006/relationships/externalLink" Target="externalLinks/externalLink141.xml"/><Relationship Id="rId1" Type="http://schemas.openxmlformats.org/officeDocument/2006/relationships/worksheet" Target="worksheets/sheet1.xml"/><Relationship Id="rId6" Type="http://schemas.openxmlformats.org/officeDocument/2006/relationships/externalLink" Target="externalLinks/externalLink2.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49" Type="http://schemas.openxmlformats.org/officeDocument/2006/relationships/externalLink" Target="externalLinks/externalLink45.xml"/><Relationship Id="rId114" Type="http://schemas.openxmlformats.org/officeDocument/2006/relationships/externalLink" Target="externalLinks/externalLink110.xml"/><Relationship Id="rId119" Type="http://schemas.openxmlformats.org/officeDocument/2006/relationships/externalLink" Target="externalLinks/externalLink115.xml"/><Relationship Id="rId44" Type="http://schemas.openxmlformats.org/officeDocument/2006/relationships/externalLink" Target="externalLinks/externalLink40.xml"/><Relationship Id="rId60" Type="http://schemas.openxmlformats.org/officeDocument/2006/relationships/externalLink" Target="externalLinks/externalLink56.xml"/><Relationship Id="rId65" Type="http://schemas.openxmlformats.org/officeDocument/2006/relationships/externalLink" Target="externalLinks/externalLink61.xml"/><Relationship Id="rId81" Type="http://schemas.openxmlformats.org/officeDocument/2006/relationships/externalLink" Target="externalLinks/externalLink77.xml"/><Relationship Id="rId86" Type="http://schemas.openxmlformats.org/officeDocument/2006/relationships/externalLink" Target="externalLinks/externalLink82.xml"/><Relationship Id="rId130" Type="http://schemas.openxmlformats.org/officeDocument/2006/relationships/externalLink" Target="externalLinks/externalLink126.xml"/><Relationship Id="rId135" Type="http://schemas.openxmlformats.org/officeDocument/2006/relationships/externalLink" Target="externalLinks/externalLink131.xml"/><Relationship Id="rId151" Type="http://schemas.openxmlformats.org/officeDocument/2006/relationships/sharedStrings" Target="sharedStrings.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9" Type="http://schemas.openxmlformats.org/officeDocument/2006/relationships/externalLink" Target="externalLinks/externalLink35.xml"/><Relationship Id="rId109" Type="http://schemas.openxmlformats.org/officeDocument/2006/relationships/externalLink" Target="externalLinks/externalLink105.xml"/><Relationship Id="rId34" Type="http://schemas.openxmlformats.org/officeDocument/2006/relationships/externalLink" Target="externalLinks/externalLink30.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76" Type="http://schemas.openxmlformats.org/officeDocument/2006/relationships/externalLink" Target="externalLinks/externalLink72.xml"/><Relationship Id="rId97" Type="http://schemas.openxmlformats.org/officeDocument/2006/relationships/externalLink" Target="externalLinks/externalLink93.xml"/><Relationship Id="rId104" Type="http://schemas.openxmlformats.org/officeDocument/2006/relationships/externalLink" Target="externalLinks/externalLink100.xml"/><Relationship Id="rId120" Type="http://schemas.openxmlformats.org/officeDocument/2006/relationships/externalLink" Target="externalLinks/externalLink116.xml"/><Relationship Id="rId125" Type="http://schemas.openxmlformats.org/officeDocument/2006/relationships/externalLink" Target="externalLinks/externalLink121.xml"/><Relationship Id="rId141" Type="http://schemas.openxmlformats.org/officeDocument/2006/relationships/externalLink" Target="externalLinks/externalLink137.xml"/><Relationship Id="rId146" Type="http://schemas.openxmlformats.org/officeDocument/2006/relationships/externalLink" Target="externalLinks/externalLink142.xml"/><Relationship Id="rId7" Type="http://schemas.openxmlformats.org/officeDocument/2006/relationships/externalLink" Target="externalLinks/externalLink3.xml"/><Relationship Id="rId71" Type="http://schemas.openxmlformats.org/officeDocument/2006/relationships/externalLink" Target="externalLinks/externalLink67.xml"/><Relationship Id="rId92" Type="http://schemas.openxmlformats.org/officeDocument/2006/relationships/externalLink" Target="externalLinks/externalLink88.xml"/><Relationship Id="rId2" Type="http://schemas.openxmlformats.org/officeDocument/2006/relationships/worksheet" Target="worksheets/sheet2.xml"/><Relationship Id="rId29" Type="http://schemas.openxmlformats.org/officeDocument/2006/relationships/externalLink" Target="externalLinks/externalLink25.xml"/><Relationship Id="rId24" Type="http://schemas.openxmlformats.org/officeDocument/2006/relationships/externalLink" Target="externalLinks/externalLink20.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66" Type="http://schemas.openxmlformats.org/officeDocument/2006/relationships/externalLink" Target="externalLinks/externalLink62.xml"/><Relationship Id="rId87" Type="http://schemas.openxmlformats.org/officeDocument/2006/relationships/externalLink" Target="externalLinks/externalLink83.xml"/><Relationship Id="rId110" Type="http://schemas.openxmlformats.org/officeDocument/2006/relationships/externalLink" Target="externalLinks/externalLink106.xml"/><Relationship Id="rId115" Type="http://schemas.openxmlformats.org/officeDocument/2006/relationships/externalLink" Target="externalLinks/externalLink111.xml"/><Relationship Id="rId131" Type="http://schemas.openxmlformats.org/officeDocument/2006/relationships/externalLink" Target="externalLinks/externalLink127.xml"/><Relationship Id="rId136" Type="http://schemas.openxmlformats.org/officeDocument/2006/relationships/externalLink" Target="externalLinks/externalLink132.xml"/><Relationship Id="rId61" Type="http://schemas.openxmlformats.org/officeDocument/2006/relationships/externalLink" Target="externalLinks/externalLink57.xml"/><Relationship Id="rId82" Type="http://schemas.openxmlformats.org/officeDocument/2006/relationships/externalLink" Target="externalLinks/externalLink78.xml"/><Relationship Id="rId152" Type="http://schemas.openxmlformats.org/officeDocument/2006/relationships/calcChain" Target="calcChain.xml"/><Relationship Id="rId19" Type="http://schemas.openxmlformats.org/officeDocument/2006/relationships/externalLink" Target="externalLinks/externalLink15.xml"/><Relationship Id="rId14" Type="http://schemas.openxmlformats.org/officeDocument/2006/relationships/externalLink" Target="externalLinks/externalLink10.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56" Type="http://schemas.openxmlformats.org/officeDocument/2006/relationships/externalLink" Target="externalLinks/externalLink52.xml"/><Relationship Id="rId77" Type="http://schemas.openxmlformats.org/officeDocument/2006/relationships/externalLink" Target="externalLinks/externalLink73.xml"/><Relationship Id="rId100" Type="http://schemas.openxmlformats.org/officeDocument/2006/relationships/externalLink" Target="externalLinks/externalLink96.xml"/><Relationship Id="rId105" Type="http://schemas.openxmlformats.org/officeDocument/2006/relationships/externalLink" Target="externalLinks/externalLink101.xml"/><Relationship Id="rId126" Type="http://schemas.openxmlformats.org/officeDocument/2006/relationships/externalLink" Target="externalLinks/externalLink122.xml"/><Relationship Id="rId147" Type="http://schemas.openxmlformats.org/officeDocument/2006/relationships/externalLink" Target="externalLinks/externalLink143.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72" Type="http://schemas.openxmlformats.org/officeDocument/2006/relationships/externalLink" Target="externalLinks/externalLink68.xml"/><Relationship Id="rId93" Type="http://schemas.openxmlformats.org/officeDocument/2006/relationships/externalLink" Target="externalLinks/externalLink89.xml"/><Relationship Id="rId98" Type="http://schemas.openxmlformats.org/officeDocument/2006/relationships/externalLink" Target="externalLinks/externalLink94.xml"/><Relationship Id="rId121" Type="http://schemas.openxmlformats.org/officeDocument/2006/relationships/externalLink" Target="externalLinks/externalLink117.xml"/><Relationship Id="rId142" Type="http://schemas.openxmlformats.org/officeDocument/2006/relationships/externalLink" Target="externalLinks/externalLink138.xml"/><Relationship Id="rId3" Type="http://schemas.openxmlformats.org/officeDocument/2006/relationships/worksheet" Target="worksheets/sheet3.xml"/><Relationship Id="rId25" Type="http://schemas.openxmlformats.org/officeDocument/2006/relationships/externalLink" Target="externalLinks/externalLink21.xml"/><Relationship Id="rId46" Type="http://schemas.openxmlformats.org/officeDocument/2006/relationships/externalLink" Target="externalLinks/externalLink42.xml"/><Relationship Id="rId67" Type="http://schemas.openxmlformats.org/officeDocument/2006/relationships/externalLink" Target="externalLinks/externalLink63.xml"/><Relationship Id="rId116" Type="http://schemas.openxmlformats.org/officeDocument/2006/relationships/externalLink" Target="externalLinks/externalLink112.xml"/><Relationship Id="rId137" Type="http://schemas.openxmlformats.org/officeDocument/2006/relationships/externalLink" Target="externalLinks/externalLink133.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62" Type="http://schemas.openxmlformats.org/officeDocument/2006/relationships/externalLink" Target="externalLinks/externalLink58.xml"/><Relationship Id="rId83" Type="http://schemas.openxmlformats.org/officeDocument/2006/relationships/externalLink" Target="externalLinks/externalLink79.xml"/><Relationship Id="rId88" Type="http://schemas.openxmlformats.org/officeDocument/2006/relationships/externalLink" Target="externalLinks/externalLink84.xml"/><Relationship Id="rId111" Type="http://schemas.openxmlformats.org/officeDocument/2006/relationships/externalLink" Target="externalLinks/externalLink107.xml"/><Relationship Id="rId132" Type="http://schemas.openxmlformats.org/officeDocument/2006/relationships/externalLink" Target="externalLinks/externalLink128.xml"/><Relationship Id="rId15" Type="http://schemas.openxmlformats.org/officeDocument/2006/relationships/externalLink" Target="externalLinks/externalLink11.xml"/><Relationship Id="rId36" Type="http://schemas.openxmlformats.org/officeDocument/2006/relationships/externalLink" Target="externalLinks/externalLink32.xml"/><Relationship Id="rId57" Type="http://schemas.openxmlformats.org/officeDocument/2006/relationships/externalLink" Target="externalLinks/externalLink53.xml"/><Relationship Id="rId106" Type="http://schemas.openxmlformats.org/officeDocument/2006/relationships/externalLink" Target="externalLinks/externalLink102.xml"/><Relationship Id="rId127" Type="http://schemas.openxmlformats.org/officeDocument/2006/relationships/externalLink" Target="externalLinks/externalLink123.xml"/><Relationship Id="rId10" Type="http://schemas.openxmlformats.org/officeDocument/2006/relationships/externalLink" Target="externalLinks/externalLink6.xml"/><Relationship Id="rId31" Type="http://schemas.openxmlformats.org/officeDocument/2006/relationships/externalLink" Target="externalLinks/externalLink27.xml"/><Relationship Id="rId52" Type="http://schemas.openxmlformats.org/officeDocument/2006/relationships/externalLink" Target="externalLinks/externalLink48.xml"/><Relationship Id="rId73" Type="http://schemas.openxmlformats.org/officeDocument/2006/relationships/externalLink" Target="externalLinks/externalLink69.xml"/><Relationship Id="rId78" Type="http://schemas.openxmlformats.org/officeDocument/2006/relationships/externalLink" Target="externalLinks/externalLink74.xml"/><Relationship Id="rId94" Type="http://schemas.openxmlformats.org/officeDocument/2006/relationships/externalLink" Target="externalLinks/externalLink90.xml"/><Relationship Id="rId99" Type="http://schemas.openxmlformats.org/officeDocument/2006/relationships/externalLink" Target="externalLinks/externalLink95.xml"/><Relationship Id="rId101" Type="http://schemas.openxmlformats.org/officeDocument/2006/relationships/externalLink" Target="externalLinks/externalLink97.xml"/><Relationship Id="rId122" Type="http://schemas.openxmlformats.org/officeDocument/2006/relationships/externalLink" Target="externalLinks/externalLink118.xml"/><Relationship Id="rId143" Type="http://schemas.openxmlformats.org/officeDocument/2006/relationships/externalLink" Target="externalLinks/externalLink139.xml"/><Relationship Id="rId148" Type="http://schemas.openxmlformats.org/officeDocument/2006/relationships/externalLink" Target="externalLinks/externalLink144.xml"/><Relationship Id="rId4" Type="http://schemas.openxmlformats.org/officeDocument/2006/relationships/worksheet" Target="worksheets/sheet4.xml"/><Relationship Id="rId9" Type="http://schemas.openxmlformats.org/officeDocument/2006/relationships/externalLink" Target="externalLinks/externalLink5.xml"/><Relationship Id="rId26" Type="http://schemas.openxmlformats.org/officeDocument/2006/relationships/externalLink" Target="externalLinks/externalLink22.xml"/><Relationship Id="rId47" Type="http://schemas.openxmlformats.org/officeDocument/2006/relationships/externalLink" Target="externalLinks/externalLink43.xml"/><Relationship Id="rId68" Type="http://schemas.openxmlformats.org/officeDocument/2006/relationships/externalLink" Target="externalLinks/externalLink64.xml"/><Relationship Id="rId89" Type="http://schemas.openxmlformats.org/officeDocument/2006/relationships/externalLink" Target="externalLinks/externalLink85.xml"/><Relationship Id="rId112" Type="http://schemas.openxmlformats.org/officeDocument/2006/relationships/externalLink" Target="externalLinks/externalLink108.xml"/><Relationship Id="rId133" Type="http://schemas.openxmlformats.org/officeDocument/2006/relationships/externalLink" Target="externalLinks/externalLink129.xml"/><Relationship Id="rId16" Type="http://schemas.openxmlformats.org/officeDocument/2006/relationships/externalLink" Target="externalLinks/externalLink12.xml"/><Relationship Id="rId37" Type="http://schemas.openxmlformats.org/officeDocument/2006/relationships/externalLink" Target="externalLinks/externalLink33.xml"/><Relationship Id="rId58" Type="http://schemas.openxmlformats.org/officeDocument/2006/relationships/externalLink" Target="externalLinks/externalLink54.xml"/><Relationship Id="rId79" Type="http://schemas.openxmlformats.org/officeDocument/2006/relationships/externalLink" Target="externalLinks/externalLink75.xml"/><Relationship Id="rId102" Type="http://schemas.openxmlformats.org/officeDocument/2006/relationships/externalLink" Target="externalLinks/externalLink98.xml"/><Relationship Id="rId123" Type="http://schemas.openxmlformats.org/officeDocument/2006/relationships/externalLink" Target="externalLinks/externalLink119.xml"/><Relationship Id="rId144" Type="http://schemas.openxmlformats.org/officeDocument/2006/relationships/externalLink" Target="externalLinks/externalLink140.xml"/><Relationship Id="rId90" Type="http://schemas.openxmlformats.org/officeDocument/2006/relationships/externalLink" Target="externalLinks/externalLink8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2222500</xdr:colOff>
      <xdr:row>1</xdr:row>
      <xdr:rowOff>50800</xdr:rowOff>
    </xdr:from>
    <xdr:to>
      <xdr:col>4</xdr:col>
      <xdr:colOff>306567</xdr:colOff>
      <xdr:row>3</xdr:row>
      <xdr:rowOff>487388</xdr:rowOff>
    </xdr:to>
    <xdr:pic>
      <xdr:nvPicPr>
        <xdr:cNvPr id="2" name="Picture 1">
          <a:extLst>
            <a:ext uri="{FF2B5EF4-FFF2-40B4-BE49-F238E27FC236}">
              <a16:creationId xmlns:a16="http://schemas.microsoft.com/office/drawing/2014/main" id="{03C5B35F-9075-ED74-FF45-575AA0B05548}"/>
            </a:ext>
          </a:extLst>
        </xdr:cNvPr>
        <xdr:cNvPicPr>
          <a:picLocks noChangeAspect="1"/>
        </xdr:cNvPicPr>
      </xdr:nvPicPr>
      <xdr:blipFill>
        <a:blip xmlns:r="http://schemas.openxmlformats.org/officeDocument/2006/relationships" r:embed="rId1"/>
        <a:stretch>
          <a:fillRect/>
        </a:stretch>
      </xdr:blipFill>
      <xdr:spPr>
        <a:xfrm>
          <a:off x="6477000" y="228600"/>
          <a:ext cx="2681467" cy="10353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MSOFFICE\EXCEL\PROJECTS\MERENSKY\ENQ.DOC\DCF.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Program%20Files\AspenTech\Aspen%20Icarus%202004.2\ic_cache\Reporter\Templates\ProjectTemplates.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TCPCTFS01\Support%20Services\Users\0107184\Desktop\TO%20TCP-0032%20Fire%20Detect%20&amp;%20Suppr%20System\Payment%20Certificate\Valuation\Valuation%20No.1\T0032%20Invoice%201.xlsx" TargetMode="External"/></Relationships>
</file>

<file path=xl/externalLinks/_rels/externalLink101.xml.rels><?xml version="1.0" encoding="UTF-8" standalone="yes"?>
<Relationships xmlns="http://schemas.openxmlformats.org/package/2006/relationships"><Relationship Id="rId2" Type="http://schemas.microsoft.com/office/2019/04/relationships/externalLinkLongPath" Target="file:///\\TCPCTFS01\Support%20Services\Projects\Project%20Services%20Department\Project%20Services%20Departmental%20Matters\Quantity%20Surveying\Projects\TPG%20CON%20025-2013%20EPCM\TO%20TCP-0015%20Fire%20Deluge%20System\Payment%20Certificates\Valuation%20No.1\TO%20TCP%20-%200015%20No.1.xlsx?D9FC753A" TargetMode="External"/><Relationship Id="rId1" Type="http://schemas.openxmlformats.org/officeDocument/2006/relationships/externalLinkPath" Target="file:///\\D9FC753A\TO%20TCP%20-%200015%20No.1.xlsx"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E:\Austin\Stand%2071%20Sunninghill\Fast%20Forward\FF%20Bid%20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erver\shared\Austin\Stand%2071%20Sunninghill\Lazarus\Cost%20Estimate.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Y:\Finance\TL_Finance\qrp\september2003\QRM_Sept2003_v312_CAFO.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tlfiwfc020001\dept_data\Projects%20Business%20Data\Commercial\Cost\Barnabe\Excel%20Templates\Tube_Lines_Spread%20Straigh%20Line%20based%20on%20Work%20Days%20and%20Holiday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E:\Backup\My%20Documents\Projects\Gas%20to%20Liquid%20Plants\NAGTL\Risk%20Analysis\34k%20Plant\Technical%20Risk%20Data%20Base%20NAGTL.xls" TargetMode="External"/></Relationships>
</file>

<file path=xl/externalLinks/_rels/externalLink107.xml.rels><?xml version="1.0" encoding="UTF-8" standalone="yes"?>
<Relationships xmlns="http://schemas.openxmlformats.org/package/2006/relationships"><Relationship Id="rId2" Type="http://schemas.openxmlformats.org/officeDocument/2006/relationships/externalLinkPath" Target="../../../../../../../sunjay.singh/AppData/Local/Microsoft/Windows/Temporary%20Internet%20Files/Content.Outlook/0FUL9ZAL/2_SBAR%20Borutho%20SS%20400KV%20HV%20YARD%20CE%20Register29012014.xlsm" TargetMode="External"/><Relationship Id="rId1" Type="http://schemas.openxmlformats.org/officeDocument/2006/relationships/externalLinkPath" Target="/Users/sunjay.singh/AppData/Local/Microsoft/Windows/Temporary%20Internet%20Files/Content.Outlook/0FUL9ZAL/2_SBAR%20Borutho%20SS%20400KV%20HV%20YARD%20CE%20Register29012014.xlsm"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E:\123R24\BESBOEK\YE2002\MARCH_2002.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erver\aba_data\ACTIVE%20FILES\Hyde%20Park\Feasibilities\Current%20Feas%20-%2026%20sep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ADMIN\Individual\Frances\masters\CONTRACT-DOCS\SOQ%20.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erver\aba_data\ABA\Homestead%20Elemental%20Measures.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E:\Austin\Stand%2071%20Sunninghill\Lazarus\Cost%20Estimate.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K:\DOKUME~1\raschj\LOKALE~1\Temp\c.daten.notes5\Kalk_BaustellenEQ.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Austin\Fast%20Forward\FF%20Bid%202.xls" TargetMode="External"/></Relationships>
</file>

<file path=xl/externalLinks/_rels/externalLink114.xml.rels><?xml version="1.0" encoding="UTF-8" standalone="yes"?>
<Relationships xmlns="http://schemas.openxmlformats.org/package/2006/relationships"><Relationship Id="rId2" Type="http://schemas.openxmlformats.org/officeDocument/2006/relationships/externalLinkPath" Target="../../../../../../../../Data/Office/Clients/Forensic%20-%20external%20clients/Hitachi%20M&amp;R/EF/Draft%20EF%20overheads%20Pablo%2018%20June%20after%20meeting%2020%20June%202011%2015%20July%202011.xlsx" TargetMode="External"/><Relationship Id="rId1" Type="http://schemas.openxmlformats.org/officeDocument/2006/relationships/externalLinkPath" Target="/Data/Office/Clients/Forensic%20-%20external%20clients/Hitachi%20M&amp;R/EF/Draft%20EF%20overheads%20Pablo%2018%20June%20after%20meeting%2020%20June%202011%2015%20July%202011.xlsx" TargetMode="External"/></Relationships>
</file>

<file path=xl/externalLinks/_rels/externalLink115.xml.rels><?xml version="1.0" encoding="UTF-8" standalone="yes"?>
<Relationships xmlns="http://schemas.openxmlformats.org/package/2006/relationships"><Relationship Id="rId2" Type="http://schemas.openxmlformats.org/officeDocument/2006/relationships/externalLinkPath" Target="../../../../../../../../Data/Office/Clients/Forensic%20-%20external%20clients/Hitachi%20M&amp;R/EF/Draft%20kf%20costs%20-%20Pablo%2018%20June%20-%20after%20evening%20meeting.xlsx" TargetMode="External"/><Relationship Id="rId1" Type="http://schemas.openxmlformats.org/officeDocument/2006/relationships/externalLinkPath" Target="/Data/Office/Clients/Forensic%20-%20external%20clients/Hitachi%20M&amp;R/EF/Draft%20kf%20costs%20-%20Pablo%2018%20June%20-%20after%20evening%20meeting.xlsx"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F:\ADMIN\Jobs-P\P83588-BP%20Beira\Main%20Contract\SOQ\main-contract-01-soq.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Jnbs015a\ptd_coc$\Siemens%20Tenders\All%20Completed%20Tenders\1195%20-%20Veolia%20Water%20-%20SASOL%206.6kV%20Switchgear\Price%20Calculation%20-%20Veolia%20Water%20-%201195%20rev1.XLS" TargetMode="External"/></Relationships>
</file>

<file path=xl/externalLinks/_rels/externalLink118.xml.rels><?xml version="1.0" encoding="UTF-8" standalone="yes"?>
<Relationships xmlns="http://schemas.openxmlformats.org/package/2006/relationships"><Relationship Id="rId2" Type="http://schemas.openxmlformats.org/officeDocument/2006/relationships/externalLinkPath" Target="../../../../../../../SonntagL/AppData/Local/Microsoft/Windows/Temporary%20Internet%20Files/Content.Outlook/RDC33DWM/Saldanha%20Condition%20Monitoring%20Man%20Plan%2020140314.xlsm" TargetMode="External"/><Relationship Id="rId1" Type="http://schemas.openxmlformats.org/officeDocument/2006/relationships/externalLinkPath" Target="/Users/SonntagL/AppData/Local/Microsoft/Windows/Temporary%20Internet%20Files/Content.Outlook/RDC33DWM/Saldanha%20Condition%20Monitoring%20Man%20Plan%2020140314.xlsm"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A:\Larg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brownp\Local%20Settings\Temporary%20Internet%20Files\OLK11D\Validated%20TIC%20Estimate%20Engelhard%20FT2%20Catalyst%20Plant%20rev%204.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PROTEKON\SYS2\GENERAL\CONTRACT\JWILKEN\PAY\CIVIL\C1_8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K:\Construction\Technics\2_Projekte\IFB_for_Catalagzi_Wirbelschichtf\Stundenkalkulation-rev3_21.11.02.xls" TargetMode="External"/></Relationships>
</file>

<file path=xl/externalLinks/_rels/externalLink122.xml.rels><?xml version="1.0" encoding="UTF-8" standalone="yes"?>
<Relationships xmlns="http://schemas.openxmlformats.org/package/2006/relationships"><Relationship Id="rId2" Type="http://schemas.openxmlformats.org/officeDocument/2006/relationships/externalLinkPath" Target="../../../../../../../26704986/Downloads/Pampierstad.paysert1.xls" TargetMode="External"/><Relationship Id="rId1" Type="http://schemas.openxmlformats.org/officeDocument/2006/relationships/externalLinkPath" Target="/Users/26704986/Downloads/Pampierstad.paysert1.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tlfiwfc020001\dept_data\Projects%20Business%20Data\Commercial\CIP%20Baselines%20(TMiddup)\CIP%20Archive\CIP%20Log.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mrsmedfp01\Medupi%20Project%20Data\Project%20Estimating%20&amp;%20QS\ORIGINAL%20ESTIMATE\Estimate%20Rev%204%20(6%20Units%20&amp;%20Aux%20Bay)\M-Estmmstr,%20Rev%204,%206%20Units%20Incl%20Aux%20Bay%2030%20Oct%202007%20Final%20Submittion.xlsm"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Tlfiwfc020001\dept_data\Projects%20Business%20Data\Delivery\Cost\ACWP\Period_06E_05_Submittals\06E_05_T-SN534_R0.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X:\Projects\2004\2028%20-%20CT04%20-%2010%20-34%20St%20Georges%20Mall\E.%20ESTIMATING%20&amp;%20COST%20ADVICE\E.2%20Viabilities\St%20Georges%20Mall%20Rev%2010.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X:\Projects\2002\1331-CT02-188%20Sunningdale%20Lifestyle%20Centre\4%20POST%20CONTRACT%20ADMIN%20&amp;%20FA\P%2001%20Financial%20Reviews\FR05.xls" TargetMode="External"/></Relationships>
</file>

<file path=xl/externalLinks/_rels/externalLink128.xml.rels><?xml version="1.0" encoding="UTF-8" standalone="yes"?>
<Relationships xmlns="http://schemas.openxmlformats.org/package/2006/relationships"><Relationship Id="rId2" Type="http://schemas.openxmlformats.org/officeDocument/2006/relationships/externalLinkPath" Target="../../../../../../../../Documents%20and%20Settings/Administrator/My%20Documents/Nakambala/OLPR-Potorders-Ken%20as%20at%2018%20Jan%202008.xls" TargetMode="External"/><Relationship Id="rId1" Type="http://schemas.openxmlformats.org/officeDocument/2006/relationships/externalLinkPath" Target="/Documents%20and%20Settings/Administrator/My%20Documents/Nakambala/OLPR-Potorders-Ken%20as%20at%2018%20Jan%202008.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WINDOWS\TEMP\Bill%20maste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lfiwfc020001\dept_data\Est\Projects\Water\Bechtel%20Archive\Bid99\Kuwait\FINAL%20SUMMARY%20SHEETS\Estimate%20Review%20Document_12th%20April%202000.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E:\TEMP\YEPACK2002.xls" TargetMode="External"/></Relationships>
</file>

<file path=xl/externalLinks/_rels/externalLink131.xml.rels><?xml version="1.0" encoding="UTF-8" standalone="yes"?>
<Relationships xmlns="http://schemas.openxmlformats.org/package/2006/relationships"><Relationship Id="rId2" Type="http://schemas.openxmlformats.org/officeDocument/2006/relationships/externalLinkPath" Target="../../../../../../../../Projects/108822%20%20%20RB%20CapExp%20Fel-2/2%20Management/2%20Finance/01%20Project%20Registration/03%20Resource%20List%20&amp;%20BRS/RB%20FEL-2%20Resource%20List_Rev10.xlsx" TargetMode="External"/><Relationship Id="rId1" Type="http://schemas.openxmlformats.org/officeDocument/2006/relationships/externalLinkPath" Target="/Projects/108822%20%20%20RB%20CapExp%20Fel-2/2%20Management/2%20Finance/01%20Project%20Registration/03%20Resource%20List%20&amp;%20BRS/RB%20FEL-2%20Resource%20List_Rev10.xlsx" TargetMode="External"/></Relationships>
</file>

<file path=xl/externalLinks/_rels/externalLink132.xml.rels><?xml version="1.0" encoding="UTF-8" standalone="yes"?>
<Relationships xmlns="http://schemas.openxmlformats.org/package/2006/relationships"><Relationship Id="rId2" Type="http://schemas.openxmlformats.org/officeDocument/2006/relationships/externalLinkPath" Target="../../../../../../../sunjay.singh/AppData/Local/Microsoft/Windows/Temporary%20Internet%20Files/Content.Outlook/0FUL9ZAL/2_SBAR%20Borutho%20CE%20Register%20Sunjay.xlsm" TargetMode="External"/><Relationship Id="rId1" Type="http://schemas.openxmlformats.org/officeDocument/2006/relationships/externalLinkPath" Target="/Users/sunjay.singh/AppData/Local/Microsoft/Windows/Temporary%20Internet%20Files/Content.Outlook/0FUL9ZAL/2_SBAR%20Borutho%20CE%20Register%20Sunjay.xlsm" TargetMode="External"/></Relationships>
</file>

<file path=xl/externalLinks/_rels/externalLink133.xml.rels><?xml version="1.0" encoding="UTF-8" standalone="yes"?>
<Relationships xmlns="http://schemas.openxmlformats.org/package/2006/relationships"><Relationship Id="rId2" Type="http://schemas.openxmlformats.org/officeDocument/2006/relationships/externalLinkPath" Target="../../../../../../../Moloipme.MOLOIPME_RRR/AppData/Local/Microsoft/Windows/Temporary%20Internet%20Files/Content.Outlook/21C4FHB7/Interim%20Payment%20Application%2010%20-%20Casmar%20-July%202015%20Rev000.xlsm" TargetMode="External"/><Relationship Id="rId1" Type="http://schemas.openxmlformats.org/officeDocument/2006/relationships/externalLinkPath" Target="/Users/Moloipme.MOLOIPME_RRR/AppData/Local/Microsoft/Windows/Temporary%20Internet%20Files/Content.Outlook/21C4FHB7/Interim%20Payment%20Application%2010%20-%20Casmar%20-July%202015%20Rev000.xlsm"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P:\CLS\CAO\G133\CONTAINER.xls" TargetMode="External"/></Relationships>
</file>

<file path=xl/externalLinks/_rels/externalLink135.xml.rels><?xml version="1.0" encoding="UTF-8" standalone="yes"?>
<Relationships xmlns="http://schemas.openxmlformats.org/package/2006/relationships"><Relationship Id="rId2" Type="http://schemas.openxmlformats.org/officeDocument/2006/relationships/externalLinkPath" Target="../../../../../../../jacobst/Documents/Data/ENCs/Strategic%20Sourcing/RFPs/LA%20Batteries/BGs%20and%20SAPs/FNB%20BGs/FNB%20BoM%20Static%20Power%20R4.04%2011-2011.xls" TargetMode="External"/><Relationship Id="rId1" Type="http://schemas.openxmlformats.org/officeDocument/2006/relationships/externalLinkPath" Target="/Users/jacobst/Documents/Data/ENCs/Strategic%20Sourcing/RFPs/LA%20Batteries/BGs%20and%20SAPs/FNB%20BGs/FNB%20BoM%20Static%20Power%20R4.04%2011-2011.xls" TargetMode="External"/></Relationships>
</file>

<file path=xl/externalLinks/_rels/externalLink136.xml.rels><?xml version="1.0" encoding="UTF-8" standalone="yes"?>
<Relationships xmlns="http://schemas.openxmlformats.org/package/2006/relationships"><Relationship Id="rId2" Type="http://schemas.openxmlformats.org/officeDocument/2006/relationships/externalLinkPath" Target="../../../../../../../../Roshcon%20Civils/Work%20in%20progress/GAS1/GOURIKWA/Compensation%20Events/GAS1%20Gourikwa%20Compensation%20Event%20Register.xlsm" TargetMode="External"/><Relationship Id="rId1" Type="http://schemas.openxmlformats.org/officeDocument/2006/relationships/externalLinkPath" Target="/Roshcon%20Civils/Work%20in%20progress/GAS1/GOURIKWA/Compensation%20Events/GAS1%20Gourikwa%20Compensation%20Event%20Register.xlsm"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userdata1.tubelines\user_data\para8214\My%20Documents\Willesden%20Green%20Enchanced%20Refurbishment\Willesden%20Green%20Cost%20Report%2005.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E:\Estimating\estimates%20in%20progress\03-0608-P2-2%20Tetramerisation%20(TET)\Copy%20of%20Equip%20Size%20-%20E4%20HG%20Chipros%206%20June%2006%20(2)%20(2).xls" TargetMode="External"/></Relationships>
</file>

<file path=xl/externalLinks/_rels/externalLink139.xml.rels><?xml version="1.0" encoding="UTF-8" standalone="yes"?>
<Relationships xmlns="http://schemas.openxmlformats.org/package/2006/relationships"><Relationship Id="rId2" Type="http://schemas.openxmlformats.org/officeDocument/2006/relationships/externalLinkPath" Target="../../../../../../../../10000/10489%20Spar%20Pheonix/Finance/F09%20Cost%20Report/Cost%20Control/Working%20Documents%20&amp;%20Archive/2%20-%20Mar%2008/Cost%20Schedule/Cost%20SChedule_20080327_2.xls" TargetMode="External"/><Relationship Id="rId1" Type="http://schemas.openxmlformats.org/officeDocument/2006/relationships/externalLinkPath" Target="/10000/10489%20Spar%20Pheonix/Finance/F09%20Cost%20Report/Cost%20Control/Working%20Documents%20&amp;%20Archive/2%20-%20Mar%2008/Cost%20Schedule/Cost%20SChedule_20080327_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latinum\Departments\Documents%20and%20Settings\KenBS\Local%20Settings\Temporary%20Internet%20Files\OLKB3\Civils\Book1-Botswana%20Civil%20rates%20converted%20to%20Rand.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Storage\server\Documents%20and%20Settings\sifiso.XLNET\Local%20Settings\Temporary%20Internet%20Files\Content.Outlook\ZKCLYZPO\E@W%20-%20IDT%20-WIP_%20Cashflow%2009-10%20(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K:\Construction\Technics\2_Projekte\Kesselanlagen\Moorburg\1_Projektunterlagen\1-1_Kalkulation\Massen\Mo_Gewichte_101005.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torage\server\CMS-1995\CAPEX95\JOBSUM.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192.168.1.200\server\PGROUP\BUDGET\SANDEEP\CMS-96\CAPEX96.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D:\Analysis%20Breakdown\Hitachi%20Price%20schedules\20070119%20Hitachi-Turb%20Activity%20Schedules(3unit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ugn051a\EPD\02SalesDepartment\07Projektabwicklung\L21_Projekte\S&#252;dafrika\KOMATI\Bestellobligo\Bestellobligo%20vom%2002.06.20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lfiwfc020001\dept_data\SHIELDHL\DLDMECH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Documents%20and%20Settings\ZAKR00916\My%20Documents\FINANCIAL\BUDGETS\WSP%20Budget%20and%20Fees\57%20Victoria%20Road%20-%20FIRE%20BUDGET%20-%20REV%200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ndice\all-jobs\JOBS\CL95-20\CERT\TAMA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Data\Vote%20Revision\Votrev99\Vote'96\Vote'96%20new%20files\96consu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Documents%20and%20Settings\HugovS\Desktop\Feb%202008\Costs%20Schedule%20(5)%2029%20February%20200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ERVER1\Data\2.%20Projects\2006\3247-CT06-36%20Palm%20Springs\P.%20POST%20CONTRACT\P.01%20Financial%20Reviews\Cost%20Report%20No.20\Palm%20Springs_Cost%20Report%20No.2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PROGRA~1\OPENTE~1\LIVELI~1\LOCALD~1\OTLocal\niemanj\KNOWLE~1\Workbin\37CDA1B.0\ICEC%20FT2%20Catalyst%20Plant%20TIC%20Estimate.XLS" TargetMode="External"/></Relationships>
</file>

<file path=xl/externalLinks/_rels/externalLink22.xml.rels><?xml version="1.0" encoding="UTF-8" standalone="yes"?>
<Relationships xmlns="http://schemas.openxmlformats.org/package/2006/relationships"><Relationship Id="rId2" Type="http://schemas.openxmlformats.org/officeDocument/2006/relationships/externalLinkPath" Target="../../../../../../../../10000/10489%20Spar%20Pheonix/Finance/F09%20Cost%20Report/Feb%202008/Costs%20Schedule%20(5)%2029%20February%202008.xls" TargetMode="External"/><Relationship Id="rId1" Type="http://schemas.openxmlformats.org/officeDocument/2006/relationships/externalLinkPath" Target="/10000/10489%20Spar%20Pheonix/Finance/F09%20Cost%20Report/Feb%202008/Costs%20Schedule%20(5)%2029%20February%20200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erver\shared\Austin\Fast%20Forward\FF%20Bid%20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Austin\Fredman%20Drive\Feasibility%20%2027%20Fredman.xls" TargetMode="External"/></Relationships>
</file>

<file path=xl/externalLinks/_rels/externalLink25.xml.rels><?xml version="1.0" encoding="UTF-8" standalone="yes"?>
<Relationships xmlns="http://schemas.openxmlformats.org/package/2006/relationships"><Relationship Id="rId2" Type="http://schemas.openxmlformats.org/officeDocument/2006/relationships/externalLinkPath" Target="../../../../../../../../Documents%20and%20Settings/HugovS/Desktop/Boabab/Civil%20Works%20-%20Preliminary%20Elemental%20%20Estimate%20(3).xls" TargetMode="External"/><Relationship Id="rId1" Type="http://schemas.openxmlformats.org/officeDocument/2006/relationships/externalLinkPath" Target="/Documents%20and%20Settings/HugovS/Desktop/Boabab/Civil%20Works%20-%20Preliminary%20Elemental%20%20Estimate%20(3).xls" TargetMode="External"/></Relationships>
</file>

<file path=xl/externalLinks/_rels/externalLink26.xml.rels><?xml version="1.0" encoding="UTF-8" standalone="yes"?>
<Relationships xmlns="http://schemas.openxmlformats.org/package/2006/relationships"><Relationship Id="rId2" Type="http://schemas.openxmlformats.org/officeDocument/2006/relationships/externalLinkPath" Target="../../../../../../../../1QS/ARCHIVES/Pinpil%20Investments/Blank%20Elemental%20B.Q..xls" TargetMode="External"/><Relationship Id="rId1" Type="http://schemas.openxmlformats.org/officeDocument/2006/relationships/externalLinkPath" Target="/1QS/ARCHIVES/Pinpil%20Investments/Blank%20Elemental%20B.Q..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123R24\BESBOEK\APR9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rugn051a\EPD\00_01\Projektcontrolling\Projekte\Europa\KPNQwest\KPNQwest-Too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192.168.1.200\server\PGROUP\BUDGET\SANDEEP\CMS-96\JOBSUM96.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Documents%20and%20Settings/HugovS/Desktop/Feb%202008/Costs%20Schedule%20(5)%2029%20February%202008.xls" TargetMode="External"/><Relationship Id="rId1" Type="http://schemas.openxmlformats.org/officeDocument/2006/relationships/externalLinkPath" Target="/Documents%20and%20Settings/HugovS/Desktop/Feb%202008/Costs%20Schedule%20(5)%2029%20February%20200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userdata1.tubelines\user_data\Documents%20and%20Settings\TEMP\Local%20Settings\Temporary%20Internet%20Files\OLK562\TLH_Cost_021220(Current).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tlfiwfc020001\dept_data\Projects%20Business%20Data\Delivery\Cost\ACWP\Sample%20Spreadsheet\001_Current_ACWP_Spreadsheet\Sample_06_07_T-xNxxx_R7_ACCRUAL_ENTER.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DATA%20(D)\Work%20Data\Alpha%20Project\Boiler%20&amp;%20Turbine\Negotiation%20strategies\Negotiation%20modelling\Data\Turbine\Eskom%20Alstom%20analysis\20070411%20CPA%20alloc%20Eskom%20analysis%20Turbine%20Price%20schedule%20clarification.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server1\Data\Projects\2010\CL10-001%20Mosselbaai%20Shopping%20Centre\E.%20ESTIMATING%20&amp;%20VIABLITIES\E.01%20DL%20Estimates%20&amp;%20Viabilities\E.01.011%20Tender%20viability\CL10-001-E%2001-011%20-%20Tender%20viability%20No%20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WINDOWS\DESKTOP\ism\ISM%2015DEC99%201.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Austin\Stand%2071%20Sunninghill\Fast%20Forward\FF%20Bid%20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Tlfiwfc020001\dept_data\WINDOWS\TEMP\DeltaDistrib-Equip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X:\P.%20POST%20CONTRACT\P.2%20Valuations\P.2.2%20DLFL%20Valuation\Valuation%20no.%2013.xls" TargetMode="External"/></Relationships>
</file>

<file path=xl/externalLinks/_rels/externalLink38.xml.rels><?xml version="1.0" encoding="UTF-8" standalone="yes"?>
<Relationships xmlns="http://schemas.openxmlformats.org/package/2006/relationships"><Relationship Id="rId2" Type="http://schemas.openxmlformats.org/officeDocument/2006/relationships/externalLinkPath" Target="../../../../../../../johnsa/AppData/Local/Microsoft/Windows/Temporary%20Internet%20Files/Content.Outlook/AU77511K/Consolidated_VLA_Forecasts%20FY2019-2023_Rev%201_12-03-2019.xlsx" TargetMode="External"/><Relationship Id="rId1" Type="http://schemas.openxmlformats.org/officeDocument/2006/relationships/externalLinkPath" Target="/Users/johnsa/AppData/Local/Microsoft/Windows/Temporary%20Internet%20Files/Content.Outlook/AU77511K/Consolidated_VLA_Forecasts%20FY2019-2023_Rev%201_12-03-2019.xlsx" TargetMode="External"/></Relationships>
</file>

<file path=xl/externalLinks/_rels/externalLink39.xml.rels><?xml version="1.0" encoding="UTF-8" standalone="yes"?>
<Relationships xmlns="http://schemas.openxmlformats.org/package/2006/relationships"><Relationship Id="rId2" Type="http://schemas.openxmlformats.org/officeDocument/2006/relationships/externalLinkPath" Target="../../../../../../../../DOCUME~1/Modiseth/LOCALS~1/Temp/_ZCTmp.Dir/Sales%20Items/Medupi%20Calcs/Calculations/Main%20Calcs/final%20calcs/27-07-2007/Final/330%20MVA%2012%25/Medupi%20PS%20330%20MVA%20r2-imp%2012%25_30_07_2007_asgisa%201%20unit.XLS" TargetMode="External"/><Relationship Id="rId1" Type="http://schemas.openxmlformats.org/officeDocument/2006/relationships/externalLinkPath" Target="/DOCUME~1/Modiseth/LOCALS~1/Temp/_ZCTmp.Dir/Sales%20Items/Medupi%20Calcs/Calculations/Main%20Calcs/final%20calcs/27-07-2007/Final/330%20MVA%2012%25/Medupi%20PS%20330%20MVA%20r2-imp%2012%25_30_07_2007_asgisa%201%20uni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ATA\Majuba\Stacker%20Evaluation\Krupp\300-720%20HCS%200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K:\123R24\BOEK\BESBOEK.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GERT\CASH1198.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A:\Austin\Stand%2071%20Sunninghill\Lazarus\Cost%20Estimate.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erver\aba_data\Justine%20Avon\Justine%20Avon\Feasibility-%20Justine%20Avon-jANET.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CApex-Cost-summary%20SSL%20BAFO%2023Jan0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erver\shared\Server%20(Austin)\Covers\Austin\Fast%20Forward\FF%20Bid%202.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Server\shared\Austin\Stand%2071%20Sunninghill\Fast%20Forward\FF%20Bid%202.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Tlfiwfc020001\dept_data\Projects%20Business%20Data\Delivery\SMEP\03%20TRANCHE%205\N530%20Waterloo%20-%20Mod\09%20Cost%20Control\03%20Commercial%20Reports\2008%20P01\Backup\Waterloo%20Dashboard%2001-08.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Server\shared\Austin\Stand%2071%20Sunninghill\Stand%2071%20Sunninghill%20-%20Rev%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ugn051a\EPD\DATA\Majuba\Stacker%20Evaluation\Krupp\300-720%20HCS%2000.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torage\server\xldata\Files\EAW\3.%20Projects\3.4%20Projects%20Implementation\IDT057%20-%20Cluster%20Manager\3.5%20Project%20Costs%20Report%20&amp;%20Quality%20Assurance\E@W%20-%20IDT%20-%20%20Monitoring%20Tool%20-%2020%20March%202009.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E:\63512\Project_Records\11200%20PC\11230%20Cost\Engineering\2006wk52\63512-G-112301-200652.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JNP0X134FIL0008\GROUPS\TEMP\Alignment%20of%20CAFO%20V%20Current%20Budget-(Version2%20ST05).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ec.europa.eu/EIE/FORMS%20-%20CPF/Call%20for%20proposals%202003/Application%20forms/Type%201%20-%20SAVE,%20ALTENER,%20STEER/Participant%20profile_SAVE_ALTENER_STEER_HKA%20type1%20unprotected%20with%20signature.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Z:\Users\Nhalalala\Desktop\QS%20Firm%20Desktop\Talani%20-%2025%20May%202009%20new%20version.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ERVER1\Data\Projects\2007\CL07-082%20House%20Crouse\P.%20POST%20CONTRACT\P.01%20Financial%20Reviews\P.01.03%20Cash%20flow\Cashflow%20Rev.%2000.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E:\Cash%20flow%20forecastslatest%20-%20Mega_george%20Hartly.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E:\WIN95\TEMP\SUMREPORT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M:\Documents%20and%20Settings\Peter\My%20Documents\PROJECTS\BTRIKAM%20ARCH\Bbta0002%20(ACSA%20Sniffer%20Dog)\Cost%20Reports\REPORT\CostReport%202(Contr).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123R24\BESBOEK\ye2001\MAN_BOOK.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DOCUME~1/Modiseth/LOCALS~1/Temp/_ZCTmp.Dir/DATA/Majuba/Stacker%20Evaluation/Krupp/300-720%20HCS%2000.xls" TargetMode="External"/><Relationship Id="rId1" Type="http://schemas.openxmlformats.org/officeDocument/2006/relationships/externalLinkPath" Target="/DOCUME~1/Modiseth/LOCALS~1/Temp/_ZCTmp.Dir/DATA/Majuba/Stacker%20Evaluation/Krupp/300-720%20HCS%2000.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X:\Projects\2005\2632-CT05-38%20Mooirivier%20Mall\E.%20ESTIMATING%20&amp;%20COST%20ADVISE\E.2%20Viabilities\Viability%20No.%208\Viability%20(CJB%20-%20NEDBANK)%20R8C.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tlfiwfc020001\dept_data\Projects%20Business%20Data\Delivery\SMEP\BUF%20AA\Bottom-up%20Forecast\Tranche%203%20(Future)\Desktop%20Stations\Willesden%20Green\Willesden%20Green%20-%20Scope%20and%20Price%20Schedule%20Jun%2004.xls" TargetMode="External"/></Relationships>
</file>

<file path=xl/externalLinks/_rels/externalLink62.xml.rels><?xml version="1.0" encoding="UTF-8" standalone="yes"?>
<Relationships xmlns="http://schemas.openxmlformats.org/package/2006/relationships"><Relationship Id="rId2" Type="http://schemas.openxmlformats.org/officeDocument/2006/relationships/externalLinkPath" Target="../../../../../../../0107184/Documents/20200901Fire%20Detection%20Estimate%20Rev%2002%20(3)%20(2)%20(002).xlsx" TargetMode="External"/><Relationship Id="rId1" Type="http://schemas.openxmlformats.org/officeDocument/2006/relationships/externalLinkPath" Target="/Users/0107184/Documents/20200901Fire%20Detection%20Estimate%20Rev%2002%20(3)%20(2)%20(002).xlsx" TargetMode="External"/></Relationships>
</file>

<file path=xl/externalLinks/_rels/externalLink63.xml.rels><?xml version="1.0" encoding="UTF-8" standalone="yes"?>
<Relationships xmlns="http://schemas.openxmlformats.org/package/2006/relationships"><Relationship Id="rId2" Type="http://schemas.openxmlformats.org/officeDocument/2006/relationships/externalLinkPath" Target="../../../../../../../Nyanhete/AppData/Local/Temp/Temp1_Contract_Review%20(1).zip/Contract%20Information%20-%20Siemens.xlsx" TargetMode="External"/><Relationship Id="rId1" Type="http://schemas.openxmlformats.org/officeDocument/2006/relationships/externalLinkPath" Target="/Users/Nyanhete/AppData/Local/Temp/Temp1_Contract_Review%20(1).zip/Contract%20Information%20-%20Siemens.xlsx" TargetMode="External"/></Relationships>
</file>

<file path=xl/externalLinks/_rels/externalLink64.xml.rels><?xml version="1.0" encoding="UTF-8" standalone="yes"?>
<Relationships xmlns="http://schemas.openxmlformats.org/package/2006/relationships"><Relationship Id="rId2" Type="http://schemas.openxmlformats.org/officeDocument/2006/relationships/externalLinkPath" Target="../../../../../../../Neels/AppData/Local/Microsoft/Windows/Temporary%20Internet%20Files/Content.Outlook/J2D7DEMR/Vented%20Lead%20Acid%20Cells%20Hoppecke%207.xls" TargetMode="External"/><Relationship Id="rId1" Type="http://schemas.openxmlformats.org/officeDocument/2006/relationships/externalLinkPath" Target="/Users/Neels/AppData/Local/Microsoft/Windows/Temporary%20Internet%20Files/Content.Outlook/J2D7DEMR/Vented%20Lead%20Acid%20Cells%20Hoppecke%207.xls" TargetMode="External"/></Relationships>
</file>

<file path=xl/externalLinks/_rels/externalLink65.xml.rels><?xml version="1.0" encoding="UTF-8" standalone="yes"?>
<Relationships xmlns="http://schemas.openxmlformats.org/package/2006/relationships"><Relationship Id="rId2" Type="http://schemas.openxmlformats.org/officeDocument/2006/relationships/externalLinkPath" Target="../../../../../../../Nevondr/Documents/Copy%20of%20Activity%20Schedules%20-%20Earthwire.xls" TargetMode="External"/><Relationship Id="rId1" Type="http://schemas.openxmlformats.org/officeDocument/2006/relationships/externalLinkPath" Target="/Users/Nevondr/Documents/Copy%20of%20Activity%20Schedules%20-%20Earthwire.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Data\Finman\WUC\REP99\Votf0899.xls" TargetMode="External"/></Relationships>
</file>

<file path=xl/externalLinks/_rels/externalLink67.xml.rels><?xml version="1.0" encoding="UTF-8" standalone="yes"?>
<Relationships xmlns="http://schemas.openxmlformats.org/package/2006/relationships"><Relationship Id="rId2" Type="http://schemas.openxmlformats.org/officeDocument/2006/relationships/externalLinkPath" Target="../../../../../../../../TENDERS/3.%202021-22%20TENDERS/11.RENEWABLES/RISK%20MITIGATION%20PROJECTS/7.%20BOQ%20AND%20COST%20CALC/HVE%20FCM%20rev%203.xlsx" TargetMode="External"/><Relationship Id="rId1" Type="http://schemas.openxmlformats.org/officeDocument/2006/relationships/externalLinkPath" Target="/TENDERS/3.%202021-22%20TENDERS/11.RENEWABLES/RISK%20MITIGATION%20PROJECTS/7.%20BOQ%20AND%20COST%20CALC/HVE%20FCM%20rev%203.xlsx" TargetMode="External"/></Relationships>
</file>

<file path=xl/externalLinks/_rels/externalLink68.xml.rels><?xml version="1.0" encoding="UTF-8" standalone="yes"?>
<Relationships xmlns="http://schemas.openxmlformats.org/package/2006/relationships"><Relationship Id="rId2" Type="http://schemas.openxmlformats.org/officeDocument/2006/relationships/externalLinkPath" Target="../../../../../../../../10000/10489%20Spar%20Pheonix/Finance/F09%20Cost%20Report/Cost%20control%20Nakambala/1%20Latest%20Cost%20Schedules/Costs%20Schedule_20081113.xls" TargetMode="External"/><Relationship Id="rId1" Type="http://schemas.openxmlformats.org/officeDocument/2006/relationships/externalLinkPath" Target="/10000/10489%20Spar%20Pheonix/Finance/F09%20Cost%20Report/Cost%20control%20Nakambala/1%20Latest%20Cost%20Schedules/Costs%20Schedule_20081113.xls" TargetMode="External"/></Relationships>
</file>

<file path=xl/externalLinks/_rels/externalLink69.xml.rels><?xml version="1.0" encoding="UTF-8" standalone="yes"?>
<Relationships xmlns="http://schemas.openxmlformats.org/package/2006/relationships"><Relationship Id="rId2" Type="http://schemas.openxmlformats.org/officeDocument/2006/relationships/externalLinkPath" Target="../../../../../../../../Documents%20and%20Settings/NevondR/My%20Documents/Insulator%20&amp;%20Hardware/5yrs%20Contracts%20-%20Clamps/RFQ/Dx/Activity%20Schedule%20Line%20Hardware%20Vibration%20Dampers.xls" TargetMode="External"/><Relationship Id="rId1" Type="http://schemas.openxmlformats.org/officeDocument/2006/relationships/externalLinkPath" Target="/Documents%20and%20Settings/NevondR/My%20Documents/Insulator%20&amp;%20Hardware/5yrs%20Contracts%20-%20Clamps/RFQ/Dx/Activity%20Schedule%20Line%20Hardware%20Vibration%20Damper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My%20Documents\Estimates%20for%20new%20development\Bus%20Factory%20Africa\CASH%20FLOW%20rev1.xls" TargetMode="External"/></Relationships>
</file>

<file path=xl/externalLinks/_rels/externalLink70.xml.rels><?xml version="1.0" encoding="UTF-8" standalone="yes"?>
<Relationships xmlns="http://schemas.openxmlformats.org/package/2006/relationships"><Relationship Id="rId2" Type="http://schemas.openxmlformats.org/officeDocument/2006/relationships/externalLinkPath" Target="../../../../../../../Nevondr/Documents/Insulator%20&amp;%20Hardware/5yrs%20Contracts%20-%20Clamps/RFQ/Dx/Activity%20Schedule%20Line%20Hardware%20Vibration%20Dampers.xls" TargetMode="External"/><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71.xml.rels><?xml version="1.0" encoding="UTF-8" standalone="yes"?>
<Relationships xmlns="http://schemas.openxmlformats.org/package/2006/relationships"><Relationship Id="rId2" Type="http://schemas.openxmlformats.org/officeDocument/2006/relationships/externalLinkPath" Target="../../../../../../../../DOCUME~1/RENDAN~1.NEV/LOCALS~1/Temp/XPgrpwise/Option%20X3%20+%20X5%20-%20Foreign%20Exchange%20and%20CPA%20Information.xls" TargetMode="External"/><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72.xml.rels><?xml version="1.0" encoding="UTF-8" standalone="yes"?>
<Relationships xmlns="http://schemas.openxmlformats.org/package/2006/relationships"><Relationship Id="rId2" Type="http://schemas.openxmlformats.org/officeDocument/2006/relationships/externalLinkPath" Target="../../../../../../../../Documents%20and%20Settings/NevondR/My%20Documents/Insulator%20&amp;%20Hardware/5yrs%20Contracts%20-%20Clamps/RFQ/Dx/Activity%20Schedule%20Line%20Hardware%20Rigid%20Spacers_Tern.xls" TargetMode="External"/><Relationship Id="rId1" Type="http://schemas.openxmlformats.org/officeDocument/2006/relationships/externalLinkPath" Target="/Documents%20and%20Settings/NevondR/My%20Documents/Insulator%20&amp;%20Hardware/5yrs%20Contracts%20-%20Clamps/RFQ/Dx/Activity%20Schedule%20Line%20Hardware%20Rigid%20Spacers_Tern.xls" TargetMode="External"/></Relationships>
</file>

<file path=xl/externalLinks/_rels/externalLink73.xml.rels><?xml version="1.0" encoding="UTF-8" standalone="yes"?>
<Relationships xmlns="http://schemas.openxmlformats.org/package/2006/relationships"><Relationship Id="rId2" Type="http://schemas.openxmlformats.org/officeDocument/2006/relationships/externalLinkPath" Target="../../../../../../../Nevondr/Documents/Insulator%20&amp;%20Hardware/5yrs%20Contracts%20-%20Clamps/RFQ/Dx/Activity%20Schedule%20Line%20Hardware%20Rigid%20Spacers_Tern.xls" TargetMode="External"/><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Tet\economics\March05\March%2005%20Cont%20Gas%20Cond%20-%2090%20selct.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E:\aug98.xls" TargetMode="External"/></Relationships>
</file>

<file path=xl/externalLinks/_rels/externalLink76.xml.rels><?xml version="1.0" encoding="UTF-8" standalone="yes"?>
<Relationships xmlns="http://schemas.openxmlformats.org/package/2006/relationships"><Relationship Id="rId2" Type="http://schemas.openxmlformats.org/officeDocument/2006/relationships/externalLinkPath" Target="../../../../../../../Moloipme/Documents/Construction%20Services%20-%20Projects/4.%20Helios/Helios%20Substation%20-%20Upington.xlsx" TargetMode="External"/><Relationship Id="rId1" Type="http://schemas.openxmlformats.org/officeDocument/2006/relationships/externalLinkPath" Target="/Users/Moloipme/Documents/Construction%20Services%20-%20Projects/4.%20Helios/Helios%20Substation%20-%20Upington.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rugn051a\EPD\RM\PROJEKT\RM_PORTFOLIO\Risikomanagement\RM-TOOL\GESCH&#220;TZTE%20VERSION%20-%20NICHT%20ZUGREIFEN\PHASE%202%20-%20DEUTSCH\SAG&#214;_ChRM_Tool_V2.0.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rugn051a\EPD\My%20Documents\PACT%20facilitation\Lessons_Learned_2.1_en.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rugn051a\EPD\RM\PROJEKT\RM_Portfolio\Risikomanagement\RM-TOOL\Tool-Entwicklung\PHASE%202\SAG&#214;_RM_ChR_Tool_klein_V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rver1\data\All-jobs\Bella%20Rosa\All%20portions\Estimate%2018-10-04\Bella%20Rosa%20-%20CF%2037%20-%20interest,%20program%20&amp;%20p8%20income.xls" TargetMode="External"/></Relationships>
</file>

<file path=xl/externalLinks/_rels/externalLink80.xml.rels><?xml version="1.0" encoding="UTF-8" standalone="yes"?>
<Relationships xmlns="http://schemas.openxmlformats.org/package/2006/relationships"><Relationship Id="rId1" Type="http://schemas.microsoft.com/office/2006/relationships/xlExternalLinkPath/xlPathMissing" Target="BOOK-4.XLW"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Server\shared\ABA\Feasibilty%20Pro-Forma%20%20Offices%20&amp;%20W-house\SPECS.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Z:\CISCO%20SYSTEMS%20FOLDER\Cisco%20Price%20Lists\Pricing%20Template.xls" TargetMode="External"/></Relationships>
</file>

<file path=xl/externalLinks/_rels/externalLink83.xml.rels><?xml version="1.0" encoding="UTF-8" standalone="yes"?>
<Relationships xmlns="http://schemas.openxmlformats.org/package/2006/relationships"><Relationship Id="rId2" Type="http://schemas.openxmlformats.org/officeDocument/2006/relationships/externalLinkPath" Target="../../../../../../../../Head%20Office%20Packs/Packs%20submitted%20to%20CHO/YE%202007%20-%20Const_RSA_Branch%20VFINAL.xls" TargetMode="External"/><Relationship Id="rId1" Type="http://schemas.openxmlformats.org/officeDocument/2006/relationships/externalLinkPath" Target="/Head%20Office%20Packs/Packs%20submitted%20to%20CHO/YE%202007%20-%20Const_RSA_Branch%20VFINAL.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D:\ntip01\IO$User\Users\neelsbeneke\Documents\Price%20Increase%20Hoppecke\Updated%20VLA%20PRICE%20SCHEDULE%20JULY%202021.xlsx"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E:\Documents%20and%20Settings\ZAPH00016\Local%20Settings\Temporary%20Internet%20Files\Content.Outlook\U4OVGRI5\KEMPINSKI%20FIRE%20BUDGET%20Rev%200.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rugn051a\EPD\DATA\Majuba\Stacker%20Evaluation\Krupp\QS%20Info.xls" TargetMode="External"/></Relationships>
</file>

<file path=xl/externalLinks/_rels/externalLink87.xml.rels><?xml version="1.0" encoding="UTF-8" standalone="yes"?>
<Relationships xmlns="http://schemas.openxmlformats.org/package/2006/relationships"><Relationship Id="rId2" Type="http://schemas.openxmlformats.org/officeDocument/2006/relationships/externalLinkPath" Target="../../../../../../../../Projects/108822%20%20%20RB%20CapExp%20Fel-2/2%20Management/2%20Finance/05%20Subbies%20Timesheets%20&amp;%20Invoices/04%20PCC/01%20Timesheets/Jan%202013%20Subbies%20Timesheets%20-%20PCC.xlsx" TargetMode="External"/><Relationship Id="rId1" Type="http://schemas.openxmlformats.org/officeDocument/2006/relationships/externalLinkPath" Target="/Projects/108822%20%20%20RB%20CapExp%20Fel-2/2%20Management/2%20Finance/05%20Subbies%20Timesheets%20&amp;%20Invoices/04%20PCC/01%20Timesheets/Jan%202013%20Subbies%20Timesheets%20-%20PCC.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X:\All-jobs\Bella%20Rosa\All%20portions\Estimate%2018-10-04\Bella%20Rosa%20-%20CF%2037%20-%20interest,%20program%20&amp;%20p8%20income.xls" TargetMode="External"/></Relationships>
</file>

<file path=xl/externalLinks/_rels/externalLink89.xml.rels><?xml version="1.0" encoding="UTF-8" standalone="yes"?>
<Relationships xmlns="http://schemas.openxmlformats.org/package/2006/relationships"><Relationship Id="rId3" Type="http://schemas.openxmlformats.org/officeDocument/2006/relationships/externalLinkPath" Target="../../../../../../../dikgalt/Documents/Work/Projects/3.%20Silimela%20Manogeng/5.%20Tubatse/2.SBBG_TUBATSE%20SILIMELA%20400KV%20LINE/CERTIFICATES/Client%20back%20up%20PC/28.%20October%202019/Documents%20and%20Settings/All%20Users/Documents/Camden/Prices/Unit%206%20TOTAL.xls" TargetMode="External"/><Relationship Id="rId2" Type="http://schemas.microsoft.com/office/2019/04/relationships/externalLinkLongPath" Target="/Users/dikgalt/Documents/Work/Projects/3.%20Silimela%20Manogeng/5.%20Tubatse/2.SBBG_TUBATSE%20SILIMELA%20400KV%20LINE/CERTIFICATES/Client%20back%20up%20PC/28.%20October%202019/Documents%20and%20Settings/All%20Users/Documents/Camden/Prices/Unit%206%20TOTAL.xls?F78AE308" TargetMode="External"/><Relationship Id="rId1" Type="http://schemas.openxmlformats.org/officeDocument/2006/relationships/externalLinkPath" Target="file:///\\F78AE308\Unit%206%20TOT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PROGRA~1\OPENTE~1\LIVELI~1\LOCALD~1\OTLocal\niemanj\KNOWLE~1\Workbin\2143D79.0\de%20Meern%20FT2%20Catalyst%20Plant%20TIC%20Estimate%20rev2.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rugn051a\EPD\TEMP\Controlling%20Report\Budget\aktual-budget.xls" TargetMode="External"/></Relationships>
</file>

<file path=xl/externalLinks/_rels/externalLink91.xml.rels><?xml version="1.0" encoding="UTF-8" standalone="yes"?>
<Relationships xmlns="http://schemas.openxmlformats.org/package/2006/relationships"><Relationship Id="rId2" Type="http://schemas.openxmlformats.org/officeDocument/2006/relationships/externalLinkPath" Target="../../../../../../../../Package%20Anaysis%20&amp;%20Mgmt%20Accounts%2028%20September%202008%20With%20Hugo.xls" TargetMode="External"/><Relationship Id="rId1" Type="http://schemas.openxmlformats.org/officeDocument/2006/relationships/externalLinkPath" Target="/Package%20Anaysis%20&amp;%20Mgmt%20Accounts%2028%20September%202008%20With%20Hugo.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I:\My%20Documents\PROJEKTE\ATENDERS\VRYHEID\PROJEKTE\ATENDERS\MASTERS\BILL.WQ1" TargetMode="External"/></Relationships>
</file>

<file path=xl/externalLinks/_rels/externalLink93.xml.rels><?xml version="1.0" encoding="UTF-8" standalone="yes"?>
<Relationships xmlns="http://schemas.openxmlformats.org/package/2006/relationships"><Relationship Id="rId2" Type="http://schemas.openxmlformats.org/officeDocument/2006/relationships/externalLinkPath" Target="../../../../../../../../Proposals/Tenders/AUT05-335%20-%20Grootvlei%20Turbine%20C&amp;I/COST%20CALC/Changed%20by%20Des%20-%20Final_Price_Schmadl_to_DES_GVL%20047%20Turb%20Mod%20Activity%20Schedule%20and%20Prices_DE_05-07-12.xls" TargetMode="External"/><Relationship Id="rId1" Type="http://schemas.openxmlformats.org/officeDocument/2006/relationships/externalLinkPath" Target="/Proposals/Tenders/AUT05-335%20-%20Grootvlei%20Turbine%20C&amp;I/COST%20CALC/Changed%20by%20Des%20-%20Final_Price_Schmadl_to_DES_GVL%20047%20Turb%20Mod%20Activity%20Schedule%20and%20Prices_DE_05-07-12.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Server\shared\Server%20(Austin)\Covers\Austin\Fredman%20Drive\Feasibility%20%2027%20Fredman.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Tlfiwfc020001\dept_data\Est\Projects\Water\Bechtel%20Active\Bid%202000\Camp%20Creek\LSTK%20Bid\Directs\Civils\CURRENT%20ESTIMATES\Camp%20Creek%20WRF%20-%20Civils%20-%2001%20Feb%2001%20-%20HOEU.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Users\Durapi\AppData\Local\Temp\Rar$DIa0.868\P31_LV%20Switchgear_CCFS_120531.xls" TargetMode="External"/></Relationships>
</file>

<file path=xl/externalLinks/_rels/externalLink97.xml.rels><?xml version="1.0" encoding="UTF-8" standalone="yes"?>
<Relationships xmlns="http://schemas.openxmlformats.org/package/2006/relationships"><Relationship Id="rId2" Type="http://schemas.openxmlformats.org/officeDocument/2006/relationships/externalLinkPath" Target="../../../../../../../jacobst/AppData/Local/Microsoft/Windows/Temporary%20Internet%20Files/Content.Outlook/ODSZIRSQ/VLA%20Forecasts%202019-2023%20Consolidated_07-11-2018.xlsx" TargetMode="External"/><Relationship Id="rId1" Type="http://schemas.openxmlformats.org/officeDocument/2006/relationships/externalLinkPath" Target="/Users/jacobst/AppData/Local/Microsoft/Windows/Temporary%20Internet%20Files/Content.Outlook/ODSZIRSQ/VLA%20Forecasts%202019-2023%20Consolidated_07-11-2018.xlsx"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rugn051a\EPD\DOCUME~1\1006388\LOCALS~1\Temp\Temporary%20Directory%201%20for%20Proforma%20Assessment%20Siemens%20Komati%20C&amp;I%2025May2009.zip\20090326%20Komati%20Siemens%20Forecast%20&amp;%20CPA.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X:\Projects\2004\2028%20-%20CT04%20-%2010%20-34%20St%20Georges%20Mall\E.%20ESTIMATING%20&amp;%20COST%20ADVISE\E.1%20Estimates\34%20St%20Georges%20Mall%20Rev%2015_Revised%2011_12%20floor_exter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DELEGATION"/>
      <sheetName val="PAGE 1."/>
      <sheetName val="PAGE 2."/>
      <sheetName val="PAGE 3."/>
      <sheetName val="REQUEST"/>
      <sheetName val="DCF"/>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 Equipment"/>
      <sheetName val="List - Components"/>
      <sheetName val="Proj Cost Sumry"/>
      <sheetName val="TDC Key Qty Sumry"/>
      <sheetName val="TDC COA Sumry"/>
      <sheetName val="COA Sumry by Contr"/>
      <sheetName val="COA Sumry by RG"/>
      <sheetName val="COA Sumry by Area"/>
      <sheetName val="TDC COA Grp Sumry"/>
      <sheetName val="TDC Item Sumry"/>
      <sheetName val="TDC Item Dets"/>
      <sheetName val="TDC Item Dets-Full"/>
      <sheetName val="TDC Item Dets-IPM-Full"/>
      <sheetName val="Proj TIC - Std Imp"/>
      <sheetName val="Contr TDC - Std Imp"/>
      <sheetName val="COA Sumry - Std Imp"/>
      <sheetName val="Item Sumry - Std Imp"/>
      <sheetName val="Unit Costs - Std Imp"/>
      <sheetName val="Unit MH - Std Imp"/>
      <sheetName val="Project Metrics"/>
      <sheetName val="SOURCE DATA"/>
    </sheetNames>
    <sheetDataSet>
      <sheetData sheetId="0" refreshError="1">
        <row r="6">
          <cell r="A6" t="str">
            <v>Equipment Class</v>
          </cell>
        </row>
      </sheetData>
      <sheetData sheetId="1" refreshError="1">
        <row r="7">
          <cell r="A7" t="str">
            <v>Component/Source</v>
          </cell>
        </row>
      </sheetData>
      <sheetData sheetId="2"/>
      <sheetData sheetId="3" refreshError="1">
        <row r="6">
          <cell r="A6" t="str">
            <v>Account</v>
          </cell>
        </row>
      </sheetData>
      <sheetData sheetId="4" refreshError="1">
        <row r="7">
          <cell r="A7" t="str">
            <v>Account</v>
          </cell>
        </row>
      </sheetData>
      <sheetData sheetId="5" refreshError="1">
        <row r="7">
          <cell r="A7" t="str">
            <v>No</v>
          </cell>
        </row>
      </sheetData>
      <sheetData sheetId="6" refreshError="1">
        <row r="7">
          <cell r="A7" t="str">
            <v>No</v>
          </cell>
        </row>
      </sheetData>
      <sheetData sheetId="7" refreshError="1">
        <row r="7">
          <cell r="A7" t="str">
            <v>No</v>
          </cell>
        </row>
      </sheetData>
      <sheetData sheetId="8" refreshError="1">
        <row r="6">
          <cell r="A6" t="str">
            <v>Account</v>
          </cell>
        </row>
      </sheetData>
      <sheetData sheetId="9" refreshError="1">
        <row r="6">
          <cell r="A6" t="str">
            <v>Account</v>
          </cell>
        </row>
      </sheetData>
      <sheetData sheetId="10" refreshError="1">
        <row r="6">
          <cell r="A6" t="str">
            <v>Component/Source</v>
          </cell>
        </row>
      </sheetData>
      <sheetData sheetId="11" refreshError="1">
        <row r="6">
          <cell r="A6" t="str">
            <v>Report Group</v>
          </cell>
        </row>
      </sheetData>
      <sheetData sheetId="12" refreshError="1">
        <row r="6">
          <cell r="A6" t="str">
            <v>Area</v>
          </cell>
        </row>
      </sheetData>
      <sheetData sheetId="13" refreshError="1">
        <row r="7">
          <cell r="A7" t="str">
            <v>Account</v>
          </cell>
        </row>
      </sheetData>
      <sheetData sheetId="14" refreshError="1">
        <row r="7">
          <cell r="A7" t="str">
            <v>Contractor</v>
          </cell>
        </row>
      </sheetData>
      <sheetData sheetId="15" refreshError="1">
        <row r="7">
          <cell r="A7" t="str">
            <v>Account</v>
          </cell>
        </row>
      </sheetData>
      <sheetData sheetId="16" refreshError="1">
        <row r="7">
          <cell r="A7" t="str">
            <v>Code of Account</v>
          </cell>
        </row>
      </sheetData>
      <sheetData sheetId="17" refreshError="1">
        <row r="7">
          <cell r="A7" t="str">
            <v>Code of Account</v>
          </cell>
        </row>
      </sheetData>
      <sheetData sheetId="18" refreshError="1">
        <row r="7">
          <cell r="A7" t="str">
            <v>Code of Account</v>
          </cell>
        </row>
      </sheetData>
      <sheetData sheetId="19" refreshError="1">
        <row r="23">
          <cell r="AF23" t="str">
            <v>Avg Diam - Buried Full (PL)</v>
          </cell>
        </row>
        <row r="25">
          <cell r="AF25" t="str">
            <v>Avg Diam - Buried Half (PL)</v>
          </cell>
        </row>
        <row r="27">
          <cell r="AC27" t="str">
            <v>Tot Full Buried Pipeline Qty</v>
          </cell>
          <cell r="AF27" t="str">
            <v>Avg Diam - Restrain (PL)</v>
          </cell>
        </row>
        <row r="29">
          <cell r="AC29" t="str">
            <v>Tot Half Buried Pipeline Qty</v>
          </cell>
          <cell r="AF29" t="str">
            <v>Avg Diam - Unrestrain (PL)</v>
          </cell>
        </row>
        <row r="31">
          <cell r="AC31" t="str">
            <v>Tot Restrain Pipeline Qty</v>
          </cell>
        </row>
        <row r="33">
          <cell r="AC33" t="str">
            <v>Tot Unrestrain Pipeline Qty</v>
          </cell>
        </row>
      </sheetData>
      <sheetData sheetId="20"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Cert "/>
      <sheetName val="Route Slip TO000"/>
      <sheetName val="page (1)"/>
      <sheetName val="Summary"/>
      <sheetName val="Time"/>
      <sheetName val="Travel"/>
      <sheetName val="Prints"/>
      <sheetName val="CE's"/>
      <sheetName val="Notes"/>
      <sheetName val="page (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Cert "/>
      <sheetName val="LEAD"/>
      <sheetName val="Route Slip TO015"/>
      <sheetName val="page (1)"/>
      <sheetName val="Summary"/>
      <sheetName val="Time"/>
      <sheetName val="Travel"/>
      <sheetName val="Prints"/>
      <sheetName val="CE's"/>
      <sheetName val="page (2)"/>
      <sheetName val="Notes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3)"/>
      <sheetName val=" COVER  (2)"/>
      <sheetName val=" COVER "/>
      <sheetName val="Sheet3"/>
      <sheetName val="Flysheet fIN hIGH"/>
      <sheetName val="Flysheet Gen"/>
      <sheetName val="Flysheet Bldg Costs"/>
      <sheetName val="Flysheet Areas"/>
      <sheetName val="Flysheet Workings"/>
      <sheetName val="Flysheet Annexures"/>
      <sheetName val="INDEX "/>
      <sheetName val="COST SUMMARY"/>
      <sheetName val="RETURNS - TRIALS"/>
      <sheetName val="graphs"/>
      <sheetName val="Sens Analy - What-If"/>
      <sheetName val="CASFLOW"/>
      <sheetName val="AREAS"/>
      <sheetName val="ELEM SUMMARY (2)"/>
      <sheetName val="BUILDING COST"/>
      <sheetName val="IRR &amp; NPV"/>
      <sheetName val="WORKINGS"/>
      <sheetName val="Sheet4"/>
      <sheetName val="Graph Back Up"/>
      <sheetName val="GENERAL "/>
      <sheetName val="AREAS (2)"/>
      <sheetName val="Sens Analy - What-If (2)"/>
      <sheetName val="cASH fLOW @ 18%"/>
      <sheetName val="Cash Flow @ 22%"/>
      <sheetName val="Sheet1"/>
      <sheetName val="AB Oct Analysis"/>
      <sheetName val="Back Up 3 Graphs"/>
      <sheetName val="Chart1"/>
      <sheetName val="Chart2"/>
      <sheetName val="Chart3"/>
      <sheetName val="Sheet2"/>
      <sheetName val="IRR &amp; NPV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 xml:space="preserve">  NEW OFFICES AND WAREHOUSE FOR FAST FORWARD</v>
          </cell>
          <cell r="G1">
            <v>36311</v>
          </cell>
        </row>
        <row r="3">
          <cell r="A3" t="str">
            <v xml:space="preserve">  PRELIMINARY ESTIMATE No 1</v>
          </cell>
        </row>
        <row r="5">
          <cell r="A5" t="str">
            <v xml:space="preserve">  AREA SCHEDULE</v>
          </cell>
        </row>
        <row r="7">
          <cell r="E7" t="str">
            <v>GROSS BUILDING</v>
          </cell>
          <cell r="G7" t="str">
            <v>LETTABLE AREA</v>
          </cell>
        </row>
        <row r="8">
          <cell r="E8" t="str">
            <v>AREA</v>
          </cell>
        </row>
        <row r="10">
          <cell r="E10" t="str">
            <v xml:space="preserve">         AREA  ( m2 )</v>
          </cell>
          <cell r="G10" t="str">
            <v xml:space="preserve">         AREA  ( m2 )</v>
          </cell>
        </row>
        <row r="11">
          <cell r="A11" t="str">
            <v xml:space="preserve">  OFFICES AND ABLUTIONS</v>
          </cell>
        </row>
        <row r="13">
          <cell r="B13" t="str">
            <v>GROUND FLOOR - OFFICE BLOCK</v>
          </cell>
          <cell r="E13">
            <v>610</v>
          </cell>
          <cell r="G13">
            <v>610</v>
          </cell>
        </row>
        <row r="14">
          <cell r="B14" t="str">
            <v>FIRST FLOOR - OFFICE BLOCK</v>
          </cell>
          <cell r="E14">
            <v>610</v>
          </cell>
          <cell r="G14">
            <v>610</v>
          </cell>
        </row>
        <row r="15">
          <cell r="B15" t="str">
            <v>GROUND FLOOR - WITHIN WAREHOUSE</v>
          </cell>
          <cell r="E15">
            <v>245</v>
          </cell>
          <cell r="G15">
            <v>0</v>
          </cell>
        </row>
        <row r="16">
          <cell r="B16" t="str">
            <v>FIRST FLOOR - WITHIN WAREHOUSE</v>
          </cell>
          <cell r="E16">
            <v>216</v>
          </cell>
          <cell r="G16">
            <v>0</v>
          </cell>
        </row>
        <row r="17">
          <cell r="B17" t="str">
            <v>ABLUTIONS AND CANTEEN</v>
          </cell>
          <cell r="E17">
            <v>512</v>
          </cell>
          <cell r="F17">
            <v>2193</v>
          </cell>
          <cell r="G17">
            <v>512</v>
          </cell>
          <cell r="H17">
            <v>1732</v>
          </cell>
        </row>
        <row r="20">
          <cell r="A20" t="str">
            <v xml:space="preserve">  NEW WAREHOUSE</v>
          </cell>
        </row>
        <row r="22">
          <cell r="B22" t="str">
            <v xml:space="preserve">WAREHOUSE </v>
          </cell>
          <cell r="E22">
            <v>9240</v>
          </cell>
          <cell r="G22">
            <v>9240</v>
          </cell>
        </row>
        <row r="23">
          <cell r="B23" t="str">
            <v xml:space="preserve">MEZZANINE </v>
          </cell>
          <cell r="E23">
            <v>0</v>
          </cell>
          <cell r="F23">
            <v>9240</v>
          </cell>
          <cell r="G23">
            <v>0</v>
          </cell>
          <cell r="H23">
            <v>9240</v>
          </cell>
        </row>
        <row r="26">
          <cell r="B26" t="str">
            <v>TOTALS</v>
          </cell>
          <cell r="E26" t="str">
            <v>m2</v>
          </cell>
          <cell r="F26">
            <v>11433</v>
          </cell>
          <cell r="G26" t="str">
            <v>m2</v>
          </cell>
          <cell r="H26">
            <v>10972</v>
          </cell>
        </row>
        <row r="29">
          <cell r="B29" t="str">
            <v>TOTAL PARKING AVAILABLE</v>
          </cell>
        </row>
        <row r="31">
          <cell r="B31" t="str">
            <v>OPEN PARKING EXTERNALLY</v>
          </cell>
        </row>
        <row r="32">
          <cell r="B32" t="str">
            <v>COVERED PARKING EXTERNALLY</v>
          </cell>
          <cell r="E32">
            <v>0</v>
          </cell>
          <cell r="F32" t="str">
            <v>Bays</v>
          </cell>
        </row>
        <row r="33">
          <cell r="E33">
            <v>0</v>
          </cell>
          <cell r="F33" t="str">
            <v>Bays</v>
          </cell>
        </row>
      </sheetData>
      <sheetData sheetId="17"/>
      <sheetData sheetId="18"/>
      <sheetData sheetId="19"/>
      <sheetData sheetId="20">
        <row r="1">
          <cell r="A1" t="str">
            <v xml:space="preserve">  NEW OFFICES AND WAREHOUSE FOR FAST FORWARD</v>
          </cell>
          <cell r="L1" t="str">
            <v>31 May 1999</v>
          </cell>
        </row>
        <row r="3">
          <cell r="A3" t="str">
            <v xml:space="preserve">  PRELIMINARY ESTIMATE No 1</v>
          </cell>
        </row>
      </sheetData>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sheetData sheetId="35"/>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
      <sheetName val="INDEX "/>
      <sheetName val="COST SUMMARY"/>
      <sheetName val="RETURNS - TRIALS"/>
      <sheetName val="graphs"/>
      <sheetName val="Graph Back Up"/>
      <sheetName val="Sens Analy - What-If"/>
      <sheetName val="CASFLOW "/>
      <sheetName val="IRR &amp; NPV"/>
      <sheetName val="LEASING "/>
      <sheetName val="AREAS"/>
      <sheetName val="ELEM SUMMARY (2)"/>
      <sheetName val="BUILDING COST"/>
      <sheetName val="WORKINGS"/>
      <sheetName val="Sheet4"/>
      <sheetName val="IRR &amp; NPV (2)"/>
      <sheetName val="GENERAL "/>
      <sheetName val="AREAS (2)"/>
      <sheetName val="Sens Analy - What-If (2)"/>
      <sheetName val="cASH fLOW @ 18%"/>
      <sheetName val="Cash Flow @ 22%"/>
      <sheetName val="AB Oct Analysis"/>
      <sheetName val="Chart1"/>
      <sheetName val="Chart2"/>
      <sheetName val="Chart3"/>
      <sheetName val="Sheet2"/>
      <sheetName val="SENSITIVY"/>
      <sheetName val="ELEM SUMMARY "/>
      <sheetName val="Flysheet fIN hIGH (2)"/>
      <sheetName val="Flysheet fIN hIGH"/>
      <sheetName val="Flysheet Gen"/>
      <sheetName val="Flysheet Bldg Costs"/>
      <sheetName val="Flysheet Areas"/>
      <sheetName val="Flysheet Workings"/>
      <sheetName val="Flysheet Annexures"/>
      <sheetName val="ESTIM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 xml:space="preserve">  LAZARUS OFFICES &amp; WAREHOUSE</v>
          </cell>
          <cell r="G1">
            <v>36431</v>
          </cell>
        </row>
        <row r="3">
          <cell r="A3" t="str">
            <v xml:space="preserve">  PRELIMINARY ESTIMATE No 1</v>
          </cell>
        </row>
        <row r="5">
          <cell r="A5" t="str">
            <v xml:space="preserve">  AREA SCHEDULE</v>
          </cell>
        </row>
        <row r="7">
          <cell r="E7" t="str">
            <v>GROSS BUILDING</v>
          </cell>
          <cell r="G7" t="str">
            <v>LETTABLE AREA</v>
          </cell>
        </row>
        <row r="8">
          <cell r="E8" t="str">
            <v>AREA</v>
          </cell>
        </row>
        <row r="10">
          <cell r="E10" t="str">
            <v xml:space="preserve">         AREA  ( m2 )</v>
          </cell>
          <cell r="G10" t="str">
            <v xml:space="preserve">         AREA  ( m2 )</v>
          </cell>
        </row>
        <row r="12">
          <cell r="B12" t="str">
            <v>OFFICES AND WAREHOUSE</v>
          </cell>
        </row>
        <row r="14">
          <cell r="B14" t="str">
            <v>GROUND FLOOR OFFICES, ABLUTIONS ETC</v>
          </cell>
          <cell r="E14">
            <v>360</v>
          </cell>
          <cell r="G14">
            <v>360</v>
          </cell>
        </row>
        <row r="15">
          <cell r="B15" t="str">
            <v>FIRST FLOOR OFFICES</v>
          </cell>
          <cell r="E15">
            <v>180</v>
          </cell>
          <cell r="G15">
            <v>180</v>
          </cell>
        </row>
        <row r="16">
          <cell r="B16" t="str">
            <v>WAREHOUSE</v>
          </cell>
          <cell r="E16">
            <v>1260</v>
          </cell>
          <cell r="G16">
            <v>1260</v>
          </cell>
        </row>
        <row r="17">
          <cell r="B17" t="str">
            <v>EXTERNAL AREAS</v>
          </cell>
          <cell r="E17">
            <v>0</v>
          </cell>
          <cell r="F17">
            <v>1800</v>
          </cell>
          <cell r="G17">
            <v>0</v>
          </cell>
          <cell r="H17">
            <v>1800</v>
          </cell>
        </row>
        <row r="20">
          <cell r="B20" t="str">
            <v>TOTALS</v>
          </cell>
          <cell r="E20" t="str">
            <v>m2</v>
          </cell>
          <cell r="F20">
            <v>1800</v>
          </cell>
          <cell r="G20" t="str">
            <v>m2</v>
          </cell>
          <cell r="H20">
            <v>1800</v>
          </cell>
        </row>
        <row r="23">
          <cell r="B23" t="str">
            <v>TOTAL PARKING AVAILABLE</v>
          </cell>
        </row>
        <row r="25">
          <cell r="B25" t="str">
            <v>OPEN PARKING EXTERNALLY</v>
          </cell>
          <cell r="E25">
            <v>6</v>
          </cell>
          <cell r="F25" t="str">
            <v>Bays</v>
          </cell>
        </row>
        <row r="26">
          <cell r="B26" t="str">
            <v>COVERED PARKING EXTERNALLY</v>
          </cell>
          <cell r="E26">
            <v>11</v>
          </cell>
          <cell r="F26" t="str">
            <v>Bays</v>
          </cell>
        </row>
        <row r="27">
          <cell r="E27">
            <v>17</v>
          </cell>
          <cell r="F27" t="str">
            <v>Bays</v>
          </cell>
        </row>
      </sheetData>
      <sheetData sheetId="11" refreshError="1"/>
      <sheetData sheetId="12" refreshError="1"/>
      <sheetData sheetId="13" refreshError="1">
        <row r="1">
          <cell r="A1" t="str">
            <v xml:space="preserve">  LAZARUS OFFICES &amp; WAREHOUSE</v>
          </cell>
          <cell r="L1" t="str">
            <v>28 SEPTEMBER 1999</v>
          </cell>
        </row>
        <row r="3">
          <cell r="A3" t="str">
            <v xml:space="preserve">  PRELIMINARY ESTIMATE No 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dex"/>
      <sheetName val="PrtDefn"/>
      <sheetName val="TI_I"/>
      <sheetName val="Swaps"/>
      <sheetName val="TD_I"/>
      <sheetName val="JNP_I"/>
      <sheetName val="Actuals_I"/>
      <sheetName val="Opex"/>
      <sheetName val="Projects"/>
      <sheetName val="Finance"/>
      <sheetName val="Waterfall"/>
      <sheetName val="Ratios"/>
      <sheetName val="kim input"/>
      <sheetName val="Fin Stat"/>
      <sheetName val="Debt"/>
      <sheetName val="Checks"/>
      <sheetName val="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2">
          <cell r="G2">
            <v>0</v>
          </cell>
        </row>
      </sheetData>
      <sheetData sheetId="12" refreshError="1"/>
      <sheetData sheetId="13" refreshError="1">
        <row r="194">
          <cell r="G194">
            <v>7.0000000000000007E-2</v>
          </cell>
        </row>
        <row r="198">
          <cell r="G198">
            <v>0.44</v>
          </cell>
        </row>
        <row r="207">
          <cell r="G207">
            <v>0.81</v>
          </cell>
        </row>
        <row r="211">
          <cell r="G211">
            <v>1.42</v>
          </cell>
        </row>
        <row r="220">
          <cell r="G220">
            <v>7.0000000000000007E-2</v>
          </cell>
        </row>
        <row r="224">
          <cell r="G224">
            <v>0.14000000000000001</v>
          </cell>
        </row>
        <row r="233">
          <cell r="G233">
            <v>0.56999999999999995</v>
          </cell>
        </row>
        <row r="237">
          <cell r="G237">
            <v>1.1200000000000001</v>
          </cell>
        </row>
        <row r="246">
          <cell r="G246">
            <v>0.41</v>
          </cell>
        </row>
        <row r="250">
          <cell r="G250">
            <v>0.82</v>
          </cell>
        </row>
        <row r="259">
          <cell r="G259">
            <v>0.41</v>
          </cell>
        </row>
        <row r="263">
          <cell r="G263">
            <v>0.82</v>
          </cell>
        </row>
        <row r="272">
          <cell r="G272">
            <v>0.2</v>
          </cell>
        </row>
        <row r="276">
          <cell r="G276">
            <v>0.39</v>
          </cell>
        </row>
        <row r="285">
          <cell r="G285">
            <v>0.18</v>
          </cell>
        </row>
        <row r="289">
          <cell r="G289">
            <v>0.36</v>
          </cell>
        </row>
        <row r="298">
          <cell r="G298">
            <v>0.09</v>
          </cell>
        </row>
        <row r="310">
          <cell r="G310">
            <v>0.06</v>
          </cell>
        </row>
        <row r="311">
          <cell r="G311">
            <v>0.04</v>
          </cell>
        </row>
        <row r="315">
          <cell r="G315">
            <v>0.04</v>
          </cell>
        </row>
        <row r="320">
          <cell r="G320">
            <v>5.0599999999999996</v>
          </cell>
        </row>
        <row r="321">
          <cell r="G321">
            <v>0.01</v>
          </cell>
        </row>
      </sheetData>
      <sheetData sheetId="14" refreshError="1"/>
      <sheetData sheetId="15" refreshError="1"/>
      <sheetData sheetId="16" refreshError="1">
        <row r="2">
          <cell r="E2">
            <v>0</v>
          </cell>
        </row>
      </sheetData>
      <sheetData sheetId="17"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UL Period Sprd use Wrk &amp; Hol"/>
      <sheetName val="Holidays"/>
    </sheetNames>
    <sheetDataSet>
      <sheetData sheetId="0"/>
      <sheetData sheetId="1" refreshError="1">
        <row r="1">
          <cell r="A1">
            <v>37622</v>
          </cell>
        </row>
        <row r="2">
          <cell r="A2">
            <v>37729</v>
          </cell>
        </row>
        <row r="3">
          <cell r="A3">
            <v>37732</v>
          </cell>
        </row>
        <row r="4">
          <cell r="A4">
            <v>37746</v>
          </cell>
        </row>
        <row r="5">
          <cell r="A5">
            <v>37767</v>
          </cell>
        </row>
        <row r="6">
          <cell r="A6">
            <v>37858</v>
          </cell>
        </row>
        <row r="7">
          <cell r="A7">
            <v>37980</v>
          </cell>
        </row>
        <row r="8">
          <cell r="A8">
            <v>37981</v>
          </cell>
        </row>
        <row r="9">
          <cell r="A9">
            <v>37987</v>
          </cell>
        </row>
        <row r="10">
          <cell r="A10">
            <v>38086</v>
          </cell>
        </row>
        <row r="11">
          <cell r="A11">
            <v>38089</v>
          </cell>
        </row>
        <row r="12">
          <cell r="A12">
            <v>38110</v>
          </cell>
        </row>
        <row r="13">
          <cell r="A13">
            <v>38138</v>
          </cell>
        </row>
        <row r="14">
          <cell r="A14">
            <v>38229</v>
          </cell>
        </row>
        <row r="15">
          <cell r="A15">
            <v>38345</v>
          </cell>
        </row>
        <row r="16">
          <cell r="A16">
            <v>38348</v>
          </cell>
        </row>
        <row r="17">
          <cell r="A17">
            <v>38355</v>
          </cell>
        </row>
        <row r="18">
          <cell r="A18">
            <v>38436</v>
          </cell>
        </row>
        <row r="19">
          <cell r="A19">
            <v>38439</v>
          </cell>
        </row>
        <row r="20">
          <cell r="A20">
            <v>38474</v>
          </cell>
        </row>
        <row r="21">
          <cell r="A21">
            <v>38502</v>
          </cell>
        </row>
        <row r="22">
          <cell r="A22">
            <v>38593</v>
          </cell>
        </row>
        <row r="23">
          <cell r="A23">
            <v>38713</v>
          </cell>
        </row>
        <row r="24">
          <cell r="A24">
            <v>38712</v>
          </cell>
        </row>
        <row r="25">
          <cell r="A25">
            <v>38719</v>
          </cell>
        </row>
        <row r="26">
          <cell r="A26">
            <v>38821</v>
          </cell>
        </row>
        <row r="27">
          <cell r="A27">
            <v>38824</v>
          </cell>
        </row>
        <row r="28">
          <cell r="A28">
            <v>38838</v>
          </cell>
        </row>
        <row r="29">
          <cell r="A29">
            <v>38866</v>
          </cell>
        </row>
        <row r="30">
          <cell r="A30">
            <v>38964</v>
          </cell>
        </row>
        <row r="31">
          <cell r="A31">
            <v>39076</v>
          </cell>
        </row>
        <row r="32">
          <cell r="A32">
            <v>39077</v>
          </cell>
        </row>
        <row r="33">
          <cell r="A33">
            <v>39083</v>
          </cell>
        </row>
        <row r="34">
          <cell r="A34">
            <v>39178</v>
          </cell>
        </row>
        <row r="35">
          <cell r="A35">
            <v>39181</v>
          </cell>
        </row>
        <row r="36">
          <cell r="A36">
            <v>39209</v>
          </cell>
        </row>
        <row r="37">
          <cell r="A37">
            <v>39230</v>
          </cell>
        </row>
        <row r="38">
          <cell r="A38">
            <v>39321</v>
          </cell>
        </row>
        <row r="39">
          <cell r="A39">
            <v>39441</v>
          </cell>
        </row>
        <row r="40">
          <cell r="A40">
            <v>39442</v>
          </cell>
        </row>
        <row r="41">
          <cell r="A41">
            <v>39448</v>
          </cell>
        </row>
        <row r="42">
          <cell r="A42">
            <v>39528</v>
          </cell>
        </row>
        <row r="43">
          <cell r="A43">
            <v>39531</v>
          </cell>
        </row>
        <row r="44">
          <cell r="A44">
            <v>39573</v>
          </cell>
        </row>
        <row r="45">
          <cell r="A45">
            <v>39594</v>
          </cell>
        </row>
        <row r="46">
          <cell r="A46">
            <v>39685</v>
          </cell>
        </row>
        <row r="47">
          <cell r="A47">
            <v>39807</v>
          </cell>
        </row>
        <row r="48">
          <cell r="A48">
            <v>39808</v>
          </cell>
        </row>
        <row r="49">
          <cell r="A49">
            <v>39814</v>
          </cell>
        </row>
        <row r="50">
          <cell r="A50">
            <v>39913</v>
          </cell>
        </row>
        <row r="51">
          <cell r="A51">
            <v>39916</v>
          </cell>
        </row>
        <row r="52">
          <cell r="A52">
            <v>39937</v>
          </cell>
        </row>
        <row r="53">
          <cell r="A53">
            <v>39958</v>
          </cell>
        </row>
        <row r="54">
          <cell r="A54">
            <v>40049</v>
          </cell>
        </row>
        <row r="55">
          <cell r="A55">
            <v>40172</v>
          </cell>
        </row>
        <row r="56">
          <cell r="A56">
            <v>40175</v>
          </cell>
        </row>
        <row r="57">
          <cell r="A57">
            <v>40179</v>
          </cell>
        </row>
        <row r="58">
          <cell r="A58">
            <v>40270</v>
          </cell>
        </row>
        <row r="59">
          <cell r="A59">
            <v>40273</v>
          </cell>
        </row>
        <row r="60">
          <cell r="A60">
            <v>40301</v>
          </cell>
        </row>
        <row r="61">
          <cell r="A61">
            <v>40329</v>
          </cell>
        </row>
        <row r="62">
          <cell r="A62">
            <v>40420</v>
          </cell>
        </row>
        <row r="63">
          <cell r="A63">
            <v>40536</v>
          </cell>
        </row>
        <row r="64">
          <cell r="A64">
            <v>40539</v>
          </cell>
        </row>
        <row r="65">
          <cell r="A65">
            <v>40546</v>
          </cell>
        </row>
        <row r="66">
          <cell r="A66">
            <v>40655</v>
          </cell>
        </row>
        <row r="67">
          <cell r="A67">
            <v>40658</v>
          </cell>
        </row>
        <row r="68">
          <cell r="A68">
            <v>40665</v>
          </cell>
        </row>
        <row r="69">
          <cell r="A69">
            <v>40693</v>
          </cell>
        </row>
        <row r="70">
          <cell r="A70">
            <v>40784</v>
          </cell>
        </row>
        <row r="71">
          <cell r="A71">
            <v>40904</v>
          </cell>
        </row>
        <row r="72">
          <cell r="A72">
            <v>40903</v>
          </cell>
        </row>
        <row r="73">
          <cell r="A73">
            <v>40910</v>
          </cell>
        </row>
        <row r="74">
          <cell r="A74">
            <v>41005</v>
          </cell>
        </row>
        <row r="75">
          <cell r="A75">
            <v>41008</v>
          </cell>
        </row>
        <row r="76">
          <cell r="A76">
            <v>41036</v>
          </cell>
        </row>
        <row r="77">
          <cell r="A77">
            <v>41057</v>
          </cell>
        </row>
        <row r="78">
          <cell r="A78">
            <v>41148</v>
          </cell>
        </row>
        <row r="79">
          <cell r="A79">
            <v>41268</v>
          </cell>
        </row>
        <row r="80">
          <cell r="A80">
            <v>41269</v>
          </cell>
        </row>
        <row r="81">
          <cell r="A81">
            <v>41275</v>
          </cell>
        </row>
        <row r="82">
          <cell r="A82">
            <v>41362</v>
          </cell>
        </row>
        <row r="83">
          <cell r="A83">
            <v>41365</v>
          </cell>
        </row>
        <row r="84">
          <cell r="A84">
            <v>41400</v>
          </cell>
        </row>
        <row r="85">
          <cell r="A85">
            <v>41421</v>
          </cell>
        </row>
        <row r="86">
          <cell r="A86">
            <v>41512</v>
          </cell>
        </row>
        <row r="87">
          <cell r="A87">
            <v>41633</v>
          </cell>
        </row>
        <row r="88">
          <cell r="A88">
            <v>41634</v>
          </cell>
        </row>
      </sheetData>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register"/>
      <sheetName val="List values"/>
      <sheetName val="Summary"/>
    </sheetNames>
    <sheetDataSet>
      <sheetData sheetId="0" refreshError="1"/>
      <sheetData sheetId="1" refreshError="1">
        <row r="1">
          <cell r="B1" t="str">
            <v>Remote : 0.0005%</v>
          </cell>
          <cell r="D1" t="str">
            <v>1 - Limited impact</v>
          </cell>
        </row>
        <row r="2">
          <cell r="B2" t="str">
            <v>Highly unlikely : 0.005%</v>
          </cell>
          <cell r="D2" t="str">
            <v>2 - Minor impact</v>
          </cell>
        </row>
        <row r="3">
          <cell r="B3" t="str">
            <v>Very unlikely : 0.05%</v>
          </cell>
          <cell r="D3" t="str">
            <v>3 - Moderate impact</v>
          </cell>
        </row>
        <row r="4">
          <cell r="B4" t="str">
            <v>Low : 0.05 - 10%</v>
          </cell>
          <cell r="D4" t="str">
            <v>4 - Serious impact</v>
          </cell>
        </row>
        <row r="5">
          <cell r="B5" t="str">
            <v>Possible : 10 - 68%</v>
          </cell>
          <cell r="D5" t="str">
            <v>5 - Very serious impact</v>
          </cell>
        </row>
        <row r="6">
          <cell r="B6" t="str">
            <v>Likely : 68 - 90%</v>
          </cell>
          <cell r="D6" t="str">
            <v>6 - Severe impact</v>
          </cell>
        </row>
        <row r="7">
          <cell r="B7" t="str">
            <v>Almost certain : 90 - 100%</v>
          </cell>
          <cell r="D7" t="str">
            <v>7 - Extreamly severe impact</v>
          </cell>
        </row>
      </sheetData>
      <sheetData sheetId="2"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E DATA"/>
      <sheetName val="BREAKDOWN"/>
      <sheetName val="QUOTEFORM"/>
      <sheetName val="QUOTEDATA"/>
      <sheetName val="Sundry"/>
      <sheetName val="QRateForms"/>
      <sheetName val="Resources"/>
    </sheetNames>
    <sheetDataSet>
      <sheetData sheetId="0"/>
      <sheetData sheetId="1"/>
      <sheetData sheetId="2"/>
      <sheetData sheetId="3"/>
      <sheetData sheetId="4">
        <row r="2">
          <cell r="C2" t="str">
            <v>A</v>
          </cell>
          <cell r="E2" t="str">
            <v>A</v>
          </cell>
          <cell r="F2" t="str">
            <v xml:space="preserve">Add Labour </v>
          </cell>
        </row>
        <row r="3">
          <cell r="E3" t="str">
            <v>B</v>
          </cell>
          <cell r="F3" t="str">
            <v>Add Material</v>
          </cell>
        </row>
        <row r="4">
          <cell r="E4" t="str">
            <v>C</v>
          </cell>
          <cell r="F4" t="str">
            <v>Add Plant</v>
          </cell>
        </row>
        <row r="5">
          <cell r="E5" t="str">
            <v>D</v>
          </cell>
          <cell r="F5" t="str">
            <v>Print Breakdown to PDF</v>
          </cell>
        </row>
        <row r="6">
          <cell r="E6" t="str">
            <v>E</v>
          </cell>
          <cell r="F6" t="str">
            <v>Print Quote To PDf</v>
          </cell>
        </row>
        <row r="7">
          <cell r="E7" t="str">
            <v>F</v>
          </cell>
          <cell r="F7" t="str">
            <v>Update Register</v>
          </cell>
        </row>
      </sheetData>
      <sheetData sheetId="5"/>
      <sheetData sheetId="6"/>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FSMRT (2)"/>
      <sheetName val="91900FEB (3)"/>
      <sheetName val="TRFSMRT"/>
      <sheetName val="Sheet2"/>
      <sheetName val="Sheet1 (2)"/>
      <sheetName val="91900FEB"/>
      <sheetName val="ANNEX N R3 (2)"/>
      <sheetName val="Sheet1"/>
      <sheetName val="CWIP RECON"/>
      <sheetName val="ANNEX N CWIP"/>
      <sheetName val="ASSET RECON"/>
      <sheetName val="ANNEX N R3"/>
      <sheetName val="BYLAAE K EN L"/>
      <sheetName val="CAP INV"/>
      <sheetName val="ASSETS TX "/>
      <sheetName val="TRANSFERS"/>
      <sheetName val="DISPOSALS"/>
      <sheetName val="DIS BA"/>
      <sheetName val="BEPLANNING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sheetData sheetId="15" refreshError="1"/>
      <sheetData sheetId="16" refreshError="1"/>
      <sheetData sheetId="17" refreshError="1"/>
      <sheetData sheetId="1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2)"/>
      <sheetName val="INDEX "/>
      <sheetName val="DEV SUMMARY"/>
      <sheetName val="COST SUMMARY "/>
      <sheetName val="SALES &amp; RETURNS (2)"/>
      <sheetName val="Sens Analy"/>
      <sheetName val="GRAPHICS"/>
      <sheetName val="WORKINGS"/>
      <sheetName val="Spec Conditions (2)"/>
      <sheetName val="Spec 1 (2)"/>
      <sheetName val="Spec 2 (2)"/>
      <sheetName val="Spec 3 (2)"/>
      <sheetName val="Spec 4 (3)"/>
      <sheetName val="GENERAL"/>
      <sheetName val="Graph Back Up (2)"/>
      <sheetName val="BACK UP"/>
      <sheetName val="SALES &amp; RETURNS"/>
      <sheetName val="Unit summary"/>
      <sheetName val="Sheet1 (2)"/>
      <sheetName val="Sens Analy (2)"/>
      <sheetName val="RETURNS - TRIALS 50%"/>
      <sheetName val="RETURN-TRIALS 100%"/>
      <sheetName val="Flysheet Cost Summary"/>
      <sheetName val="Flysheet Cash Flow"/>
      <sheetName val="Flysheet Areas"/>
      <sheetName val="Flysheet Gen"/>
      <sheetName val="Flysheet Bldg Costs"/>
      <sheetName val="Flysheet Workings"/>
      <sheetName val="Flysheet Gen (2)"/>
      <sheetName val="CASFLOW "/>
      <sheetName val="Proj Sheet"/>
      <sheetName val="Sheet1"/>
      <sheetName val="FR-PROVSNL-SUM-DETAIL"/>
      <sheetName val="FR-SUMMERY"/>
      <sheetName val="Sensitivitie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B1" t="str">
            <v xml:space="preserve">ANDALUSIA, HYDE PARK </v>
          </cell>
        </row>
        <row r="3">
          <cell r="B3" t="str">
            <v>COST ESTIMATE No 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B1" t="str">
            <v xml:space="preserve">ANDALUSIA, HYDE PARK </v>
          </cell>
        </row>
        <row r="3">
          <cell r="B3" t="str">
            <v>COST ESTIMATE No 1</v>
          </cell>
        </row>
        <row r="5">
          <cell r="A5" t="str">
            <v xml:space="preserve">  SALES AND RETURNS</v>
          </cell>
          <cell r="H5">
            <v>37515</v>
          </cell>
        </row>
        <row r="7">
          <cell r="B7" t="str">
            <v>ESTIMATED SALES</v>
          </cell>
        </row>
        <row r="9">
          <cell r="B9" t="str">
            <v>UNIT TYPE (INCLUDING DOUBLE GARAGE)</v>
          </cell>
          <cell r="D9" t="str">
            <v>TYPE</v>
          </cell>
          <cell r="E9" t="str">
            <v>SIZE M2</v>
          </cell>
          <cell r="F9" t="str">
            <v>No Of UNITS</v>
          </cell>
          <cell r="G9" t="str">
            <v xml:space="preserve">SELLING PRICE </v>
          </cell>
          <cell r="H9" t="str">
            <v xml:space="preserve">SELLING PRICE </v>
          </cell>
          <cell r="I9" t="str">
            <v>TOTAL SALES EXCL VAT</v>
          </cell>
        </row>
        <row r="10">
          <cell r="G10">
            <v>5701.7543859649131</v>
          </cell>
          <cell r="H10">
            <v>6500</v>
          </cell>
        </row>
        <row r="11">
          <cell r="G11" t="str">
            <v xml:space="preserve">  EXCL VAT</v>
          </cell>
          <cell r="H11" t="str">
            <v>INCL VAT</v>
          </cell>
        </row>
        <row r="13">
          <cell r="B13" t="str">
            <v xml:space="preserve">  ERF 1</v>
          </cell>
          <cell r="D13" t="str">
            <v>A</v>
          </cell>
          <cell r="E13">
            <v>280</v>
          </cell>
          <cell r="F13">
            <v>1</v>
          </cell>
          <cell r="G13">
            <v>1596491.2280701755</v>
          </cell>
          <cell r="H13">
            <v>1820000</v>
          </cell>
          <cell r="I13">
            <v>1596491.2280701755</v>
          </cell>
        </row>
        <row r="14">
          <cell r="B14" t="str">
            <v xml:space="preserve">  ERF 2</v>
          </cell>
          <cell r="D14" t="str">
            <v>A</v>
          </cell>
          <cell r="E14">
            <v>350</v>
          </cell>
          <cell r="F14">
            <v>1</v>
          </cell>
          <cell r="G14">
            <v>1995614.0350877196</v>
          </cell>
          <cell r="H14">
            <v>2275000</v>
          </cell>
          <cell r="I14">
            <v>1995614.0350877196</v>
          </cell>
        </row>
        <row r="15">
          <cell r="B15" t="str">
            <v xml:space="preserve">  ERF 3</v>
          </cell>
          <cell r="D15" t="str">
            <v>A</v>
          </cell>
          <cell r="E15">
            <v>375</v>
          </cell>
          <cell r="F15">
            <v>1</v>
          </cell>
          <cell r="G15">
            <v>2138157.8947368423</v>
          </cell>
          <cell r="H15">
            <v>2437500</v>
          </cell>
          <cell r="I15">
            <v>2138157.8947368423</v>
          </cell>
        </row>
        <row r="16">
          <cell r="B16" t="str">
            <v xml:space="preserve">  ERF 4</v>
          </cell>
          <cell r="D16" t="str">
            <v>A</v>
          </cell>
          <cell r="E16">
            <v>375</v>
          </cell>
          <cell r="F16">
            <v>1</v>
          </cell>
          <cell r="G16">
            <v>2138157.8947368423</v>
          </cell>
          <cell r="H16">
            <v>2437500</v>
          </cell>
          <cell r="I16">
            <v>2138157.8947368423</v>
          </cell>
        </row>
        <row r="17">
          <cell r="B17" t="str">
            <v xml:space="preserve">  ERF 5</v>
          </cell>
          <cell r="D17" t="str">
            <v>A</v>
          </cell>
          <cell r="E17">
            <v>350</v>
          </cell>
          <cell r="F17">
            <v>1</v>
          </cell>
          <cell r="G17">
            <v>1995614.0350877196</v>
          </cell>
          <cell r="H17">
            <v>2275000</v>
          </cell>
          <cell r="I17">
            <v>1995614.0350877196</v>
          </cell>
        </row>
        <row r="18">
          <cell r="B18" t="str">
            <v xml:space="preserve">  ERF 6</v>
          </cell>
          <cell r="D18" t="str">
            <v>B</v>
          </cell>
          <cell r="E18">
            <v>280</v>
          </cell>
          <cell r="F18">
            <v>1</v>
          </cell>
          <cell r="G18">
            <v>1596491.2280701755</v>
          </cell>
          <cell r="H18">
            <v>1820000</v>
          </cell>
          <cell r="I18">
            <v>1596491.2280701755</v>
          </cell>
        </row>
        <row r="20">
          <cell r="E20" t="str">
            <v>TOTAL SIZE</v>
          </cell>
          <cell r="F20" t="str">
            <v>No Of UNITS</v>
          </cell>
          <cell r="G20" t="str">
            <v>AVE SELLING PRICE EXCL VAT</v>
          </cell>
          <cell r="H20" t="str">
            <v>AVE SELLING PRICE INCL VAT</v>
          </cell>
          <cell r="I20" t="str">
            <v>TOTAL SALES EXCL VAT</v>
          </cell>
        </row>
        <row r="21">
          <cell r="B21" t="str">
            <v>TOTAL SALES EXCLUDING V.A.T.</v>
          </cell>
          <cell r="E21">
            <v>2010</v>
          </cell>
          <cell r="F21">
            <v>6</v>
          </cell>
          <cell r="G21">
            <v>1910087.7192982456</v>
          </cell>
          <cell r="H21">
            <v>2177500</v>
          </cell>
          <cell r="I21">
            <v>11460526.315789474</v>
          </cell>
        </row>
        <row r="23">
          <cell r="B23" t="str">
            <v>RETURNS - UNITS SOLD ON COMPLETION</v>
          </cell>
          <cell r="H23" t="str">
            <v>TOTAL EXPOSURE</v>
          </cell>
          <cell r="I23" t="str">
            <v>ACTUAL EXPOSURE</v>
          </cell>
        </row>
        <row r="25">
          <cell r="B25" t="str">
            <v>CAPITAL COST (INCLUDING LAND)</v>
          </cell>
          <cell r="H25">
            <v>10439418.651041284</v>
          </cell>
          <cell r="I25">
            <v>2644704.625</v>
          </cell>
        </row>
        <row r="26">
          <cell r="B26" t="str">
            <v>SALES</v>
          </cell>
          <cell r="H26">
            <v>11460526.315789474</v>
          </cell>
          <cell r="I26">
            <v>11460526.315789474</v>
          </cell>
        </row>
        <row r="28">
          <cell r="B28" t="str">
            <v>NET PROFIT ON SALE</v>
          </cell>
          <cell r="H28">
            <v>1021107.66474819</v>
          </cell>
          <cell r="I28">
            <v>1021107.66474819</v>
          </cell>
        </row>
        <row r="30">
          <cell r="B30" t="str">
            <v>RETURN ON SALE</v>
          </cell>
          <cell r="I30">
            <v>9.7812694258251551E-2</v>
          </cell>
        </row>
        <row r="32">
          <cell r="B32" t="str">
            <v>RETURN ON INVESTMENT</v>
          </cell>
          <cell r="I32">
            <v>0.3860951635565692</v>
          </cell>
        </row>
        <row r="37">
          <cell r="H37" t="str">
            <v xml:space="preserve">  BUILDING COSTS</v>
          </cell>
        </row>
        <row r="41">
          <cell r="H41" t="str">
            <v xml:space="preserve">  PROFESSIONAL FEES</v>
          </cell>
        </row>
        <row r="44">
          <cell r="H44" t="str">
            <v xml:space="preserve">  LAND</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EC. A"/>
      <sheetName val="SEC. B"/>
      <sheetName val="Rangejust"/>
    </sheetNames>
    <sheetDataSet>
      <sheetData sheetId="0"/>
      <sheetData sheetId="1"/>
      <sheetData sheetId="2"/>
      <sheetData sheetId="3"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2)"/>
      <sheetName val="INDEX "/>
      <sheetName val="COST SUMMARY "/>
      <sheetName val="SALES &amp; RETURNS"/>
      <sheetName val="Sens Analy"/>
      <sheetName val="Sens Analy (2)"/>
      <sheetName val="RETURN-TRIALS 100%"/>
      <sheetName val="GRAPHICS"/>
      <sheetName val="WORKINGS"/>
      <sheetName val="GENERAL"/>
      <sheetName val="G hse cost"/>
      <sheetName val="Unit summary"/>
      <sheetName val="Ext works"/>
      <sheetName val="Sheet2"/>
      <sheetName val="Sheet1 (2)"/>
      <sheetName val="BACK UP"/>
      <sheetName val="Graph Back Up (2)"/>
      <sheetName val="RETURNS - TRIALS 50%"/>
      <sheetName val="Flysheet Cash Flow"/>
      <sheetName val="Flysheet Areas"/>
      <sheetName val="Flysheet Gen"/>
      <sheetName val="Flysheet Bldg Costs"/>
      <sheetName val="Flysheet Workings"/>
      <sheetName val="Flysheet Gen (2)"/>
      <sheetName val="CASFLOW "/>
      <sheetName val="Sheet1"/>
      <sheetName val="FR-PROVSNL-SUM-DETAIL"/>
      <sheetName val="FR-SUMMERY"/>
    </sheetNames>
    <sheetDataSet>
      <sheetData sheetId="0"/>
      <sheetData sheetId="1"/>
      <sheetData sheetId="2"/>
      <sheetData sheetId="3">
        <row r="1">
          <cell r="B1" t="str">
            <v>NEW RESIDENTIAL DEVELOPMENT RIVERCLUB EXT 27 (PHASE 1)</v>
          </cell>
        </row>
        <row r="2">
          <cell r="B2" t="str">
            <v>COST ESTIMATE No 2</v>
          </cell>
        </row>
        <row r="3">
          <cell r="A3" t="str">
            <v xml:space="preserve">  SALES AND RETURNS</v>
          </cell>
          <cell r="G3">
            <v>37475</v>
          </cell>
        </row>
        <row r="5">
          <cell r="B5" t="str">
            <v>ESTIMATED SALES</v>
          </cell>
        </row>
        <row r="7">
          <cell r="B7" t="str">
            <v xml:space="preserve">UNIT TYPE </v>
          </cell>
          <cell r="D7" t="str">
            <v>TYPE</v>
          </cell>
          <cell r="E7" t="str">
            <v>SIZE M2</v>
          </cell>
          <cell r="F7" t="str">
            <v>No Of UNITS</v>
          </cell>
          <cell r="G7" t="str">
            <v xml:space="preserve">APPROXIMATE SELLING PRICE @ R 5,500 / m2 </v>
          </cell>
          <cell r="H7" t="str">
            <v>TOTAL SALES</v>
          </cell>
        </row>
        <row r="9">
          <cell r="B9" t="str">
            <v xml:space="preserve">  TYPE 1 - 3 bedroom 2,5 bathroom</v>
          </cell>
          <cell r="E9">
            <v>264</v>
          </cell>
          <cell r="F9">
            <v>11</v>
          </cell>
          <cell r="G9">
            <v>1452000</v>
          </cell>
          <cell r="H9">
            <v>15972000</v>
          </cell>
        </row>
        <row r="14">
          <cell r="B14" t="str">
            <v>TOTAL SALES EXCLUDING V.A.T.</v>
          </cell>
          <cell r="F14" t="str">
            <v xml:space="preserve">R  </v>
          </cell>
          <cell r="H14">
            <v>15972000</v>
          </cell>
        </row>
        <row r="16">
          <cell r="B16" t="str">
            <v>RETURNS - UNITS SOLD ON COMPLETION</v>
          </cell>
        </row>
        <row r="18">
          <cell r="B18" t="str">
            <v>CAPITAL COST (INCLUDING LAND COST)</v>
          </cell>
          <cell r="F18" t="str">
            <v>R</v>
          </cell>
          <cell r="G18">
            <v>10957206.333359003</v>
          </cell>
        </row>
        <row r="20">
          <cell r="B20" t="str">
            <v>SALES</v>
          </cell>
          <cell r="F20" t="str">
            <v>R</v>
          </cell>
          <cell r="G20">
            <v>15972000</v>
          </cell>
        </row>
        <row r="21">
          <cell r="B21" t="str">
            <v>NET PROFIT ON SALE</v>
          </cell>
          <cell r="F21" t="str">
            <v>R</v>
          </cell>
          <cell r="G21">
            <v>5014793.6666409969</v>
          </cell>
        </row>
        <row r="23">
          <cell r="B23" t="str">
            <v>RETURN ON SALE</v>
          </cell>
          <cell r="G23">
            <v>0.45767082539767046</v>
          </cell>
        </row>
        <row r="25">
          <cell r="B25" t="str">
            <v>CAPITAL EXPOSURE (LAND AND PRE CONTRACT FEES)</v>
          </cell>
          <cell r="F25" t="str">
            <v>R</v>
          </cell>
          <cell r="G25">
            <v>2500000</v>
          </cell>
        </row>
        <row r="27">
          <cell r="B27" t="str">
            <v xml:space="preserve">RETURN ON ACTUAL CAPITAL EXPOSURE </v>
          </cell>
          <cell r="G27">
            <v>2.0059174666563986</v>
          </cell>
        </row>
      </sheetData>
      <sheetData sheetId="4"/>
      <sheetData sheetId="5"/>
      <sheetData sheetId="6"/>
      <sheetData sheetId="7"/>
      <sheetData sheetId="8">
        <row r="1">
          <cell r="B1" t="str">
            <v>NEW RESIDENTIAL DEVELOPMENT RIVERCLUB EXT 27 (PHASE 1)</v>
          </cell>
        </row>
        <row r="3">
          <cell r="B3" t="str">
            <v>COST ESTIMATE No 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
      <sheetName val="INDEX "/>
      <sheetName val="COST SUMMARY"/>
      <sheetName val="RETURNS - TRIALS"/>
      <sheetName val="graphs"/>
      <sheetName val="Graph Back Up"/>
      <sheetName val="Sens Analy - What-If"/>
      <sheetName val="CASFLOW "/>
      <sheetName val="IRR &amp; NPV"/>
      <sheetName val="LEASING "/>
      <sheetName val="AREAS"/>
      <sheetName val="ELEM SUMMARY (2)"/>
      <sheetName val="BUILDING COST"/>
      <sheetName val="WORKINGS"/>
      <sheetName val="Sheet4"/>
      <sheetName val="IRR &amp; NPV (2)"/>
      <sheetName val="GENERAL "/>
      <sheetName val="AREAS (2)"/>
      <sheetName val="Sens Analy - What-If (2)"/>
      <sheetName val="cASH fLOW @ 18%"/>
      <sheetName val="Cash Flow @ 22%"/>
      <sheetName val="AB Oct Analysis"/>
      <sheetName val="Chart1"/>
      <sheetName val="Chart2"/>
      <sheetName val="Chart3"/>
      <sheetName val="Sheet2"/>
      <sheetName val="SENSITIVY"/>
      <sheetName val="ELEM SUMMARY "/>
      <sheetName val="Flysheet fIN hIGH (2)"/>
      <sheetName val="Flysheet fIN hIGH"/>
      <sheetName val="Flysheet Gen"/>
      <sheetName val="Flysheet Bldg Costs"/>
      <sheetName val="Flysheet Areas"/>
      <sheetName val="Flysheet Workings"/>
      <sheetName val="Flysheet Annexu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 xml:space="preserve">  LAZARUS OFFICES &amp; WAREHOUSE</v>
          </cell>
          <cell r="G1">
            <v>36431</v>
          </cell>
        </row>
        <row r="3">
          <cell r="A3" t="str">
            <v xml:space="preserve">  PRELIMINARY ESTIMATE No 1</v>
          </cell>
        </row>
        <row r="5">
          <cell r="A5" t="str">
            <v xml:space="preserve">  AREA SCHEDULE</v>
          </cell>
        </row>
        <row r="7">
          <cell r="E7" t="str">
            <v>GROSS BUILDING</v>
          </cell>
          <cell r="G7" t="str">
            <v>LETTABLE AREA</v>
          </cell>
        </row>
        <row r="8">
          <cell r="E8" t="str">
            <v>AREA</v>
          </cell>
        </row>
        <row r="10">
          <cell r="E10" t="str">
            <v xml:space="preserve">         AREA  ( m2 )</v>
          </cell>
          <cell r="G10" t="str">
            <v xml:space="preserve">         AREA  ( m2 )</v>
          </cell>
        </row>
        <row r="12">
          <cell r="B12" t="str">
            <v>OFFICES AND WAREHOUSE</v>
          </cell>
        </row>
        <row r="14">
          <cell r="B14" t="str">
            <v>GROUND FLOOR OFFICES, ABLUTIONS ETC</v>
          </cell>
          <cell r="E14">
            <v>360</v>
          </cell>
          <cell r="G14">
            <v>360</v>
          </cell>
        </row>
        <row r="15">
          <cell r="B15" t="str">
            <v>FIRST FLOOR OFFICES</v>
          </cell>
          <cell r="E15">
            <v>180</v>
          </cell>
          <cell r="G15">
            <v>180</v>
          </cell>
        </row>
        <row r="16">
          <cell r="B16" t="str">
            <v>WAREHOUSE</v>
          </cell>
          <cell r="E16">
            <v>1260</v>
          </cell>
          <cell r="G16">
            <v>1260</v>
          </cell>
        </row>
        <row r="17">
          <cell r="B17" t="str">
            <v>EXTERNAL AREAS</v>
          </cell>
          <cell r="E17">
            <v>0</v>
          </cell>
          <cell r="F17">
            <v>1800</v>
          </cell>
          <cell r="G17">
            <v>0</v>
          </cell>
          <cell r="H17">
            <v>1800</v>
          </cell>
        </row>
        <row r="20">
          <cell r="B20" t="str">
            <v>TOTALS</v>
          </cell>
          <cell r="E20" t="str">
            <v>m2</v>
          </cell>
          <cell r="F20">
            <v>1800</v>
          </cell>
          <cell r="G20" t="str">
            <v>m2</v>
          </cell>
          <cell r="H20">
            <v>1800</v>
          </cell>
        </row>
        <row r="23">
          <cell r="B23" t="str">
            <v>TOTAL PARKING AVAILABLE</v>
          </cell>
        </row>
        <row r="25">
          <cell r="B25" t="str">
            <v>OPEN PARKING EXTERNALLY</v>
          </cell>
          <cell r="E25">
            <v>6</v>
          </cell>
          <cell r="F25" t="str">
            <v>Bays</v>
          </cell>
        </row>
        <row r="26">
          <cell r="B26" t="str">
            <v>COVERED PARKING EXTERNALLY</v>
          </cell>
          <cell r="E26">
            <v>11</v>
          </cell>
          <cell r="F26" t="str">
            <v>Bays</v>
          </cell>
        </row>
        <row r="27">
          <cell r="E27">
            <v>17</v>
          </cell>
          <cell r="F27" t="str">
            <v>Bays</v>
          </cell>
        </row>
      </sheetData>
      <sheetData sheetId="11" refreshError="1"/>
      <sheetData sheetId="12" refreshError="1"/>
      <sheetData sheetId="13" refreshError="1">
        <row r="1">
          <cell r="A1" t="str">
            <v xml:space="preserve">  LAZARUS OFFICES &amp; WAREHOUSE</v>
          </cell>
          <cell r="L1" t="str">
            <v>28 SEPTEMBER 1999</v>
          </cell>
        </row>
        <row r="3">
          <cell r="A3" t="str">
            <v xml:space="preserve">  PRELIMINARY ESTIMATE No 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uar"/>
      <sheetName val="Februar"/>
      <sheetName val="März"/>
      <sheetName val="April"/>
      <sheetName val="Mai"/>
      <sheetName val="Juni"/>
      <sheetName val="Juli"/>
      <sheetName val="August"/>
      <sheetName val="September"/>
      <sheetName val="Oktober"/>
      <sheetName val="November"/>
      <sheetName val="Dezember"/>
      <sheetName val="Tabelle1"/>
      <sheetName val="Calculation"/>
      <sheetName val="Datasheet"/>
      <sheetName val="Calculation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3)"/>
      <sheetName val=" COVER  (2)"/>
      <sheetName val=" COVER "/>
      <sheetName val="Sheet3"/>
      <sheetName val="Flysheet fIN hIGH"/>
      <sheetName val="Flysheet Gen"/>
      <sheetName val="Flysheet Bldg Costs"/>
      <sheetName val="Flysheet Areas"/>
      <sheetName val="Flysheet Workings"/>
      <sheetName val="Flysheet Annexures"/>
      <sheetName val="INDEX "/>
      <sheetName val="COST SUMMARY"/>
      <sheetName val="RETURNS - TRIALS"/>
      <sheetName val="graphs"/>
      <sheetName val="Sens Analy - What-If"/>
      <sheetName val="CASFLOW"/>
      <sheetName val="AREAS"/>
      <sheetName val="ELEM SUMMARY (2)"/>
      <sheetName val="BUILDING COST"/>
      <sheetName val="IRR &amp; NPV"/>
      <sheetName val="WORKINGS"/>
      <sheetName val="Sheet4"/>
      <sheetName val="Graph Back Up"/>
      <sheetName val="GENERAL "/>
      <sheetName val="AREAS (2)"/>
      <sheetName val="Sens Analy - What-If (2)"/>
      <sheetName val="cASH fLOW @ 18%"/>
      <sheetName val="Cash Flow @ 22%"/>
      <sheetName val="Sheet1"/>
      <sheetName val="AB Oct Analysis"/>
      <sheetName val="Back Up 3 Graphs"/>
      <sheetName val="Chart1"/>
      <sheetName val="Chart2"/>
      <sheetName val="Chart3"/>
      <sheetName val="Sheet2"/>
      <sheetName val="IRR &amp; NPV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row r="1">
          <cell r="A1" t="str">
            <v xml:space="preserve">  NEW OFFICES AND WAREHOUSE FOR FAST FORWARD</v>
          </cell>
          <cell r="G1">
            <v>36311</v>
          </cell>
        </row>
        <row r="3">
          <cell r="A3" t="str">
            <v xml:space="preserve">  PRELIMINARY ESTIMATE No 1</v>
          </cell>
        </row>
        <row r="5">
          <cell r="A5" t="str">
            <v xml:space="preserve">  AREA SCHEDULE</v>
          </cell>
        </row>
        <row r="7">
          <cell r="E7" t="str">
            <v>GROSS BUILDING</v>
          </cell>
          <cell r="G7" t="str">
            <v>LETTABLE AREA</v>
          </cell>
        </row>
        <row r="8">
          <cell r="E8" t="str">
            <v>AREA</v>
          </cell>
        </row>
        <row r="10">
          <cell r="E10" t="str">
            <v xml:space="preserve">         AREA  ( m2 )</v>
          </cell>
          <cell r="G10" t="str">
            <v xml:space="preserve">         AREA  ( m2 )</v>
          </cell>
        </row>
        <row r="11">
          <cell r="A11" t="str">
            <v xml:space="preserve">  OFFICES AND ABLUTIONS</v>
          </cell>
        </row>
        <row r="13">
          <cell r="B13" t="str">
            <v>GROUND FLOOR - OFFICE BLOCK</v>
          </cell>
          <cell r="E13">
            <v>610</v>
          </cell>
          <cell r="G13">
            <v>610</v>
          </cell>
        </row>
        <row r="14">
          <cell r="B14" t="str">
            <v>FIRST FLOOR - OFFICE BLOCK</v>
          </cell>
          <cell r="E14">
            <v>610</v>
          </cell>
          <cell r="G14">
            <v>610</v>
          </cell>
        </row>
        <row r="15">
          <cell r="B15" t="str">
            <v>GROUND FLOOR - WITHIN WAREHOUSE</v>
          </cell>
          <cell r="E15">
            <v>245</v>
          </cell>
          <cell r="G15">
            <v>0</v>
          </cell>
        </row>
        <row r="16">
          <cell r="B16" t="str">
            <v>FIRST FLOOR - WITHIN WAREHOUSE</v>
          </cell>
          <cell r="E16">
            <v>216</v>
          </cell>
          <cell r="G16">
            <v>0</v>
          </cell>
        </row>
        <row r="17">
          <cell r="B17" t="str">
            <v>ABLUTIONS AND CANTEEN</v>
          </cell>
          <cell r="E17">
            <v>512</v>
          </cell>
          <cell r="F17">
            <v>2193</v>
          </cell>
          <cell r="G17">
            <v>512</v>
          </cell>
          <cell r="H17">
            <v>1732</v>
          </cell>
        </row>
        <row r="20">
          <cell r="A20" t="str">
            <v xml:space="preserve">  NEW WAREHOUSE</v>
          </cell>
        </row>
        <row r="22">
          <cell r="B22" t="str">
            <v xml:space="preserve">WAREHOUSE </v>
          </cell>
          <cell r="E22">
            <v>9240</v>
          </cell>
          <cell r="G22">
            <v>9240</v>
          </cell>
        </row>
        <row r="23">
          <cell r="B23" t="str">
            <v xml:space="preserve">MEZZANINE </v>
          </cell>
          <cell r="E23">
            <v>0</v>
          </cell>
          <cell r="F23">
            <v>9240</v>
          </cell>
          <cell r="G23">
            <v>0</v>
          </cell>
          <cell r="H23">
            <v>9240</v>
          </cell>
        </row>
        <row r="26">
          <cell r="B26" t="str">
            <v>TOTALS</v>
          </cell>
          <cell r="E26" t="str">
            <v>m2</v>
          </cell>
          <cell r="F26">
            <v>11433</v>
          </cell>
          <cell r="G26" t="str">
            <v>m2</v>
          </cell>
          <cell r="H26">
            <v>10972</v>
          </cell>
        </row>
        <row r="29">
          <cell r="B29" t="str">
            <v>TOTAL PARKING AVAILABLE</v>
          </cell>
        </row>
        <row r="31">
          <cell r="B31" t="str">
            <v>OPEN PARKING EXTERNALLY</v>
          </cell>
        </row>
        <row r="32">
          <cell r="B32" t="str">
            <v>COVERED PARKING EXTERNALLY</v>
          </cell>
          <cell r="E32">
            <v>0</v>
          </cell>
          <cell r="F32" t="str">
            <v>Bays</v>
          </cell>
        </row>
        <row r="33">
          <cell r="E33">
            <v>0</v>
          </cell>
          <cell r="F33" t="str">
            <v>Bays</v>
          </cell>
        </row>
      </sheetData>
      <sheetData sheetId="17"/>
      <sheetData sheetId="18"/>
      <sheetData sheetId="19"/>
      <sheetData sheetId="20" refreshError="1">
        <row r="1">
          <cell r="A1" t="str">
            <v xml:space="preserve">  NEW OFFICES AND WAREHOUSE FOR FAST FORWARD</v>
          </cell>
          <cell r="L1" t="str">
            <v>31 May 1999</v>
          </cell>
        </row>
        <row r="3">
          <cell r="A3" t="str">
            <v xml:space="preserve">  PRELIMINARY ESTIMATE No 1</v>
          </cell>
        </row>
      </sheetData>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sheetData sheetId="35"/>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ivot freez 20 jul"/>
      <sheetName val="Summary Pivot"/>
      <sheetName val="Sheet3"/>
      <sheetName val="Sheet4"/>
      <sheetName val="Sheet5"/>
      <sheetName val="Sheet6"/>
      <sheetName val="Sheet7"/>
      <sheetName val="Sheet8"/>
      <sheetName val="Sheet9"/>
      <sheetName val="Pivot reorganised"/>
      <sheetName val="Consolidated sheet"/>
      <sheetName val="Pivot reorg - frozen"/>
      <sheetName val="Sheet2"/>
      <sheetName val="2011 with comments"/>
      <sheetName val="2010"/>
      <sheetName val="2009"/>
      <sheetName val="Cost Centre lookup"/>
      <sheetName val="Selected transactions"/>
      <sheetName val="Questions"/>
      <sheetName val="Sheet1"/>
      <sheetName val="Double counting risk selection"/>
      <sheetName val="Round 1 selec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B2" t="str">
            <v>20</v>
          </cell>
          <cell r="C2" t="str">
            <v>Medupi Other</v>
          </cell>
        </row>
        <row r="3">
          <cell r="B3" t="str">
            <v>22</v>
          </cell>
          <cell r="C3" t="str">
            <v>Kusile Other</v>
          </cell>
        </row>
        <row r="4">
          <cell r="B4" t="str">
            <v>30</v>
          </cell>
          <cell r="C4" t="str">
            <v>Other income</v>
          </cell>
        </row>
        <row r="5">
          <cell r="B5" t="str">
            <v>35</v>
          </cell>
          <cell r="C5" t="str">
            <v>Depreciation</v>
          </cell>
        </row>
        <row r="6">
          <cell r="B6" t="str">
            <v>40</v>
          </cell>
          <cell r="C6" t="str">
            <v>Accounts and Administration</v>
          </cell>
        </row>
        <row r="7">
          <cell r="B7" t="str">
            <v>42</v>
          </cell>
          <cell r="C7" t="str">
            <v>Human Resources</v>
          </cell>
        </row>
        <row r="8">
          <cell r="B8" t="str">
            <v>44</v>
          </cell>
          <cell r="C8" t="str">
            <v>Procurement</v>
          </cell>
        </row>
        <row r="9">
          <cell r="B9" t="str">
            <v>46</v>
          </cell>
          <cell r="C9" t="str">
            <v>Systems &amp; IT</v>
          </cell>
        </row>
        <row r="10">
          <cell r="B10" t="str">
            <v>48</v>
          </cell>
          <cell r="C10" t="str">
            <v>Safety and Security</v>
          </cell>
        </row>
        <row r="11">
          <cell r="B11" t="str">
            <v>50</v>
          </cell>
          <cell r="C11" t="str">
            <v>Quality</v>
          </cell>
        </row>
        <row r="12">
          <cell r="B12" t="str">
            <v>52</v>
          </cell>
          <cell r="C12" t="str">
            <v>Commercial</v>
          </cell>
        </row>
        <row r="13">
          <cell r="B13" t="str">
            <v>54</v>
          </cell>
          <cell r="C13" t="str">
            <v>Steel Material Management</v>
          </cell>
        </row>
        <row r="14">
          <cell r="B14" t="str">
            <v>60</v>
          </cell>
          <cell r="C14" t="str">
            <v>Interest paid</v>
          </cell>
        </row>
        <row r="15">
          <cell r="B15" t="str">
            <v>62</v>
          </cell>
          <cell r="C15" t="str">
            <v>Interest received</v>
          </cell>
        </row>
        <row r="16">
          <cell r="B16" t="str">
            <v>70</v>
          </cell>
          <cell r="C16" t="str">
            <v>Taxation</v>
          </cell>
        </row>
        <row r="17">
          <cell r="B17" t="str">
            <v>80</v>
          </cell>
          <cell r="C17" t="str">
            <v>Dividends</v>
          </cell>
        </row>
        <row r="18">
          <cell r="B18" t="str">
            <v>99</v>
          </cell>
          <cell r="C18" t="str">
            <v>Balance sheet</v>
          </cell>
        </row>
      </sheetData>
      <sheetData sheetId="17"/>
      <sheetData sheetId="18"/>
      <sheetData sheetId="19"/>
      <sheetData sheetId="20"/>
      <sheetData sheetId="2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mary Pivot"/>
      <sheetName val="Sheet1"/>
      <sheetName val="Infosheet"/>
      <sheetName val="Lookup"/>
      <sheetName val="Sheet2"/>
      <sheetName val="Sheet3"/>
      <sheetName val="Selected transactions "/>
      <sheetName val="Consolidated schedule"/>
      <sheetName val="Sheet4"/>
      <sheetName val="Round 1 selection"/>
    </sheetNames>
    <sheetDataSet>
      <sheetData sheetId="0"/>
      <sheetData sheetId="1"/>
      <sheetData sheetId="2"/>
      <sheetData sheetId="3">
        <row r="4">
          <cell r="B4" t="str">
            <v>Allowed</v>
          </cell>
          <cell r="C4" t="str">
            <v>a</v>
          </cell>
        </row>
        <row r="5">
          <cell r="B5" t="str">
            <v>Finance</v>
          </cell>
          <cell r="C5" t="str">
            <v>g</v>
          </cell>
        </row>
        <row r="6">
          <cell r="B6" t="str">
            <v>Insurance</v>
          </cell>
          <cell r="C6" t="str">
            <v>50/50</v>
          </cell>
        </row>
        <row r="7">
          <cell r="B7" t="str">
            <v>Provision</v>
          </cell>
          <cell r="C7" t="str">
            <v>d</v>
          </cell>
        </row>
        <row r="8">
          <cell r="B8" t="str">
            <v>Salaries</v>
          </cell>
          <cell r="C8" t="str">
            <v>Salaries</v>
          </cell>
        </row>
      </sheetData>
      <sheetData sheetId="4"/>
      <sheetData sheetId="5"/>
      <sheetData sheetId="6"/>
      <sheetData sheetId="7"/>
      <sheetData sheetId="8"/>
      <sheetData sheetId="9"/>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sheetName val="B"/>
      <sheetName val="C"/>
      <sheetName val="D"/>
      <sheetName val="E"/>
      <sheetName val="F"/>
      <sheetName val="G"/>
      <sheetName val="H"/>
      <sheetName val="I"/>
      <sheetName val="J"/>
      <sheetName val="K"/>
      <sheetName val="L"/>
      <sheetName val="PB"/>
      <sheetName val="PC"/>
      <sheetName val="PD"/>
      <sheetName val="PE"/>
      <sheetName val="PF"/>
      <sheetName val="PG"/>
      <sheetName val="PH"/>
      <sheetName val="PI"/>
      <sheetName val="PJ"/>
      <sheetName val="PK"/>
      <sheetName val="PL"/>
      <sheetName val="PM"/>
      <sheetName val="P"/>
      <sheetName val="Q"/>
      <sheetName val="R"/>
      <sheetName val="S"/>
      <sheetName val="T"/>
      <sheetName val="U"/>
      <sheetName val="V"/>
      <sheetName val="VB"/>
      <sheetName val="W1"/>
      <sheetName val="W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 0"/>
      <sheetName val="Cost Split (Relays etc)"/>
      <sheetName val="Tender Calculation (Relays)"/>
      <sheetName val="Relay Price Breakdown"/>
      <sheetName val="Switchgear Price Breakdown"/>
      <sheetName val="Rates - FAT"/>
      <sheetName val="Rates - SAT"/>
      <sheetName val="Rates - Engineering"/>
      <sheetName val="Rates - Installation"/>
      <sheetName val="Material"/>
      <sheetName val="Installation"/>
      <sheetName val="Bill of Matrials"/>
      <sheetName val="Operational Check List"/>
      <sheetName val="COVER SHEET"/>
      <sheetName val="BNK Calc"/>
      <sheetName val="PREISBL"/>
      <sheetName val="Cost Split"/>
      <sheetName val="Tender Calculation"/>
      <sheetName val="Calculation With SD"/>
      <sheetName val="REVERSE CALC"/>
      <sheetName val="Order Calculation"/>
      <sheetName val="Cash Flow TC"/>
      <sheetName val="Cash Flow SD"/>
      <sheetName val="Cash Flow - OC"/>
      <sheetName val="USD price"/>
      <sheetName val="BULY "/>
      <sheetName val="Customer Cash Flow ZAR"/>
      <sheetName val="Qm"/>
      <sheetName val="Price09"/>
      <sheetName val="Health_Wellnes"/>
      <sheetName val="Rev_0"/>
      <sheetName val="Cost_Split_(Relays_etc)"/>
      <sheetName val="Tender_Calculation_(Relays)"/>
      <sheetName val="Relay_Price_Breakdown"/>
      <sheetName val="Switchgear_Price_Breakdown"/>
      <sheetName val="Rates_-_FAT"/>
      <sheetName val="Rates_-_SAT"/>
      <sheetName val="Rates_-_Engineering"/>
      <sheetName val="Rates_-_Installation"/>
      <sheetName val="Bill_of_Matrials"/>
      <sheetName val="Operational_Check_List"/>
      <sheetName val="COVER_SHEET"/>
      <sheetName val="BNK_Calc"/>
      <sheetName val="Cost_Split"/>
      <sheetName val="Tender_Calculation"/>
      <sheetName val="Calculation_With_SD"/>
      <sheetName val="REVERSE_CALC"/>
      <sheetName val="Order_Calculation"/>
      <sheetName val="Cash_Flow_TC"/>
      <sheetName val="Cash_Flow_SD"/>
      <sheetName val="Cash_Flow_-_OC"/>
      <sheetName val="USD_price"/>
      <sheetName val="BULY_"/>
      <sheetName val="Customer_Cash_Flow_Z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G1" t="str">
            <v>Total</v>
          </cell>
        </row>
        <row r="2">
          <cell r="G2">
            <v>1141658.4510119995</v>
          </cell>
        </row>
      </sheetData>
      <sheetData sheetId="17"/>
      <sheetData sheetId="18"/>
      <sheetData sheetId="19"/>
      <sheetData sheetId="20"/>
      <sheetData sheetId="21" refreshError="1"/>
      <sheetData sheetId="22" refreshError="1"/>
      <sheetData sheetId="23" refreshError="1"/>
      <sheetData sheetId="24"/>
      <sheetData sheetId="25"/>
      <sheetData sheetId="26"/>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1">
          <cell r="G1" t="str">
            <v>Total</v>
          </cell>
        </row>
      </sheetData>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R"/>
      <sheetName val="Intro"/>
      <sheetName val="Progress Report"/>
      <sheetName val="Data"/>
      <sheetName val="Projects"/>
      <sheetName val="ActLookUp"/>
      <sheetName val="ExchangeRate"/>
      <sheetName val="excell"/>
    </sheetNames>
    <sheetDataSet>
      <sheetData sheetId="0">
        <row r="1">
          <cell r="A1" t="str">
            <v>Job Category</v>
          </cell>
          <cell r="B1" t="str">
            <v>Name</v>
          </cell>
          <cell r="C1" t="str">
            <v>Hourly CTC</v>
          </cell>
          <cell r="F1" t="str">
            <v>Architect</v>
          </cell>
          <cell r="G1" t="str">
            <v>Associate</v>
          </cell>
          <cell r="H1" t="str">
            <v>Business Line Lead</v>
          </cell>
          <cell r="I1" t="str">
            <v>CAD</v>
          </cell>
          <cell r="J1" t="str">
            <v>Candidate Engineer</v>
          </cell>
          <cell r="K1" t="str">
            <v>Candidate Project Manager</v>
          </cell>
          <cell r="L1" t="str">
            <v>Candidate Quantity Surveyor</v>
          </cell>
          <cell r="M1" t="str">
            <v>Candidate Technician</v>
          </cell>
          <cell r="N1" t="str">
            <v>Candidate Technologist</v>
          </cell>
          <cell r="O1" t="str">
            <v>Chief Engineer</v>
          </cell>
          <cell r="P1" t="str">
            <v>Chief Project Manager</v>
          </cell>
          <cell r="Q1" t="str">
            <v>Chief Technician</v>
          </cell>
          <cell r="R1" t="str">
            <v>Economist</v>
          </cell>
          <cell r="S1" t="str">
            <v>Engineer</v>
          </cell>
          <cell r="T1" t="str">
            <v>Executive</v>
          </cell>
          <cell r="U1" t="str">
            <v>Finance</v>
          </cell>
          <cell r="V1" t="str">
            <v>Geologist</v>
          </cell>
          <cell r="W1" t="str">
            <v>HSE</v>
          </cell>
          <cell r="X1" t="str">
            <v>Lead Manager</v>
          </cell>
          <cell r="Y1" t="str">
            <v>Manager</v>
          </cell>
          <cell r="Z1" t="str">
            <v>Operations Support</v>
          </cell>
          <cell r="AA1" t="str">
            <v>Professional Quantity Surveyor</v>
          </cell>
          <cell r="AB1" t="str">
            <v>Project Accountant</v>
          </cell>
          <cell r="AC1" t="str">
            <v>Project Accounting Officer</v>
          </cell>
          <cell r="AD1" t="str">
            <v>Project Assistant</v>
          </cell>
          <cell r="AE1" t="str">
            <v>Project Manager</v>
          </cell>
          <cell r="AF1" t="str">
            <v>Project Officer</v>
          </cell>
          <cell r="AG1" t="str">
            <v>Project Practitioner</v>
          </cell>
          <cell r="AH1" t="str">
            <v>Quantity Surveyor</v>
          </cell>
          <cell r="AI1" t="str">
            <v>Scientist</v>
          </cell>
          <cell r="AJ1" t="str">
            <v>Senior Engineer</v>
          </cell>
          <cell r="AK1" t="str">
            <v>Senior Project Manager</v>
          </cell>
          <cell r="AL1" t="str">
            <v>Senior Quantity Surveyor</v>
          </cell>
          <cell r="AM1" t="str">
            <v>Senior Scientist</v>
          </cell>
          <cell r="AN1" t="str">
            <v>Senior Technician</v>
          </cell>
          <cell r="AO1" t="str">
            <v>Senior Technologist</v>
          </cell>
          <cell r="AP1" t="str">
            <v>Senior Town Planner</v>
          </cell>
          <cell r="AQ1" t="str">
            <v>SHE</v>
          </cell>
          <cell r="AR1" t="str">
            <v>Student</v>
          </cell>
          <cell r="AS1" t="str">
            <v>Support Officer</v>
          </cell>
          <cell r="AT1" t="str">
            <v>TBC</v>
          </cell>
          <cell r="AU1" t="str">
            <v>Technician</v>
          </cell>
          <cell r="AV1" t="str">
            <v>Technologist</v>
          </cell>
          <cell r="AW1" t="str">
            <v>Town Planner</v>
          </cell>
        </row>
      </sheetData>
      <sheetData sheetId="1"/>
      <sheetData sheetId="2"/>
      <sheetData sheetId="3"/>
      <sheetData sheetId="4"/>
      <sheetData sheetId="5"/>
      <sheetData sheetId="6"/>
      <sheetData sheetId="7"/>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Lib"/>
      <sheetName val="GAP"/>
      <sheetName val="SO"/>
      <sheetName val="Revision Schedule"/>
      <sheetName val="BOM"/>
      <sheetName val="Sell"/>
      <sheetName val="Proj Management"/>
      <sheetName val="Engineering"/>
      <sheetName val="Erection"/>
      <sheetName val="Commissioning"/>
      <sheetName val="Training"/>
      <sheetName val="Specific Selling Costs"/>
      <sheetName val="Risk"/>
      <sheetName val="GD 1.5.1"/>
      <sheetName val="Fees"/>
      <sheetName val="Cash_Flow Chart"/>
      <sheetName val="CF_BOM"/>
      <sheetName val="CF_PM"/>
      <sheetName val="CF_eng"/>
      <sheetName val="CF_erect"/>
      <sheetName val="CF_comis"/>
      <sheetName val="CF_train"/>
      <sheetName val="CF_SpSC"/>
      <sheetName val="CF"/>
      <sheetName val="CashFlow_Data"/>
      <sheetName val="ABB Manhours"/>
      <sheetName val="Module1"/>
      <sheetName val="Module2"/>
      <sheetName val="Module3"/>
      <sheetName val="Module5"/>
      <sheetName val="Sheet1"/>
      <sheetName val="Sheet2"/>
      <sheetName val="Revision_Schedule"/>
      <sheetName val="Proj_Management"/>
      <sheetName val="Specific_Selling_Costs"/>
      <sheetName val="GD_1_5_1"/>
      <sheetName val="Cash_Flow_Chart"/>
      <sheetName val="ABB_Manhours"/>
      <sheetName val="Admi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row r="9">
          <cell r="B9">
            <v>37077</v>
          </cell>
          <cell r="L9">
            <v>0</v>
          </cell>
        </row>
        <row r="10">
          <cell r="B10" t="e">
            <v>#NAME?</v>
          </cell>
        </row>
        <row r="11">
          <cell r="B11" t="e">
            <v>#NAME?</v>
          </cell>
        </row>
        <row r="12">
          <cell r="B12" t="e">
            <v>#NAME?</v>
          </cell>
        </row>
        <row r="13">
          <cell r="B13" t="e">
            <v>#NAME?</v>
          </cell>
        </row>
        <row r="14">
          <cell r="B14" t="e">
            <v>#NAME?</v>
          </cell>
        </row>
        <row r="15">
          <cell r="B15" t="e">
            <v>#NAME?</v>
          </cell>
        </row>
        <row r="16">
          <cell r="B16" t="e">
            <v>#NAME?</v>
          </cell>
        </row>
        <row r="17">
          <cell r="B17" t="e">
            <v>#NAME?</v>
          </cell>
        </row>
        <row r="18">
          <cell r="B18" t="e">
            <v>#NAME?</v>
          </cell>
        </row>
        <row r="19">
          <cell r="B19" t="e">
            <v>#NAME?</v>
          </cell>
        </row>
        <row r="20">
          <cell r="B20" t="e">
            <v>#NAME?</v>
          </cell>
        </row>
        <row r="21">
          <cell r="B21" t="e">
            <v>#NAME?</v>
          </cell>
        </row>
        <row r="22">
          <cell r="B22" t="e">
            <v>#NAME?</v>
          </cell>
        </row>
        <row r="23">
          <cell r="B23" t="e">
            <v>#NAME?</v>
          </cell>
        </row>
        <row r="24">
          <cell r="B24" t="e">
            <v>#NAME?</v>
          </cell>
        </row>
        <row r="25">
          <cell r="B25" t="e">
            <v>#NAME?</v>
          </cell>
        </row>
        <row r="26">
          <cell r="B26" t="e">
            <v>#NAME?</v>
          </cell>
        </row>
        <row r="27">
          <cell r="B27" t="e">
            <v>#NAME?</v>
          </cell>
        </row>
        <row r="28">
          <cell r="B28" t="e">
            <v>#NAME?</v>
          </cell>
        </row>
        <row r="29">
          <cell r="B29" t="e">
            <v>#NAME?</v>
          </cell>
        </row>
        <row r="30">
          <cell r="B30" t="e">
            <v>#NAME?</v>
          </cell>
        </row>
        <row r="31">
          <cell r="B31" t="e">
            <v>#NAME?</v>
          </cell>
        </row>
        <row r="32">
          <cell r="B32" t="e">
            <v>#NAME?</v>
          </cell>
        </row>
        <row r="33">
          <cell r="B33" t="e">
            <v>#NAME?</v>
          </cell>
        </row>
        <row r="34">
          <cell r="B34" t="e">
            <v>#NAME?</v>
          </cell>
        </row>
        <row r="35">
          <cell r="B35" t="e">
            <v>#NAME?</v>
          </cell>
        </row>
        <row r="36">
          <cell r="B36" t="e">
            <v>#NAME?</v>
          </cell>
        </row>
        <row r="37">
          <cell r="B37" t="e">
            <v>#NAME?</v>
          </cell>
        </row>
        <row r="38">
          <cell r="B38" t="e">
            <v>#NAME?</v>
          </cell>
        </row>
        <row r="39">
          <cell r="B39" t="e">
            <v>#NAME?</v>
          </cell>
        </row>
        <row r="40">
          <cell r="B40" t="e">
            <v>#NAME?</v>
          </cell>
        </row>
        <row r="41">
          <cell r="B41" t="e">
            <v>#NAME?</v>
          </cell>
        </row>
        <row r="42">
          <cell r="B42" t="e">
            <v>#NAME?</v>
          </cell>
        </row>
        <row r="43">
          <cell r="B43" t="e">
            <v>#NAME?</v>
          </cell>
        </row>
        <row r="44">
          <cell r="B44" t="e">
            <v>#NAME?</v>
          </cell>
        </row>
        <row r="45">
          <cell r="B45" t="e">
            <v>#NAME?</v>
          </cell>
        </row>
        <row r="46">
          <cell r="B46" t="e">
            <v>#NAME?</v>
          </cell>
        </row>
        <row r="47">
          <cell r="B47" t="e">
            <v>#NAME?</v>
          </cell>
        </row>
        <row r="48">
          <cell r="B48" t="e">
            <v>#NAME?</v>
          </cell>
        </row>
        <row r="49">
          <cell r="B49" t="e">
            <v>#NAME?</v>
          </cell>
        </row>
        <row r="50">
          <cell r="B50" t="e">
            <v>#NAME?</v>
          </cell>
        </row>
        <row r="51">
          <cell r="B51" t="e">
            <v>#NAME?</v>
          </cell>
        </row>
        <row r="52">
          <cell r="B52" t="e">
            <v>#NAME?</v>
          </cell>
        </row>
        <row r="53">
          <cell r="B53" t="e">
            <v>#NAME?</v>
          </cell>
        </row>
        <row r="54">
          <cell r="B54" t="e">
            <v>#NAME?</v>
          </cell>
        </row>
        <row r="55">
          <cell r="B55" t="e">
            <v>#NAME?</v>
          </cell>
        </row>
        <row r="56">
          <cell r="B56" t="e">
            <v>#NAME?</v>
          </cell>
        </row>
        <row r="57">
          <cell r="B57" t="e">
            <v>#NAME?</v>
          </cell>
        </row>
        <row r="58">
          <cell r="B58" t="e">
            <v>#NAME?</v>
          </cell>
        </row>
        <row r="59">
          <cell r="B59" t="e">
            <v>#NAME?</v>
          </cell>
        </row>
        <row r="60">
          <cell r="B60" t="e">
            <v>#NAME?</v>
          </cell>
        </row>
        <row r="61">
          <cell r="B61" t="e">
            <v>#NAME?</v>
          </cell>
        </row>
        <row r="62">
          <cell r="B62" t="e">
            <v>#NAME?</v>
          </cell>
        </row>
        <row r="63">
          <cell r="B63" t="e">
            <v>#NAME?</v>
          </cell>
        </row>
        <row r="64">
          <cell r="B64" t="e">
            <v>#NAME?</v>
          </cell>
        </row>
        <row r="65">
          <cell r="B65" t="e">
            <v>#NAME?</v>
          </cell>
        </row>
        <row r="66">
          <cell r="B66" t="e">
            <v>#NAME?</v>
          </cell>
        </row>
        <row r="67">
          <cell r="B67" t="e">
            <v>#NAME?</v>
          </cell>
        </row>
        <row r="68">
          <cell r="B68" t="e">
            <v>#NAME?</v>
          </cell>
        </row>
      </sheetData>
      <sheetData sheetId="26"/>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 Cost Sumry"/>
      <sheetName val="List - Components"/>
      <sheetName val="List - Equipment"/>
      <sheetName val="Project Metrics"/>
      <sheetName val="AG Pipe Qty Analysis"/>
      <sheetName val="Custom Area Sumry"/>
      <sheetName val="Custom Indirects"/>
      <sheetName val="MRC Piping Wgt"/>
    </sheetNames>
    <sheetDataSet>
      <sheetData sheetId="0" refreshError="1"/>
      <sheetData sheetId="1" refreshError="1"/>
      <sheetData sheetId="2" refreshError="1"/>
      <sheetData sheetId="3" refreshError="1"/>
      <sheetData sheetId="4" refreshError="1">
        <row r="3">
          <cell r="B3" t="str">
            <v>ICEC LiW</v>
          </cell>
          <cell r="F3" t="str">
            <v>FT2 Catalyst Plant rev4</v>
          </cell>
          <cell r="R3" t="str">
            <v>De Meern</v>
          </cell>
        </row>
        <row r="4">
          <cell r="B4" t="str">
            <v>ICEC 6012</v>
          </cell>
          <cell r="F4" t="str">
            <v>Engelhard Sasol Meerkat Project</v>
          </cell>
          <cell r="R4" t="str">
            <v>de Meern FT2 Catalyst Plant  TIC Estimate rev4</v>
          </cell>
        </row>
        <row r="5">
          <cell r="B5" t="str">
            <v>10AUG06  00:40:16</v>
          </cell>
          <cell r="F5" t="str">
            <v>Class 3/2</v>
          </cell>
          <cell r="R5" t="str">
            <v>EURO     EUR</v>
          </cell>
        </row>
        <row r="22">
          <cell r="A22" t="str">
            <v>Matl</v>
          </cell>
        </row>
      </sheetData>
      <sheetData sheetId="5" refreshError="1"/>
      <sheetData sheetId="6" refreshError="1"/>
      <sheetData sheetId="7"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 A"/>
      <sheetName val="PART B"/>
      <sheetName val="PART C"/>
      <sheetName val="SUMMARY"/>
      <sheetName val="E41"/>
      <sheetName val="G133"/>
      <sheetName val="VO"/>
      <sheetName val="SUMMARY OF VO"/>
    </sheetNames>
    <sheetDataSet>
      <sheetData sheetId="0"/>
      <sheetData sheetId="1"/>
      <sheetData sheetId="2"/>
      <sheetData sheetId="3"/>
      <sheetData sheetId="4"/>
      <sheetData sheetId="5"/>
      <sheetData sheetId="6"/>
      <sheetData sheetId="7"/>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Turmkessel (Rev.2)"/>
      <sheetName val="Zweizug"/>
    </sheetNames>
    <sheetDataSet>
      <sheetData sheetId="0"/>
      <sheetData sheetId="1"/>
      <sheetData sheetId="2"/>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 CERTIFICATE"/>
    </sheetNames>
    <sheetDataSet>
      <sheetData sheetId="0"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
      <sheetName val="Summary"/>
      <sheetName val="Lookups"/>
    </sheetNames>
    <sheetDataSet>
      <sheetData sheetId="0" refreshError="1"/>
      <sheetData sheetId="1" refreshError="1"/>
      <sheetData sheetId="2">
        <row r="4">
          <cell r="D4" t="str">
            <v>PWAY</v>
          </cell>
          <cell r="E4" t="str">
            <v>Permanent Way Delivery Group</v>
          </cell>
          <cell r="F4" t="str">
            <v>N/A</v>
          </cell>
          <cell r="G4" t="str">
            <v>BANGASH Amjad</v>
          </cell>
          <cell r="H4" t="str">
            <v>Permanent Way</v>
          </cell>
          <cell r="I4" t="str">
            <v>Permanent Way</v>
          </cell>
          <cell r="J4" t="str">
            <v>BANGASH Amjad</v>
          </cell>
          <cell r="N4" t="str">
            <v>BANGASH Amjad</v>
          </cell>
          <cell r="O4" t="str">
            <v>LAGAR Matt</v>
          </cell>
        </row>
        <row r="5">
          <cell r="D5" t="str">
            <v>TS</v>
          </cell>
          <cell r="E5" t="str">
            <v>Trains Systems Delivery Group</v>
          </cell>
          <cell r="F5" t="str">
            <v>N/A</v>
          </cell>
          <cell r="G5" t="str">
            <v>BHAMRA Siv</v>
          </cell>
          <cell r="H5" t="str">
            <v>Trains Systems</v>
          </cell>
          <cell r="I5" t="str">
            <v>Trains Systems</v>
          </cell>
          <cell r="J5" t="str">
            <v>BHAMRA Siv</v>
          </cell>
          <cell r="N5" t="str">
            <v>BHAMRA Siv</v>
          </cell>
          <cell r="O5" t="str">
            <v>LOWEY Mark</v>
          </cell>
        </row>
        <row r="6">
          <cell r="D6" t="str">
            <v>STAT</v>
          </cell>
          <cell r="E6" t="str">
            <v>Stations Delivery Group</v>
          </cell>
          <cell r="F6" t="str">
            <v>N/A</v>
          </cell>
          <cell r="G6" t="str">
            <v>PORTER Rob</v>
          </cell>
          <cell r="H6" t="str">
            <v>Stations</v>
          </cell>
          <cell r="I6" t="str">
            <v>Stations</v>
          </cell>
          <cell r="J6" t="str">
            <v>PORTER Rob</v>
          </cell>
          <cell r="N6" t="str">
            <v>PORTER Rob</v>
          </cell>
          <cell r="O6" t="str">
            <v>ALCAZAR Sergio</v>
          </cell>
        </row>
        <row r="7">
          <cell r="D7" t="str">
            <v>SP</v>
          </cell>
          <cell r="E7" t="str">
            <v>Special Projetcs Delivery Group</v>
          </cell>
          <cell r="F7" t="str">
            <v>N/A</v>
          </cell>
          <cell r="G7" t="str">
            <v>GARRITY Denis</v>
          </cell>
          <cell r="H7" t="str">
            <v>Special Projects</v>
          </cell>
          <cell r="I7" t="str">
            <v>Special Projects</v>
          </cell>
          <cell r="J7" t="str">
            <v>GARRITY Denis</v>
          </cell>
          <cell r="N7" t="str">
            <v>GARRITY Denis</v>
          </cell>
          <cell r="O7" t="str">
            <v>MOSS Phil</v>
          </cell>
        </row>
        <row r="8">
          <cell r="D8" t="str">
            <v>TR</v>
          </cell>
          <cell r="E8" t="str">
            <v>Track</v>
          </cell>
          <cell r="F8" t="str">
            <v>N/A</v>
          </cell>
          <cell r="G8" t="str">
            <v>CASWELL Gavin</v>
          </cell>
          <cell r="H8" t="str">
            <v>Permanent Way</v>
          </cell>
          <cell r="I8" t="str">
            <v>Track</v>
          </cell>
          <cell r="J8" t="str">
            <v>CASWELL Gavin</v>
          </cell>
          <cell r="K8">
            <v>1</v>
          </cell>
          <cell r="N8" t="str">
            <v>CASWELL Gavin</v>
          </cell>
          <cell r="O8" t="str">
            <v>LAGAR Matt</v>
          </cell>
        </row>
        <row r="9">
          <cell r="D9" t="str">
            <v>CIV</v>
          </cell>
          <cell r="E9" t="str">
            <v>Civils</v>
          </cell>
          <cell r="F9" t="str">
            <v>N/A</v>
          </cell>
          <cell r="G9" t="str">
            <v>SHADNIA Toorad</v>
          </cell>
          <cell r="H9" t="str">
            <v>Permanent Way</v>
          </cell>
          <cell r="I9" t="str">
            <v>Civils</v>
          </cell>
          <cell r="J9" t="str">
            <v>SHADNIA Toorad</v>
          </cell>
          <cell r="K9">
            <v>2</v>
          </cell>
          <cell r="N9" t="str">
            <v>SHADNIA Toorad</v>
          </cell>
          <cell r="O9" t="str">
            <v>LAGAR Matt</v>
          </cell>
        </row>
        <row r="10">
          <cell r="D10" t="str">
            <v>JNUP</v>
          </cell>
          <cell r="E10" t="str">
            <v>Jubilee &amp; Northern Upgrade</v>
          </cell>
          <cell r="F10" t="str">
            <v>N/A</v>
          </cell>
          <cell r="G10" t="str">
            <v>BHAMRA Siv</v>
          </cell>
          <cell r="H10" t="str">
            <v>Trains Systems</v>
          </cell>
          <cell r="I10" t="str">
            <v>Jubilee &amp; Northern Upgrade</v>
          </cell>
          <cell r="J10" t="str">
            <v>BHAMRA Siv</v>
          </cell>
          <cell r="K10">
            <v>3</v>
          </cell>
          <cell r="N10" t="str">
            <v>BHAMRA Siv</v>
          </cell>
          <cell r="O10" t="str">
            <v>LOWEY Mark</v>
          </cell>
        </row>
        <row r="11">
          <cell r="D11" t="str">
            <v>7Car</v>
          </cell>
          <cell r="E11" t="str">
            <v>7th Car</v>
          </cell>
          <cell r="F11" t="str">
            <v>N/A</v>
          </cell>
          <cell r="G11" t="str">
            <v>JARMAN John</v>
          </cell>
          <cell r="H11" t="str">
            <v>Trains Systems</v>
          </cell>
          <cell r="I11" t="str">
            <v>7th Car</v>
          </cell>
          <cell r="J11" t="str">
            <v>JARMAN John</v>
          </cell>
          <cell r="K11">
            <v>4</v>
          </cell>
          <cell r="N11" t="str">
            <v>JARMAN John</v>
          </cell>
          <cell r="O11" t="str">
            <v>DUNCAN Fiona</v>
          </cell>
        </row>
        <row r="12">
          <cell r="D12" t="str">
            <v>RS</v>
          </cell>
          <cell r="E12" t="str">
            <v>Rolling Stock</v>
          </cell>
          <cell r="F12" t="str">
            <v>N/A</v>
          </cell>
          <cell r="G12" t="str">
            <v>HEYS John</v>
          </cell>
          <cell r="H12" t="str">
            <v>Trains Systems</v>
          </cell>
          <cell r="I12" t="str">
            <v>Rolling Stock</v>
          </cell>
          <cell r="J12" t="str">
            <v>HEYS John</v>
          </cell>
          <cell r="K12">
            <v>5</v>
          </cell>
          <cell r="N12" t="str">
            <v>HEYS John</v>
          </cell>
          <cell r="O12" t="str">
            <v>QUINEY John</v>
          </cell>
        </row>
        <row r="13">
          <cell r="D13" t="str">
            <v>CDT</v>
          </cell>
          <cell r="E13" t="str">
            <v>Communications and Data Transfer</v>
          </cell>
          <cell r="F13" t="str">
            <v>N/A</v>
          </cell>
          <cell r="G13" t="str">
            <v>GAINSFORD Colin</v>
          </cell>
          <cell r="H13" t="str">
            <v>Stations</v>
          </cell>
          <cell r="I13" t="str">
            <v>Communications &amp; Data Transfer</v>
          </cell>
          <cell r="J13" t="str">
            <v>GAINSFORD Colin</v>
          </cell>
          <cell r="K13">
            <v>6</v>
          </cell>
          <cell r="N13" t="str">
            <v>GAINSFORD Colin</v>
          </cell>
          <cell r="O13" t="str">
            <v>THOMAS Gwyn</v>
          </cell>
        </row>
        <row r="14">
          <cell r="D14" t="str">
            <v>SMEP</v>
          </cell>
          <cell r="E14" t="str">
            <v>Modernisations &amp; Refurbishments</v>
          </cell>
          <cell r="F14" t="str">
            <v>N/A</v>
          </cell>
          <cell r="G14" t="str">
            <v>PORTER Rob</v>
          </cell>
          <cell r="H14" t="str">
            <v>Stations</v>
          </cell>
          <cell r="I14" t="str">
            <v>Modernisations &amp; Refurbishments</v>
          </cell>
          <cell r="J14" t="str">
            <v>PORTER Rob</v>
          </cell>
          <cell r="K14">
            <v>7</v>
          </cell>
          <cell r="N14" t="str">
            <v>PORTER Rob</v>
          </cell>
          <cell r="O14" t="str">
            <v>ALCAZAR Sergio</v>
          </cell>
        </row>
        <row r="15">
          <cell r="D15" t="str">
            <v>LES</v>
          </cell>
          <cell r="E15" t="str">
            <v>Lifts, Escalators and Structure</v>
          </cell>
          <cell r="F15" t="str">
            <v>N/A</v>
          </cell>
          <cell r="G15" t="str">
            <v>SATCHELL Paul</v>
          </cell>
          <cell r="H15" t="str">
            <v>Stations</v>
          </cell>
          <cell r="I15" t="str">
            <v>Lifts, Escalators &amp; Structures</v>
          </cell>
          <cell r="J15" t="str">
            <v>SATCHELL Paul</v>
          </cell>
          <cell r="K15">
            <v>8</v>
          </cell>
          <cell r="N15" t="str">
            <v>SATCHELL Paul</v>
          </cell>
          <cell r="O15" t="str">
            <v>JAYAWEERA Gamini</v>
          </cell>
        </row>
        <row r="16">
          <cell r="D16" t="str">
            <v>SPI</v>
          </cell>
          <cell r="E16" t="str">
            <v>SP Infrastructure</v>
          </cell>
          <cell r="F16" t="str">
            <v>N/A</v>
          </cell>
          <cell r="G16" t="str">
            <v>MARSHALL Martin</v>
          </cell>
          <cell r="H16" t="str">
            <v>Special Projects</v>
          </cell>
          <cell r="I16" t="str">
            <v>Infrastructure</v>
          </cell>
          <cell r="J16" t="str">
            <v>MARSHALL Martin</v>
          </cell>
          <cell r="K16">
            <v>9</v>
          </cell>
          <cell r="N16" t="str">
            <v>MARSHALL Martin</v>
          </cell>
          <cell r="O16" t="str">
            <v>BIRTWISTLE Jim</v>
          </cell>
        </row>
        <row r="17">
          <cell r="D17" t="str">
            <v>SPP</v>
          </cell>
          <cell r="E17" t="str">
            <v>SP Property</v>
          </cell>
          <cell r="F17" t="str">
            <v>N/A</v>
          </cell>
          <cell r="G17" t="str">
            <v>KEELAN Glenn</v>
          </cell>
          <cell r="H17" t="str">
            <v>Special Projects</v>
          </cell>
          <cell r="I17" t="str">
            <v>Property</v>
          </cell>
          <cell r="J17" t="str">
            <v>KEELAN Glenn</v>
          </cell>
          <cell r="K17">
            <v>10</v>
          </cell>
          <cell r="N17" t="str">
            <v>KEELAN Glenn</v>
          </cell>
          <cell r="O17" t="str">
            <v>MOSS Phil</v>
          </cell>
        </row>
        <row r="18">
          <cell r="D18" t="str">
            <v>N100</v>
          </cell>
          <cell r="E18" t="str">
            <v>East Finchley: Staff Canteen</v>
          </cell>
          <cell r="F18" t="str">
            <v>BRYCE Paul</v>
          </cell>
          <cell r="G18" t="str">
            <v>ROSS Steve</v>
          </cell>
          <cell r="H18" t="str">
            <v>Stations</v>
          </cell>
          <cell r="I18" t="str">
            <v>Modernisations &amp; Refurbishments</v>
          </cell>
        </row>
        <row r="19">
          <cell r="D19" t="str">
            <v>N105</v>
          </cell>
          <cell r="E19" t="str">
            <v>1NP: Mobilisation Project 2000/01</v>
          </cell>
          <cell r="F19" t="str">
            <v>STUCHBURY Vivienne</v>
          </cell>
          <cell r="G19" t="str">
            <v>EASTAUGH Andy</v>
          </cell>
          <cell r="H19" t="str">
            <v>Non Capital Projects</v>
          </cell>
          <cell r="I19" t="str">
            <v>Mobilisation</v>
          </cell>
        </row>
        <row r="20">
          <cell r="D20" t="str">
            <v>N115</v>
          </cell>
          <cell r="E20" t="str">
            <v>JNP Escalator Steelwork Project</v>
          </cell>
          <cell r="F20" t="str">
            <v>THOMAS Gwyn</v>
          </cell>
          <cell r="G20" t="str">
            <v>ADDYMAN Simon</v>
          </cell>
          <cell r="H20" t="str">
            <v>Stations</v>
          </cell>
          <cell r="I20" t="str">
            <v>Lifts, Escalators &amp; Structures</v>
          </cell>
        </row>
        <row r="21">
          <cell r="D21" t="str">
            <v>N116</v>
          </cell>
          <cell r="E21" t="str">
            <v>Infraco JNP Track Renewals (2000/01)</v>
          </cell>
          <cell r="F21" t="str">
            <v>BESSANT Matthew</v>
          </cell>
          <cell r="G21" t="str">
            <v>HYDE Neil</v>
          </cell>
          <cell r="H21" t="str">
            <v>Permanent Way</v>
          </cell>
          <cell r="I21" t="str">
            <v>Track</v>
          </cell>
        </row>
        <row r="22">
          <cell r="D22" t="str">
            <v>N119</v>
          </cell>
          <cell r="E22" t="str">
            <v>JLE Project Strengthening - Resource Support &amp; Overheads</v>
          </cell>
          <cell r="F22" t="str">
            <v>LANE Danny</v>
          </cell>
          <cell r="G22" t="str">
            <v>WILLIAMS Marcus</v>
          </cell>
          <cell r="H22" t="str">
            <v>Special Projects</v>
          </cell>
          <cell r="I22" t="str">
            <v>Infrastructure</v>
          </cell>
        </row>
        <row r="23">
          <cell r="D23" t="str">
            <v>N120</v>
          </cell>
          <cell r="E23" t="str">
            <v>JLE Project Strengthening - Prime Cost Contracts</v>
          </cell>
          <cell r="F23" t="str">
            <v>LANE Danny</v>
          </cell>
          <cell r="G23" t="str">
            <v>WILLIAMS Marcus</v>
          </cell>
          <cell r="H23" t="str">
            <v>Special Projects</v>
          </cell>
          <cell r="I23" t="str">
            <v>Infrastructure</v>
          </cell>
        </row>
        <row r="24">
          <cell r="D24" t="str">
            <v>N123</v>
          </cell>
          <cell r="E24" t="str">
            <v>Finchley Road Platform Reconstruction</v>
          </cell>
          <cell r="F24" t="str">
            <v>WILLIAMS Ray</v>
          </cell>
          <cell r="G24" t="str">
            <v>SWINNERTON Christopher</v>
          </cell>
          <cell r="H24" t="str">
            <v>Stations</v>
          </cell>
          <cell r="I24" t="str">
            <v>Lifts, Escalators &amp; Structures</v>
          </cell>
        </row>
        <row r="25">
          <cell r="D25" t="str">
            <v>N127</v>
          </cell>
          <cell r="E25" t="str">
            <v>Morden Station Roof Refurbishment</v>
          </cell>
          <cell r="F25" t="str">
            <v>BRYCE Paul</v>
          </cell>
          <cell r="G25" t="str">
            <v>CROMPTON Andy</v>
          </cell>
          <cell r="H25" t="str">
            <v>Stations</v>
          </cell>
          <cell r="I25" t="str">
            <v>Modernisations &amp; Refurbishments</v>
          </cell>
        </row>
        <row r="26">
          <cell r="D26" t="str">
            <v>N132</v>
          </cell>
          <cell r="E26" t="str">
            <v>PH/PS Steps Strategy</v>
          </cell>
          <cell r="F26" t="str">
            <v>FUWA Mike</v>
          </cell>
          <cell r="G26" t="str">
            <v>LE FEVRE Chris</v>
          </cell>
          <cell r="H26" t="str">
            <v>Stations</v>
          </cell>
          <cell r="I26" t="str">
            <v>Lifts, Escalators &amp; Structures</v>
          </cell>
        </row>
        <row r="27">
          <cell r="D27" t="str">
            <v>N140</v>
          </cell>
          <cell r="E27" t="str">
            <v>Small Value Capital Items - 2000/01</v>
          </cell>
          <cell r="F27" t="str">
            <v>STUCHBURY Vivienne</v>
          </cell>
          <cell r="G27" t="str">
            <v>CAMPBELL Peter</v>
          </cell>
          <cell r="H27" t="str">
            <v>Non Capital Projects</v>
          </cell>
          <cell r="I27" t="str">
            <v>Other</v>
          </cell>
        </row>
        <row r="28">
          <cell r="D28" t="str">
            <v>N145</v>
          </cell>
          <cell r="E28" t="str">
            <v>Piccadilly Line Control System Feasibility (Propping Works)</v>
          </cell>
          <cell r="F28" t="str">
            <v>SUTHERLAND Paul</v>
          </cell>
          <cell r="G28" t="str">
            <v>MARSHALL Martin</v>
          </cell>
          <cell r="H28" t="str">
            <v>Special Projects</v>
          </cell>
          <cell r="I28" t="str">
            <v>Infrastructure</v>
          </cell>
        </row>
        <row r="29">
          <cell r="D29" t="str">
            <v>N146</v>
          </cell>
          <cell r="E29" t="str">
            <v>Northern Line: Stockwell Headway Improvements</v>
          </cell>
          <cell r="F29" t="str">
            <v>CROWLAND Roderick</v>
          </cell>
          <cell r="G29" t="str">
            <v>LUMB Chris</v>
          </cell>
          <cell r="H29" t="str">
            <v>Special Projects</v>
          </cell>
          <cell r="I29" t="str">
            <v>Infrastructure</v>
          </cell>
        </row>
        <row r="30">
          <cell r="D30" t="str">
            <v>N148</v>
          </cell>
          <cell r="E30" t="str">
            <v>Northern Line: DC Cable Renewals</v>
          </cell>
          <cell r="F30" t="str">
            <v>BESSANT Matthew</v>
          </cell>
          <cell r="G30" t="str">
            <v>CASWELL Gavin</v>
          </cell>
          <cell r="H30" t="str">
            <v>Permanent Way</v>
          </cell>
          <cell r="I30" t="str">
            <v>Track</v>
          </cell>
        </row>
        <row r="31">
          <cell r="D31" t="str">
            <v>N149</v>
          </cell>
          <cell r="E31" t="str">
            <v>Northern Line Negative Composite Conductor Rail</v>
          </cell>
          <cell r="F31" t="str">
            <v>GAVIN Mike</v>
          </cell>
          <cell r="G31" t="str">
            <v>BANGASH Amjad</v>
          </cell>
          <cell r="H31" t="str">
            <v>Permanent Way</v>
          </cell>
          <cell r="I31" t="str">
            <v>Civils</v>
          </cell>
        </row>
        <row r="32">
          <cell r="D32" t="str">
            <v>N153</v>
          </cell>
          <cell r="E32" t="str">
            <v>Walkways</v>
          </cell>
          <cell r="F32" t="str">
            <v>BESSANT Matthew</v>
          </cell>
          <cell r="G32" t="str">
            <v>CASWELL Gavin</v>
          </cell>
          <cell r="H32" t="str">
            <v>Permanent Way</v>
          </cell>
          <cell r="I32" t="str">
            <v>Track</v>
          </cell>
        </row>
        <row r="33">
          <cell r="D33" t="str">
            <v>N154</v>
          </cell>
          <cell r="E33" t="str">
            <v>Northern Line: CCTV at Crew Change Points</v>
          </cell>
          <cell r="F33" t="str">
            <v>CROWLAND Roderick</v>
          </cell>
          <cell r="G33" t="str">
            <v>MADDICK Paul</v>
          </cell>
          <cell r="H33" t="str">
            <v>Special Projects</v>
          </cell>
          <cell r="I33" t="str">
            <v>Infrastructure</v>
          </cell>
        </row>
        <row r="34">
          <cell r="D34" t="str">
            <v>N163</v>
          </cell>
          <cell r="E34" t="str">
            <v>Kennington Station Modernisation - Design</v>
          </cell>
          <cell r="F34" t="str">
            <v>TANNER Ken</v>
          </cell>
          <cell r="G34" t="str">
            <v>ADDYMAN Simon</v>
          </cell>
          <cell r="H34" t="str">
            <v>Stations</v>
          </cell>
          <cell r="I34" t="str">
            <v>Modernisations &amp; Refurbishments</v>
          </cell>
        </row>
        <row r="35">
          <cell r="D35" t="str">
            <v>N167</v>
          </cell>
          <cell r="E35" t="str">
            <v>Remedial work to Jubilee line bridge MR21A</v>
          </cell>
          <cell r="F35" t="str">
            <v>THORBURN William</v>
          </cell>
          <cell r="G35" t="str">
            <v>MARSHALL Martin</v>
          </cell>
          <cell r="H35" t="str">
            <v>Stations</v>
          </cell>
          <cell r="I35" t="str">
            <v>Lifts, Escalators &amp; Structures</v>
          </cell>
        </row>
        <row r="36">
          <cell r="D36" t="str">
            <v>N168</v>
          </cell>
          <cell r="E36" t="str">
            <v>Remedial work to Jubilee Line Bridges MR16A and MR12A</v>
          </cell>
          <cell r="F36" t="str">
            <v>THORBURN William</v>
          </cell>
          <cell r="G36" t="str">
            <v>MARSHALL Martin</v>
          </cell>
          <cell r="H36" t="str">
            <v>Stations</v>
          </cell>
          <cell r="I36" t="str">
            <v>Lifts, Escalators &amp; Structures</v>
          </cell>
        </row>
        <row r="37">
          <cell r="D37" t="str">
            <v>N170</v>
          </cell>
          <cell r="E37" t="str">
            <v>JELLAMS JNP Deployment</v>
          </cell>
          <cell r="F37" t="str">
            <v>ROBERTSON Andy</v>
          </cell>
          <cell r="G37" t="str">
            <v>GEDDES George</v>
          </cell>
          <cell r="H37" t="str">
            <v>Non Capital Projects</v>
          </cell>
          <cell r="I37" t="str">
            <v>IT</v>
          </cell>
        </row>
        <row r="38">
          <cell r="D38" t="str">
            <v>N171</v>
          </cell>
          <cell r="E38" t="str">
            <v>Property Knowledge &amp; Planning</v>
          </cell>
          <cell r="F38" t="str">
            <v>ROBERTSON Andy</v>
          </cell>
          <cell r="G38" t="str">
            <v>HASTE Simon</v>
          </cell>
          <cell r="H38" t="str">
            <v>Non Capital Projects</v>
          </cell>
          <cell r="I38" t="str">
            <v>Business Improvements</v>
          </cell>
        </row>
        <row r="39">
          <cell r="D39" t="str">
            <v>N173</v>
          </cell>
          <cell r="E39" t="str">
            <v>Power Services Contract Support</v>
          </cell>
          <cell r="F39" t="str">
            <v>GAVIN Mike</v>
          </cell>
          <cell r="G39" t="str">
            <v>HANN Mike</v>
          </cell>
          <cell r="H39" t="str">
            <v>Miscellaneous Projects</v>
          </cell>
          <cell r="I39" t="str">
            <v>Miscellaneous Projects</v>
          </cell>
        </row>
        <row r="40">
          <cell r="D40" t="str">
            <v>N174</v>
          </cell>
          <cell r="E40" t="str">
            <v>Piccadilly Line extension to Heathrow Terminal 5 (PiccEx)</v>
          </cell>
          <cell r="F40" t="str">
            <v>GAVIN Mike</v>
          </cell>
          <cell r="G40" t="str">
            <v>HENDAY Giles</v>
          </cell>
          <cell r="H40" t="str">
            <v>Special Projects</v>
          </cell>
          <cell r="I40" t="str">
            <v>Infrastructure</v>
          </cell>
        </row>
        <row r="41">
          <cell r="D41" t="str">
            <v>N176</v>
          </cell>
          <cell r="E41" t="str">
            <v>Minor Stations Works MSS Scores</v>
          </cell>
          <cell r="F41" t="str">
            <v>McARTHUR Gerry</v>
          </cell>
          <cell r="G41" t="str">
            <v>PORTER Rob</v>
          </cell>
          <cell r="H41" t="str">
            <v>Stations</v>
          </cell>
          <cell r="I41" t="str">
            <v>Modernisations &amp; Refurbishments</v>
          </cell>
        </row>
        <row r="42">
          <cell r="D42" t="str">
            <v>N177</v>
          </cell>
          <cell r="E42" t="str">
            <v>Northfields &amp; Cockfosters Depot Drainage &amp; Roof Works</v>
          </cell>
          <cell r="F42" t="str">
            <v>FUWA Mike</v>
          </cell>
          <cell r="G42" t="str">
            <v>BAYLEY Gordon</v>
          </cell>
          <cell r="H42" t="str">
            <v>Stations</v>
          </cell>
          <cell r="I42" t="str">
            <v>Lifts, Escalators &amp; Structures</v>
          </cell>
        </row>
        <row r="43">
          <cell r="D43" t="str">
            <v>N183</v>
          </cell>
          <cell r="E43" t="str">
            <v>Refurbishment &amp; Minor Rectification Works to Heathrow Esc</v>
          </cell>
          <cell r="F43" t="str">
            <v>FUWA Mike</v>
          </cell>
          <cell r="G43" t="str">
            <v>GOODMAN Peter</v>
          </cell>
          <cell r="H43" t="str">
            <v>Stations</v>
          </cell>
          <cell r="I43" t="str">
            <v>Lifts, Escalators &amp; Structures</v>
          </cell>
        </row>
        <row r="44">
          <cell r="D44" t="str">
            <v>N189</v>
          </cell>
          <cell r="E44" t="str">
            <v>Train Arrestor Site Improvements</v>
          </cell>
          <cell r="F44" t="str">
            <v>BESSANT Matthew</v>
          </cell>
          <cell r="G44" t="str">
            <v>CASWELL Gavin</v>
          </cell>
          <cell r="H44" t="str">
            <v>Permanent Way</v>
          </cell>
          <cell r="I44" t="str">
            <v>Track</v>
          </cell>
        </row>
        <row r="45">
          <cell r="D45" t="str">
            <v>N190</v>
          </cell>
          <cell r="E45" t="str">
            <v>Remote Tunnel Condition Assessment for Extended jubilee lineTunnels</v>
          </cell>
          <cell r="F45" t="str">
            <v>CROWLAND Roderick</v>
          </cell>
          <cell r="G45" t="str">
            <v>OKUNDI Edward</v>
          </cell>
          <cell r="H45" t="str">
            <v>Permanent Way</v>
          </cell>
          <cell r="I45" t="str">
            <v>Civils</v>
          </cell>
        </row>
        <row r="46">
          <cell r="D46" t="str">
            <v>N193</v>
          </cell>
          <cell r="E46" t="str">
            <v>Improvements to Wembley Park Train Crew Accommodation</v>
          </cell>
          <cell r="F46" t="str">
            <v>BAKER Phil</v>
          </cell>
          <cell r="G46" t="str">
            <v>PORTER Rob</v>
          </cell>
          <cell r="H46" t="str">
            <v>Stations</v>
          </cell>
          <cell r="I46" t="str">
            <v>Modernisations &amp; Refurbishments</v>
          </cell>
        </row>
        <row r="47">
          <cell r="D47" t="str">
            <v>N194</v>
          </cell>
          <cell r="E47" t="str">
            <v>Purchase Of IT Desktop Equipment</v>
          </cell>
          <cell r="F47" t="str">
            <v>ROBERTSON Andy</v>
          </cell>
          <cell r="G47" t="str">
            <v>GEDDES George</v>
          </cell>
          <cell r="H47" t="str">
            <v>Non Capital Projects</v>
          </cell>
          <cell r="I47" t="str">
            <v>IT</v>
          </cell>
        </row>
        <row r="48">
          <cell r="D48" t="str">
            <v>N196</v>
          </cell>
          <cell r="E48" t="str">
            <v>Osterley-Boston Manor ETR and Drainage Works</v>
          </cell>
          <cell r="F48" t="str">
            <v>BESSANT Matthew</v>
          </cell>
          <cell r="G48" t="str">
            <v>HYDE Neil</v>
          </cell>
          <cell r="H48" t="str">
            <v>Permanent Way</v>
          </cell>
          <cell r="I48" t="str">
            <v>Track</v>
          </cell>
        </row>
        <row r="49">
          <cell r="D49" t="str">
            <v>N197</v>
          </cell>
          <cell r="E49" t="str">
            <v>Detailed Designs for Bridges NT7 NT12 NT14 NT14A and NT28</v>
          </cell>
          <cell r="F49" t="str">
            <v>THORBURN William</v>
          </cell>
          <cell r="G49" t="str">
            <v>MUDGE John</v>
          </cell>
          <cell r="H49" t="str">
            <v>Stations</v>
          </cell>
          <cell r="I49" t="str">
            <v>Lifts, Escalators &amp; Structures</v>
          </cell>
        </row>
        <row r="50">
          <cell r="D50" t="str">
            <v>N199</v>
          </cell>
          <cell r="E50" t="str">
            <v>Totteridge to High Barnet Enhanced Track Renewals</v>
          </cell>
          <cell r="F50" t="str">
            <v>BESSANT Matthew</v>
          </cell>
          <cell r="G50" t="str">
            <v>HYDE Neil</v>
          </cell>
          <cell r="H50" t="str">
            <v>Permanent Way</v>
          </cell>
          <cell r="I50" t="str">
            <v>Track</v>
          </cell>
        </row>
        <row r="51">
          <cell r="D51" t="str">
            <v>N200</v>
          </cell>
          <cell r="E51" t="str">
            <v>Depot Electrical Installation Safety Improvement Project</v>
          </cell>
          <cell r="F51" t="str">
            <v>THORBURN William</v>
          </cell>
          <cell r="G51" t="str">
            <v>ROWE Keith</v>
          </cell>
          <cell r="H51" t="str">
            <v>Stations</v>
          </cell>
          <cell r="I51" t="str">
            <v>Lifts, Escalators &amp; Structures</v>
          </cell>
        </row>
        <row r="52">
          <cell r="D52" t="str">
            <v>N201</v>
          </cell>
          <cell r="E52" t="str">
            <v>Fire Systems Upgrade-Implementation to 11 Stations</v>
          </cell>
          <cell r="F52" t="str">
            <v>THOMAS Gwyn</v>
          </cell>
          <cell r="G52" t="str">
            <v>TOMLINSON Ray</v>
          </cell>
          <cell r="H52" t="str">
            <v>Stations</v>
          </cell>
          <cell r="I52" t="str">
            <v>Communications &amp; Data Transfer</v>
          </cell>
        </row>
        <row r="53">
          <cell r="D53" t="str">
            <v>N203</v>
          </cell>
          <cell r="E53" t="str">
            <v>Installation of MIP Lift at Kilburn</v>
          </cell>
          <cell r="F53" t="str">
            <v>FUWA Mike</v>
          </cell>
          <cell r="G53" t="str">
            <v>GOODMAN Peter</v>
          </cell>
          <cell r="H53" t="str">
            <v>Stations</v>
          </cell>
          <cell r="I53" t="str">
            <v>Lifts, Escalators &amp; Structures</v>
          </cell>
        </row>
        <row r="54">
          <cell r="D54" t="str">
            <v>N205</v>
          </cell>
          <cell r="E54" t="str">
            <v>Jubilee Line Enhanced Track Renewals</v>
          </cell>
          <cell r="F54" t="str">
            <v>BESSANT Matthew</v>
          </cell>
          <cell r="G54" t="str">
            <v>HYDE Neil</v>
          </cell>
          <cell r="H54" t="str">
            <v>Permanent Way</v>
          </cell>
          <cell r="I54" t="str">
            <v>Track</v>
          </cell>
        </row>
        <row r="55">
          <cell r="D55" t="str">
            <v>N209</v>
          </cell>
          <cell r="E55" t="str">
            <v>73 Tube Stock Sector Bar Mounting Bracket Replacement Proj</v>
          </cell>
          <cell r="F55" t="str">
            <v>QUINEY Jon</v>
          </cell>
          <cell r="G55" t="str">
            <v>THORNHILL Tom</v>
          </cell>
          <cell r="H55" t="str">
            <v>Rolling Stock</v>
          </cell>
          <cell r="I55" t="str">
            <v>Rolling Stock</v>
          </cell>
        </row>
        <row r="56">
          <cell r="D56" t="str">
            <v>N210</v>
          </cell>
          <cell r="E56" t="str">
            <v>ATP Trials Jubilee Line</v>
          </cell>
          <cell r="F56" t="str">
            <v>BEESON Natalie</v>
          </cell>
          <cell r="G56" t="str">
            <v>BHAMRA Siv</v>
          </cell>
          <cell r="H56" t="str">
            <v>Train Systems</v>
          </cell>
          <cell r="I56" t="str">
            <v>Jubilee &amp; Northern Upgrade</v>
          </cell>
        </row>
        <row r="57">
          <cell r="D57" t="str">
            <v>N211</v>
          </cell>
          <cell r="E57" t="str">
            <v>Metropolitan Line Enhanced Track Renewals-ME107 Dollis Hill</v>
          </cell>
          <cell r="F57" t="str">
            <v>BESSANT Matthew</v>
          </cell>
          <cell r="G57" t="str">
            <v>CASWELL Gavin</v>
          </cell>
          <cell r="H57" t="str">
            <v>Permanent Way</v>
          </cell>
          <cell r="I57" t="str">
            <v>Civils</v>
          </cell>
        </row>
        <row r="58">
          <cell r="D58" t="str">
            <v>N212</v>
          </cell>
          <cell r="E58" t="str">
            <v>Whole Life Asset Management Planning Tool (Track)</v>
          </cell>
          <cell r="F58" t="str">
            <v>WILLIAMS Ray</v>
          </cell>
          <cell r="G58" t="str">
            <v>BROOKE Peter</v>
          </cell>
          <cell r="H58" t="str">
            <v>Non Capital Projects</v>
          </cell>
          <cell r="I58" t="str">
            <v>Other</v>
          </cell>
        </row>
        <row r="59">
          <cell r="D59" t="str">
            <v>N214</v>
          </cell>
          <cell r="E59" t="str">
            <v>Escalator Sourcing Strategy - phase 1</v>
          </cell>
          <cell r="F59" t="str">
            <v>WILLIAMS Ray</v>
          </cell>
          <cell r="G59" t="str">
            <v>LE FEVRE Chris</v>
          </cell>
          <cell r="H59" t="str">
            <v>Stations</v>
          </cell>
          <cell r="I59" t="str">
            <v>Lifts, Escalators &amp; Structures</v>
          </cell>
        </row>
        <row r="60">
          <cell r="D60" t="str">
            <v>N216</v>
          </cell>
          <cell r="E60" t="str">
            <v>Replacement of JELLAMMS/Unity System</v>
          </cell>
          <cell r="F60" t="str">
            <v>ROBERTSON Andy</v>
          </cell>
          <cell r="G60" t="str">
            <v>DUGGIN Alastair</v>
          </cell>
          <cell r="H60" t="str">
            <v>Non Capital Projects</v>
          </cell>
          <cell r="I60" t="str">
            <v>IT</v>
          </cell>
        </row>
        <row r="61">
          <cell r="D61" t="str">
            <v>N217</v>
          </cell>
          <cell r="E61" t="str">
            <v>Wadsworth Lift Guide Towers - Feasibility</v>
          </cell>
          <cell r="F61" t="str">
            <v>FUWA Mike</v>
          </cell>
          <cell r="G61" t="str">
            <v>GOODMAN Peter</v>
          </cell>
          <cell r="H61" t="str">
            <v>Stations</v>
          </cell>
          <cell r="I61" t="str">
            <v>Lifts, Escalators &amp; Structures</v>
          </cell>
        </row>
        <row r="62">
          <cell r="D62" t="str">
            <v>N219</v>
          </cell>
          <cell r="E62" t="str">
            <v>73ts Reliability Project</v>
          </cell>
          <cell r="F62" t="str">
            <v>QUINEY Jon</v>
          </cell>
          <cell r="G62" t="str">
            <v>HEYS John</v>
          </cell>
          <cell r="H62" t="str">
            <v>Rolling Stock</v>
          </cell>
          <cell r="I62" t="str">
            <v>Rolling Stock</v>
          </cell>
        </row>
        <row r="63">
          <cell r="D63" t="str">
            <v>N222</v>
          </cell>
          <cell r="E63" t="str">
            <v>PA Monitoring JLE</v>
          </cell>
          <cell r="F63" t="str">
            <v>LANE Danny</v>
          </cell>
          <cell r="G63" t="str">
            <v>MARSHALL Martin</v>
          </cell>
          <cell r="H63" t="str">
            <v>Special Projects</v>
          </cell>
          <cell r="I63" t="str">
            <v>Infrastructure</v>
          </cell>
        </row>
        <row r="64">
          <cell r="D64" t="str">
            <v>N223</v>
          </cell>
          <cell r="E64" t="str">
            <v>Business Improvement Programme</v>
          </cell>
          <cell r="F64" t="str">
            <v>ROBERTSON Andy</v>
          </cell>
          <cell r="H64" t="str">
            <v>Non Capital Projects</v>
          </cell>
          <cell r="I64" t="str">
            <v>Business Improvements</v>
          </cell>
        </row>
        <row r="65">
          <cell r="D65" t="str">
            <v>N224</v>
          </cell>
          <cell r="E65" t="str">
            <v>Trusted Together Experience</v>
          </cell>
          <cell r="F65" t="str">
            <v>ROBERTSON Andy</v>
          </cell>
          <cell r="G65" t="str">
            <v>SCOTTER Mark</v>
          </cell>
          <cell r="H65" t="str">
            <v>Non Capital Projects</v>
          </cell>
          <cell r="I65" t="str">
            <v>Business Improvements</v>
          </cell>
        </row>
        <row r="66">
          <cell r="D66" t="str">
            <v>N225</v>
          </cell>
          <cell r="E66" t="str">
            <v>Euston Escalators 1 and 2 - Refurbishment</v>
          </cell>
          <cell r="F66" t="str">
            <v>WILLIAMS Ray</v>
          </cell>
          <cell r="G66" t="str">
            <v>LE FEVRE Chris</v>
          </cell>
          <cell r="H66" t="str">
            <v>Stations</v>
          </cell>
          <cell r="I66" t="str">
            <v>Lifts, Escalators &amp; Structures</v>
          </cell>
        </row>
        <row r="67">
          <cell r="D67" t="str">
            <v>N226</v>
          </cell>
          <cell r="E67" t="str">
            <v>Knightsbridge Escalator No 6 Refurbishment</v>
          </cell>
          <cell r="F67" t="str">
            <v>FUWA Mike</v>
          </cell>
          <cell r="G67" t="str">
            <v>GOODMAN Peter</v>
          </cell>
          <cell r="H67" t="str">
            <v>Stations</v>
          </cell>
          <cell r="I67" t="str">
            <v>Lifts, Escalators &amp; Structures</v>
          </cell>
        </row>
        <row r="68">
          <cell r="D68" t="str">
            <v>N227</v>
          </cell>
          <cell r="E68" t="str">
            <v>Knightsbridge Cable Ducts (CV 029)</v>
          </cell>
          <cell r="F68" t="str">
            <v>GAVIN Mike</v>
          </cell>
          <cell r="G68" t="str">
            <v>KENNY Shaun</v>
          </cell>
          <cell r="H68" t="str">
            <v>Special Projects</v>
          </cell>
          <cell r="I68" t="str">
            <v>Property</v>
          </cell>
        </row>
        <row r="69">
          <cell r="D69" t="str">
            <v>N229</v>
          </cell>
          <cell r="E69" t="str">
            <v>Old Street Escalator 1 Refurbishment</v>
          </cell>
          <cell r="F69" t="str">
            <v>THOMAS Gwyn</v>
          </cell>
          <cell r="G69" t="str">
            <v>TOMLINSON Ray</v>
          </cell>
          <cell r="H69" t="str">
            <v>Stations</v>
          </cell>
          <cell r="I69" t="str">
            <v>Lifts, Escalators &amp; Structures</v>
          </cell>
        </row>
        <row r="70">
          <cell r="D70" t="str">
            <v>N230</v>
          </cell>
          <cell r="E70" t="str">
            <v>Acton Town Station Refurb and Step Free Access Design</v>
          </cell>
          <cell r="F70" t="str">
            <v>BAMBER Michael</v>
          </cell>
          <cell r="G70" t="str">
            <v>EWIN Gary</v>
          </cell>
          <cell r="H70" t="str">
            <v>Stations</v>
          </cell>
          <cell r="I70" t="str">
            <v>Modernisations &amp; Refurbishments</v>
          </cell>
        </row>
        <row r="71">
          <cell r="D71" t="str">
            <v>N231</v>
          </cell>
          <cell r="E71" t="str">
            <v>Northfields Station Refurbishment Design</v>
          </cell>
          <cell r="F71" t="str">
            <v>BAMBER Michael</v>
          </cell>
          <cell r="G71" t="str">
            <v>EWIN Gary</v>
          </cell>
          <cell r="H71" t="str">
            <v>Stations</v>
          </cell>
          <cell r="I71" t="str">
            <v>Modernisations &amp; Refurbishments</v>
          </cell>
        </row>
        <row r="72">
          <cell r="D72" t="str">
            <v>N232</v>
          </cell>
          <cell r="E72" t="str">
            <v>South Harrow Station Refurbishment Design</v>
          </cell>
          <cell r="F72" t="str">
            <v>BAMBER Michael</v>
          </cell>
          <cell r="G72" t="str">
            <v>BRUNELL Stephen</v>
          </cell>
          <cell r="H72" t="str">
            <v>Stations</v>
          </cell>
          <cell r="I72" t="str">
            <v>Modernisations &amp; Refurbishments</v>
          </cell>
        </row>
        <row r="73">
          <cell r="D73" t="str">
            <v>N234</v>
          </cell>
          <cell r="E73" t="str">
            <v>95TS and 96TS Door Pushback Forces</v>
          </cell>
          <cell r="F73" t="str">
            <v>GAVIN Mike</v>
          </cell>
          <cell r="G73" t="str">
            <v>PAINTER Alan</v>
          </cell>
          <cell r="H73" t="str">
            <v>Non Capital Projects</v>
          </cell>
          <cell r="I73" t="str">
            <v>Operations</v>
          </cell>
        </row>
        <row r="74">
          <cell r="D74" t="str">
            <v>N236</v>
          </cell>
          <cell r="E74" t="str">
            <v>Feasibility Study for a 7th Car</v>
          </cell>
          <cell r="F74" t="str">
            <v>STUPAR Sasha</v>
          </cell>
          <cell r="G74" t="str">
            <v>JARMAN John</v>
          </cell>
          <cell r="H74" t="str">
            <v>Train Systems</v>
          </cell>
          <cell r="I74" t="str">
            <v>7th Car</v>
          </cell>
        </row>
        <row r="75">
          <cell r="D75" t="str">
            <v>N237</v>
          </cell>
          <cell r="E75" t="str">
            <v>Northern Line Management System (NORMIS) Strengthening Works</v>
          </cell>
          <cell r="F75" t="str">
            <v>CROWLAND Roderick</v>
          </cell>
          <cell r="G75" t="str">
            <v>LUMB Chris</v>
          </cell>
          <cell r="H75" t="str">
            <v>Special Projects</v>
          </cell>
          <cell r="I75" t="str">
            <v>Infrastructure</v>
          </cell>
        </row>
        <row r="76">
          <cell r="D76" t="str">
            <v>N238</v>
          </cell>
          <cell r="E76" t="str">
            <v>Lift &amp; Escalator Asset Condition Study - Phase 2</v>
          </cell>
          <cell r="F76" t="str">
            <v>WILLIAMS Ray</v>
          </cell>
          <cell r="G76" t="str">
            <v>JARVIS Trevor</v>
          </cell>
          <cell r="H76" t="str">
            <v>Stations</v>
          </cell>
          <cell r="I76" t="str">
            <v>Lifts, Escalators &amp; Structures</v>
          </cell>
        </row>
        <row r="77">
          <cell r="D77" t="str">
            <v>N239</v>
          </cell>
          <cell r="E77" t="str">
            <v>TIMIS Physical works - PPP facilitation agreement: Pilot Study</v>
          </cell>
          <cell r="F77" t="str">
            <v>THOMAS Gwyn</v>
          </cell>
          <cell r="G77" t="str">
            <v>HUGHES Ian</v>
          </cell>
          <cell r="H77" t="str">
            <v>Stations</v>
          </cell>
          <cell r="I77" t="str">
            <v>Communications &amp; Data Transfer</v>
          </cell>
        </row>
        <row r="78">
          <cell r="D78" t="str">
            <v>N240</v>
          </cell>
          <cell r="E78" t="str">
            <v>Boston Manor Station Refurb - Detailed Design and Implementation</v>
          </cell>
          <cell r="F78" t="str">
            <v>BAMBER Michael</v>
          </cell>
          <cell r="G78" t="str">
            <v>EWIN Gary</v>
          </cell>
          <cell r="H78" t="str">
            <v>Stations</v>
          </cell>
          <cell r="I78" t="str">
            <v>Modernisations &amp; Refurbishments</v>
          </cell>
        </row>
        <row r="79">
          <cell r="D79" t="str">
            <v>N241</v>
          </cell>
          <cell r="E79" t="str">
            <v>Ealing Common Refurb - Detailed Design and Implementation</v>
          </cell>
          <cell r="F79" t="str">
            <v>BAMBER Michael</v>
          </cell>
          <cell r="G79" t="str">
            <v>EWIN Gary</v>
          </cell>
          <cell r="H79" t="str">
            <v>Stations</v>
          </cell>
          <cell r="I79" t="str">
            <v>Modernisations &amp; Refurbishments</v>
          </cell>
        </row>
        <row r="80">
          <cell r="D80" t="str">
            <v>N242</v>
          </cell>
          <cell r="E80" t="str">
            <v>Park Royal Station refurb - Design</v>
          </cell>
          <cell r="F80" t="str">
            <v>RALLI Paul</v>
          </cell>
          <cell r="G80" t="str">
            <v>THOMAS Colin</v>
          </cell>
          <cell r="H80" t="str">
            <v>Stations</v>
          </cell>
          <cell r="I80" t="str">
            <v>Modernisations &amp; Refurbishments</v>
          </cell>
        </row>
        <row r="81">
          <cell r="D81" t="str">
            <v>N243</v>
          </cell>
          <cell r="E81" t="str">
            <v>South Ealing Station refurb -Design</v>
          </cell>
          <cell r="F81" t="str">
            <v>RALLI Paul</v>
          </cell>
          <cell r="G81" t="str">
            <v>THOMAS Colin</v>
          </cell>
          <cell r="H81" t="str">
            <v>Stations</v>
          </cell>
          <cell r="I81" t="str">
            <v>Modernisations &amp; Refurbishments</v>
          </cell>
        </row>
        <row r="82">
          <cell r="D82" t="str">
            <v>N244</v>
          </cell>
          <cell r="E82" t="str">
            <v>Sudbury Hill Station Refurb - Detailed Design and Implementation</v>
          </cell>
          <cell r="F82" t="str">
            <v>BAMBER Michael</v>
          </cell>
          <cell r="G82" t="str">
            <v>EWIN Gary</v>
          </cell>
          <cell r="H82" t="str">
            <v>Stations</v>
          </cell>
          <cell r="I82" t="str">
            <v>Modernisations &amp; Refurbishments</v>
          </cell>
        </row>
        <row r="83">
          <cell r="D83" t="str">
            <v>N245</v>
          </cell>
          <cell r="E83" t="str">
            <v>Sudbury Town Station Refurb - Design</v>
          </cell>
          <cell r="F83" t="str">
            <v>BAMBER Michael</v>
          </cell>
          <cell r="G83" t="str">
            <v>EWIN Gary</v>
          </cell>
          <cell r="H83" t="str">
            <v>Stations</v>
          </cell>
          <cell r="I83" t="str">
            <v>Modernisations &amp; Refurbishments</v>
          </cell>
        </row>
        <row r="84">
          <cell r="D84" t="str">
            <v>N249</v>
          </cell>
          <cell r="E84" t="str">
            <v>Burnt Oak Station Mod - Design</v>
          </cell>
          <cell r="F84" t="str">
            <v>TANNER Ken</v>
          </cell>
          <cell r="G84" t="str">
            <v>HARRISON John</v>
          </cell>
          <cell r="H84" t="str">
            <v>Stations</v>
          </cell>
          <cell r="I84" t="str">
            <v>Modernisations &amp; Refurbishments</v>
          </cell>
        </row>
        <row r="85">
          <cell r="D85" t="str">
            <v>N250</v>
          </cell>
          <cell r="E85" t="str">
            <v>Stockwell Station Refurb - Design</v>
          </cell>
          <cell r="F85" t="str">
            <v>TANNER Ken</v>
          </cell>
          <cell r="G85" t="str">
            <v>HEALY Fred</v>
          </cell>
          <cell r="H85" t="str">
            <v>Stations</v>
          </cell>
          <cell r="I85" t="str">
            <v>Modernisations &amp; Refurbishments</v>
          </cell>
        </row>
        <row r="86">
          <cell r="D86" t="str">
            <v>N251</v>
          </cell>
          <cell r="E86" t="str">
            <v>Piccadilly Control System (Patch and mend)</v>
          </cell>
          <cell r="F86" t="str">
            <v>STUBBS Leslie</v>
          </cell>
          <cell r="G86" t="str">
            <v>EDWARDS Allen</v>
          </cell>
          <cell r="H86" t="str">
            <v>Special Projects</v>
          </cell>
          <cell r="I86" t="str">
            <v>Infrastructure</v>
          </cell>
        </row>
        <row r="87">
          <cell r="D87" t="str">
            <v>N253</v>
          </cell>
          <cell r="E87" t="str">
            <v>Northfields Depot Roof Works - Phase II</v>
          </cell>
          <cell r="F87" t="str">
            <v>FUWA Mike</v>
          </cell>
          <cell r="G87" t="str">
            <v>BAYLEY Gordon</v>
          </cell>
          <cell r="H87" t="str">
            <v>Stations</v>
          </cell>
          <cell r="I87" t="str">
            <v>Lifts, Escalators &amp; Structures</v>
          </cell>
        </row>
        <row r="88">
          <cell r="D88" t="str">
            <v>N254</v>
          </cell>
          <cell r="E88" t="str">
            <v>Wheel Profile Monitoring Equipment</v>
          </cell>
          <cell r="F88" t="str">
            <v>WILLIAMS Ray</v>
          </cell>
          <cell r="G88" t="str">
            <v>SWINNERTON Christopher</v>
          </cell>
          <cell r="H88" t="str">
            <v>Stations</v>
          </cell>
          <cell r="I88" t="str">
            <v>Lifts, Escalators &amp; Structures</v>
          </cell>
        </row>
        <row r="89">
          <cell r="D89" t="str">
            <v>N255</v>
          </cell>
          <cell r="E89" t="str">
            <v>Train Arrestor site Improvements - Implementation</v>
          </cell>
          <cell r="F89" t="str">
            <v>BESSANT Matthew</v>
          </cell>
          <cell r="G89" t="str">
            <v>HYDE Neil</v>
          </cell>
          <cell r="H89" t="str">
            <v>Permanent Way</v>
          </cell>
          <cell r="I89" t="str">
            <v>Track</v>
          </cell>
        </row>
        <row r="90">
          <cell r="D90" t="str">
            <v>N256</v>
          </cell>
          <cell r="E90" t="str">
            <v>Tamping Machine Refurbishment</v>
          </cell>
          <cell r="F90" t="str">
            <v>McARTHUR Gerry</v>
          </cell>
          <cell r="G90" t="str">
            <v>CONSTABLE Simon</v>
          </cell>
          <cell r="H90" t="str">
            <v>Non Capital Projects</v>
          </cell>
          <cell r="I90" t="str">
            <v>Operations</v>
          </cell>
        </row>
        <row r="91">
          <cell r="D91" t="str">
            <v>N257</v>
          </cell>
          <cell r="E91" t="str">
            <v>Replacement of Waste Collection Vehicles</v>
          </cell>
          <cell r="F91" t="str">
            <v>STUCHBURY Vivienne</v>
          </cell>
          <cell r="G91" t="str">
            <v>CAMPBELL Peter</v>
          </cell>
          <cell r="H91" t="str">
            <v>Non Capital Projects</v>
          </cell>
          <cell r="I91" t="str">
            <v>Distribution Services</v>
          </cell>
        </row>
        <row r="92">
          <cell r="D92" t="str">
            <v>N258</v>
          </cell>
          <cell r="E92" t="str">
            <v>Turnpike Lane 2 :  HD-B :  escalator replace (Phase 1)</v>
          </cell>
          <cell r="F92" t="str">
            <v>FUWA Mike</v>
          </cell>
          <cell r="G92" t="str">
            <v>HALL Derek</v>
          </cell>
          <cell r="H92" t="str">
            <v>Stations</v>
          </cell>
          <cell r="I92" t="str">
            <v>Lifts, Escalators &amp; Structures</v>
          </cell>
        </row>
        <row r="93">
          <cell r="D93" t="str">
            <v>N259</v>
          </cell>
          <cell r="E93" t="str">
            <v>Various Depot Works</v>
          </cell>
          <cell r="F93" t="str">
            <v>GALBRAITH Matt</v>
          </cell>
          <cell r="G93" t="str">
            <v>SATCHELL Paul</v>
          </cell>
          <cell r="H93" t="str">
            <v>Non Capital Projects</v>
          </cell>
          <cell r="I93" t="str">
            <v>Operations</v>
          </cell>
        </row>
        <row r="94">
          <cell r="D94" t="str">
            <v>N260</v>
          </cell>
          <cell r="E94" t="str">
            <v>Additional Facilities Equipment</v>
          </cell>
          <cell r="F94" t="str">
            <v>ROBERTSON Andy</v>
          </cell>
          <cell r="G94" t="str">
            <v>HASTE Simon</v>
          </cell>
          <cell r="H94" t="str">
            <v>Non Capital Projects</v>
          </cell>
          <cell r="I94" t="str">
            <v>Business Improvements</v>
          </cell>
        </row>
        <row r="95">
          <cell r="D95" t="str">
            <v>N261</v>
          </cell>
          <cell r="E95" t="str">
            <v>Additional IT/IS Equipment</v>
          </cell>
          <cell r="F95" t="str">
            <v>ROBERTSON Andy</v>
          </cell>
          <cell r="G95" t="str">
            <v>GEDDES George</v>
          </cell>
          <cell r="H95" t="str">
            <v>Non Capital Projects</v>
          </cell>
          <cell r="I95" t="str">
            <v>IT</v>
          </cell>
        </row>
        <row r="96">
          <cell r="D96" t="str">
            <v>N262</v>
          </cell>
          <cell r="E96" t="str">
            <v>Signalling Reliability K&amp;P</v>
          </cell>
          <cell r="F96" t="str">
            <v>QUINEY Jon</v>
          </cell>
          <cell r="G96" t="str">
            <v>MARSHALL Martin</v>
          </cell>
          <cell r="H96" t="str">
            <v>Special Projects</v>
          </cell>
          <cell r="I96" t="str">
            <v>Infrastructure</v>
          </cell>
        </row>
        <row r="97">
          <cell r="D97" t="str">
            <v>N263</v>
          </cell>
          <cell r="E97" t="str">
            <v>Track Improvement Commencing 2002/03 and 2003/04 - Design</v>
          </cell>
          <cell r="F97" t="str">
            <v>BESSANT Matthew</v>
          </cell>
          <cell r="G97" t="str">
            <v>HYDE Neil</v>
          </cell>
          <cell r="H97" t="str">
            <v>Permanent Way</v>
          </cell>
          <cell r="I97" t="str">
            <v>Track</v>
          </cell>
        </row>
        <row r="98">
          <cell r="D98" t="str">
            <v>N264</v>
          </cell>
          <cell r="E98" t="str">
            <v>St Johns Wood Station Mod - Implementation</v>
          </cell>
          <cell r="F98" t="str">
            <v>BRYCE Paul</v>
          </cell>
          <cell r="G98" t="str">
            <v>HARRISON John</v>
          </cell>
          <cell r="H98" t="str">
            <v>Stations</v>
          </cell>
          <cell r="I98" t="str">
            <v>Modernisations &amp; Refurbishments</v>
          </cell>
        </row>
        <row r="99">
          <cell r="D99" t="str">
            <v>N265</v>
          </cell>
          <cell r="E99" t="str">
            <v>Compromised Overlaps Study</v>
          </cell>
          <cell r="F99" t="str">
            <v>CROWLAND Roderick</v>
          </cell>
          <cell r="G99" t="str">
            <v>MADDICK Paul</v>
          </cell>
          <cell r="H99" t="str">
            <v>Special Projects</v>
          </cell>
          <cell r="I99" t="str">
            <v>Infrastructure</v>
          </cell>
        </row>
        <row r="100">
          <cell r="D100" t="str">
            <v>N266</v>
          </cell>
          <cell r="E100" t="str">
            <v>LED lamps - Additional application development - Phase 1</v>
          </cell>
          <cell r="F100" t="str">
            <v>CROWLAND Roderick</v>
          </cell>
          <cell r="G100" t="str">
            <v>MADDICK Paul</v>
          </cell>
          <cell r="H100" t="str">
            <v>Special Projects</v>
          </cell>
          <cell r="I100" t="str">
            <v>Infrastructure</v>
          </cell>
        </row>
        <row r="101">
          <cell r="D101" t="str">
            <v>N267</v>
          </cell>
          <cell r="E101" t="str">
            <v>Arnos Grove Station Refurb - Design</v>
          </cell>
          <cell r="F101" t="str">
            <v>STUBBS Leslie</v>
          </cell>
          <cell r="G101" t="str">
            <v>BOTELLE Matthew</v>
          </cell>
          <cell r="H101" t="str">
            <v>Stations</v>
          </cell>
          <cell r="I101" t="str">
            <v>Modernisations &amp; Refurbishments</v>
          </cell>
        </row>
        <row r="102">
          <cell r="D102" t="str">
            <v>N268</v>
          </cell>
          <cell r="E102" t="str">
            <v>Golders Green Refurb &amp; step-free access</v>
          </cell>
          <cell r="F102" t="str">
            <v>TANNER Ken</v>
          </cell>
          <cell r="G102" t="str">
            <v>HARRISON John</v>
          </cell>
          <cell r="H102" t="str">
            <v>Stations</v>
          </cell>
          <cell r="I102" t="str">
            <v>Modernisations &amp; Refurbishments</v>
          </cell>
        </row>
        <row r="103">
          <cell r="D103" t="str">
            <v>N269</v>
          </cell>
          <cell r="E103" t="str">
            <v>Holloway Road  Refurb - Detailed Design and Implementation</v>
          </cell>
          <cell r="F103" t="str">
            <v>CHIRWA Mary</v>
          </cell>
          <cell r="G103" t="str">
            <v>KEELAN Glenn</v>
          </cell>
          <cell r="H103" t="str">
            <v>Special Projects</v>
          </cell>
          <cell r="I103" t="str">
            <v>Property</v>
          </cell>
        </row>
        <row r="104">
          <cell r="D104" t="str">
            <v>N270</v>
          </cell>
          <cell r="E104" t="str">
            <v>Morden Station Mod &amp; Step-free access</v>
          </cell>
          <cell r="F104" t="str">
            <v>TANNER Ken</v>
          </cell>
          <cell r="G104" t="str">
            <v>HEALY Fred</v>
          </cell>
          <cell r="H104" t="str">
            <v>Stations</v>
          </cell>
          <cell r="I104" t="str">
            <v>Modernisations &amp; Refurbishments</v>
          </cell>
        </row>
        <row r="105">
          <cell r="D105" t="str">
            <v>N271</v>
          </cell>
          <cell r="E105" t="str">
            <v>Fire Systems Upgrade - Phase 3 Implementation works JNP</v>
          </cell>
          <cell r="F105" t="str">
            <v>THOMAS Gwyn</v>
          </cell>
          <cell r="G105" t="str">
            <v>TOMLINSON Ray</v>
          </cell>
          <cell r="H105" t="str">
            <v>Stations</v>
          </cell>
          <cell r="I105" t="str">
            <v>Communications &amp; Data Transfer</v>
          </cell>
        </row>
        <row r="106">
          <cell r="D106" t="str">
            <v>N272</v>
          </cell>
          <cell r="E106" t="str">
            <v>Hounslow Central Embankment Stabilisation Works.</v>
          </cell>
          <cell r="F106" t="str">
            <v>THORBURN William</v>
          </cell>
          <cell r="G106" t="str">
            <v>MUDGE John</v>
          </cell>
          <cell r="H106" t="str">
            <v>Stations</v>
          </cell>
          <cell r="I106" t="str">
            <v>Lifts, Escalators &amp; Structures</v>
          </cell>
        </row>
        <row r="107">
          <cell r="D107" t="str">
            <v>N273</v>
          </cell>
          <cell r="E107" t="str">
            <v>WIRE DEGRADATION - (Safety Signalling Wiring)  Phase 1</v>
          </cell>
          <cell r="F107" t="str">
            <v>CROWLAND Roderick</v>
          </cell>
          <cell r="G107" t="str">
            <v>MADDICK Paul</v>
          </cell>
          <cell r="H107" t="str">
            <v>Special Projects</v>
          </cell>
          <cell r="I107" t="str">
            <v>Infrastructure</v>
          </cell>
        </row>
        <row r="108">
          <cell r="D108" t="str">
            <v>N275</v>
          </cell>
          <cell r="E108" t="str">
            <v>Track Sourcing Plan Implementation - Short &amp; Medium Term</v>
          </cell>
          <cell r="F108" t="str">
            <v>BESSANT Matthew</v>
          </cell>
          <cell r="G108" t="str">
            <v>HYDE Neil</v>
          </cell>
          <cell r="H108" t="str">
            <v>Permanent Way</v>
          </cell>
          <cell r="I108" t="str">
            <v>Track</v>
          </cell>
        </row>
        <row r="109">
          <cell r="D109" t="str">
            <v>N276</v>
          </cell>
          <cell r="E109" t="str">
            <v>Heathrow T123 Kiosk</v>
          </cell>
          <cell r="F109" t="str">
            <v>TANNER Ken</v>
          </cell>
          <cell r="G109" t="str">
            <v>OLIVER Jonathan</v>
          </cell>
          <cell r="H109" t="str">
            <v>Stations</v>
          </cell>
          <cell r="I109" t="str">
            <v>Modernisations &amp; Refurbishments</v>
          </cell>
        </row>
        <row r="110">
          <cell r="D110" t="str">
            <v>N278</v>
          </cell>
          <cell r="E110" t="str">
            <v>Manor House Station Mod - Implementation</v>
          </cell>
          <cell r="F110" t="str">
            <v>STUBBS Leslie</v>
          </cell>
          <cell r="G110" t="str">
            <v>BOTELLE Matthew</v>
          </cell>
          <cell r="H110" t="str">
            <v>Stations</v>
          </cell>
          <cell r="I110" t="str">
            <v>Modernisations &amp; Refurbishments</v>
          </cell>
        </row>
        <row r="111">
          <cell r="D111" t="str">
            <v>N281</v>
          </cell>
          <cell r="E111" t="str">
            <v>Track Re-conditioning Implementation 2002/03 - Phase 1</v>
          </cell>
          <cell r="F111" t="str">
            <v>BESSANT Matthew</v>
          </cell>
          <cell r="G111" t="str">
            <v>HYDE Neil</v>
          </cell>
          <cell r="H111" t="str">
            <v>Permanent Way</v>
          </cell>
          <cell r="I111" t="str">
            <v>Track</v>
          </cell>
        </row>
        <row r="112">
          <cell r="D112" t="str">
            <v>N282</v>
          </cell>
          <cell r="E112" t="str">
            <v>Stations Project Insurance</v>
          </cell>
          <cell r="F112" t="str">
            <v>BRYCE Paul</v>
          </cell>
          <cell r="G112" t="str">
            <v>EASTAUGH Andy</v>
          </cell>
          <cell r="H112" t="str">
            <v>Stations</v>
          </cell>
          <cell r="I112" t="str">
            <v>Modernisations &amp; Refurbishments</v>
          </cell>
        </row>
        <row r="113">
          <cell r="D113" t="str">
            <v>N283</v>
          </cell>
          <cell r="E113" t="str">
            <v>Oval Arbitration</v>
          </cell>
          <cell r="F113" t="str">
            <v>TANNER Ken</v>
          </cell>
          <cell r="G113" t="str">
            <v>HEALY Fred</v>
          </cell>
          <cell r="H113" t="str">
            <v>Stations</v>
          </cell>
          <cell r="I113" t="str">
            <v>Modernisations &amp; Refurbishments</v>
          </cell>
        </row>
        <row r="114">
          <cell r="D114" t="str">
            <v>N284</v>
          </cell>
          <cell r="E114" t="str">
            <v>BT Police Replacement Vehicles - 2001/02</v>
          </cell>
          <cell r="F114" t="str">
            <v>GALBRAITH Matt</v>
          </cell>
          <cell r="G114" t="str">
            <v>GALBRAITH Matt</v>
          </cell>
          <cell r="H114" t="str">
            <v>Non Capital Projects</v>
          </cell>
          <cell r="I114" t="str">
            <v>Distribution Services</v>
          </cell>
        </row>
        <row r="115">
          <cell r="D115" t="str">
            <v>N285</v>
          </cell>
          <cell r="E115" t="str">
            <v>Distribution Services Vehicles</v>
          </cell>
          <cell r="F115" t="str">
            <v>GALBRAITH Matt</v>
          </cell>
          <cell r="G115" t="str">
            <v>GALBRAITH Matt</v>
          </cell>
          <cell r="H115" t="str">
            <v>Non Capital Projects</v>
          </cell>
          <cell r="I115" t="str">
            <v>Distribution Services</v>
          </cell>
        </row>
        <row r="116">
          <cell r="D116" t="str">
            <v>N286</v>
          </cell>
          <cell r="E116" t="str">
            <v>Oval Escalators Refurbishment</v>
          </cell>
          <cell r="F116" t="str">
            <v>WILLIAMS Ray</v>
          </cell>
          <cell r="G116" t="str">
            <v>YOUNG Neil</v>
          </cell>
          <cell r="H116" t="str">
            <v>Stations</v>
          </cell>
          <cell r="I116" t="str">
            <v>Lifts, Escalators &amp; Structures</v>
          </cell>
        </row>
        <row r="117">
          <cell r="D117" t="str">
            <v>N287</v>
          </cell>
          <cell r="E117" t="str">
            <v>Kings Cross Compromised Overlap</v>
          </cell>
          <cell r="F117" t="str">
            <v>QUINEY Jon</v>
          </cell>
          <cell r="G117" t="str">
            <v>MARSHALL Martin</v>
          </cell>
          <cell r="H117" t="str">
            <v>Special Projects</v>
          </cell>
          <cell r="I117" t="str">
            <v>Infrastructure</v>
          </cell>
        </row>
        <row r="118">
          <cell r="D118" t="str">
            <v>N290</v>
          </cell>
          <cell r="E118" t="str">
            <v>South Kensington Track Improvements</v>
          </cell>
          <cell r="F118" t="str">
            <v>BESSANT Matthew</v>
          </cell>
          <cell r="G118" t="str">
            <v>CASWELL Gavin</v>
          </cell>
          <cell r="H118" t="str">
            <v>Permanent Way</v>
          </cell>
          <cell r="I118" t="str">
            <v>Track</v>
          </cell>
        </row>
        <row r="119">
          <cell r="D119" t="str">
            <v>N292</v>
          </cell>
          <cell r="E119" t="str">
            <v>Enhanced Systems Engineering Approach for Capability Upgrades</v>
          </cell>
          <cell r="F119" t="str">
            <v>CROWLAND Glen</v>
          </cell>
          <cell r="G119" t="str">
            <v>COLLINS Ian</v>
          </cell>
          <cell r="H119" t="str">
            <v>Train Systems</v>
          </cell>
          <cell r="I119" t="str">
            <v>Jubilee &amp; Northern Upgrade</v>
          </cell>
        </row>
        <row r="120">
          <cell r="D120" t="str">
            <v>N293</v>
          </cell>
          <cell r="E120" t="str">
            <v>Borough Station Modernisation - Implementation</v>
          </cell>
          <cell r="F120" t="str">
            <v>TANNER Ken</v>
          </cell>
          <cell r="G120" t="str">
            <v>ADDYMAN Simon</v>
          </cell>
          <cell r="H120" t="str">
            <v>Stations</v>
          </cell>
          <cell r="I120" t="str">
            <v>Modernisations &amp; Refurbishments</v>
          </cell>
        </row>
        <row r="121">
          <cell r="D121" t="str">
            <v>N294</v>
          </cell>
          <cell r="E121" t="str">
            <v>Tufnell Park station modernisation - design</v>
          </cell>
          <cell r="F121" t="str">
            <v>TANNER Ken</v>
          </cell>
          <cell r="G121" t="str">
            <v>TYNAN Dermot</v>
          </cell>
          <cell r="H121" t="str">
            <v>Stations</v>
          </cell>
          <cell r="I121" t="str">
            <v>Modernisations &amp; Refurbishments</v>
          </cell>
        </row>
        <row r="122">
          <cell r="D122" t="str">
            <v>N295</v>
          </cell>
          <cell r="E122" t="str">
            <v>Management and Depot Costs</v>
          </cell>
          <cell r="F122" t="str">
            <v>BESSANT Matthew</v>
          </cell>
          <cell r="G122" t="str">
            <v>HYDE Neil</v>
          </cell>
          <cell r="H122" t="str">
            <v>Permanent Way</v>
          </cell>
          <cell r="I122" t="str">
            <v>Track</v>
          </cell>
        </row>
        <row r="123">
          <cell r="D123" t="str">
            <v>N296</v>
          </cell>
          <cell r="E123" t="str">
            <v>BT Police 10 Motorcycle Vehicles</v>
          </cell>
          <cell r="F123" t="str">
            <v>STUCHBURY Vivienne</v>
          </cell>
          <cell r="G123" t="str">
            <v>GALBRAITH Matt</v>
          </cell>
          <cell r="H123" t="str">
            <v>Non Capital Projects</v>
          </cell>
          <cell r="I123" t="str">
            <v>Distribution Services</v>
          </cell>
        </row>
        <row r="124">
          <cell r="D124" t="str">
            <v>N297</v>
          </cell>
          <cell r="E124" t="str">
            <v>Piccadilly Line ETR 2002/03</v>
          </cell>
          <cell r="F124" t="str">
            <v>BESSANT Matthew</v>
          </cell>
          <cell r="G124" t="str">
            <v>HYDE Neil</v>
          </cell>
          <cell r="H124" t="str">
            <v>Permanent Way</v>
          </cell>
          <cell r="I124" t="str">
            <v>Track</v>
          </cell>
        </row>
        <row r="125">
          <cell r="D125" t="str">
            <v>N298</v>
          </cell>
          <cell r="E125" t="str">
            <v>Escalator Support Steelwork - Phase 2</v>
          </cell>
          <cell r="F125" t="str">
            <v>FUWA Mike</v>
          </cell>
          <cell r="G125" t="str">
            <v>GOODMAN Peter</v>
          </cell>
          <cell r="H125" t="str">
            <v>Stations</v>
          </cell>
          <cell r="I125" t="str">
            <v>Lifts, Escalators &amp; Structures</v>
          </cell>
        </row>
        <row r="126">
          <cell r="D126" t="str">
            <v>N299</v>
          </cell>
          <cell r="E126" t="str">
            <v>Earthworks:Detailed Assessments</v>
          </cell>
          <cell r="F126" t="str">
            <v>BESSANT Matthew</v>
          </cell>
          <cell r="G126" t="str">
            <v>MUDGE John</v>
          </cell>
          <cell r="H126" t="str">
            <v>Permanent Way</v>
          </cell>
          <cell r="I126" t="str">
            <v>Civils</v>
          </cell>
        </row>
        <row r="127">
          <cell r="D127" t="str">
            <v>N300</v>
          </cell>
          <cell r="E127" t="str">
            <v>Bollo House Staff Footbridge Re-Cladding (RPS 02/30)</v>
          </cell>
          <cell r="F127" t="str">
            <v>THORBURN William</v>
          </cell>
          <cell r="G127" t="str">
            <v>ELMORE Chris</v>
          </cell>
          <cell r="H127" t="str">
            <v>Stations</v>
          </cell>
          <cell r="I127" t="str">
            <v>Lifts, Escalators &amp; Structures</v>
          </cell>
        </row>
        <row r="128">
          <cell r="D128" t="str">
            <v>N301</v>
          </cell>
          <cell r="E128" t="str">
            <v>Gas Monitoring/confined spaces elimination implementation</v>
          </cell>
          <cell r="F128" t="str">
            <v>CROWLAND Roderick</v>
          </cell>
          <cell r="G128" t="str">
            <v>HEALY Fred</v>
          </cell>
          <cell r="H128" t="str">
            <v>Special Projects</v>
          </cell>
          <cell r="I128" t="str">
            <v>Infrastructure</v>
          </cell>
        </row>
        <row r="129">
          <cell r="D129" t="str">
            <v>N302</v>
          </cell>
          <cell r="E129" t="str">
            <v>Kennington Lift Enabling Works</v>
          </cell>
          <cell r="F129" t="str">
            <v>TANNER Ken</v>
          </cell>
          <cell r="H129" t="str">
            <v>Stations</v>
          </cell>
          <cell r="I129" t="str">
            <v>Modernisations &amp; Refurbishments</v>
          </cell>
        </row>
        <row r="130">
          <cell r="D130" t="str">
            <v>N303</v>
          </cell>
          <cell r="E130" t="str">
            <v>Checkrail Extension</v>
          </cell>
          <cell r="F130" t="str">
            <v>BESSANT Matthew</v>
          </cell>
          <cell r="G130" t="str">
            <v>HYDE Neil</v>
          </cell>
          <cell r="H130" t="str">
            <v>Permanent Way</v>
          </cell>
          <cell r="I130" t="str">
            <v>Track</v>
          </cell>
        </row>
        <row r="131">
          <cell r="D131" t="str">
            <v>N304</v>
          </cell>
          <cell r="E131" t="str">
            <v>Northern Line ETR 2002/03</v>
          </cell>
          <cell r="F131" t="str">
            <v>BESSANT Matthew</v>
          </cell>
          <cell r="G131" t="str">
            <v>HYDE Neil</v>
          </cell>
          <cell r="H131" t="str">
            <v>Permanent Way</v>
          </cell>
          <cell r="I131" t="str">
            <v>Track</v>
          </cell>
        </row>
        <row r="132">
          <cell r="D132" t="str">
            <v>N305</v>
          </cell>
          <cell r="E132" t="str">
            <v>Northern Line Control Centre; Study Validation</v>
          </cell>
          <cell r="F132" t="str">
            <v>CROWLAND Glen</v>
          </cell>
          <cell r="G132" t="str">
            <v>DAVIES William</v>
          </cell>
          <cell r="H132" t="str">
            <v>Train Systems</v>
          </cell>
          <cell r="I132" t="str">
            <v>Jubilee &amp; Northern Upgrade</v>
          </cell>
        </row>
        <row r="133">
          <cell r="D133" t="str">
            <v>N306</v>
          </cell>
          <cell r="E133" t="str">
            <v>Working on or Near Conductor Rails - R &amp; D Study</v>
          </cell>
          <cell r="F133" t="str">
            <v>BESSANT Matthew</v>
          </cell>
          <cell r="G133" t="str">
            <v>CASWELL Gavin</v>
          </cell>
          <cell r="H133" t="str">
            <v>Permanent Way</v>
          </cell>
          <cell r="I133" t="str">
            <v>Civils</v>
          </cell>
        </row>
        <row r="134">
          <cell r="D134" t="str">
            <v>N307</v>
          </cell>
          <cell r="E134" t="str">
            <v>Earls Court Tracker (Hammersmith Pilot)</v>
          </cell>
          <cell r="F134" t="str">
            <v>GAVIN Mike</v>
          </cell>
          <cell r="G134" t="str">
            <v>MADDICK Paul</v>
          </cell>
          <cell r="H134" t="str">
            <v>Special Projects</v>
          </cell>
          <cell r="I134" t="str">
            <v>Infrastructure</v>
          </cell>
        </row>
        <row r="135">
          <cell r="D135" t="str">
            <v>N308</v>
          </cell>
          <cell r="E135" t="str">
            <v>South Wimbledon Escalator Refurbishments</v>
          </cell>
          <cell r="F135" t="str">
            <v>WILLIAMS Ray</v>
          </cell>
          <cell r="G135" t="str">
            <v>YOUNG Neil</v>
          </cell>
          <cell r="H135" t="str">
            <v>Stations</v>
          </cell>
          <cell r="I135" t="str">
            <v>Lifts, Escalators &amp; Structures</v>
          </cell>
        </row>
        <row r="136">
          <cell r="D136" t="str">
            <v>N309</v>
          </cell>
          <cell r="E136" t="str">
            <v>Underfloor Wheel Lathe (Piccadilly)</v>
          </cell>
          <cell r="F136" t="str">
            <v>WILLIAMS Ray</v>
          </cell>
          <cell r="G136" t="str">
            <v>SWINNERTON Christopher</v>
          </cell>
          <cell r="H136" t="str">
            <v>Non Capital Projects</v>
          </cell>
          <cell r="I136" t="str">
            <v>Lifts, Escalators &amp; Structures</v>
          </cell>
        </row>
        <row r="137">
          <cell r="D137" t="str">
            <v>N310</v>
          </cell>
          <cell r="E137" t="str">
            <v>Jubilee Line Strengthening Phase 2</v>
          </cell>
          <cell r="F137" t="str">
            <v>DAVIS Tim</v>
          </cell>
          <cell r="G137" t="str">
            <v>MADDICK Paul</v>
          </cell>
          <cell r="H137" t="str">
            <v>Special Projects</v>
          </cell>
          <cell r="I137" t="str">
            <v>Infrastructure</v>
          </cell>
        </row>
        <row r="138">
          <cell r="D138" t="str">
            <v>N311</v>
          </cell>
          <cell r="E138" t="str">
            <v>SRCI 210 Signalling Improvements JLE</v>
          </cell>
          <cell r="F138" t="str">
            <v>STUPAR Sasha</v>
          </cell>
          <cell r="G138" t="str">
            <v>MARSHALL Martin</v>
          </cell>
          <cell r="H138" t="str">
            <v>Special Projects</v>
          </cell>
          <cell r="I138" t="str">
            <v>Infrastructure</v>
          </cell>
        </row>
        <row r="139">
          <cell r="D139" t="str">
            <v>N312</v>
          </cell>
          <cell r="E139" t="str">
            <v>MY-A escalators top and bottom shaft replacement</v>
          </cell>
          <cell r="F139" t="str">
            <v>WILLIAMS Ray</v>
          </cell>
          <cell r="G139" t="str">
            <v>YOUNG Neil</v>
          </cell>
          <cell r="H139" t="str">
            <v>Stations</v>
          </cell>
          <cell r="I139" t="str">
            <v>Lifts, Escalators &amp; Structures</v>
          </cell>
        </row>
        <row r="140">
          <cell r="D140" t="str">
            <v>N313</v>
          </cell>
          <cell r="E140" t="str">
            <v>Balham: No 1 &amp; 3 Escalator Refurbishment</v>
          </cell>
          <cell r="F140" t="str">
            <v>WILLIAMS Ray</v>
          </cell>
          <cell r="G140" t="str">
            <v>YOUNG Neil</v>
          </cell>
          <cell r="H140" t="str">
            <v>Stations</v>
          </cell>
          <cell r="I140" t="str">
            <v>Lifts, Escalators &amp; Structures</v>
          </cell>
        </row>
        <row r="141">
          <cell r="D141" t="str">
            <v>N314</v>
          </cell>
          <cell r="E141" t="str">
            <v>Remote Pump Site Monitoring</v>
          </cell>
          <cell r="F141" t="str">
            <v>WILLIAMS Ray</v>
          </cell>
          <cell r="G141" t="str">
            <v>ROWE Keith</v>
          </cell>
          <cell r="H141" t="str">
            <v>Stations</v>
          </cell>
          <cell r="I141" t="str">
            <v>Lifts, Escalators &amp; Structures</v>
          </cell>
        </row>
        <row r="142">
          <cell r="D142" t="str">
            <v>N315</v>
          </cell>
          <cell r="E142" t="str">
            <v>Rail Twist Rectification</v>
          </cell>
          <cell r="F142" t="str">
            <v>BESSANT Matthew</v>
          </cell>
          <cell r="G142" t="str">
            <v>HYDE Neil</v>
          </cell>
          <cell r="H142" t="str">
            <v>Permanent Way</v>
          </cell>
          <cell r="I142" t="str">
            <v>Track</v>
          </cell>
        </row>
        <row r="143">
          <cell r="D143" t="str">
            <v>N316</v>
          </cell>
          <cell r="E143" t="str">
            <v>Jubilee Line ETR</v>
          </cell>
          <cell r="F143" t="str">
            <v>BESSANT Matthew</v>
          </cell>
          <cell r="G143" t="str">
            <v>HYDE Neil</v>
          </cell>
          <cell r="H143" t="str">
            <v>Permanent Way</v>
          </cell>
          <cell r="I143" t="str">
            <v>Track</v>
          </cell>
        </row>
        <row r="144">
          <cell r="D144" t="str">
            <v>N317</v>
          </cell>
          <cell r="E144" t="str">
            <v>Roof Replacement at Cockfosters Depot</v>
          </cell>
          <cell r="F144" t="str">
            <v>WILLIAMS Ray</v>
          </cell>
          <cell r="G144" t="str">
            <v>SWINNERTON Christopher</v>
          </cell>
          <cell r="H144" t="str">
            <v>Stations</v>
          </cell>
          <cell r="I144" t="str">
            <v>Lifts, Escalators &amp; Structures</v>
          </cell>
        </row>
        <row r="145">
          <cell r="D145" t="str">
            <v>N318</v>
          </cell>
          <cell r="E145" t="str">
            <v>Develop Tunnel Assessment Regime - Phase I</v>
          </cell>
          <cell r="F145" t="str">
            <v>BESSANT Matthew</v>
          </cell>
          <cell r="G145" t="str">
            <v>MUDGE John</v>
          </cell>
          <cell r="H145" t="str">
            <v>Permanent Way</v>
          </cell>
          <cell r="I145" t="str">
            <v>Civils</v>
          </cell>
        </row>
        <row r="146">
          <cell r="D146" t="str">
            <v>N319</v>
          </cell>
          <cell r="E146" t="str">
            <v>MH-B Main Drive Shaft</v>
          </cell>
          <cell r="F146" t="str">
            <v>FUWA Mike</v>
          </cell>
          <cell r="G146" t="str">
            <v>LE FEVRE Chris</v>
          </cell>
          <cell r="H146" t="str">
            <v>Stations</v>
          </cell>
          <cell r="I146" t="str">
            <v>Lifts, Escalators &amp; Structures</v>
          </cell>
        </row>
        <row r="147">
          <cell r="D147" t="str">
            <v>N320</v>
          </cell>
          <cell r="E147" t="str">
            <v>Jubilee and Northern Lines Upgrades Feasibility</v>
          </cell>
          <cell r="F147" t="str">
            <v>CROWLAND Glen</v>
          </cell>
          <cell r="G147" t="str">
            <v>COLLINS Ian</v>
          </cell>
          <cell r="H147" t="str">
            <v>Train Systems</v>
          </cell>
          <cell r="I147" t="str">
            <v>Jubilee &amp; Northern Upgrade</v>
          </cell>
        </row>
        <row r="148">
          <cell r="D148" t="str">
            <v>N322</v>
          </cell>
          <cell r="E148" t="str">
            <v>Kennington:  Modernisation: Implementation</v>
          </cell>
          <cell r="F148" t="str">
            <v>TANNER Ken</v>
          </cell>
          <cell r="G148" t="str">
            <v>ADDYMAN Simon</v>
          </cell>
          <cell r="H148" t="str">
            <v>Stations</v>
          </cell>
          <cell r="I148" t="str">
            <v>Modernisations &amp; Refurbishments</v>
          </cell>
        </row>
        <row r="149">
          <cell r="D149" t="str">
            <v>N323</v>
          </cell>
          <cell r="E149" t="str">
            <v>Swiss Cottage Modernisation - Design</v>
          </cell>
          <cell r="F149" t="str">
            <v>RALLI Paul</v>
          </cell>
          <cell r="G149" t="str">
            <v>THOMAS Colin</v>
          </cell>
          <cell r="H149" t="str">
            <v>Stations</v>
          </cell>
          <cell r="I149" t="str">
            <v>Modernisations &amp; Refurbishments</v>
          </cell>
        </row>
        <row r="150">
          <cell r="D150" t="str">
            <v>N324</v>
          </cell>
          <cell r="E150" t="str">
            <v>Neasden Station Modernisation - Design</v>
          </cell>
          <cell r="F150" t="str">
            <v>RALLI Paul</v>
          </cell>
          <cell r="G150" t="str">
            <v>THOMAS Colin</v>
          </cell>
          <cell r="H150" t="str">
            <v>Stations</v>
          </cell>
          <cell r="I150" t="str">
            <v>Modernisations &amp; Refurbishments</v>
          </cell>
        </row>
        <row r="151">
          <cell r="D151" t="str">
            <v>N325</v>
          </cell>
          <cell r="E151" t="str">
            <v>Wembley Park Modernisation - Design</v>
          </cell>
          <cell r="F151" t="str">
            <v>BRYCE Paul</v>
          </cell>
          <cell r="G151" t="str">
            <v>HARRISON John</v>
          </cell>
          <cell r="H151" t="str">
            <v>Special Projects</v>
          </cell>
          <cell r="I151" t="str">
            <v>Property</v>
          </cell>
        </row>
        <row r="152">
          <cell r="D152" t="str">
            <v>N326</v>
          </cell>
          <cell r="E152" t="str">
            <v>Kilburn Cyclical Works - Detailed Design and Implementation</v>
          </cell>
          <cell r="F152" t="str">
            <v>BRYCE Paul</v>
          </cell>
          <cell r="G152" t="str">
            <v>HARRISON John</v>
          </cell>
          <cell r="H152" t="str">
            <v>Stations</v>
          </cell>
          <cell r="I152" t="str">
            <v>Modernisations &amp; Refurbishments</v>
          </cell>
        </row>
        <row r="153">
          <cell r="D153" t="str">
            <v>N327</v>
          </cell>
          <cell r="E153" t="str">
            <v>West Hampstead Cyclical Works - Detailed Design and Implementation</v>
          </cell>
          <cell r="F153" t="str">
            <v>BRYCE Paul</v>
          </cell>
          <cell r="G153" t="str">
            <v>HARRISON John</v>
          </cell>
          <cell r="H153" t="str">
            <v>Stations</v>
          </cell>
          <cell r="I153" t="str">
            <v>Modernisations &amp; Refurbishments</v>
          </cell>
        </row>
        <row r="154">
          <cell r="D154" t="str">
            <v>N328</v>
          </cell>
          <cell r="E154" t="str">
            <v>Covered Way CW106  Remedial Work</v>
          </cell>
          <cell r="F154" t="str">
            <v>THORBURN William</v>
          </cell>
          <cell r="G154" t="str">
            <v>LEWER Peter</v>
          </cell>
          <cell r="H154" t="str">
            <v>Stations</v>
          </cell>
          <cell r="I154" t="str">
            <v>Lifts, Escalators &amp; Structures</v>
          </cell>
        </row>
        <row r="155">
          <cell r="D155" t="str">
            <v>N329</v>
          </cell>
          <cell r="E155" t="str">
            <v>Track Drainage (Osterley - Boston Manor)</v>
          </cell>
          <cell r="F155" t="str">
            <v>BESSANT Matthew</v>
          </cell>
          <cell r="G155" t="str">
            <v>MUDGE John</v>
          </cell>
          <cell r="H155" t="str">
            <v>Permanent Way</v>
          </cell>
          <cell r="I155" t="str">
            <v>Civils</v>
          </cell>
        </row>
        <row r="156">
          <cell r="D156" t="str">
            <v>N330</v>
          </cell>
          <cell r="E156" t="str">
            <v>Rail Re-profiling</v>
          </cell>
          <cell r="F156" t="str">
            <v>WILLIAMS Ray</v>
          </cell>
          <cell r="G156" t="str">
            <v>SWINNERTON Chris</v>
          </cell>
          <cell r="H156" t="str">
            <v>Stations</v>
          </cell>
          <cell r="I156" t="str">
            <v>Lifts, Escalators &amp; Structures</v>
          </cell>
        </row>
        <row r="157">
          <cell r="D157" t="str">
            <v>N331</v>
          </cell>
          <cell r="E157" t="str">
            <v>Possession Key Switch Installation</v>
          </cell>
          <cell r="F157" t="str">
            <v>CROWLAND Roderick</v>
          </cell>
          <cell r="G157" t="str">
            <v>LUMB Chris</v>
          </cell>
          <cell r="H157" t="str">
            <v>Special Projects</v>
          </cell>
          <cell r="I157" t="str">
            <v>Infrastructure</v>
          </cell>
        </row>
        <row r="158">
          <cell r="D158" t="str">
            <v>N332</v>
          </cell>
          <cell r="E158" t="str">
            <v>Jubilee and Northern Line Upgrade Track to Train Comms Trials</v>
          </cell>
          <cell r="F158" t="str">
            <v>CROWLAND Glen</v>
          </cell>
          <cell r="G158" t="str">
            <v>COLLINS Ian</v>
          </cell>
          <cell r="H158" t="str">
            <v>Train Systems</v>
          </cell>
          <cell r="I158" t="str">
            <v>Jubilee &amp; Northern Upgrade</v>
          </cell>
        </row>
        <row r="159">
          <cell r="D159" t="str">
            <v>N333</v>
          </cell>
          <cell r="E159" t="str">
            <v>Residual Liabilities</v>
          </cell>
          <cell r="F159" t="str">
            <v>ROBERTSON Andy</v>
          </cell>
          <cell r="G159" t="str">
            <v>PEARCE Tony</v>
          </cell>
          <cell r="H159" t="str">
            <v>Non Capital Projects</v>
          </cell>
          <cell r="I159" t="str">
            <v>Business Improvements</v>
          </cell>
        </row>
        <row r="160">
          <cell r="D160" t="str">
            <v>N334</v>
          </cell>
          <cell r="E160" t="str">
            <v>Day One IS/IT Infrastructure Works</v>
          </cell>
          <cell r="F160" t="str">
            <v>ROBERTSON Andy</v>
          </cell>
          <cell r="G160" t="str">
            <v>GEDDES George</v>
          </cell>
          <cell r="H160" t="str">
            <v>Non Capital Projects</v>
          </cell>
          <cell r="I160" t="str">
            <v>IT</v>
          </cell>
        </row>
        <row r="161">
          <cell r="D161" t="str">
            <v>N335</v>
          </cell>
          <cell r="E161" t="str">
            <v>Piccadilly Line ETR 2002/03 Phase 2</v>
          </cell>
          <cell r="F161" t="str">
            <v>BESSANT Matthew</v>
          </cell>
          <cell r="G161" t="str">
            <v>HYDE Neil</v>
          </cell>
          <cell r="H161" t="str">
            <v>Permanent Way</v>
          </cell>
          <cell r="I161" t="str">
            <v>Track</v>
          </cell>
        </row>
        <row r="162">
          <cell r="D162" t="str">
            <v>N336</v>
          </cell>
          <cell r="E162" t="str">
            <v>Station Portfolio - Core Costs</v>
          </cell>
          <cell r="F162" t="str">
            <v>STUBBS Leslie</v>
          </cell>
          <cell r="G162" t="str">
            <v>NOLAN Jim</v>
          </cell>
          <cell r="H162" t="str">
            <v>Stations</v>
          </cell>
          <cell r="I162" t="str">
            <v>Modernisations &amp; Refurbishments</v>
          </cell>
        </row>
        <row r="163">
          <cell r="D163" t="str">
            <v>N337</v>
          </cell>
          <cell r="E163" t="str">
            <v>Earth structures Detailed Designs (Northern and Piccadilly Lines)</v>
          </cell>
          <cell r="F163" t="str">
            <v>MUSTAFA Tamer</v>
          </cell>
          <cell r="G163" t="str">
            <v>JARMAN John</v>
          </cell>
          <cell r="H163" t="str">
            <v>Permanent Way</v>
          </cell>
          <cell r="I163" t="str">
            <v>Civils</v>
          </cell>
        </row>
        <row r="164">
          <cell r="D164" t="str">
            <v>N338</v>
          </cell>
          <cell r="E164" t="str">
            <v>73TS Reliability Mods - Phase 2 (2002-05)</v>
          </cell>
          <cell r="F164" t="str">
            <v>PRICE Nuala</v>
          </cell>
          <cell r="G164" t="str">
            <v>TUCKER Craig</v>
          </cell>
          <cell r="H164" t="str">
            <v>Rolling Stock</v>
          </cell>
          <cell r="I164" t="str">
            <v>Rolling Stock</v>
          </cell>
        </row>
        <row r="165">
          <cell r="D165" t="str">
            <v>N339</v>
          </cell>
          <cell r="E165" t="str">
            <v>Tott Ct Rd esc 3 Replacement</v>
          </cell>
          <cell r="F165" t="str">
            <v>FUWA Mike</v>
          </cell>
          <cell r="G165" t="str">
            <v>YOUNG Neil</v>
          </cell>
          <cell r="H165" t="str">
            <v>Stations</v>
          </cell>
          <cell r="I165" t="str">
            <v>Lifts, Escalators &amp; Structures</v>
          </cell>
        </row>
        <row r="166">
          <cell r="D166" t="str">
            <v>N340</v>
          </cell>
          <cell r="E166" t="str">
            <v>Stockwell Cyclical Works : Implementation</v>
          </cell>
          <cell r="F166" t="str">
            <v>TANNER Ken</v>
          </cell>
          <cell r="G166" t="str">
            <v>HEALY Fred</v>
          </cell>
          <cell r="H166" t="str">
            <v>Stations</v>
          </cell>
          <cell r="I166" t="str">
            <v>Modernisations &amp; Refurbishments</v>
          </cell>
        </row>
        <row r="167">
          <cell r="D167" t="str">
            <v>N341</v>
          </cell>
          <cell r="E167" t="str">
            <v>Burnt Oak: Modernisation - Detailed Design and Implementation</v>
          </cell>
          <cell r="F167" t="str">
            <v>BRYCE Paul</v>
          </cell>
          <cell r="G167" t="str">
            <v>TYNAN Dermot</v>
          </cell>
          <cell r="H167" t="str">
            <v>Stations</v>
          </cell>
          <cell r="I167" t="str">
            <v>Modernisations &amp; Refurbishments</v>
          </cell>
        </row>
        <row r="168">
          <cell r="D168" t="str">
            <v>N342</v>
          </cell>
          <cell r="E168" t="str">
            <v>Hounslow Central enhanced refurbishment - detailed design and implementation</v>
          </cell>
          <cell r="F168" t="str">
            <v>RALLI Paul</v>
          </cell>
          <cell r="G168" t="str">
            <v>THOMAS Colin</v>
          </cell>
          <cell r="H168" t="str">
            <v>Stations</v>
          </cell>
          <cell r="I168" t="str">
            <v>Modernisations &amp; Refurbishments</v>
          </cell>
        </row>
        <row r="169">
          <cell r="D169" t="str">
            <v>N343</v>
          </cell>
          <cell r="E169" t="str">
            <v>Caledonian Road enhanced refurbishment - detailed design and implementation</v>
          </cell>
          <cell r="F169" t="str">
            <v>STUBBS Leslie</v>
          </cell>
          <cell r="G169" t="str">
            <v>BOTELLE Matthew</v>
          </cell>
          <cell r="H169" t="str">
            <v>Stations</v>
          </cell>
          <cell r="I169" t="str">
            <v>Modernisations &amp; Refurbishments</v>
          </cell>
        </row>
        <row r="170">
          <cell r="D170" t="str">
            <v>N344</v>
          </cell>
          <cell r="E170" t="str">
            <v>Knightsbridge Modernisation - Detailed Design and Implementation</v>
          </cell>
          <cell r="F170" t="str">
            <v>CHIRWA Mary</v>
          </cell>
          <cell r="G170" t="str">
            <v>KENNY Shaun</v>
          </cell>
          <cell r="H170" t="str">
            <v>Special Projects</v>
          </cell>
          <cell r="I170" t="str">
            <v>Property</v>
          </cell>
        </row>
        <row r="171">
          <cell r="D171" t="str">
            <v>N345</v>
          </cell>
          <cell r="E171" t="str">
            <v>Alperton Modernisation - Detailed Design and Implementation</v>
          </cell>
          <cell r="F171" t="str">
            <v>RALLI Paul</v>
          </cell>
          <cell r="G171" t="str">
            <v>THOMAS Colin</v>
          </cell>
          <cell r="H171" t="str">
            <v>Stations</v>
          </cell>
          <cell r="I171" t="str">
            <v>Modernisations &amp; Refurbishments</v>
          </cell>
        </row>
        <row r="172">
          <cell r="D172" t="str">
            <v>N346</v>
          </cell>
          <cell r="E172" t="str">
            <v>Parapets Remedial Work (Jubilee and Northern Lines)</v>
          </cell>
          <cell r="F172" t="str">
            <v>WILLIAMS Ray</v>
          </cell>
          <cell r="G172" t="str">
            <v>ELMORE Chris</v>
          </cell>
          <cell r="H172" t="str">
            <v>Stations</v>
          </cell>
          <cell r="I172" t="str">
            <v>Lifts, Escalators &amp; Structures</v>
          </cell>
        </row>
        <row r="173">
          <cell r="D173" t="str">
            <v>N347</v>
          </cell>
          <cell r="E173" t="str">
            <v>Fire Systems Upgrade - Implementation to 14 Stations (Phase 3)</v>
          </cell>
          <cell r="F173" t="str">
            <v>THOMAS Gwyn</v>
          </cell>
          <cell r="G173" t="str">
            <v>TOMLINSON Ray</v>
          </cell>
          <cell r="H173" t="str">
            <v>Stations</v>
          </cell>
          <cell r="I173" t="str">
            <v>Communications &amp; Data Transfer</v>
          </cell>
        </row>
        <row r="174">
          <cell r="D174" t="str">
            <v>N348</v>
          </cell>
          <cell r="E174" t="str">
            <v>Jubilee Line Completion and Snagging</v>
          </cell>
          <cell r="F174" t="str">
            <v>LANE Danny</v>
          </cell>
          <cell r="G174" t="str">
            <v>WILLIAMS Marcus</v>
          </cell>
          <cell r="H174" t="str">
            <v>Special Projects</v>
          </cell>
          <cell r="I174" t="str">
            <v>Infrastructure</v>
          </cell>
        </row>
        <row r="175">
          <cell r="D175" t="str">
            <v>N349</v>
          </cell>
          <cell r="E175" t="str">
            <v>Turnpike Lane enhanced refurbishment - detailed design and implementation</v>
          </cell>
          <cell r="F175" t="str">
            <v>STUBBS Leslie</v>
          </cell>
          <cell r="G175" t="str">
            <v>BOTELLE Matthew</v>
          </cell>
          <cell r="H175" t="str">
            <v>Stations</v>
          </cell>
          <cell r="I175" t="str">
            <v>Modernisations &amp; Refurbishments</v>
          </cell>
        </row>
        <row r="176">
          <cell r="D176" t="str">
            <v>N350</v>
          </cell>
          <cell r="E176" t="str">
            <v>Escalator VIR Replacement Project</v>
          </cell>
          <cell r="F176" t="str">
            <v>WILLIAMS Ray</v>
          </cell>
          <cell r="G176" t="str">
            <v>YOUNG Neil</v>
          </cell>
          <cell r="H176" t="str">
            <v>Stations</v>
          </cell>
          <cell r="I176" t="str">
            <v>Lifts, Escalators &amp; Structures</v>
          </cell>
        </row>
        <row r="177">
          <cell r="D177" t="str">
            <v>N351</v>
          </cell>
          <cell r="E177" t="str">
            <v>Morden:  Modernisation &amp; Step-free access - Implementation</v>
          </cell>
          <cell r="F177" t="str">
            <v>TANNER Ken</v>
          </cell>
          <cell r="G177" t="str">
            <v>HEALY Fred</v>
          </cell>
          <cell r="H177" t="str">
            <v>Stations</v>
          </cell>
          <cell r="I177" t="str">
            <v>Modernisations &amp; Refurbishments</v>
          </cell>
        </row>
        <row r="178">
          <cell r="D178" t="str">
            <v>N352</v>
          </cell>
          <cell r="E178" t="str">
            <v>Golders Green:  station enhanced refurbishment - Implementation</v>
          </cell>
          <cell r="F178" t="str">
            <v>BRYCE Paul</v>
          </cell>
          <cell r="G178" t="str">
            <v>TYNAN Dermot</v>
          </cell>
          <cell r="H178" t="str">
            <v>Stations</v>
          </cell>
          <cell r="I178" t="str">
            <v>Modernisations &amp; Refurbishments</v>
          </cell>
        </row>
        <row r="179">
          <cell r="D179" t="str">
            <v>N353</v>
          </cell>
          <cell r="E179" t="str">
            <v>Tufnell Park: Modernisation - Detailed Design and Implementation</v>
          </cell>
          <cell r="F179" t="str">
            <v>BRYCE Paul</v>
          </cell>
          <cell r="G179" t="str">
            <v>TYNAN Dermot</v>
          </cell>
          <cell r="H179" t="str">
            <v>Stations</v>
          </cell>
          <cell r="I179" t="str">
            <v>Modernisations &amp; Refurbishments</v>
          </cell>
        </row>
        <row r="180">
          <cell r="D180" t="str">
            <v>N354</v>
          </cell>
          <cell r="E180" t="str">
            <v>Wheel Rail Interface - Phase II</v>
          </cell>
          <cell r="F180" t="str">
            <v>WILLIAMS Ray</v>
          </cell>
          <cell r="G180" t="str">
            <v>HENDAY Giles</v>
          </cell>
          <cell r="H180" t="str">
            <v>Stations</v>
          </cell>
          <cell r="I180" t="str">
            <v>Lifts, Escalators &amp; Structures</v>
          </cell>
        </row>
        <row r="181">
          <cell r="D181" t="str">
            <v>N355</v>
          </cell>
          <cell r="E181" t="str">
            <v>Chalk Farm:  Modernisation Scoping &amp; Scheme Design</v>
          </cell>
          <cell r="F181" t="str">
            <v>RALLI Paul</v>
          </cell>
          <cell r="G181" t="str">
            <v>THOMAS Colin</v>
          </cell>
          <cell r="H181" t="str">
            <v>Stations</v>
          </cell>
          <cell r="I181" t="str">
            <v>Modernisations &amp; Refurbishments</v>
          </cell>
        </row>
        <row r="182">
          <cell r="D182" t="str">
            <v>N356</v>
          </cell>
          <cell r="E182" t="str">
            <v>Kentish Town:  Modernisation Scoping &amp; scheme Design</v>
          </cell>
          <cell r="F182" t="str">
            <v>RALLI Paul</v>
          </cell>
          <cell r="G182" t="str">
            <v>THOMAS Colin</v>
          </cell>
          <cell r="H182" t="str">
            <v>Stations</v>
          </cell>
          <cell r="I182" t="str">
            <v>Modernisations &amp; Refurbishments</v>
          </cell>
        </row>
        <row r="183">
          <cell r="D183" t="str">
            <v>N357</v>
          </cell>
          <cell r="E183" t="str">
            <v>ERU Staff Accommodation</v>
          </cell>
          <cell r="F183" t="str">
            <v>THOMAS Gwyn</v>
          </cell>
          <cell r="G183" t="str">
            <v>TOMLINSON Ray</v>
          </cell>
          <cell r="H183" t="str">
            <v>Stations</v>
          </cell>
          <cell r="I183" t="str">
            <v>Modernisations &amp; Refurbishments</v>
          </cell>
        </row>
        <row r="184">
          <cell r="D184" t="str">
            <v>N358</v>
          </cell>
          <cell r="E184" t="str">
            <v>Electricity at work regulation (KIOSKS)</v>
          </cell>
          <cell r="F184" t="str">
            <v>CROWLAND Roderick</v>
          </cell>
          <cell r="G184" t="str">
            <v>MADDICK Paul</v>
          </cell>
          <cell r="H184" t="str">
            <v>Special Projects</v>
          </cell>
          <cell r="I184" t="str">
            <v>Infrastructure</v>
          </cell>
        </row>
        <row r="185">
          <cell r="D185" t="str">
            <v>N359</v>
          </cell>
          <cell r="E185" t="str">
            <v>Lift Refurbishment Design Feasibility for 4 Sites</v>
          </cell>
          <cell r="F185" t="str">
            <v>FUWA Mike</v>
          </cell>
          <cell r="G185" t="str">
            <v>GOODMAN Peter</v>
          </cell>
          <cell r="H185" t="str">
            <v>Stations</v>
          </cell>
          <cell r="I185" t="str">
            <v>Lifts, Escalators &amp; Structures</v>
          </cell>
        </row>
        <row r="186">
          <cell r="D186" t="str">
            <v>N360</v>
          </cell>
          <cell r="E186" t="str">
            <v>Infraco JNP Track Improvements 2000/01 Emergent Works</v>
          </cell>
          <cell r="F186" t="str">
            <v>BESSANT Matthew</v>
          </cell>
          <cell r="G186" t="str">
            <v>HYDE Neil</v>
          </cell>
          <cell r="H186" t="str">
            <v>Permanent Way</v>
          </cell>
          <cell r="I186" t="str">
            <v>Track</v>
          </cell>
        </row>
        <row r="187">
          <cell r="D187" t="str">
            <v>N361</v>
          </cell>
          <cell r="E187" t="str">
            <v>Kings Cross Compromised Overlap (Phase 2:Implementation)</v>
          </cell>
          <cell r="F187" t="str">
            <v>CROWLAND Roderick</v>
          </cell>
          <cell r="G187" t="str">
            <v>MADDICK Paul</v>
          </cell>
          <cell r="H187" t="str">
            <v>Special Projects</v>
          </cell>
          <cell r="I187" t="str">
            <v>Infrastructure</v>
          </cell>
        </row>
        <row r="188">
          <cell r="D188" t="str">
            <v>N362</v>
          </cell>
          <cell r="E188" t="str">
            <v>Axle Boxes Interium Work Package STAGE 1</v>
          </cell>
          <cell r="F188" t="str">
            <v>PARTRIDGE Bernie</v>
          </cell>
          <cell r="G188" t="str">
            <v>TUPLING Matt</v>
          </cell>
          <cell r="H188" t="str">
            <v>Non Capital Projects</v>
          </cell>
          <cell r="I188" t="str">
            <v>Operations</v>
          </cell>
        </row>
        <row r="189">
          <cell r="D189" t="str">
            <v>N363</v>
          </cell>
          <cell r="E189" t="str">
            <v>JNP Stations - Comms Strategy</v>
          </cell>
          <cell r="F189" t="str">
            <v>THOMAS Gwyn</v>
          </cell>
          <cell r="G189" t="str">
            <v>WHALLEY Mark</v>
          </cell>
          <cell r="H189" t="str">
            <v>Stations</v>
          </cell>
          <cell r="I189" t="str">
            <v>Communications &amp; Data Transfer</v>
          </cell>
        </row>
        <row r="190">
          <cell r="D190" t="str">
            <v>N364</v>
          </cell>
          <cell r="E190" t="str">
            <v>Train Control System - ITT to Contract Award + Enabling Works - Jubilee Line</v>
          </cell>
          <cell r="F190" t="str">
            <v>BEESON Natalie</v>
          </cell>
          <cell r="G190" t="str">
            <v>THOMPSON David</v>
          </cell>
          <cell r="H190" t="str">
            <v>Train Systems</v>
          </cell>
          <cell r="I190" t="str">
            <v>Jubilee &amp; Northern Upgrade</v>
          </cell>
        </row>
        <row r="191">
          <cell r="D191" t="str">
            <v>N365</v>
          </cell>
          <cell r="E191" t="str">
            <v>Contaminated Land Baseline Project</v>
          </cell>
          <cell r="F191" t="str">
            <v>WILLIAMS Ray</v>
          </cell>
          <cell r="G191" t="str">
            <v>SWINNERTON Chris</v>
          </cell>
          <cell r="H191" t="str">
            <v>Stations</v>
          </cell>
          <cell r="I191" t="str">
            <v>Lifts, Escalators &amp; Structures</v>
          </cell>
        </row>
        <row r="192">
          <cell r="D192" t="str">
            <v>N366</v>
          </cell>
          <cell r="E192" t="str">
            <v>Train Control System - ITT to contract award + Enabling Works: Northern Line</v>
          </cell>
          <cell r="F192" t="str">
            <v>CROWLAND Glen</v>
          </cell>
          <cell r="G192" t="str">
            <v>COLLINS Ian</v>
          </cell>
          <cell r="H192" t="str">
            <v>Train Systems</v>
          </cell>
          <cell r="I192" t="str">
            <v>Jubilee &amp; Northern Upgrade</v>
          </cell>
        </row>
        <row r="193">
          <cell r="D193" t="str">
            <v>N367</v>
          </cell>
          <cell r="E193" t="str">
            <v>7th Car Specified Right Project (Rolling Stock): 59 additional trailors + 4 New Trains</v>
          </cell>
          <cell r="F193" t="str">
            <v>QUINEY Jon</v>
          </cell>
          <cell r="G193" t="str">
            <v>CLARK Andrew</v>
          </cell>
          <cell r="H193" t="str">
            <v>Rolling Stock</v>
          </cell>
          <cell r="I193" t="str">
            <v>Rolling Stock</v>
          </cell>
        </row>
        <row r="194">
          <cell r="D194" t="str">
            <v>N368</v>
          </cell>
          <cell r="E194" t="str">
            <v>Additional Trains for the Jubilee Line - Work Package Funding</v>
          </cell>
          <cell r="F194" t="str">
            <v>QUINEY Jon</v>
          </cell>
          <cell r="G194" t="str">
            <v>CLARK Andrew</v>
          </cell>
          <cell r="H194" t="str">
            <v>Rolling Stock</v>
          </cell>
          <cell r="I194" t="str">
            <v>Rolling Stock</v>
          </cell>
        </row>
        <row r="195">
          <cell r="D195" t="str">
            <v>N369</v>
          </cell>
          <cell r="E195" t="str">
            <v>Deep Tunnel Assesments</v>
          </cell>
          <cell r="F195" t="str">
            <v>BESSANT Matthew</v>
          </cell>
          <cell r="G195" t="str">
            <v>MUDGE John</v>
          </cell>
          <cell r="H195" t="str">
            <v>Permanent Way</v>
          </cell>
          <cell r="I195" t="str">
            <v>Civils</v>
          </cell>
        </row>
        <row r="196">
          <cell r="D196" t="str">
            <v>N370</v>
          </cell>
          <cell r="E196" t="str">
            <v>Indication at 29 points at cockfosters</v>
          </cell>
          <cell r="F196" t="str">
            <v>CROWLAND Roderick</v>
          </cell>
          <cell r="G196" t="str">
            <v>MADDICK Paul</v>
          </cell>
          <cell r="H196" t="str">
            <v>Special Projects</v>
          </cell>
          <cell r="I196" t="str">
            <v>Infrastructure</v>
          </cell>
        </row>
        <row r="197">
          <cell r="D197" t="str">
            <v>N371</v>
          </cell>
          <cell r="E197" t="str">
            <v>Civil Infrastructure - Bridges and Structure Asset condition assesments</v>
          </cell>
          <cell r="F197" t="str">
            <v>THORBURN William</v>
          </cell>
          <cell r="G197" t="str">
            <v>ELMORE Chris</v>
          </cell>
          <cell r="H197" t="str">
            <v>Stations</v>
          </cell>
          <cell r="I197" t="str">
            <v>Lifts, Escalators &amp; Structures</v>
          </cell>
        </row>
        <row r="198">
          <cell r="D198" t="str">
            <v>N372</v>
          </cell>
          <cell r="E198" t="str">
            <v>Park Royal to Alperton Embankments: P086 - EM6 and EM7</v>
          </cell>
          <cell r="F198" t="str">
            <v>BESSANT Matthew</v>
          </cell>
          <cell r="G198" t="str">
            <v>MUDGE John</v>
          </cell>
          <cell r="H198" t="str">
            <v>Permanent Way</v>
          </cell>
          <cell r="I198" t="str">
            <v>Civils</v>
          </cell>
        </row>
        <row r="199">
          <cell r="D199" t="str">
            <v>N373</v>
          </cell>
          <cell r="E199" t="str">
            <v>Asbestos Removal from Pit Blocks</v>
          </cell>
          <cell r="F199" t="str">
            <v>BESSANT Matthew</v>
          </cell>
          <cell r="G199" t="str">
            <v>CASWELL Gavin</v>
          </cell>
          <cell r="H199" t="str">
            <v>Permanent Way</v>
          </cell>
          <cell r="I199" t="str">
            <v>Track</v>
          </cell>
        </row>
        <row r="200">
          <cell r="D200" t="str">
            <v>N374</v>
          </cell>
          <cell r="E200" t="str">
            <v>IT Capex Programme</v>
          </cell>
          <cell r="F200" t="str">
            <v>VAN DER MERWE Hans</v>
          </cell>
          <cell r="G200" t="str">
            <v>O`BRIEN Dave</v>
          </cell>
          <cell r="H200" t="str">
            <v>Non Capital Projects</v>
          </cell>
          <cell r="I200" t="str">
            <v>IT</v>
          </cell>
        </row>
        <row r="201">
          <cell r="D201" t="str">
            <v>N375</v>
          </cell>
          <cell r="E201" t="str">
            <v>Self Testing CRIDS</v>
          </cell>
          <cell r="F201" t="str">
            <v>THORBURN William</v>
          </cell>
          <cell r="G201" t="str">
            <v>ROWE Keith</v>
          </cell>
          <cell r="H201" t="str">
            <v>Stations</v>
          </cell>
          <cell r="I201" t="str">
            <v>Lifts, Escalators &amp; Structures</v>
          </cell>
        </row>
        <row r="202">
          <cell r="D202" t="str">
            <v>N377</v>
          </cell>
          <cell r="E202" t="str">
            <v>Connect PFI Obligations</v>
          </cell>
          <cell r="F202" t="str">
            <v>THOMAS Gwyn</v>
          </cell>
          <cell r="G202" t="str">
            <v>BAMGBELU Wale</v>
          </cell>
          <cell r="H202" t="str">
            <v>Stations</v>
          </cell>
          <cell r="I202" t="str">
            <v>Communications &amp; Data Transfer</v>
          </cell>
        </row>
        <row r="203">
          <cell r="D203" t="str">
            <v>N378</v>
          </cell>
          <cell r="E203" t="str">
            <v>Finchley Road Platform Reconstruction (3 &amp; 4 only)</v>
          </cell>
          <cell r="F203" t="str">
            <v>WILLIAMS Ray</v>
          </cell>
          <cell r="G203" t="str">
            <v>SWINNERTON Christopher</v>
          </cell>
          <cell r="H203" t="str">
            <v>Stations</v>
          </cell>
          <cell r="I203" t="str">
            <v>Lifts, Escalators &amp; Structures</v>
          </cell>
        </row>
        <row r="204">
          <cell r="D204" t="str">
            <v>N379</v>
          </cell>
          <cell r="E204" t="str">
            <v>Highgate Station (Disused) - Cuttings :N075 - CTS2 and CTS3</v>
          </cell>
          <cell r="F204" t="str">
            <v>BESSANT Matthew</v>
          </cell>
          <cell r="G204" t="str">
            <v>MUDGE John</v>
          </cell>
          <cell r="H204" t="str">
            <v>Permanent Way</v>
          </cell>
          <cell r="I204" t="str">
            <v>Civils</v>
          </cell>
        </row>
        <row r="205">
          <cell r="D205" t="str">
            <v>N380</v>
          </cell>
          <cell r="E205" t="str">
            <v>JNUP Signalling N/L Upgrade Test Track</v>
          </cell>
          <cell r="F205" t="str">
            <v>CROWLAND Glen</v>
          </cell>
          <cell r="G205" t="str">
            <v>COLLINS Ian</v>
          </cell>
          <cell r="H205" t="str">
            <v>Train Systems</v>
          </cell>
          <cell r="I205" t="str">
            <v>Jubilee &amp; Northern Upgrade</v>
          </cell>
        </row>
        <row r="206">
          <cell r="D206" t="str">
            <v>N381</v>
          </cell>
          <cell r="E206" t="str">
            <v>Long Welded Rail Train</v>
          </cell>
          <cell r="F206" t="str">
            <v>QUINEY Jon</v>
          </cell>
          <cell r="G206" t="str">
            <v>THORNHILL Tom</v>
          </cell>
          <cell r="H206" t="str">
            <v>Rolling Stock</v>
          </cell>
          <cell r="I206" t="str">
            <v>Rolling Stock</v>
          </cell>
        </row>
        <row r="207">
          <cell r="D207" t="str">
            <v>N382</v>
          </cell>
          <cell r="E207" t="str">
            <v>Queensbury to Kingsbury Embankments: B086 -EM1</v>
          </cell>
          <cell r="F207" t="str">
            <v>BESSANT Matthew</v>
          </cell>
          <cell r="G207" t="str">
            <v>MUDGE John</v>
          </cell>
          <cell r="H207" t="str">
            <v>Permanent Way</v>
          </cell>
          <cell r="I207" t="str">
            <v>Civils</v>
          </cell>
        </row>
        <row r="208">
          <cell r="D208" t="str">
            <v>N383</v>
          </cell>
          <cell r="E208" t="str">
            <v>Signal Training School</v>
          </cell>
          <cell r="F208" t="str">
            <v>ROBERTSON Andy</v>
          </cell>
          <cell r="H208" t="str">
            <v>Non Capital Projects</v>
          </cell>
          <cell r="I208" t="str">
            <v>HR</v>
          </cell>
        </row>
        <row r="209">
          <cell r="D209" t="str">
            <v>N384</v>
          </cell>
          <cell r="E209" t="str">
            <v>Track Work Bank 03/04</v>
          </cell>
          <cell r="F209" t="str">
            <v>BESSANT Matthew</v>
          </cell>
          <cell r="G209" t="str">
            <v>BANGASH Amjad</v>
          </cell>
          <cell r="H209" t="str">
            <v>Permanent Way</v>
          </cell>
          <cell r="I209" t="str">
            <v>Track</v>
          </cell>
        </row>
        <row r="210">
          <cell r="D210" t="str">
            <v>N385</v>
          </cell>
          <cell r="E210" t="str">
            <v>DEISIP IV Over Head Trolley Modification</v>
          </cell>
          <cell r="F210" t="str">
            <v>THORBURN William</v>
          </cell>
          <cell r="G210" t="str">
            <v>ROWE Keith</v>
          </cell>
          <cell r="H210" t="str">
            <v>Stations</v>
          </cell>
          <cell r="I210" t="str">
            <v>Lifts, Escalators &amp; Structures</v>
          </cell>
        </row>
        <row r="211">
          <cell r="D211" t="str">
            <v>N386</v>
          </cell>
          <cell r="E211" t="str">
            <v>7th Car specified right : Signalling + Stations</v>
          </cell>
          <cell r="F211" t="str">
            <v>STUPAR Sasha</v>
          </cell>
          <cell r="G211" t="str">
            <v>JARMAN John</v>
          </cell>
          <cell r="H211" t="str">
            <v>Train Systems</v>
          </cell>
          <cell r="I211" t="str">
            <v>7th Car</v>
          </cell>
        </row>
        <row r="212">
          <cell r="D212" t="str">
            <v>N387</v>
          </cell>
          <cell r="E212" t="str">
            <v>7th Car specified right : Project Management</v>
          </cell>
          <cell r="F212" t="str">
            <v>STUPAR Sasha</v>
          </cell>
          <cell r="G212" t="str">
            <v>JARMAN John</v>
          </cell>
          <cell r="H212" t="str">
            <v>Train Systems</v>
          </cell>
          <cell r="I212" t="str">
            <v>7th Car</v>
          </cell>
        </row>
        <row r="213">
          <cell r="D213" t="str">
            <v>N388</v>
          </cell>
          <cell r="E213" t="str">
            <v>7th Car specified right : Civils</v>
          </cell>
          <cell r="F213" t="str">
            <v>BESSANT Matthew</v>
          </cell>
          <cell r="G213" t="str">
            <v>SWINNERTON Christopher</v>
          </cell>
          <cell r="H213" t="str">
            <v>Permanent Way</v>
          </cell>
          <cell r="I213" t="str">
            <v>Civils</v>
          </cell>
        </row>
        <row r="214">
          <cell r="D214" t="str">
            <v>N389</v>
          </cell>
          <cell r="E214" t="str">
            <v>7th Car specified right : Tracks</v>
          </cell>
          <cell r="F214" t="str">
            <v>BESSANT Matthew</v>
          </cell>
          <cell r="G214" t="str">
            <v>CASWELL Gavin</v>
          </cell>
          <cell r="H214" t="str">
            <v>Permanent Way</v>
          </cell>
          <cell r="I214" t="str">
            <v>Track</v>
          </cell>
        </row>
        <row r="215">
          <cell r="D215" t="str">
            <v>N390</v>
          </cell>
          <cell r="E215" t="str">
            <v>Stanmore Station 3rd Platform</v>
          </cell>
          <cell r="F215" t="str">
            <v>BEESON Natalie</v>
          </cell>
          <cell r="G215" t="str">
            <v>FAWCETT Conrad</v>
          </cell>
          <cell r="H215" t="str">
            <v>Train Systems</v>
          </cell>
          <cell r="I215" t="str">
            <v>Jubilee &amp; Northern Upgrade</v>
          </cell>
        </row>
        <row r="216">
          <cell r="D216" t="str">
            <v>N391</v>
          </cell>
          <cell r="E216" t="str">
            <v>Works at Jubilee Stations (SER Works)</v>
          </cell>
          <cell r="F216" t="str">
            <v>CROWLAND Glen</v>
          </cell>
          <cell r="G216" t="str">
            <v>FAWCETT Conrad</v>
          </cell>
          <cell r="H216" t="str">
            <v>Train Systems</v>
          </cell>
          <cell r="I216" t="str">
            <v>Jubilee &amp; Northern Upgrade</v>
          </cell>
        </row>
        <row r="217">
          <cell r="D217" t="str">
            <v>N392</v>
          </cell>
          <cell r="E217" t="str">
            <v>JNUP Signalling Northern Upgrade (SERs at Stations)</v>
          </cell>
          <cell r="F217" t="str">
            <v>CROWLAND Glen</v>
          </cell>
          <cell r="G217" t="str">
            <v>COLLINS Ian</v>
          </cell>
          <cell r="H217" t="str">
            <v>Train Systems</v>
          </cell>
          <cell r="I217" t="str">
            <v>Jubilee &amp; Northern Upgrade</v>
          </cell>
        </row>
        <row r="218">
          <cell r="D218" t="str">
            <v>N393</v>
          </cell>
          <cell r="E218" t="str">
            <v>Northern Line Embankment Stabilisation Work</v>
          </cell>
          <cell r="F218" t="str">
            <v>BESSANT Matthew</v>
          </cell>
          <cell r="G218" t="str">
            <v>MUDGE John</v>
          </cell>
          <cell r="H218" t="str">
            <v>Permanent Way</v>
          </cell>
          <cell r="I218" t="str">
            <v>Civils</v>
          </cell>
        </row>
        <row r="219">
          <cell r="D219" t="str">
            <v>N394</v>
          </cell>
          <cell r="E219" t="str">
            <v>5 Combined Signalling Projects - Development Phases Only</v>
          </cell>
          <cell r="F219" t="str">
            <v>CROWLAND Roderick</v>
          </cell>
          <cell r="G219" t="str">
            <v>MADDICK Paul</v>
          </cell>
          <cell r="H219" t="str">
            <v>Special Projects</v>
          </cell>
          <cell r="I219" t="str">
            <v>Infrastructure</v>
          </cell>
        </row>
        <row r="220">
          <cell r="D220" t="str">
            <v>N395</v>
          </cell>
          <cell r="E220" t="str">
            <v>Jubilee Line and Northern Line TCS Upgrade Signalling - implementation</v>
          </cell>
          <cell r="F220" t="str">
            <v>WICK Chris</v>
          </cell>
          <cell r="G220" t="str">
            <v>BHAMRA Siv</v>
          </cell>
          <cell r="H220" t="str">
            <v>Train Systems</v>
          </cell>
          <cell r="I220" t="str">
            <v>Jubilee &amp; Northern Upgrade</v>
          </cell>
        </row>
        <row r="221">
          <cell r="D221" t="str">
            <v>N396</v>
          </cell>
          <cell r="E221" t="str">
            <v>Underfloor Wheel Lathe (Piccadilly Line)</v>
          </cell>
          <cell r="F221" t="str">
            <v>WILLIAMS Ray</v>
          </cell>
          <cell r="G221" t="str">
            <v>SWINNERTON Christopher</v>
          </cell>
          <cell r="H221" t="str">
            <v>Stations</v>
          </cell>
          <cell r="I221" t="str">
            <v>Lifts, Escalators &amp; Structures</v>
          </cell>
        </row>
        <row r="222">
          <cell r="D222" t="str">
            <v>N397</v>
          </cell>
          <cell r="E222" t="str">
            <v>Turnpike Lane 3 :  HD-B :  escalator refurb</v>
          </cell>
          <cell r="F222" t="str">
            <v>FUWA Mike</v>
          </cell>
          <cell r="G222" t="str">
            <v>LE FEVRE Chris</v>
          </cell>
          <cell r="H222" t="str">
            <v>Stations</v>
          </cell>
          <cell r="I222" t="str">
            <v>Lifts, Escalators &amp; Structures</v>
          </cell>
        </row>
        <row r="223">
          <cell r="D223" t="str">
            <v>N398</v>
          </cell>
          <cell r="E223" t="str">
            <v>Knightsbridge No.3 Refurbishment</v>
          </cell>
          <cell r="F223" t="str">
            <v>FUWA Mike</v>
          </cell>
          <cell r="G223" t="str">
            <v>LE FEVRE Chris</v>
          </cell>
          <cell r="H223" t="str">
            <v>Stations</v>
          </cell>
          <cell r="I223" t="str">
            <v>Lifts, Escalators &amp; Structures</v>
          </cell>
        </row>
        <row r="224">
          <cell r="D224" t="str">
            <v>N399</v>
          </cell>
          <cell r="E224" t="str">
            <v>Tooting Bdw esc 3 Replacement</v>
          </cell>
          <cell r="F224" t="str">
            <v>FUWA Mike</v>
          </cell>
          <cell r="G224" t="str">
            <v>YOUNG Neil</v>
          </cell>
          <cell r="H224" t="str">
            <v>Stations</v>
          </cell>
          <cell r="I224" t="str">
            <v>Lifts, Escalators &amp; Structures</v>
          </cell>
        </row>
        <row r="225">
          <cell r="D225" t="str">
            <v>N400</v>
          </cell>
          <cell r="E225" t="str">
            <v>Knightsbridge 1 :   PH :  escalator refurb.</v>
          </cell>
          <cell r="F225" t="str">
            <v>FUWA Mike</v>
          </cell>
          <cell r="G225" t="str">
            <v>LE FEVRE Chris</v>
          </cell>
          <cell r="H225" t="str">
            <v>Stations</v>
          </cell>
          <cell r="I225" t="str">
            <v>Lifts, Escalators &amp; Structures</v>
          </cell>
        </row>
        <row r="226">
          <cell r="D226" t="str">
            <v>N401</v>
          </cell>
          <cell r="E226" t="str">
            <v>Clapham North:  No. 1 Replacement</v>
          </cell>
          <cell r="F226" t="str">
            <v>FUWA Mike</v>
          </cell>
          <cell r="G226" t="str">
            <v>YOUNG Neil</v>
          </cell>
          <cell r="H226" t="str">
            <v>Stations</v>
          </cell>
          <cell r="I226" t="str">
            <v>Lifts, Escalators &amp; Structures</v>
          </cell>
        </row>
        <row r="227">
          <cell r="D227" t="str">
            <v>N402</v>
          </cell>
          <cell r="E227" t="str">
            <v>Jubilee Line Reversing Sites</v>
          </cell>
          <cell r="F227" t="str">
            <v>BEESON Natalie</v>
          </cell>
          <cell r="G227" t="str">
            <v>FAWCETT Conrad</v>
          </cell>
          <cell r="H227" t="str">
            <v>Train Systems</v>
          </cell>
          <cell r="I227" t="str">
            <v>Jubilee &amp; Northern Upgrade</v>
          </cell>
        </row>
        <row r="228">
          <cell r="D228" t="str">
            <v>N403</v>
          </cell>
          <cell r="E228" t="str">
            <v>73TS Wheelset Replacement Project</v>
          </cell>
          <cell r="F228" t="str">
            <v>QUINEY Jon</v>
          </cell>
          <cell r="G228" t="str">
            <v>MCATEER Danny</v>
          </cell>
          <cell r="H228" t="str">
            <v>Train Systems</v>
          </cell>
          <cell r="I228" t="str">
            <v>Rolling Stock</v>
          </cell>
        </row>
        <row r="229">
          <cell r="D229" t="str">
            <v>N404</v>
          </cell>
          <cell r="E229" t="str">
            <v>Acton Town :  step free access - design</v>
          </cell>
          <cell r="F229" t="str">
            <v>WILLIAMS Ray</v>
          </cell>
          <cell r="G229" t="str">
            <v>GOODMAN Peter</v>
          </cell>
          <cell r="H229" t="str">
            <v>Stations</v>
          </cell>
          <cell r="I229" t="str">
            <v>Lifts, Escalators &amp; Structures</v>
          </cell>
        </row>
        <row r="230">
          <cell r="D230" t="str">
            <v>N405</v>
          </cell>
          <cell r="E230" t="str">
            <v>Waterloo No.1 and 2 Esc Replacement</v>
          </cell>
          <cell r="F230" t="str">
            <v>FUWA Mike</v>
          </cell>
          <cell r="G230" t="str">
            <v>YOUNG Neil</v>
          </cell>
          <cell r="H230" t="str">
            <v>Stations</v>
          </cell>
          <cell r="I230" t="str">
            <v>Lifts, Escalators &amp; Structures</v>
          </cell>
        </row>
        <row r="231">
          <cell r="D231" t="str">
            <v>N406</v>
          </cell>
          <cell r="E231" t="str">
            <v>TRACK WORKBANK YEAR 2</v>
          </cell>
          <cell r="F231" t="str">
            <v>BESSANT Matthew</v>
          </cell>
          <cell r="G231" t="str">
            <v>BANGASH Amjad</v>
          </cell>
          <cell r="H231" t="str">
            <v>Permanent Way</v>
          </cell>
          <cell r="I231" t="str">
            <v>Track</v>
          </cell>
        </row>
        <row r="232">
          <cell r="D232" t="str">
            <v>N407</v>
          </cell>
          <cell r="E232" t="str">
            <v>Archway:  No. 1 &amp; 2 Esc Refurbishment</v>
          </cell>
          <cell r="F232" t="str">
            <v>FUWA Mike</v>
          </cell>
          <cell r="G232" t="str">
            <v>YOUNG Neil</v>
          </cell>
          <cell r="H232" t="str">
            <v>Stations</v>
          </cell>
          <cell r="I232" t="str">
            <v>Lifts, Escalators &amp; Structures</v>
          </cell>
        </row>
        <row r="233">
          <cell r="D233" t="str">
            <v>N408</v>
          </cell>
          <cell r="E233" t="str">
            <v>Jubilee Line - Operational Improvements</v>
          </cell>
          <cell r="F233" t="str">
            <v>CROWLAND Roderick</v>
          </cell>
          <cell r="G233" t="str">
            <v>LUMB Chris</v>
          </cell>
          <cell r="H233" t="str">
            <v>Special Projects</v>
          </cell>
          <cell r="I233" t="str">
            <v>Infrastructure</v>
          </cell>
        </row>
        <row r="234">
          <cell r="D234" t="str">
            <v>N409</v>
          </cell>
          <cell r="E234" t="str">
            <v>Design &amp; Supply of PIMS Passenger Information Management System units</v>
          </cell>
          <cell r="F234" t="str">
            <v>THOMAS Gwyn</v>
          </cell>
          <cell r="G234" t="str">
            <v>** Other</v>
          </cell>
          <cell r="H234" t="str">
            <v>Stations</v>
          </cell>
          <cell r="I234" t="str">
            <v>Communications &amp; Data Transfer</v>
          </cell>
        </row>
        <row r="235">
          <cell r="D235" t="str">
            <v>N410</v>
          </cell>
          <cell r="E235" t="str">
            <v>Wood Green Escalator 1 Refurbishment</v>
          </cell>
          <cell r="F235" t="str">
            <v>FUWA Mike</v>
          </cell>
          <cell r="G235" t="str">
            <v>LE FEVRE Chris</v>
          </cell>
          <cell r="H235" t="str">
            <v>Stations</v>
          </cell>
          <cell r="I235" t="str">
            <v>Lifts, Escalators &amp; Structures</v>
          </cell>
        </row>
        <row r="236">
          <cell r="D236" t="str">
            <v>N411</v>
          </cell>
          <cell r="E236" t="str">
            <v>TBTC Communication Services</v>
          </cell>
          <cell r="F236" t="str">
            <v>BEESON Natalie</v>
          </cell>
          <cell r="G236" t="str">
            <v>FAWCETT Conrad</v>
          </cell>
          <cell r="H236" t="str">
            <v>Train Systems</v>
          </cell>
          <cell r="I236" t="str">
            <v>Jubilee &amp; Northern Upgrade</v>
          </cell>
        </row>
        <row r="237">
          <cell r="D237" t="str">
            <v>N412</v>
          </cell>
          <cell r="E237" t="str">
            <v>Fire Protocol System Phase 4 Stage 1 &amp; 2</v>
          </cell>
          <cell r="F237" t="str">
            <v>THOMAS Gwyn</v>
          </cell>
          <cell r="G237" t="str">
            <v>TOMLINSON Ray</v>
          </cell>
          <cell r="H237" t="str">
            <v>Stations</v>
          </cell>
          <cell r="I237" t="str">
            <v>Communications &amp; Data Transfer</v>
          </cell>
        </row>
        <row r="238">
          <cell r="D238" t="str">
            <v>N413</v>
          </cell>
          <cell r="E238" t="str">
            <v>Communications – Option C Stations 12-22</v>
          </cell>
          <cell r="F238" t="str">
            <v>THOMAS Gwyn</v>
          </cell>
          <cell r="G238" t="str">
            <v>GAINSFORD Colin</v>
          </cell>
          <cell r="H238" t="str">
            <v>Stations</v>
          </cell>
          <cell r="I238" t="str">
            <v>Communications &amp; Data Transfer</v>
          </cell>
        </row>
        <row r="239">
          <cell r="D239" t="str">
            <v>N414</v>
          </cell>
          <cell r="E239" t="str">
            <v>MIP Lifts - Sourcing Strategy</v>
          </cell>
          <cell r="F239" t="str">
            <v>WILLIAMS Ray</v>
          </cell>
          <cell r="G239" t="str">
            <v>GOODMAN Peter</v>
          </cell>
          <cell r="H239" t="str">
            <v>Stations</v>
          </cell>
          <cell r="I239" t="str">
            <v>Lifts, Escalators &amp; Structures</v>
          </cell>
        </row>
        <row r="240">
          <cell r="D240" t="str">
            <v>N415</v>
          </cell>
          <cell r="E240" t="str">
            <v>UPS Batteries Upgrade on the JLE and Stratford Market Depots</v>
          </cell>
          <cell r="F240" t="str">
            <v>THORBURN William</v>
          </cell>
          <cell r="G240" t="str">
            <v>ROWE Keith</v>
          </cell>
          <cell r="H240" t="str">
            <v>Stations</v>
          </cell>
          <cell r="I240" t="str">
            <v>Lifts, Escalators &amp; Structures</v>
          </cell>
        </row>
        <row r="241">
          <cell r="D241" t="str">
            <v>N416</v>
          </cell>
          <cell r="E241" t="str">
            <v>AWP Civils Workbank Year 2</v>
          </cell>
          <cell r="F241" t="str">
            <v>BESSANT Matthew</v>
          </cell>
          <cell r="G241" t="str">
            <v>BANGASH Amjad</v>
          </cell>
          <cell r="H241" t="str">
            <v>Permanent Way</v>
          </cell>
          <cell r="I241" t="str">
            <v>Civils</v>
          </cell>
        </row>
        <row r="242">
          <cell r="D242" t="str">
            <v>N417</v>
          </cell>
          <cell r="E242" t="str">
            <v>Drainage Discharge Improvement Project</v>
          </cell>
          <cell r="F242" t="str">
            <v>TAPLEY John</v>
          </cell>
          <cell r="G242" t="str">
            <v>KING Sadie</v>
          </cell>
          <cell r="H242" t="str">
            <v>Permanent Way</v>
          </cell>
          <cell r="I242" t="str">
            <v>Civils</v>
          </cell>
        </row>
        <row r="243">
          <cell r="D243" t="str">
            <v>N439</v>
          </cell>
          <cell r="E243" t="str">
            <v>TBTC Rolling Stock Integration</v>
          </cell>
          <cell r="F243" t="str">
            <v>PRICE Nuala</v>
          </cell>
          <cell r="G243" t="str">
            <v>THORNHILL Tom</v>
          </cell>
          <cell r="H243" t="str">
            <v>Train Systems</v>
          </cell>
          <cell r="I243" t="str">
            <v>Jubilee &amp; Northern Upgrade</v>
          </cell>
        </row>
        <row r="244">
          <cell r="D244" t="str">
            <v>N441</v>
          </cell>
          <cell r="E244" t="str">
            <v>West Hampstead - Installation of step free access facilities</v>
          </cell>
          <cell r="F244" t="str">
            <v>WILLIAMS Ray</v>
          </cell>
          <cell r="G244" t="str">
            <v>GOODMAN Peter</v>
          </cell>
          <cell r="H244" t="str">
            <v>Stations</v>
          </cell>
          <cell r="I244" t="str">
            <v>Lifts, Escalators &amp; Structures</v>
          </cell>
        </row>
        <row r="245">
          <cell r="D245" t="str">
            <v>N442</v>
          </cell>
          <cell r="H245" t="str">
            <v>Stations</v>
          </cell>
          <cell r="I245" t="str">
            <v>Lifts, Escalators &amp; Structures</v>
          </cell>
        </row>
        <row r="246">
          <cell r="D246" t="str">
            <v>N443</v>
          </cell>
          <cell r="E246" t="str">
            <v>JL Upgrade - Control Centre</v>
          </cell>
          <cell r="F246" t="str">
            <v>BEESON Natalie</v>
          </cell>
          <cell r="G246" t="str">
            <v>FAWCETT Conrad</v>
          </cell>
          <cell r="H246" t="str">
            <v>Train Systems</v>
          </cell>
          <cell r="I246" t="str">
            <v>Jubilee &amp; Northern Upgrade</v>
          </cell>
        </row>
        <row r="247">
          <cell r="D247" t="str">
            <v>N444</v>
          </cell>
          <cell r="E247" t="str">
            <v>Wembley Park Platform Repair Works</v>
          </cell>
          <cell r="F247" t="str">
            <v>HUBSMITH Gordon</v>
          </cell>
          <cell r="G247" t="str">
            <v>DAWKINS Kevin</v>
          </cell>
          <cell r="H247" t="str">
            <v>Special Projects</v>
          </cell>
          <cell r="I247" t="str">
            <v>Property</v>
          </cell>
        </row>
        <row r="248">
          <cell r="D248" t="str">
            <v>N585</v>
          </cell>
          <cell r="E248" t="str">
            <v>Green Park No.6 Refurbishment</v>
          </cell>
          <cell r="F248" t="str">
            <v>FUWA Mike</v>
          </cell>
          <cell r="G248" t="str">
            <v>LE FEVRE Chris</v>
          </cell>
          <cell r="H248" t="str">
            <v>Stations</v>
          </cell>
          <cell r="I248" t="str">
            <v>Lifts, Escalators &amp; Structures</v>
          </cell>
        </row>
        <row r="249">
          <cell r="D249" t="str">
            <v>N590</v>
          </cell>
          <cell r="E249" t="str">
            <v>Tooting Bec Escal 1 Replacement</v>
          </cell>
          <cell r="F249" t="str">
            <v>FUWA Mike</v>
          </cell>
          <cell r="G249" t="str">
            <v>YOUNG Neil</v>
          </cell>
          <cell r="H249" t="str">
            <v>Stations</v>
          </cell>
          <cell r="I249" t="str">
            <v>Lifts, Escalators &amp; Structures</v>
          </cell>
        </row>
        <row r="250">
          <cell r="D250" t="str">
            <v>N780</v>
          </cell>
          <cell r="E250" t="str">
            <v>JNP Adjusted Risk Premium - Trains</v>
          </cell>
          <cell r="F250" t="str">
            <v>STUCHBURY Vivienne</v>
          </cell>
          <cell r="G250" t="str">
            <v>HEYS John</v>
          </cell>
          <cell r="H250" t="str">
            <v>Rolling Stock</v>
          </cell>
          <cell r="I250" t="str">
            <v>Rolling Stock</v>
          </cell>
        </row>
        <row r="251">
          <cell r="D251" t="str">
            <v>N781</v>
          </cell>
          <cell r="E251" t="str">
            <v>JNP Adjusted Risk Premium - Stations</v>
          </cell>
          <cell r="F251" t="str">
            <v>McARTHUR Gerry</v>
          </cell>
          <cell r="G251" t="str">
            <v>PORTER Rob</v>
          </cell>
          <cell r="H251" t="str">
            <v>Stations</v>
          </cell>
          <cell r="I251" t="str">
            <v>Modernisations &amp; Refurbishments</v>
          </cell>
        </row>
        <row r="252">
          <cell r="D252" t="str">
            <v>N782</v>
          </cell>
          <cell r="E252" t="str">
            <v>JNP Adjusted Risk Premium - Infrastructure</v>
          </cell>
          <cell r="F252" t="str">
            <v>STUCHBURY Vivienne</v>
          </cell>
          <cell r="G252" t="str">
            <v>SATCHELL Paul</v>
          </cell>
          <cell r="H252" t="str">
            <v>Non Capital Projects</v>
          </cell>
          <cell r="I252" t="str">
            <v>Adjusted Risk Premium</v>
          </cell>
        </row>
        <row r="253">
          <cell r="D253" t="str">
            <v>N800</v>
          </cell>
          <cell r="E253" t="str">
            <v>Camden Town - CTN Redevelopment</v>
          </cell>
          <cell r="F253" t="str">
            <v>HUBSMITH Gordon</v>
          </cell>
          <cell r="G253" t="str">
            <v>McFARLANE Craig</v>
          </cell>
          <cell r="H253" t="str">
            <v>Special Projects</v>
          </cell>
          <cell r="I253" t="str">
            <v>Property</v>
          </cell>
        </row>
        <row r="254">
          <cell r="D254" t="str">
            <v>N802</v>
          </cell>
          <cell r="E254" t="str">
            <v>Tottenham Court Road - Station upgrade</v>
          </cell>
          <cell r="F254" t="str">
            <v>CHIRWA Mary</v>
          </cell>
          <cell r="G254" t="str">
            <v>KHAN Mohsinah</v>
          </cell>
          <cell r="H254" t="str">
            <v>Special Projects</v>
          </cell>
          <cell r="I254" t="str">
            <v>Property</v>
          </cell>
        </row>
        <row r="255">
          <cell r="D255" t="str">
            <v>N804</v>
          </cell>
          <cell r="E255" t="str">
            <v>Knightsbridge Cable Ducts</v>
          </cell>
          <cell r="F255" t="str">
            <v>THORBURN William</v>
          </cell>
          <cell r="G255" t="str">
            <v>KENNY Shaun</v>
          </cell>
          <cell r="H255" t="str">
            <v>Special Projects</v>
          </cell>
          <cell r="I255" t="str">
            <v>Property</v>
          </cell>
        </row>
        <row r="256">
          <cell r="D256" t="str">
            <v>N805</v>
          </cell>
          <cell r="E256" t="str">
            <v>Works to Accommodate Linden Homes</v>
          </cell>
          <cell r="F256" t="str">
            <v>WILLIAMS Ray</v>
          </cell>
          <cell r="G256" t="str">
            <v>ROWE Keith</v>
          </cell>
          <cell r="H256" t="str">
            <v>Stations</v>
          </cell>
          <cell r="I256" t="str">
            <v>Lifts, Escalators &amp; Structures</v>
          </cell>
        </row>
        <row r="257">
          <cell r="D257" t="str">
            <v>N806</v>
          </cell>
          <cell r="E257" t="str">
            <v>P/L 73ts - Runback Protection System</v>
          </cell>
          <cell r="F257" t="str">
            <v>PRICE Nuala</v>
          </cell>
          <cell r="G257" t="str">
            <v>TUCKER Craig</v>
          </cell>
          <cell r="H257" t="str">
            <v>Rolling Stock</v>
          </cell>
          <cell r="I257" t="str">
            <v>Rolling Stock</v>
          </cell>
        </row>
        <row r="258">
          <cell r="D258" t="str">
            <v>N807</v>
          </cell>
          <cell r="E258" t="str">
            <v>Train Staff Accommodation - Morden, Wembley Park, Acton Town (Design to RIBA Stage D)</v>
          </cell>
          <cell r="F258" t="str">
            <v>CHIRWA Mary</v>
          </cell>
          <cell r="G258" t="str">
            <v>BISHOP David</v>
          </cell>
          <cell r="H258" t="str">
            <v>Special Projects</v>
          </cell>
          <cell r="I258" t="str">
            <v>Property</v>
          </cell>
        </row>
        <row r="259">
          <cell r="D259" t="str">
            <v>N808</v>
          </cell>
          <cell r="E259" t="str">
            <v>JCA 1326 Hounslow East Station Platform Works - Contract Variation</v>
          </cell>
          <cell r="F259" t="str">
            <v>CHIRWA Mary</v>
          </cell>
          <cell r="G259" t="str">
            <v>MUDGE John</v>
          </cell>
          <cell r="H259" t="str">
            <v>Special Projects</v>
          </cell>
          <cell r="I259" t="str">
            <v>Property</v>
          </cell>
        </row>
        <row r="260">
          <cell r="D260" t="str">
            <v>N809</v>
          </cell>
          <cell r="E260" t="str">
            <v>Mobilisation Funding for Canary Wharf Variation</v>
          </cell>
          <cell r="F260" t="str">
            <v>DAVIS Tim</v>
          </cell>
          <cell r="G260" t="str">
            <v>NEILSON Douglas</v>
          </cell>
          <cell r="H260" t="str">
            <v>Special Projects</v>
          </cell>
          <cell r="I260" t="str">
            <v>Infrastructure</v>
          </cell>
        </row>
        <row r="261">
          <cell r="D261" t="str">
            <v>N810</v>
          </cell>
          <cell r="E261" t="str">
            <v>N/L 95ts - Runback Protection System</v>
          </cell>
          <cell r="F261" t="str">
            <v>PRICE Nuala</v>
          </cell>
          <cell r="G261" t="str">
            <v>TUCKER Craig</v>
          </cell>
          <cell r="H261" t="str">
            <v>Rolling Stock</v>
          </cell>
          <cell r="I261" t="str">
            <v>Rolling Stock</v>
          </cell>
        </row>
        <row r="262">
          <cell r="D262" t="str">
            <v>N811</v>
          </cell>
          <cell r="E262" t="str">
            <v>J/L 96ts - Runback Protection System</v>
          </cell>
          <cell r="F262" t="str">
            <v>PRICE Nuala</v>
          </cell>
          <cell r="G262" t="str">
            <v>TUCKER Craig</v>
          </cell>
          <cell r="H262" t="str">
            <v>Rolling Stock</v>
          </cell>
          <cell r="I262" t="str">
            <v>Rolling Stock</v>
          </cell>
        </row>
        <row r="263">
          <cell r="D263" t="str">
            <v>N812</v>
          </cell>
          <cell r="E263" t="str">
            <v>Euston station - step free access and ticket hall feasibility.</v>
          </cell>
          <cell r="F263" t="str">
            <v>HUBSMITH Gordon</v>
          </cell>
          <cell r="G263" t="str">
            <v>ROSS Steve</v>
          </cell>
          <cell r="H263" t="str">
            <v>Special Projects</v>
          </cell>
          <cell r="I263" t="str">
            <v>Property</v>
          </cell>
        </row>
        <row r="264">
          <cell r="D264" t="str">
            <v>N813</v>
          </cell>
          <cell r="E264" t="str">
            <v>Canary Wharf LINKS to Commercial Developments (RIBA Stage G)</v>
          </cell>
          <cell r="F264" t="str">
            <v>DAVIS Tim</v>
          </cell>
          <cell r="G264" t="str">
            <v>NEILSON Douglas</v>
          </cell>
          <cell r="H264" t="str">
            <v>Special Projects</v>
          </cell>
          <cell r="I264" t="str">
            <v>Infrastructure</v>
          </cell>
        </row>
        <row r="265">
          <cell r="D265" t="str">
            <v>N814</v>
          </cell>
          <cell r="E265" t="str">
            <v>Incremental Improvement Measures at Golders Green Station - RPS 112</v>
          </cell>
          <cell r="F265" t="str">
            <v>BRYCE Paul</v>
          </cell>
          <cell r="G265" t="str">
            <v>TYNAN Dermot</v>
          </cell>
          <cell r="H265" t="str">
            <v>Stations</v>
          </cell>
          <cell r="I265" t="str">
            <v>Modernisations &amp; Refurbishments</v>
          </cell>
        </row>
        <row r="266">
          <cell r="D266" t="str">
            <v>N815</v>
          </cell>
          <cell r="E266" t="str">
            <v>Connect Power Enabling Works</v>
          </cell>
          <cell r="F266" t="str">
            <v>THOMAS Gwyn</v>
          </cell>
          <cell r="G266" t="str">
            <v>READ James</v>
          </cell>
          <cell r="H266" t="str">
            <v>Stations</v>
          </cell>
          <cell r="I266" t="str">
            <v>Communications &amp; Data Transfer</v>
          </cell>
        </row>
        <row r="267">
          <cell r="D267" t="str">
            <v>N816</v>
          </cell>
          <cell r="E267" t="str">
            <v>Wembley Park Station Congestion Relief and Accessibility project feasibility stage.</v>
          </cell>
          <cell r="F267" t="str">
            <v>HUBSMITH Gordon</v>
          </cell>
          <cell r="G267" t="str">
            <v>KENNY Shaun</v>
          </cell>
          <cell r="H267" t="str">
            <v>Special Projects</v>
          </cell>
          <cell r="I267" t="str">
            <v>Property</v>
          </cell>
        </row>
        <row r="268">
          <cell r="D268" t="str">
            <v>N817</v>
          </cell>
          <cell r="E268" t="str">
            <v>Canary Wharf East End</v>
          </cell>
          <cell r="F268" t="str">
            <v>DAVIS Tim</v>
          </cell>
          <cell r="G268" t="str">
            <v>NEILSON Douglas</v>
          </cell>
          <cell r="H268" t="str">
            <v>Special Projects</v>
          </cell>
          <cell r="I268" t="str">
            <v>Infrastructure</v>
          </cell>
        </row>
        <row r="269">
          <cell r="D269" t="str">
            <v>N818</v>
          </cell>
          <cell r="E269" t="str">
            <v>Leicester Square - Hippodrome Feasibility Study</v>
          </cell>
          <cell r="F269" t="str">
            <v>STUBBS Leslie</v>
          </cell>
          <cell r="G269" t="str">
            <v>McFARLANE Craig</v>
          </cell>
          <cell r="H269" t="str">
            <v>Special Projects</v>
          </cell>
          <cell r="I269" t="str">
            <v>Property</v>
          </cell>
        </row>
        <row r="270">
          <cell r="D270" t="str">
            <v>N819</v>
          </cell>
          <cell r="E270" t="str">
            <v>Manor House Step Free Access</v>
          </cell>
          <cell r="F270" t="str">
            <v>STUBBS Leslie</v>
          </cell>
          <cell r="G270" t="str">
            <v>KEELAN Glenn</v>
          </cell>
          <cell r="H270" t="str">
            <v>Stations</v>
          </cell>
          <cell r="I270" t="str">
            <v>Modernisations &amp; Refurbishments</v>
          </cell>
        </row>
        <row r="271">
          <cell r="D271" t="str">
            <v>N820</v>
          </cell>
          <cell r="E271" t="str">
            <v>Long Term Congestion Relief - Covent Garden</v>
          </cell>
          <cell r="F271" t="str">
            <v>DAVIS Tim</v>
          </cell>
          <cell r="G271" t="str">
            <v>KHAN Mohsinah</v>
          </cell>
          <cell r="H271" t="str">
            <v>Special Projects</v>
          </cell>
          <cell r="I271" t="str">
            <v>Infrastructure</v>
          </cell>
        </row>
        <row r="272">
          <cell r="D272" t="str">
            <v>N821</v>
          </cell>
          <cell r="E272" t="str">
            <v>Covent Garden - Advance Works</v>
          </cell>
          <cell r="F272" t="str">
            <v>DAVIS Tim</v>
          </cell>
          <cell r="G272" t="str">
            <v>NEILSON Douglas</v>
          </cell>
          <cell r="H272" t="str">
            <v>Special Projects</v>
          </cell>
          <cell r="I272" t="str">
            <v>Infrastructure</v>
          </cell>
        </row>
        <row r="273">
          <cell r="D273" t="str">
            <v>N822</v>
          </cell>
          <cell r="E273" t="str">
            <v>Connect Enabling Works -</v>
          </cell>
          <cell r="F273" t="str">
            <v>THOMAS Gwyn</v>
          </cell>
          <cell r="G273" t="str">
            <v>CLARKE Ian</v>
          </cell>
          <cell r="H273" t="str">
            <v>Stations</v>
          </cell>
          <cell r="I273" t="str">
            <v>Communications &amp; Data Transfer</v>
          </cell>
        </row>
        <row r="274">
          <cell r="D274" t="str">
            <v>N823</v>
          </cell>
          <cell r="E274" t="str">
            <v>Extension of Tracker System (Phase 2B) Jubilee Line Extension</v>
          </cell>
          <cell r="F274" t="str">
            <v>CROWLAND Roderick</v>
          </cell>
          <cell r="G274" t="str">
            <v>MADDICK Paul</v>
          </cell>
          <cell r="H274" t="str">
            <v>Special Projects</v>
          </cell>
          <cell r="I274" t="str">
            <v>Infrastructure</v>
          </cell>
        </row>
        <row r="275">
          <cell r="D275" t="str">
            <v>N824</v>
          </cell>
          <cell r="E275" t="str">
            <v>Extension of Tracker System (Phase 3) Northern &amp; Victoria Lines</v>
          </cell>
          <cell r="F275" t="str">
            <v>CROWLAND Roderick</v>
          </cell>
          <cell r="G275" t="str">
            <v>MADDICK Paul</v>
          </cell>
          <cell r="H275" t="str">
            <v>Special Projects</v>
          </cell>
          <cell r="I275" t="str">
            <v>Infrastructure</v>
          </cell>
        </row>
        <row r="276">
          <cell r="D276" t="str">
            <v>N825</v>
          </cell>
          <cell r="E276" t="str">
            <v>Extension of Tracker System</v>
          </cell>
          <cell r="F276" t="str">
            <v>CROWLAND Roderick</v>
          </cell>
          <cell r="G276" t="str">
            <v>LUMB Chris</v>
          </cell>
          <cell r="H276" t="str">
            <v>Special Projects</v>
          </cell>
          <cell r="I276" t="str">
            <v>Infrastructure</v>
          </cell>
        </row>
        <row r="277">
          <cell r="D277" t="str">
            <v>N899</v>
          </cell>
          <cell r="E277" t="str">
            <v>Connect Enabling Works : Funded by LUL</v>
          </cell>
          <cell r="F277" t="str">
            <v>THOMAS Gwyn</v>
          </cell>
          <cell r="G277" t="str">
            <v>CLARKE Ian</v>
          </cell>
          <cell r="H277" t="str">
            <v>Stations</v>
          </cell>
          <cell r="I277" t="str">
            <v>Communications &amp; Data Transfer</v>
          </cell>
        </row>
        <row r="278">
          <cell r="D278" t="str">
            <v>N902</v>
          </cell>
          <cell r="E278" t="str">
            <v>(C151)Northern Line: Substation Renewals (Northern Branches)</v>
          </cell>
          <cell r="F278" t="str">
            <v>GAVIN Mike</v>
          </cell>
          <cell r="G278" t="str">
            <v>DOBSON John</v>
          </cell>
          <cell r="H278" t="str">
            <v>Special Projects</v>
          </cell>
          <cell r="I278" t="str">
            <v>Infrastructure</v>
          </cell>
        </row>
        <row r="279">
          <cell r="D279" t="str">
            <v>N903</v>
          </cell>
          <cell r="E279" t="str">
            <v>(C379)1973 TS: Refurbishment &amp; Enhancement</v>
          </cell>
          <cell r="F279" t="str">
            <v>QUINEY Jon</v>
          </cell>
          <cell r="G279" t="str">
            <v>HEYS John</v>
          </cell>
          <cell r="H279" t="str">
            <v>Rolling Stock</v>
          </cell>
          <cell r="I279" t="str">
            <v>Rolling Stock</v>
          </cell>
        </row>
        <row r="280">
          <cell r="D280" t="str">
            <v>N914</v>
          </cell>
          <cell r="E280" t="str">
            <v>(D973)Leicester Square: Congestion Relief &amp; Refurbishment</v>
          </cell>
          <cell r="F280" t="str">
            <v>BENNETT Geoff</v>
          </cell>
          <cell r="G280" t="str">
            <v>BISHOP David</v>
          </cell>
          <cell r="H280" t="str">
            <v>Special Projects</v>
          </cell>
          <cell r="I280" t="str">
            <v>Property</v>
          </cell>
        </row>
        <row r="281">
          <cell r="D281" t="str">
            <v>N916</v>
          </cell>
          <cell r="E281" t="str">
            <v>(D975)Knightsbridge: Station Congestion Relief</v>
          </cell>
          <cell r="F281" t="str">
            <v>CHIRWA Mary</v>
          </cell>
          <cell r="G281" t="str">
            <v>KENNY Shaun</v>
          </cell>
          <cell r="H281" t="str">
            <v>Special Projects</v>
          </cell>
          <cell r="I281" t="str">
            <v>Property</v>
          </cell>
        </row>
        <row r="282">
          <cell r="D282" t="str">
            <v>N921</v>
          </cell>
          <cell r="E282" t="str">
            <v>(E046)West Ham Station Modernisation</v>
          </cell>
          <cell r="F282" t="str">
            <v>TANNER Ken</v>
          </cell>
          <cell r="G282" t="str">
            <v>COOKE Michael</v>
          </cell>
          <cell r="H282" t="str">
            <v>Stations</v>
          </cell>
          <cell r="I282" t="str">
            <v>Modernisations &amp; Refurbishments</v>
          </cell>
        </row>
        <row r="283">
          <cell r="D283" t="str">
            <v>N922</v>
          </cell>
          <cell r="E283" t="str">
            <v>(E059)Old Street: Escalator No.3 Replacement</v>
          </cell>
          <cell r="F283" t="str">
            <v>THOMAS Gwyn</v>
          </cell>
          <cell r="G283" t="str">
            <v>GOODMAN Peter</v>
          </cell>
          <cell r="H283" t="str">
            <v>Stations</v>
          </cell>
          <cell r="I283" t="str">
            <v>Lifts, Escalators &amp; Structures</v>
          </cell>
        </row>
        <row r="284">
          <cell r="D284" t="str">
            <v>N923</v>
          </cell>
          <cell r="E284" t="str">
            <v>(E065)Russell Square: Congestion Relief</v>
          </cell>
          <cell r="F284" t="str">
            <v>BENNETT Geoff</v>
          </cell>
          <cell r="G284" t="str">
            <v>KEELAN Glenn</v>
          </cell>
          <cell r="H284" t="str">
            <v>Special Projects</v>
          </cell>
          <cell r="I284" t="str">
            <v>Property</v>
          </cell>
        </row>
        <row r="285">
          <cell r="D285" t="str">
            <v>N924</v>
          </cell>
          <cell r="E285" t="str">
            <v>(E075)1973 Tube Stock: U Bracket Replacement</v>
          </cell>
          <cell r="F285" t="str">
            <v>QUINEY Jon</v>
          </cell>
          <cell r="G285" t="str">
            <v>THORNHILL Tom</v>
          </cell>
          <cell r="H285" t="str">
            <v>Rolling Stock</v>
          </cell>
          <cell r="I285" t="str">
            <v>Rolling Stock</v>
          </cell>
        </row>
        <row r="286">
          <cell r="D286" t="str">
            <v>N927</v>
          </cell>
          <cell r="E286" t="str">
            <v>(E153)St Johns Wood Esc 1 &amp; 3</v>
          </cell>
          <cell r="F286" t="str">
            <v>FUWA Mike</v>
          </cell>
          <cell r="G286" t="str">
            <v>GOODMAN Peter</v>
          </cell>
          <cell r="H286" t="str">
            <v>Stations</v>
          </cell>
          <cell r="I286" t="str">
            <v>Lifts, Escalators &amp; Structures</v>
          </cell>
        </row>
        <row r="287">
          <cell r="D287" t="str">
            <v>N928</v>
          </cell>
          <cell r="E287" t="str">
            <v>(E154)Replacement of MH Escalators at wood green</v>
          </cell>
          <cell r="F287" t="str">
            <v>FUWA Mike</v>
          </cell>
          <cell r="G287" t="str">
            <v>GOODMAN Peter</v>
          </cell>
          <cell r="H287" t="str">
            <v>Stations</v>
          </cell>
          <cell r="I287" t="str">
            <v>Lifts, Escalators &amp; Structures</v>
          </cell>
        </row>
        <row r="288">
          <cell r="D288" t="str">
            <v>N929</v>
          </cell>
          <cell r="E288" t="str">
            <v>(E162)Northern Line: Track Renewals 1998/99</v>
          </cell>
          <cell r="F288" t="str">
            <v>BESSANT Matthew</v>
          </cell>
          <cell r="G288" t="str">
            <v>HYDE Neil</v>
          </cell>
          <cell r="H288" t="str">
            <v>Permanent Way</v>
          </cell>
          <cell r="I288" t="str">
            <v>Track</v>
          </cell>
        </row>
        <row r="289">
          <cell r="D289" t="str">
            <v>N935</v>
          </cell>
          <cell r="E289" t="str">
            <v>(E204)1973 Tube Stock: Fleet Reliability Improvements</v>
          </cell>
          <cell r="F289" t="str">
            <v>QUINEY Jon</v>
          </cell>
          <cell r="G289" t="str">
            <v>HEYS John</v>
          </cell>
          <cell r="H289" t="str">
            <v>Rolling Stock</v>
          </cell>
          <cell r="I289" t="str">
            <v>Rolling Stock</v>
          </cell>
        </row>
        <row r="290">
          <cell r="D290" t="str">
            <v>N936</v>
          </cell>
          <cell r="E290" t="str">
            <v>(E217)Jubilee/East London Lines: IT Infrastructure Installation</v>
          </cell>
          <cell r="F290" t="str">
            <v>McARTHUR Gerry</v>
          </cell>
          <cell r="G290" t="str">
            <v>SATCHELL Paul</v>
          </cell>
          <cell r="H290" t="str">
            <v>Stations</v>
          </cell>
          <cell r="I290" t="str">
            <v>Lifts, Escalators &amp; Structures</v>
          </cell>
        </row>
        <row r="291">
          <cell r="D291" t="str">
            <v>N940</v>
          </cell>
          <cell r="E291" t="str">
            <v>(E251)Northern Line:Pumps &amp; Station Drainage 1998/99-1999/00</v>
          </cell>
          <cell r="F291" t="str">
            <v>WILLIAMS Ray</v>
          </cell>
          <cell r="G291" t="str">
            <v>ROWE Keith</v>
          </cell>
          <cell r="H291" t="str">
            <v>Permanent Way</v>
          </cell>
          <cell r="I291" t="str">
            <v>Civils</v>
          </cell>
        </row>
        <row r="292">
          <cell r="D292" t="str">
            <v>N941</v>
          </cell>
          <cell r="E292" t="str">
            <v>(E252)Piccadilly Line:Pumps &amp; Station Drainage 1998/99-1999/00</v>
          </cell>
          <cell r="F292" t="str">
            <v>WILLIAMS Ray</v>
          </cell>
          <cell r="G292" t="str">
            <v>ADOLPHUS Lyndon</v>
          </cell>
          <cell r="H292" t="str">
            <v>Permanent Way</v>
          </cell>
          <cell r="I292" t="str">
            <v>Civils</v>
          </cell>
        </row>
        <row r="293">
          <cell r="D293" t="str">
            <v>N943</v>
          </cell>
          <cell r="E293" t="str">
            <v>(E290)Wembley Park: Re-development Design</v>
          </cell>
          <cell r="F293" t="str">
            <v>HUBSMITH Gordon</v>
          </cell>
          <cell r="G293" t="str">
            <v>DAWKINS Kevin</v>
          </cell>
          <cell r="H293" t="str">
            <v>Special Projects</v>
          </cell>
          <cell r="I293" t="str">
            <v>Property</v>
          </cell>
        </row>
        <row r="294">
          <cell r="D294" t="str">
            <v>N946</v>
          </cell>
          <cell r="E294" t="str">
            <v>(E352)Hounslow East: Reconstruction</v>
          </cell>
          <cell r="F294" t="str">
            <v>CHIRWA Mary</v>
          </cell>
          <cell r="G294" t="str">
            <v>MUDGE John</v>
          </cell>
          <cell r="H294" t="str">
            <v>Special Projects</v>
          </cell>
          <cell r="I294" t="str">
            <v>Property</v>
          </cell>
        </row>
        <row r="295">
          <cell r="D295" t="str">
            <v>N950</v>
          </cell>
          <cell r="E295" t="str">
            <v>(E404) Tottenham Court Road Escalators 4 &amp; 5.</v>
          </cell>
          <cell r="F295" t="str">
            <v>FUWA Mike</v>
          </cell>
          <cell r="G295" t="str">
            <v>BROWN Hugh</v>
          </cell>
          <cell r="H295" t="str">
            <v>Stations</v>
          </cell>
          <cell r="I295" t="str">
            <v>Lifts, Escalators &amp; Structures</v>
          </cell>
        </row>
        <row r="296">
          <cell r="D296" t="str">
            <v>N957</v>
          </cell>
          <cell r="E296" t="str">
            <v>(E432)Northern Line Mod: Train Delivery &amp; Commissioning</v>
          </cell>
          <cell r="F296" t="str">
            <v>GAVIN Mike</v>
          </cell>
          <cell r="G296" t="str">
            <v>PAINTER Alan</v>
          </cell>
          <cell r="H296" t="str">
            <v>Rolling Stock</v>
          </cell>
          <cell r="I296" t="str">
            <v>Rolling Stock</v>
          </cell>
        </row>
        <row r="297">
          <cell r="D297" t="str">
            <v>N961</v>
          </cell>
          <cell r="E297" t="str">
            <v>(E259)Piccadilly Line: Track Welding</v>
          </cell>
          <cell r="F297" t="str">
            <v>AFRIYIE Mavis</v>
          </cell>
          <cell r="G297" t="str">
            <v>BANGASH Amjad</v>
          </cell>
          <cell r="H297" t="str">
            <v>Permanent Way</v>
          </cell>
          <cell r="I297" t="str">
            <v>Civils</v>
          </cell>
        </row>
        <row r="298">
          <cell r="D298" t="str">
            <v>.</v>
          </cell>
        </row>
        <row r="299">
          <cell r="D299" t="str">
            <v>.</v>
          </cell>
        </row>
        <row r="300">
          <cell r="D300" t="str">
            <v>.</v>
          </cell>
        </row>
        <row r="301">
          <cell r="D301" t="str">
            <v>.</v>
          </cell>
        </row>
        <row r="302">
          <cell r="D302" t="str">
            <v>.</v>
          </cell>
        </row>
        <row r="303">
          <cell r="D303" t="str">
            <v>.</v>
          </cell>
        </row>
        <row r="304">
          <cell r="D304" t="str">
            <v>.</v>
          </cell>
        </row>
        <row r="305">
          <cell r="D305" t="str">
            <v>.</v>
          </cell>
        </row>
        <row r="306">
          <cell r="D306" t="str">
            <v>.</v>
          </cell>
        </row>
        <row r="307">
          <cell r="D307" t="str">
            <v>.</v>
          </cell>
        </row>
        <row r="308">
          <cell r="D308" t="str">
            <v>.</v>
          </cell>
        </row>
        <row r="309">
          <cell r="D309" t="str">
            <v>.</v>
          </cell>
        </row>
        <row r="310">
          <cell r="D310" t="str">
            <v>.</v>
          </cell>
        </row>
        <row r="311">
          <cell r="D311" t="str">
            <v>.</v>
          </cell>
        </row>
        <row r="312">
          <cell r="D312" t="str">
            <v>.</v>
          </cell>
        </row>
        <row r="313">
          <cell r="D313" t="str">
            <v>.</v>
          </cell>
        </row>
        <row r="314">
          <cell r="D314" t="str">
            <v>.</v>
          </cell>
        </row>
        <row r="315">
          <cell r="D315" t="str">
            <v>.</v>
          </cell>
        </row>
        <row r="316">
          <cell r="D316" t="str">
            <v>.</v>
          </cell>
        </row>
        <row r="317">
          <cell r="D317" t="str">
            <v>.</v>
          </cell>
        </row>
        <row r="318">
          <cell r="D318" t="str">
            <v>.</v>
          </cell>
        </row>
        <row r="319">
          <cell r="D319" t="str">
            <v>.</v>
          </cell>
        </row>
        <row r="320">
          <cell r="D320" t="str">
            <v>.</v>
          </cell>
        </row>
        <row r="321">
          <cell r="D321" t="str">
            <v>.</v>
          </cell>
        </row>
        <row r="322">
          <cell r="D322" t="str">
            <v>.</v>
          </cell>
        </row>
        <row r="323">
          <cell r="D323" t="str">
            <v>.</v>
          </cell>
        </row>
        <row r="324">
          <cell r="D324" t="str">
            <v>.</v>
          </cell>
        </row>
        <row r="325">
          <cell r="D325" t="str">
            <v>.</v>
          </cell>
        </row>
        <row r="326">
          <cell r="D326" t="str">
            <v>.</v>
          </cell>
        </row>
        <row r="327">
          <cell r="D327" t="str">
            <v>.</v>
          </cell>
        </row>
        <row r="328">
          <cell r="D328" t="str">
            <v>.</v>
          </cell>
        </row>
        <row r="329">
          <cell r="D329" t="str">
            <v>.</v>
          </cell>
        </row>
        <row r="330">
          <cell r="D330" t="str">
            <v>.</v>
          </cell>
        </row>
        <row r="331">
          <cell r="D331" t="str">
            <v>.</v>
          </cell>
        </row>
        <row r="332">
          <cell r="D332" t="str">
            <v>.</v>
          </cell>
        </row>
        <row r="333">
          <cell r="D333" t="str">
            <v>.</v>
          </cell>
        </row>
        <row r="334">
          <cell r="D334" t="str">
            <v>.</v>
          </cell>
        </row>
        <row r="335">
          <cell r="D335" t="str">
            <v>.</v>
          </cell>
        </row>
        <row r="336">
          <cell r="D336" t="str">
            <v>.</v>
          </cell>
        </row>
        <row r="337">
          <cell r="D337" t="str">
            <v>.</v>
          </cell>
        </row>
        <row r="338">
          <cell r="D338" t="str">
            <v>.</v>
          </cell>
        </row>
        <row r="339">
          <cell r="D339" t="str">
            <v>.</v>
          </cell>
        </row>
        <row r="340">
          <cell r="D340" t="str">
            <v>.</v>
          </cell>
        </row>
        <row r="341">
          <cell r="D341" t="str">
            <v>.</v>
          </cell>
        </row>
        <row r="342">
          <cell r="D342" t="str">
            <v>.</v>
          </cell>
        </row>
        <row r="343">
          <cell r="D343" t="str">
            <v>.</v>
          </cell>
        </row>
        <row r="344">
          <cell r="D344" t="str">
            <v>.</v>
          </cell>
        </row>
        <row r="345">
          <cell r="D345" t="str">
            <v>.</v>
          </cell>
        </row>
        <row r="346">
          <cell r="D346" t="str">
            <v>.</v>
          </cell>
        </row>
        <row r="347">
          <cell r="D347" t="str">
            <v>.</v>
          </cell>
        </row>
        <row r="348">
          <cell r="D348" t="str">
            <v>.</v>
          </cell>
        </row>
        <row r="349">
          <cell r="D349" t="str">
            <v>.</v>
          </cell>
        </row>
        <row r="350">
          <cell r="D350" t="str">
            <v>.</v>
          </cell>
        </row>
        <row r="351">
          <cell r="D351" t="str">
            <v>.</v>
          </cell>
        </row>
        <row r="352">
          <cell r="D352" t="str">
            <v>.</v>
          </cell>
        </row>
        <row r="353">
          <cell r="D353" t="str">
            <v>.</v>
          </cell>
        </row>
        <row r="354">
          <cell r="D354" t="str">
            <v>.</v>
          </cell>
        </row>
        <row r="355">
          <cell r="D355" t="str">
            <v>.</v>
          </cell>
        </row>
        <row r="356">
          <cell r="D356" t="str">
            <v>.</v>
          </cell>
        </row>
        <row r="357">
          <cell r="D357" t="str">
            <v>.</v>
          </cell>
        </row>
        <row r="358">
          <cell r="D358" t="str">
            <v>.</v>
          </cell>
        </row>
        <row r="359">
          <cell r="D359" t="str">
            <v>.</v>
          </cell>
        </row>
        <row r="360">
          <cell r="D360" t="str">
            <v>.</v>
          </cell>
        </row>
        <row r="361">
          <cell r="D361" t="str">
            <v>.</v>
          </cell>
        </row>
        <row r="362">
          <cell r="D362" t="str">
            <v>.</v>
          </cell>
        </row>
        <row r="363">
          <cell r="D363" t="str">
            <v>.</v>
          </cell>
        </row>
        <row r="364">
          <cell r="D364" t="str">
            <v>.</v>
          </cell>
        </row>
        <row r="365">
          <cell r="D365" t="str">
            <v>.</v>
          </cell>
        </row>
        <row r="366">
          <cell r="D366" t="str">
            <v>.</v>
          </cell>
        </row>
        <row r="367">
          <cell r="D367" t="str">
            <v>.</v>
          </cell>
        </row>
        <row r="368">
          <cell r="D368" t="str">
            <v>.</v>
          </cell>
        </row>
        <row r="369">
          <cell r="D369" t="str">
            <v>.</v>
          </cell>
        </row>
        <row r="370">
          <cell r="D370" t="str">
            <v>.</v>
          </cell>
        </row>
        <row r="371">
          <cell r="D371" t="str">
            <v>.</v>
          </cell>
        </row>
        <row r="372">
          <cell r="D372" t="str">
            <v>.</v>
          </cell>
        </row>
        <row r="373">
          <cell r="D373" t="str">
            <v>.</v>
          </cell>
        </row>
        <row r="374">
          <cell r="D374" t="str">
            <v>.</v>
          </cell>
        </row>
        <row r="375">
          <cell r="D375" t="str">
            <v>.</v>
          </cell>
        </row>
        <row r="376">
          <cell r="D376" t="str">
            <v>.</v>
          </cell>
        </row>
        <row r="377">
          <cell r="D377" t="str">
            <v>.</v>
          </cell>
        </row>
        <row r="378">
          <cell r="D378" t="str">
            <v>.</v>
          </cell>
        </row>
        <row r="379">
          <cell r="D379" t="str">
            <v>.</v>
          </cell>
        </row>
        <row r="380">
          <cell r="D380" t="str">
            <v>.</v>
          </cell>
        </row>
        <row r="381">
          <cell r="D381" t="str">
            <v>.</v>
          </cell>
        </row>
        <row r="382">
          <cell r="D382" t="str">
            <v>.</v>
          </cell>
        </row>
        <row r="383">
          <cell r="D383" t="str">
            <v>.</v>
          </cell>
        </row>
        <row r="384">
          <cell r="D384" t="str">
            <v>.</v>
          </cell>
        </row>
        <row r="385">
          <cell r="D385" t="str">
            <v>.</v>
          </cell>
        </row>
        <row r="386">
          <cell r="D386" t="str">
            <v>.</v>
          </cell>
        </row>
      </sheetData>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
      <sheetName val="Rates "/>
      <sheetName val="Labour "/>
      <sheetName val="Salaries "/>
      <sheetName val="Wages "/>
      <sheetName val="Site Transport "/>
      <sheetName val="Sundries "/>
      <sheetName val="Accomm. "/>
      <sheetName val="Accom Histo"/>
      <sheetName val="SHE"/>
      <sheetName val="Site Establish "/>
      <sheetName val=" Cranes "/>
      <sheetName val="Plant Equip "/>
      <sheetName val="Small Tools "/>
      <sheetName val="Consumables "/>
      <sheetName val="Scaffolding "/>
      <sheetName val="Materials "/>
      <sheetName val="Internal Sub "/>
      <sheetName val="External Sub "/>
      <sheetName val="Transport "/>
      <sheetName val="Fuel "/>
      <sheetName val="Provisions "/>
      <sheetName val="Summary  "/>
      <sheetName val="p&amp;gbreak"/>
      <sheetName val="BOQ.Pricing Schedules"/>
      <sheetName val="p&amp;gbreak F C"/>
      <sheetName val="EFC "/>
      <sheetName val="Increas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59">
          <cell r="N59">
            <v>-19.937721252441406</v>
          </cell>
        </row>
      </sheetData>
      <sheetData sheetId="23">
        <row r="47">
          <cell r="D47">
            <v>-2.2792816162109375E-3</v>
          </cell>
        </row>
      </sheetData>
      <sheetData sheetId="24"/>
      <sheetData sheetId="25"/>
      <sheetData sheetId="26"/>
      <sheetData sheetId="27"/>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Multiple Run Sheet"/>
      <sheetName val="ACWP Input"/>
      <sheetName val="Current P3 Costed Activities"/>
      <sheetName val="Input Check"/>
      <sheetName val="Period Labour Cost"/>
      <sheetName val="Labour Cost"/>
      <sheetName val="Data LOAD Sheet"/>
      <sheetName val="Delivery Groups"/>
      <sheetName val="Run Checks"/>
      <sheetName val="Commitments"/>
      <sheetName val="Accounts Payable (AP)"/>
      <sheetName val="OPA Non-Labour Detail"/>
      <sheetName val="GRNI (Goods Recieved Not Inv)"/>
      <sheetName val="Standing Data"/>
      <sheetName val="Transaction Controls"/>
      <sheetName val="Period Movement"/>
      <sheetName val="Download Pivot Table Data"/>
      <sheetName val="Pivot Table"/>
      <sheetName val="CB not in TLR1 or OPA"/>
      <sheetName val="Project List Sheet"/>
      <sheetName val="Project to PER Cross Refere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0">
          <cell r="A10" t="str">
            <v>Project_No</v>
          </cell>
        </row>
        <row r="11">
          <cell r="A11" t="str">
            <v>T-SN534</v>
          </cell>
        </row>
        <row r="12">
          <cell r="A12" t="str">
            <v>T-SN534</v>
          </cell>
        </row>
        <row r="13">
          <cell r="A13" t="str">
            <v>T-SN534</v>
          </cell>
        </row>
        <row r="14">
          <cell r="A14" t="str">
            <v>T-SN534</v>
          </cell>
        </row>
        <row r="15">
          <cell r="A15" t="str">
            <v>T-SN534</v>
          </cell>
        </row>
        <row r="16">
          <cell r="A16" t="str">
            <v>T-SN534</v>
          </cell>
        </row>
        <row r="17">
          <cell r="A17" t="str">
            <v>T-SN534</v>
          </cell>
        </row>
        <row r="18">
          <cell r="A18" t="str">
            <v>T-SN534</v>
          </cell>
        </row>
        <row r="19">
          <cell r="A19" t="str">
            <v>T-SN534</v>
          </cell>
        </row>
        <row r="20">
          <cell r="A20" t="str">
            <v>T-SN534</v>
          </cell>
        </row>
        <row r="21">
          <cell r="A21" t="str">
            <v>T-SN534</v>
          </cell>
        </row>
        <row r="22">
          <cell r="A22" t="str">
            <v>T-SN534</v>
          </cell>
        </row>
        <row r="23">
          <cell r="A23" t="str">
            <v>T-SN534</v>
          </cell>
        </row>
        <row r="24">
          <cell r="A24" t="str">
            <v>T-SN534</v>
          </cell>
        </row>
        <row r="25">
          <cell r="A25" t="str">
            <v>T-SN534</v>
          </cell>
        </row>
        <row r="26">
          <cell r="A26" t="str">
            <v>T-SN534</v>
          </cell>
        </row>
        <row r="27">
          <cell r="A27" t="str">
            <v>T-SN534</v>
          </cell>
        </row>
        <row r="28">
          <cell r="A28" t="str">
            <v>T-SN534</v>
          </cell>
        </row>
        <row r="29">
          <cell r="A29" t="str">
            <v>T-SN534</v>
          </cell>
        </row>
        <row r="30">
          <cell r="A30" t="str">
            <v>T-SN534</v>
          </cell>
        </row>
        <row r="31">
          <cell r="A31" t="str">
            <v>T-SN534</v>
          </cell>
        </row>
        <row r="32">
          <cell r="A32" t="str">
            <v>T-SN534</v>
          </cell>
        </row>
        <row r="33">
          <cell r="A33" t="str">
            <v>T-SN534</v>
          </cell>
        </row>
        <row r="34">
          <cell r="A34" t="str">
            <v>T-SN534</v>
          </cell>
        </row>
        <row r="35">
          <cell r="A35" t="str">
            <v>T-SN534</v>
          </cell>
        </row>
        <row r="36">
          <cell r="A36" t="str">
            <v>T-SN534</v>
          </cell>
        </row>
        <row r="37">
          <cell r="A37" t="str">
            <v>T-SN534</v>
          </cell>
        </row>
        <row r="38">
          <cell r="A38" t="str">
            <v>T-SN534</v>
          </cell>
        </row>
        <row r="39">
          <cell r="A39" t="str">
            <v>T-SN534</v>
          </cell>
        </row>
        <row r="40">
          <cell r="A40" t="str">
            <v>T-SN534</v>
          </cell>
        </row>
        <row r="41">
          <cell r="A41" t="str">
            <v>T-SN534</v>
          </cell>
        </row>
        <row r="42">
          <cell r="A42" t="str">
            <v>T-SN534</v>
          </cell>
        </row>
        <row r="43">
          <cell r="A43" t="str">
            <v>T-SN534</v>
          </cell>
        </row>
        <row r="44">
          <cell r="A44" t="str">
            <v>T-SN534</v>
          </cell>
        </row>
        <row r="45">
          <cell r="A45" t="str">
            <v>T-SN534</v>
          </cell>
        </row>
        <row r="46">
          <cell r="A46" t="str">
            <v>T-SN534</v>
          </cell>
        </row>
        <row r="47">
          <cell r="A47" t="str">
            <v>T-SN534</v>
          </cell>
        </row>
        <row r="48">
          <cell r="A48" t="str">
            <v>T-SN534</v>
          </cell>
        </row>
        <row r="49">
          <cell r="A49" t="str">
            <v>T-SN534</v>
          </cell>
        </row>
        <row r="50">
          <cell r="A50" t="str">
            <v>T-SN534</v>
          </cell>
        </row>
        <row r="51">
          <cell r="A51" t="str">
            <v>T-SN534</v>
          </cell>
        </row>
        <row r="52">
          <cell r="A52" t="str">
            <v>T-SN534</v>
          </cell>
        </row>
        <row r="53">
          <cell r="A53" t="str">
            <v>T-SN534</v>
          </cell>
        </row>
        <row r="54">
          <cell r="A54" t="str">
            <v>T-SN534</v>
          </cell>
        </row>
        <row r="55">
          <cell r="A55" t="str">
            <v>T-SN534</v>
          </cell>
        </row>
        <row r="56">
          <cell r="A56" t="str">
            <v>T-SN534</v>
          </cell>
        </row>
        <row r="57">
          <cell r="A57" t="str">
            <v>T-SN534</v>
          </cell>
        </row>
        <row r="58">
          <cell r="A58" t="str">
            <v>T-SN534</v>
          </cell>
        </row>
        <row r="59">
          <cell r="A59" t="str">
            <v>T-SN534</v>
          </cell>
        </row>
        <row r="60">
          <cell r="A60" t="str">
            <v>T-SN534</v>
          </cell>
        </row>
        <row r="61">
          <cell r="A61" t="str">
            <v>T-SN534</v>
          </cell>
        </row>
        <row r="62">
          <cell r="A62" t="str">
            <v>T-SN534</v>
          </cell>
        </row>
        <row r="63">
          <cell r="A63" t="str">
            <v>T-SN534</v>
          </cell>
        </row>
        <row r="64">
          <cell r="A64" t="str">
            <v>T-SN534</v>
          </cell>
        </row>
        <row r="65">
          <cell r="A65" t="str">
            <v>T-SN534</v>
          </cell>
        </row>
        <row r="66">
          <cell r="A66" t="str">
            <v>T-SN534</v>
          </cell>
        </row>
        <row r="67">
          <cell r="A67" t="str">
            <v>T-SN534</v>
          </cell>
        </row>
        <row r="68">
          <cell r="A68" t="str">
            <v>T-SN534</v>
          </cell>
        </row>
        <row r="69">
          <cell r="A69" t="str">
            <v>T-SN534</v>
          </cell>
        </row>
        <row r="70">
          <cell r="A70" t="str">
            <v>T-SN534</v>
          </cell>
        </row>
        <row r="71">
          <cell r="A71" t="str">
            <v>T-SN534</v>
          </cell>
        </row>
        <row r="72">
          <cell r="A72" t="str">
            <v>T-SN534</v>
          </cell>
        </row>
        <row r="73">
          <cell r="A73" t="str">
            <v>T-SN534</v>
          </cell>
        </row>
        <row r="74">
          <cell r="A74" t="str">
            <v>T-SN534</v>
          </cell>
        </row>
        <row r="75">
          <cell r="A75" t="str">
            <v>T-SN534</v>
          </cell>
        </row>
        <row r="76">
          <cell r="A76" t="str">
            <v>T-SN534</v>
          </cell>
        </row>
        <row r="77">
          <cell r="A77" t="str">
            <v>T-SN534</v>
          </cell>
        </row>
        <row r="78">
          <cell r="A78" t="str">
            <v>T-SN534</v>
          </cell>
        </row>
        <row r="79">
          <cell r="A79" t="str">
            <v>T-SN534</v>
          </cell>
        </row>
        <row r="80">
          <cell r="A80" t="str">
            <v>T-SN534</v>
          </cell>
        </row>
        <row r="81">
          <cell r="A81" t="str">
            <v>T-SN534</v>
          </cell>
        </row>
        <row r="82">
          <cell r="A82" t="str">
            <v>T-SN534</v>
          </cell>
        </row>
        <row r="83">
          <cell r="A83" t="str">
            <v>T-SN534</v>
          </cell>
        </row>
        <row r="84">
          <cell r="A84" t="str">
            <v>T-SN534</v>
          </cell>
        </row>
        <row r="85">
          <cell r="A85" t="str">
            <v>T-SN534</v>
          </cell>
        </row>
        <row r="86">
          <cell r="A86" t="str">
            <v>T-SN534</v>
          </cell>
        </row>
        <row r="87">
          <cell r="A87" t="str">
            <v>T-SN534</v>
          </cell>
        </row>
        <row r="88">
          <cell r="A88" t="str">
            <v>T-SN534</v>
          </cell>
        </row>
        <row r="89">
          <cell r="A89" t="str">
            <v>T-SN534</v>
          </cell>
        </row>
        <row r="90">
          <cell r="A90" t="str">
            <v>T-SN534</v>
          </cell>
        </row>
        <row r="91">
          <cell r="A91" t="str">
            <v>T-SN534</v>
          </cell>
        </row>
        <row r="92">
          <cell r="A92" t="str">
            <v>T-SN534</v>
          </cell>
        </row>
        <row r="93">
          <cell r="A93" t="str">
            <v>T-SN534</v>
          </cell>
        </row>
        <row r="94">
          <cell r="A94" t="str">
            <v>T-SN534</v>
          </cell>
        </row>
        <row r="95">
          <cell r="A95" t="str">
            <v>T-SN534</v>
          </cell>
        </row>
        <row r="96">
          <cell r="A96" t="str">
            <v>T-SN534</v>
          </cell>
        </row>
        <row r="97">
          <cell r="A97" t="str">
            <v>T-SN534</v>
          </cell>
        </row>
        <row r="98">
          <cell r="A98" t="str">
            <v>T-SN534</v>
          </cell>
        </row>
        <row r="99">
          <cell r="A99" t="str">
            <v>T-SN534</v>
          </cell>
        </row>
        <row r="100">
          <cell r="A100" t="str">
            <v>T-SN534</v>
          </cell>
        </row>
        <row r="101">
          <cell r="A101" t="str">
            <v>T-SN534</v>
          </cell>
        </row>
        <row r="102">
          <cell r="A102" t="str">
            <v>T-SN534</v>
          </cell>
        </row>
        <row r="103">
          <cell r="A103" t="str">
            <v>T-SN534</v>
          </cell>
        </row>
        <row r="104">
          <cell r="A104" t="str">
            <v>T-SN534</v>
          </cell>
        </row>
        <row r="105">
          <cell r="A105" t="str">
            <v>T-SN534</v>
          </cell>
        </row>
        <row r="106">
          <cell r="A106" t="str">
            <v>T-SN534</v>
          </cell>
        </row>
        <row r="107">
          <cell r="A107" t="str">
            <v>T-SN534</v>
          </cell>
        </row>
        <row r="108">
          <cell r="A108" t="str">
            <v>T-SN534</v>
          </cell>
        </row>
        <row r="109">
          <cell r="A109" t="str">
            <v>T-SN534</v>
          </cell>
        </row>
        <row r="110">
          <cell r="A110" t="str">
            <v>T-SN534</v>
          </cell>
        </row>
        <row r="111">
          <cell r="A111" t="str">
            <v>T-SN534</v>
          </cell>
        </row>
        <row r="112">
          <cell r="A112" t="str">
            <v>T-SN534</v>
          </cell>
        </row>
        <row r="113">
          <cell r="A113" t="str">
            <v>T-SN534</v>
          </cell>
        </row>
        <row r="114">
          <cell r="A114" t="str">
            <v>T-SN534</v>
          </cell>
        </row>
        <row r="115">
          <cell r="A115" t="str">
            <v>T-SN534</v>
          </cell>
        </row>
        <row r="116">
          <cell r="A116" t="str">
            <v>T-SN534</v>
          </cell>
        </row>
        <row r="117">
          <cell r="A117" t="str">
            <v>T-SN534</v>
          </cell>
        </row>
        <row r="118">
          <cell r="A118" t="str">
            <v>T-SN534</v>
          </cell>
        </row>
        <row r="119">
          <cell r="A119" t="str">
            <v>T-SN534</v>
          </cell>
        </row>
        <row r="120">
          <cell r="A120" t="str">
            <v>T-SN534</v>
          </cell>
        </row>
        <row r="121">
          <cell r="A121" t="str">
            <v>T-SN534</v>
          </cell>
        </row>
        <row r="122">
          <cell r="A122" t="str">
            <v>T-SN534</v>
          </cell>
        </row>
        <row r="123">
          <cell r="A123" t="str">
            <v>T-SN534</v>
          </cell>
        </row>
        <row r="124">
          <cell r="A124" t="str">
            <v>T-SN534</v>
          </cell>
        </row>
        <row r="125">
          <cell r="A125" t="str">
            <v>T-SN534</v>
          </cell>
        </row>
        <row r="126">
          <cell r="A126" t="str">
            <v>T-SN534</v>
          </cell>
        </row>
        <row r="127">
          <cell r="A127" t="str">
            <v>T-SN534</v>
          </cell>
        </row>
        <row r="128">
          <cell r="A128" t="str">
            <v>T-SN534</v>
          </cell>
        </row>
        <row r="129">
          <cell r="A129" t="str">
            <v>T-SN534</v>
          </cell>
        </row>
        <row r="130">
          <cell r="A130" t="str">
            <v>T-SN534</v>
          </cell>
        </row>
        <row r="131">
          <cell r="A131" t="str">
            <v>T-SN534</v>
          </cell>
        </row>
        <row r="132">
          <cell r="A132" t="str">
            <v>T-SN534</v>
          </cell>
        </row>
        <row r="133">
          <cell r="A133" t="str">
            <v>T-SN534</v>
          </cell>
        </row>
        <row r="134">
          <cell r="A134" t="str">
            <v>T-SN534</v>
          </cell>
        </row>
        <row r="135">
          <cell r="A135" t="str">
            <v>T-SN534</v>
          </cell>
        </row>
        <row r="136">
          <cell r="A136" t="str">
            <v>T-SN534</v>
          </cell>
        </row>
        <row r="137">
          <cell r="A137" t="str">
            <v>T-SN534</v>
          </cell>
        </row>
        <row r="138">
          <cell r="A138" t="str">
            <v>T-SN534</v>
          </cell>
        </row>
        <row r="139">
          <cell r="A139" t="str">
            <v>T-SN534</v>
          </cell>
        </row>
        <row r="140">
          <cell r="A140" t="str">
            <v>T-SN534</v>
          </cell>
        </row>
        <row r="141">
          <cell r="A141" t="str">
            <v>T-SN534</v>
          </cell>
        </row>
        <row r="142">
          <cell r="A142" t="str">
            <v>T-SN534</v>
          </cell>
        </row>
        <row r="143">
          <cell r="A143" t="str">
            <v>T-SN534</v>
          </cell>
        </row>
        <row r="144">
          <cell r="A144" t="str">
            <v>T-SN534</v>
          </cell>
        </row>
        <row r="145">
          <cell r="A145" t="str">
            <v>T-SN534</v>
          </cell>
        </row>
        <row r="146">
          <cell r="A146" t="str">
            <v>T-SN534</v>
          </cell>
        </row>
        <row r="147">
          <cell r="A147" t="str">
            <v>T-SN534</v>
          </cell>
        </row>
        <row r="148">
          <cell r="A148" t="str">
            <v>T-SN534</v>
          </cell>
        </row>
        <row r="149">
          <cell r="A149" t="str">
            <v>T-SN534</v>
          </cell>
        </row>
        <row r="150">
          <cell r="A150" t="str">
            <v>T-SN534</v>
          </cell>
        </row>
        <row r="151">
          <cell r="A151" t="str">
            <v>T-SN534</v>
          </cell>
        </row>
        <row r="152">
          <cell r="A152" t="str">
            <v>T-SN534</v>
          </cell>
        </row>
        <row r="153">
          <cell r="A153" t="str">
            <v>T-SN534</v>
          </cell>
        </row>
        <row r="154">
          <cell r="A154" t="str">
            <v>T-SN534</v>
          </cell>
        </row>
        <row r="155">
          <cell r="A155" t="str">
            <v>T-SN534</v>
          </cell>
        </row>
        <row r="156">
          <cell r="A156" t="str">
            <v>T-SN534</v>
          </cell>
        </row>
        <row r="157">
          <cell r="A157" t="str">
            <v>T-SN534</v>
          </cell>
        </row>
        <row r="158">
          <cell r="A158" t="str">
            <v>T-SN534</v>
          </cell>
        </row>
        <row r="159">
          <cell r="A159" t="str">
            <v>T-SN534</v>
          </cell>
        </row>
        <row r="160">
          <cell r="A160" t="str">
            <v>T-SN534</v>
          </cell>
        </row>
        <row r="161">
          <cell r="A161" t="str">
            <v>T-SN534</v>
          </cell>
        </row>
        <row r="162">
          <cell r="A162" t="str">
            <v>T-SN534</v>
          </cell>
        </row>
        <row r="163">
          <cell r="A163" t="str">
            <v>T-SN534</v>
          </cell>
        </row>
        <row r="164">
          <cell r="A164" t="str">
            <v>T-SN534</v>
          </cell>
        </row>
        <row r="165">
          <cell r="A165" t="str">
            <v>T-SN534</v>
          </cell>
        </row>
        <row r="166">
          <cell r="A166" t="str">
            <v>T-SN534</v>
          </cell>
        </row>
        <row r="167">
          <cell r="A167" t="str">
            <v>T-SN534</v>
          </cell>
        </row>
        <row r="168">
          <cell r="A168" t="str">
            <v>T-SN534</v>
          </cell>
        </row>
        <row r="169">
          <cell r="A169" t="str">
            <v>T-SN534</v>
          </cell>
        </row>
        <row r="170">
          <cell r="A170" t="str">
            <v>T-SN534</v>
          </cell>
        </row>
        <row r="171">
          <cell r="A171" t="str">
            <v>T-SN534</v>
          </cell>
        </row>
        <row r="172">
          <cell r="A172" t="str">
            <v>T-SN534</v>
          </cell>
        </row>
        <row r="173">
          <cell r="A173" t="str">
            <v>T-SN534</v>
          </cell>
        </row>
        <row r="174">
          <cell r="A174" t="str">
            <v>T-SN534</v>
          </cell>
        </row>
        <row r="175">
          <cell r="A175" t="str">
            <v>T-SN534</v>
          </cell>
        </row>
        <row r="176">
          <cell r="A176" t="str">
            <v>T-SN534</v>
          </cell>
        </row>
        <row r="177">
          <cell r="A177" t="str">
            <v>T-SN534</v>
          </cell>
        </row>
        <row r="178">
          <cell r="A178" t="str">
            <v>T-SN534</v>
          </cell>
        </row>
        <row r="179">
          <cell r="A179" t="str">
            <v>T-SN534</v>
          </cell>
        </row>
        <row r="180">
          <cell r="A180" t="str">
            <v>T-SN534</v>
          </cell>
        </row>
        <row r="181">
          <cell r="A181" t="str">
            <v>T-SN534</v>
          </cell>
        </row>
        <row r="182">
          <cell r="A182" t="str">
            <v>T-SN534</v>
          </cell>
        </row>
        <row r="183">
          <cell r="A183" t="str">
            <v>T-SN534</v>
          </cell>
        </row>
        <row r="184">
          <cell r="A184" t="str">
            <v>T-SN534</v>
          </cell>
        </row>
        <row r="185">
          <cell r="A185" t="str">
            <v>T-SN534</v>
          </cell>
        </row>
        <row r="186">
          <cell r="A186" t="str">
            <v>T-SN534</v>
          </cell>
        </row>
        <row r="187">
          <cell r="A187" t="str">
            <v>T-SN534</v>
          </cell>
        </row>
        <row r="188">
          <cell r="A188" t="str">
            <v>T-SN534</v>
          </cell>
        </row>
        <row r="189">
          <cell r="A189" t="str">
            <v>T-SN534</v>
          </cell>
        </row>
        <row r="190">
          <cell r="A190" t="str">
            <v>T-SN534</v>
          </cell>
        </row>
        <row r="191">
          <cell r="A191" t="str">
            <v>T-SN534</v>
          </cell>
        </row>
        <row r="192">
          <cell r="A192" t="str">
            <v>T-SN534</v>
          </cell>
        </row>
        <row r="193">
          <cell r="A193" t="str">
            <v>T-SN534</v>
          </cell>
        </row>
        <row r="194">
          <cell r="A194" t="str">
            <v>T-SN534</v>
          </cell>
        </row>
        <row r="195">
          <cell r="A195" t="str">
            <v>T-SN534</v>
          </cell>
        </row>
        <row r="196">
          <cell r="A196" t="str">
            <v>T-SN534</v>
          </cell>
        </row>
        <row r="197">
          <cell r="A197" t="str">
            <v>T-SN534</v>
          </cell>
        </row>
        <row r="198">
          <cell r="A198" t="str">
            <v>T-SN534</v>
          </cell>
        </row>
        <row r="199">
          <cell r="A199" t="str">
            <v>T-SN534</v>
          </cell>
        </row>
        <row r="200">
          <cell r="A200" t="str">
            <v>T-SN534</v>
          </cell>
        </row>
        <row r="201">
          <cell r="A201" t="str">
            <v>T-SN534</v>
          </cell>
        </row>
        <row r="202">
          <cell r="A202" t="str">
            <v>T-SN534</v>
          </cell>
        </row>
        <row r="203">
          <cell r="A203" t="str">
            <v>T-SN534</v>
          </cell>
        </row>
        <row r="204">
          <cell r="A204" t="str">
            <v>T-SN534</v>
          </cell>
        </row>
        <row r="205">
          <cell r="A205" t="str">
            <v>T-SN534</v>
          </cell>
        </row>
        <row r="206">
          <cell r="A206" t="str">
            <v>T-SN534</v>
          </cell>
        </row>
        <row r="207">
          <cell r="A207" t="str">
            <v>T-SN534</v>
          </cell>
        </row>
        <row r="208">
          <cell r="A208" t="str">
            <v>T-SN534</v>
          </cell>
        </row>
        <row r="209">
          <cell r="A209" t="str">
            <v>T-SN534</v>
          </cell>
        </row>
        <row r="210">
          <cell r="A210" t="str">
            <v>T-SN534</v>
          </cell>
        </row>
        <row r="211">
          <cell r="A211" t="str">
            <v>T-SN534</v>
          </cell>
        </row>
        <row r="212">
          <cell r="A212" t="str">
            <v>T-SN534</v>
          </cell>
        </row>
        <row r="213">
          <cell r="A213" t="str">
            <v>T-SN534</v>
          </cell>
        </row>
        <row r="214">
          <cell r="A214" t="str">
            <v>T-SN534</v>
          </cell>
        </row>
        <row r="215">
          <cell r="A215" t="str">
            <v>T-SN534</v>
          </cell>
        </row>
        <row r="216">
          <cell r="A216" t="str">
            <v>T-SN534</v>
          </cell>
        </row>
        <row r="217">
          <cell r="A217" t="str">
            <v>T-SN534</v>
          </cell>
        </row>
        <row r="218">
          <cell r="A218" t="str">
            <v>T-SN534</v>
          </cell>
        </row>
        <row r="219">
          <cell r="A219" t="str">
            <v>T-SN534</v>
          </cell>
        </row>
        <row r="220">
          <cell r="A220" t="str">
            <v>T-SN534</v>
          </cell>
        </row>
        <row r="221">
          <cell r="A221" t="str">
            <v>T-SN534</v>
          </cell>
        </row>
        <row r="222">
          <cell r="A222" t="str">
            <v>T-SN534</v>
          </cell>
        </row>
        <row r="223">
          <cell r="A223" t="str">
            <v>T-SN534</v>
          </cell>
        </row>
        <row r="224">
          <cell r="A224" t="str">
            <v>T-SN534</v>
          </cell>
        </row>
        <row r="225">
          <cell r="A225" t="str">
            <v>T-SN534</v>
          </cell>
        </row>
        <row r="226">
          <cell r="A226" t="str">
            <v>T-SN534</v>
          </cell>
        </row>
        <row r="227">
          <cell r="A227" t="str">
            <v>T-SN534</v>
          </cell>
        </row>
        <row r="228">
          <cell r="A228" t="str">
            <v>T-SN534</v>
          </cell>
        </row>
        <row r="229">
          <cell r="A229" t="str">
            <v>T-SN534</v>
          </cell>
        </row>
        <row r="230">
          <cell r="A230" t="str">
            <v>T-SN534</v>
          </cell>
        </row>
        <row r="231">
          <cell r="A231" t="str">
            <v>T-SN534</v>
          </cell>
        </row>
        <row r="232">
          <cell r="A232" t="str">
            <v>T-SN534</v>
          </cell>
        </row>
        <row r="233">
          <cell r="A233" t="str">
            <v>T-SN534</v>
          </cell>
        </row>
        <row r="234">
          <cell r="A234" t="str">
            <v>T-SN534</v>
          </cell>
        </row>
        <row r="235">
          <cell r="A235" t="str">
            <v>T-SN534</v>
          </cell>
        </row>
        <row r="236">
          <cell r="A236" t="str">
            <v>T-SN534</v>
          </cell>
        </row>
        <row r="237">
          <cell r="A237" t="str">
            <v>T-SN534</v>
          </cell>
        </row>
        <row r="238">
          <cell r="A238" t="str">
            <v>T-SN534</v>
          </cell>
        </row>
        <row r="239">
          <cell r="A239" t="str">
            <v>T-SN534</v>
          </cell>
        </row>
        <row r="240">
          <cell r="A240" t="str">
            <v>T-SN534</v>
          </cell>
        </row>
        <row r="241">
          <cell r="A241" t="str">
            <v>T-SN534</v>
          </cell>
        </row>
        <row r="242">
          <cell r="A242" t="str">
            <v>T-SN534</v>
          </cell>
        </row>
        <row r="243">
          <cell r="A243" t="str">
            <v>T-SN534</v>
          </cell>
        </row>
        <row r="244">
          <cell r="A244" t="str">
            <v>T-SN534</v>
          </cell>
        </row>
        <row r="245">
          <cell r="A245" t="str">
            <v>T-SN534</v>
          </cell>
        </row>
        <row r="246">
          <cell r="A246" t="str">
            <v>T-SN534</v>
          </cell>
        </row>
        <row r="247">
          <cell r="A247" t="str">
            <v>T-SN534</v>
          </cell>
        </row>
        <row r="248">
          <cell r="A248" t="str">
            <v>T-SN534</v>
          </cell>
        </row>
        <row r="249">
          <cell r="A249" t="str">
            <v>T-SN534</v>
          </cell>
        </row>
        <row r="250">
          <cell r="A250" t="str">
            <v>T-SN534</v>
          </cell>
        </row>
        <row r="251">
          <cell r="A251" t="str">
            <v>T-SN534</v>
          </cell>
        </row>
        <row r="252">
          <cell r="A252" t="str">
            <v>T-SN534</v>
          </cell>
        </row>
        <row r="253">
          <cell r="A253" t="str">
            <v>T-SN534</v>
          </cell>
        </row>
        <row r="254">
          <cell r="A254" t="str">
            <v>T-SN534</v>
          </cell>
        </row>
        <row r="255">
          <cell r="A255" t="str">
            <v>T-SN534</v>
          </cell>
        </row>
        <row r="256">
          <cell r="A256" t="str">
            <v>T-SN534</v>
          </cell>
        </row>
        <row r="257">
          <cell r="A257" t="str">
            <v>T-SN534</v>
          </cell>
        </row>
        <row r="258">
          <cell r="A258" t="str">
            <v>T-SN534</v>
          </cell>
        </row>
        <row r="259">
          <cell r="A259" t="str">
            <v>T-SN534</v>
          </cell>
        </row>
        <row r="260">
          <cell r="A260" t="str">
            <v>T-SN534</v>
          </cell>
        </row>
        <row r="261">
          <cell r="A261" t="str">
            <v>T-SN534</v>
          </cell>
        </row>
        <row r="262">
          <cell r="A262" t="str">
            <v>T-SN534</v>
          </cell>
        </row>
        <row r="263">
          <cell r="A263" t="str">
            <v>T-SN534</v>
          </cell>
        </row>
        <row r="264">
          <cell r="A264" t="str">
            <v>T-SN534</v>
          </cell>
        </row>
        <row r="265">
          <cell r="A265" t="str">
            <v>T-SN534</v>
          </cell>
        </row>
        <row r="266">
          <cell r="A266" t="str">
            <v>T-SN534</v>
          </cell>
        </row>
        <row r="267">
          <cell r="A267" t="str">
            <v>T-SN534</v>
          </cell>
        </row>
        <row r="268">
          <cell r="A268" t="str">
            <v>T-SN534</v>
          </cell>
        </row>
        <row r="269">
          <cell r="A269" t="str">
            <v>T-SN534</v>
          </cell>
        </row>
        <row r="270">
          <cell r="A270" t="str">
            <v>T-SN534</v>
          </cell>
        </row>
        <row r="271">
          <cell r="A271" t="str">
            <v>T-SN534</v>
          </cell>
        </row>
        <row r="272">
          <cell r="A272" t="str">
            <v>T-SN534</v>
          </cell>
        </row>
        <row r="273">
          <cell r="A273" t="str">
            <v>T-SN534</v>
          </cell>
        </row>
        <row r="274">
          <cell r="A274" t="str">
            <v>T-SN534</v>
          </cell>
        </row>
        <row r="275">
          <cell r="A275" t="str">
            <v>T-SN534</v>
          </cell>
        </row>
        <row r="276">
          <cell r="A276" t="str">
            <v>T-SN534</v>
          </cell>
        </row>
        <row r="277">
          <cell r="A277" t="str">
            <v>T-SN534</v>
          </cell>
        </row>
        <row r="278">
          <cell r="A278" t="str">
            <v>T-SN534</v>
          </cell>
        </row>
        <row r="279">
          <cell r="A279" t="str">
            <v>T-SN534</v>
          </cell>
        </row>
        <row r="280">
          <cell r="A280" t="str">
            <v>T-SN534</v>
          </cell>
        </row>
        <row r="281">
          <cell r="A281" t="str">
            <v>T-SN534</v>
          </cell>
        </row>
        <row r="282">
          <cell r="A282" t="str">
            <v>T-SN534</v>
          </cell>
        </row>
        <row r="283">
          <cell r="A283" t="str">
            <v>T-SN534</v>
          </cell>
        </row>
        <row r="284">
          <cell r="A284" t="str">
            <v>T-SN534</v>
          </cell>
        </row>
        <row r="285">
          <cell r="A285" t="str">
            <v>T-SN534</v>
          </cell>
        </row>
        <row r="286">
          <cell r="A286" t="str">
            <v>T-SN534</v>
          </cell>
        </row>
        <row r="287">
          <cell r="A287" t="str">
            <v>T-SN534</v>
          </cell>
        </row>
        <row r="288">
          <cell r="A288" t="str">
            <v>T-SN534</v>
          </cell>
        </row>
        <row r="289">
          <cell r="A289" t="str">
            <v>T-SN534</v>
          </cell>
        </row>
        <row r="290">
          <cell r="A290" t="str">
            <v>T-SN534</v>
          </cell>
        </row>
        <row r="291">
          <cell r="A291" t="str">
            <v>T-SN534</v>
          </cell>
        </row>
        <row r="292">
          <cell r="A292" t="str">
            <v>T-SN534</v>
          </cell>
        </row>
        <row r="293">
          <cell r="A293" t="str">
            <v>T-SN534</v>
          </cell>
        </row>
        <row r="294">
          <cell r="A294" t="str">
            <v>T-SN534</v>
          </cell>
        </row>
        <row r="295">
          <cell r="A295" t="str">
            <v>T-SN534</v>
          </cell>
        </row>
        <row r="296">
          <cell r="A296" t="str">
            <v>T-SN534</v>
          </cell>
        </row>
        <row r="297">
          <cell r="A297" t="str">
            <v>T-SN534</v>
          </cell>
        </row>
        <row r="298">
          <cell r="A298" t="str">
            <v>T-SN534</v>
          </cell>
        </row>
        <row r="299">
          <cell r="A299" t="str">
            <v>T-SN534</v>
          </cell>
        </row>
        <row r="300">
          <cell r="A300" t="str">
            <v>T-SN534</v>
          </cell>
        </row>
        <row r="301">
          <cell r="A301" t="str">
            <v>T-SN534</v>
          </cell>
        </row>
        <row r="302">
          <cell r="A302" t="str">
            <v>T-SN534</v>
          </cell>
        </row>
        <row r="303">
          <cell r="A303" t="str">
            <v>T-SN534</v>
          </cell>
        </row>
        <row r="304">
          <cell r="A304" t="str">
            <v>T-SN534</v>
          </cell>
        </row>
        <row r="305">
          <cell r="A305" t="str">
            <v>T-SN534</v>
          </cell>
        </row>
        <row r="306">
          <cell r="A306" t="str">
            <v>T-SN534</v>
          </cell>
        </row>
        <row r="307">
          <cell r="A307" t="str">
            <v>T-SN534</v>
          </cell>
        </row>
        <row r="308">
          <cell r="A308" t="str">
            <v>T-SN534</v>
          </cell>
        </row>
        <row r="309">
          <cell r="A309" t="str">
            <v>T-SN534</v>
          </cell>
        </row>
        <row r="310">
          <cell r="A310" t="str">
            <v>T-SN534</v>
          </cell>
        </row>
        <row r="311">
          <cell r="A311" t="str">
            <v>T-SN534</v>
          </cell>
        </row>
        <row r="312">
          <cell r="A312" t="str">
            <v>T-SN534</v>
          </cell>
        </row>
        <row r="313">
          <cell r="A313" t="str">
            <v>T-SN534</v>
          </cell>
        </row>
        <row r="314">
          <cell r="A314" t="str">
            <v>T-SN534</v>
          </cell>
        </row>
        <row r="315">
          <cell r="A315" t="str">
            <v>T-SN534</v>
          </cell>
        </row>
        <row r="316">
          <cell r="A316" t="str">
            <v>T-SN534</v>
          </cell>
        </row>
        <row r="317">
          <cell r="A317" t="str">
            <v>T-SN534</v>
          </cell>
        </row>
        <row r="318">
          <cell r="A318" t="str">
            <v>T-SN534</v>
          </cell>
        </row>
        <row r="319">
          <cell r="A319" t="str">
            <v>T-SN534</v>
          </cell>
        </row>
        <row r="320">
          <cell r="A320" t="str">
            <v>T-SN534</v>
          </cell>
        </row>
        <row r="321">
          <cell r="A321" t="str">
            <v>T-SN534</v>
          </cell>
        </row>
        <row r="322">
          <cell r="A322" t="str">
            <v>T-SN534</v>
          </cell>
        </row>
        <row r="323">
          <cell r="A323" t="str">
            <v>T-SN534</v>
          </cell>
        </row>
        <row r="324">
          <cell r="A324" t="str">
            <v>T-SN534</v>
          </cell>
        </row>
        <row r="325">
          <cell r="A325" t="str">
            <v>T-SN534</v>
          </cell>
        </row>
        <row r="326">
          <cell r="A326" t="str">
            <v>T-SN534</v>
          </cell>
        </row>
        <row r="327">
          <cell r="A327" t="str">
            <v>T-SN534</v>
          </cell>
        </row>
        <row r="328">
          <cell r="A328" t="str">
            <v>T-SN534</v>
          </cell>
        </row>
        <row r="329">
          <cell r="A329" t="str">
            <v>T-SN534</v>
          </cell>
        </row>
        <row r="330">
          <cell r="A330" t="str">
            <v>T-SN534</v>
          </cell>
        </row>
        <row r="331">
          <cell r="A331" t="str">
            <v>T-SN534</v>
          </cell>
        </row>
        <row r="332">
          <cell r="A332" t="str">
            <v>T-SN534</v>
          </cell>
        </row>
        <row r="333">
          <cell r="A333" t="str">
            <v>T-SN534</v>
          </cell>
        </row>
        <row r="334">
          <cell r="A334" t="str">
            <v>T-SN534</v>
          </cell>
        </row>
        <row r="335">
          <cell r="A335" t="str">
            <v>T-SN534</v>
          </cell>
        </row>
        <row r="336">
          <cell r="A336" t="str">
            <v>T-SN534</v>
          </cell>
        </row>
        <row r="337">
          <cell r="A337" t="str">
            <v>T-SN534</v>
          </cell>
        </row>
        <row r="338">
          <cell r="A338" t="str">
            <v>T-SN534</v>
          </cell>
        </row>
        <row r="339">
          <cell r="A339" t="str">
            <v>T-SN534</v>
          </cell>
        </row>
        <row r="340">
          <cell r="A340" t="str">
            <v>T-SN534</v>
          </cell>
        </row>
        <row r="341">
          <cell r="A341" t="str">
            <v>T-SN534</v>
          </cell>
        </row>
        <row r="342">
          <cell r="A342" t="str">
            <v>T-SN534</v>
          </cell>
        </row>
        <row r="343">
          <cell r="A343" t="str">
            <v>T-SN534</v>
          </cell>
        </row>
        <row r="344">
          <cell r="A344" t="str">
            <v>T-SN534</v>
          </cell>
        </row>
        <row r="345">
          <cell r="A345" t="str">
            <v>T-SN534</v>
          </cell>
        </row>
        <row r="346">
          <cell r="A346" t="str">
            <v>T-SN534</v>
          </cell>
        </row>
        <row r="347">
          <cell r="A347" t="str">
            <v>T-SN534</v>
          </cell>
        </row>
        <row r="348">
          <cell r="A348" t="str">
            <v>T-SN534</v>
          </cell>
        </row>
        <row r="349">
          <cell r="A349" t="str">
            <v>T-SN534</v>
          </cell>
        </row>
        <row r="350">
          <cell r="A350" t="str">
            <v>T-SN534</v>
          </cell>
        </row>
        <row r="351">
          <cell r="A351" t="str">
            <v>T-SN534</v>
          </cell>
        </row>
        <row r="352">
          <cell r="A352" t="str">
            <v>T-SN534</v>
          </cell>
        </row>
        <row r="353">
          <cell r="A353" t="str">
            <v>T-SN534</v>
          </cell>
        </row>
        <row r="354">
          <cell r="A354" t="str">
            <v>T-SN534</v>
          </cell>
        </row>
        <row r="355">
          <cell r="A355" t="str">
            <v>T-SN534</v>
          </cell>
        </row>
        <row r="356">
          <cell r="A356" t="str">
            <v>T-SN534</v>
          </cell>
        </row>
        <row r="357">
          <cell r="A357" t="str">
            <v>T-SN534</v>
          </cell>
        </row>
        <row r="358">
          <cell r="A358" t="str">
            <v>T-SN534</v>
          </cell>
        </row>
        <row r="359">
          <cell r="A359" t="str">
            <v>T-SN534</v>
          </cell>
        </row>
        <row r="360">
          <cell r="A360" t="str">
            <v>T-SN534</v>
          </cell>
        </row>
        <row r="361">
          <cell r="A361" t="str">
            <v>T-SN534</v>
          </cell>
        </row>
        <row r="362">
          <cell r="A362" t="str">
            <v>T-SN534</v>
          </cell>
        </row>
        <row r="363">
          <cell r="A363" t="str">
            <v>T-SN534</v>
          </cell>
        </row>
        <row r="364">
          <cell r="A364" t="str">
            <v>T-SN534</v>
          </cell>
        </row>
        <row r="365">
          <cell r="A365" t="str">
            <v>T-SN534</v>
          </cell>
        </row>
        <row r="366">
          <cell r="A366" t="str">
            <v>T-SN534</v>
          </cell>
        </row>
        <row r="367">
          <cell r="A367" t="str">
            <v>T-SN534</v>
          </cell>
        </row>
        <row r="368">
          <cell r="A368" t="str">
            <v>T-SN534</v>
          </cell>
        </row>
        <row r="369">
          <cell r="A369" t="str">
            <v>T-SN534</v>
          </cell>
        </row>
        <row r="370">
          <cell r="A370" t="str">
            <v>T-SN534</v>
          </cell>
        </row>
        <row r="371">
          <cell r="A371" t="str">
            <v>T-SN534</v>
          </cell>
        </row>
        <row r="372">
          <cell r="A372" t="str">
            <v>T-SN534</v>
          </cell>
        </row>
        <row r="373">
          <cell r="A373" t="str">
            <v>T-SN534</v>
          </cell>
        </row>
        <row r="374">
          <cell r="A374" t="str">
            <v>T-SN534</v>
          </cell>
        </row>
        <row r="375">
          <cell r="A375" t="str">
            <v>T-SN534</v>
          </cell>
        </row>
        <row r="376">
          <cell r="A376" t="str">
            <v>T-SN534</v>
          </cell>
        </row>
        <row r="377">
          <cell r="A377" t="str">
            <v>T-SN534</v>
          </cell>
        </row>
        <row r="378">
          <cell r="A378" t="str">
            <v>T-SN534</v>
          </cell>
        </row>
        <row r="379">
          <cell r="A379" t="str">
            <v>T-SN534</v>
          </cell>
        </row>
        <row r="380">
          <cell r="A380" t="str">
            <v>T-SN534</v>
          </cell>
        </row>
        <row r="381">
          <cell r="A381" t="str">
            <v>T-SN534</v>
          </cell>
        </row>
        <row r="382">
          <cell r="A382" t="str">
            <v>T-SN534</v>
          </cell>
        </row>
        <row r="383">
          <cell r="A383" t="str">
            <v>T-SN534</v>
          </cell>
        </row>
        <row r="384">
          <cell r="A384" t="str">
            <v>T-SN534</v>
          </cell>
        </row>
        <row r="385">
          <cell r="A385" t="str">
            <v>T-SN534</v>
          </cell>
        </row>
        <row r="386">
          <cell r="A386" t="str">
            <v>T-SN534</v>
          </cell>
        </row>
        <row r="387">
          <cell r="A387" t="str">
            <v>T-SN534</v>
          </cell>
        </row>
        <row r="388">
          <cell r="A388" t="str">
            <v>T-SN534</v>
          </cell>
        </row>
        <row r="389">
          <cell r="A389" t="str">
            <v>T-SN534</v>
          </cell>
        </row>
        <row r="390">
          <cell r="A390" t="str">
            <v>T-SN534</v>
          </cell>
        </row>
        <row r="391">
          <cell r="A391" t="str">
            <v>T-SN534</v>
          </cell>
        </row>
        <row r="392">
          <cell r="A392" t="str">
            <v>T-SN534</v>
          </cell>
        </row>
        <row r="393">
          <cell r="A393" t="str">
            <v>T-SN534</v>
          </cell>
        </row>
        <row r="394">
          <cell r="A394" t="str">
            <v>T-SN534</v>
          </cell>
        </row>
      </sheetData>
      <sheetData sheetId="17"/>
      <sheetData sheetId="18"/>
      <sheetData sheetId="19"/>
      <sheetData sheetId="20"/>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CHANGES"/>
      <sheetName val="ESTIMATE"/>
      <sheetName val="CAPEX"/>
      <sheetName val="INCOME"/>
      <sheetName val="RATES"/>
      <sheetName val="SPEC CHANGES"/>
    </sheetNames>
    <sheetDataSet>
      <sheetData sheetId="0"/>
      <sheetData sheetId="1"/>
      <sheetData sheetId="2"/>
      <sheetData sheetId="3" refreshError="1">
        <row r="1">
          <cell r="A1" t="str">
            <v>34 ST GEORGES</v>
          </cell>
        </row>
        <row r="2">
          <cell r="A2" t="str">
            <v>PARAMOUNT PROPERTIES</v>
          </cell>
        </row>
        <row r="3">
          <cell r="A3" t="str">
            <v>ELEMENTAL ESTIMATE</v>
          </cell>
          <cell r="D3" t="str">
            <v>Revision No. 10</v>
          </cell>
        </row>
        <row r="4">
          <cell r="A4" t="str">
            <v>Date:</v>
          </cell>
          <cell r="B4">
            <v>38117</v>
          </cell>
          <cell r="D4" t="str">
            <v>Base date:</v>
          </cell>
          <cell r="F4">
            <v>38078</v>
          </cell>
        </row>
        <row r="5">
          <cell r="A5" t="str">
            <v>ITEM</v>
          </cell>
          <cell r="B5" t="str">
            <v>RATE</v>
          </cell>
          <cell r="C5" t="str">
            <v>ELEMENT / COMPONENT</v>
          </cell>
          <cell r="D5" t="str">
            <v>FACT.</v>
          </cell>
          <cell r="E5" t="str">
            <v>DIM 1</v>
          </cell>
          <cell r="F5" t="str">
            <v>DIM 2</v>
          </cell>
          <cell r="G5" t="str">
            <v>DIM 3</v>
          </cell>
          <cell r="H5" t="str">
            <v>RATE</v>
          </cell>
          <cell r="I5" t="str">
            <v>ITEM</v>
          </cell>
          <cell r="J5" t="str">
            <v>UNIT</v>
          </cell>
          <cell r="K5" t="str">
            <v>QUANT</v>
          </cell>
          <cell r="L5" t="str">
            <v>RATE</v>
          </cell>
          <cell r="M5" t="str">
            <v>AMOUNT</v>
          </cell>
        </row>
        <row r="6">
          <cell r="B6" t="str">
            <v>CODE</v>
          </cell>
          <cell r="I6" t="str">
            <v>RATE</v>
          </cell>
        </row>
        <row r="7">
          <cell r="A7" t="str">
            <v>A</v>
          </cell>
          <cell r="C7" t="str">
            <v>PRELIMINARIES</v>
          </cell>
          <cell r="F7">
            <v>0.12</v>
          </cell>
          <cell r="M7">
            <v>2355019</v>
          </cell>
        </row>
        <row r="9">
          <cell r="A9" t="str">
            <v>B</v>
          </cell>
          <cell r="C9" t="str">
            <v>SUB-STRUCTURE</v>
          </cell>
        </row>
        <row r="11">
          <cell r="A11" t="str">
            <v>2.</v>
          </cell>
          <cell r="C11" t="str">
            <v>Piling</v>
          </cell>
          <cell r="F11">
            <v>0</v>
          </cell>
          <cell r="K11">
            <v>0</v>
          </cell>
        </row>
        <row r="13">
          <cell r="A13" t="str">
            <v>3.</v>
          </cell>
          <cell r="C13" t="str">
            <v>Foundations</v>
          </cell>
          <cell r="F13">
            <v>0</v>
          </cell>
          <cell r="K13">
            <v>0</v>
          </cell>
        </row>
        <row r="15">
          <cell r="A15" t="str">
            <v>4.</v>
          </cell>
          <cell r="C15" t="str">
            <v>Basement</v>
          </cell>
          <cell r="F15">
            <v>0</v>
          </cell>
          <cell r="K15">
            <v>0</v>
          </cell>
        </row>
        <row r="18">
          <cell r="A18" t="str">
            <v>C</v>
          </cell>
          <cell r="C18" t="str">
            <v>SUPERSTRUCTURE</v>
          </cell>
        </row>
        <row r="20">
          <cell r="A20" t="str">
            <v>5.</v>
          </cell>
          <cell r="C20" t="str">
            <v>Ground floor construction</v>
          </cell>
          <cell r="F20">
            <v>0</v>
          </cell>
          <cell r="K20">
            <v>0</v>
          </cell>
        </row>
        <row r="23">
          <cell r="A23" t="str">
            <v>6.</v>
          </cell>
          <cell r="C23" t="str">
            <v>Structural Frame</v>
          </cell>
          <cell r="F23">
            <v>4.0240444458123033E-2</v>
          </cell>
          <cell r="K23">
            <v>789725</v>
          </cell>
        </row>
        <row r="25">
          <cell r="A25">
            <v>6.1</v>
          </cell>
          <cell r="C25" t="str">
            <v>Steel bridge walkway</v>
          </cell>
          <cell r="D25" t="str">
            <v>Spanning over atrium on every floor</v>
          </cell>
          <cell r="J25" t="str">
            <v>m</v>
          </cell>
          <cell r="K25">
            <v>79.2</v>
          </cell>
          <cell r="L25">
            <v>4038</v>
          </cell>
          <cell r="M25">
            <v>319809.59999999998</v>
          </cell>
        </row>
        <row r="26">
          <cell r="B26">
            <v>76</v>
          </cell>
          <cell r="C26" t="str">
            <v>Steel construction</v>
          </cell>
          <cell r="D26">
            <v>60</v>
          </cell>
          <cell r="E26">
            <v>1</v>
          </cell>
          <cell r="F26">
            <v>1</v>
          </cell>
          <cell r="G26">
            <v>1.2</v>
          </cell>
          <cell r="H26">
            <v>15</v>
          </cell>
          <cell r="I26">
            <v>1080</v>
          </cell>
        </row>
        <row r="27">
          <cell r="C27" t="str">
            <v>Precast Concrete Units</v>
          </cell>
          <cell r="D27">
            <v>1</v>
          </cell>
          <cell r="E27">
            <v>1</v>
          </cell>
          <cell r="F27">
            <v>1</v>
          </cell>
          <cell r="G27">
            <v>1.2</v>
          </cell>
          <cell r="H27">
            <v>340</v>
          </cell>
          <cell r="I27">
            <v>408</v>
          </cell>
        </row>
        <row r="28">
          <cell r="C28" t="str">
            <v>Structural Screed</v>
          </cell>
          <cell r="D28">
            <v>1</v>
          </cell>
          <cell r="E28">
            <v>1</v>
          </cell>
          <cell r="F28">
            <v>1</v>
          </cell>
          <cell r="G28">
            <v>1.2</v>
          </cell>
          <cell r="H28">
            <v>40</v>
          </cell>
          <cell r="I28">
            <v>48</v>
          </cell>
        </row>
        <row r="29">
          <cell r="C29" t="str">
            <v>Balustrading</v>
          </cell>
          <cell r="D29">
            <v>2</v>
          </cell>
          <cell r="E29">
            <v>1</v>
          </cell>
          <cell r="F29">
            <v>1</v>
          </cell>
          <cell r="G29">
            <v>1</v>
          </cell>
          <cell r="H29">
            <v>900</v>
          </cell>
          <cell r="I29">
            <v>1800</v>
          </cell>
        </row>
        <row r="30">
          <cell r="B30">
            <v>104</v>
          </cell>
          <cell r="C30" t="str">
            <v>Paint (b/s)</v>
          </cell>
          <cell r="D30">
            <v>2</v>
          </cell>
          <cell r="E30">
            <v>1</v>
          </cell>
          <cell r="F30">
            <v>1</v>
          </cell>
          <cell r="G30">
            <v>1</v>
          </cell>
          <cell r="H30">
            <v>43</v>
          </cell>
          <cell r="I30">
            <v>86</v>
          </cell>
        </row>
        <row r="31">
          <cell r="C31" t="str">
            <v>Intemescent Paint to steel</v>
          </cell>
          <cell r="D31">
            <v>2</v>
          </cell>
          <cell r="E31">
            <v>0.77</v>
          </cell>
          <cell r="F31">
            <v>1</v>
          </cell>
          <cell r="G31">
            <v>1</v>
          </cell>
          <cell r="H31">
            <v>400</v>
          </cell>
          <cell r="I31">
            <v>616</v>
          </cell>
        </row>
        <row r="33">
          <cell r="A33">
            <v>6.2</v>
          </cell>
          <cell r="C33" t="str">
            <v>Timber stairs</v>
          </cell>
          <cell r="D33" t="str">
            <v>Penthouses</v>
          </cell>
          <cell r="F33" t="str">
            <v>Level 11-12m</v>
          </cell>
          <cell r="H33" t="str">
            <v>x 5</v>
          </cell>
          <cell r="J33" t="str">
            <v>m</v>
          </cell>
          <cell r="K33">
            <v>22.5</v>
          </cell>
          <cell r="L33">
            <v>5905</v>
          </cell>
          <cell r="M33">
            <v>132862.5</v>
          </cell>
        </row>
        <row r="34">
          <cell r="C34" t="str">
            <v>Timber stairs</v>
          </cell>
          <cell r="D34">
            <v>1</v>
          </cell>
          <cell r="E34">
            <v>1</v>
          </cell>
          <cell r="F34">
            <v>1</v>
          </cell>
          <cell r="G34">
            <v>1</v>
          </cell>
          <cell r="H34">
            <v>2500</v>
          </cell>
          <cell r="I34">
            <v>2500</v>
          </cell>
        </row>
        <row r="35">
          <cell r="C35" t="str">
            <v>Timber structure</v>
          </cell>
          <cell r="D35">
            <v>1</v>
          </cell>
          <cell r="E35">
            <v>1</v>
          </cell>
          <cell r="F35">
            <v>1</v>
          </cell>
          <cell r="G35">
            <v>1</v>
          </cell>
          <cell r="H35">
            <v>1800</v>
          </cell>
          <cell r="I35">
            <v>1800</v>
          </cell>
        </row>
        <row r="36">
          <cell r="C36" t="str">
            <v>Balustrading</v>
          </cell>
          <cell r="D36">
            <v>1</v>
          </cell>
          <cell r="E36">
            <v>1</v>
          </cell>
          <cell r="F36">
            <v>1</v>
          </cell>
          <cell r="G36">
            <v>1</v>
          </cell>
          <cell r="H36">
            <v>1500</v>
          </cell>
          <cell r="I36">
            <v>1500</v>
          </cell>
        </row>
        <row r="37">
          <cell r="C37" t="str">
            <v>Varnish</v>
          </cell>
          <cell r="D37">
            <v>1</v>
          </cell>
          <cell r="E37">
            <v>1</v>
          </cell>
          <cell r="F37">
            <v>1</v>
          </cell>
          <cell r="G37">
            <v>1</v>
          </cell>
          <cell r="H37">
            <v>55</v>
          </cell>
          <cell r="I37">
            <v>55</v>
          </cell>
        </row>
        <row r="38">
          <cell r="C38" t="str">
            <v>Fixings</v>
          </cell>
          <cell r="D38">
            <v>1</v>
          </cell>
          <cell r="E38">
            <v>1</v>
          </cell>
          <cell r="F38">
            <v>1</v>
          </cell>
          <cell r="G38">
            <v>1</v>
          </cell>
          <cell r="H38">
            <v>50</v>
          </cell>
          <cell r="I38">
            <v>50</v>
          </cell>
        </row>
        <row r="40">
          <cell r="A40" t="str">
            <v>6.3.1</v>
          </cell>
          <cell r="C40" t="str">
            <v>Beams - floors 2-10</v>
          </cell>
          <cell r="D40" t="str">
            <v>Steel beam under slab at new brick wall positions</v>
          </cell>
          <cell r="J40" t="str">
            <v>m</v>
          </cell>
          <cell r="K40">
            <v>450</v>
          </cell>
          <cell r="L40">
            <v>0</v>
          </cell>
          <cell r="M40">
            <v>0</v>
          </cell>
        </row>
        <row r="41">
          <cell r="B41">
            <v>76</v>
          </cell>
          <cell r="C41" t="str">
            <v>Steel construction</v>
          </cell>
          <cell r="D41">
            <v>23</v>
          </cell>
          <cell r="E41">
            <v>1</v>
          </cell>
          <cell r="F41">
            <v>1</v>
          </cell>
          <cell r="G41">
            <v>1</v>
          </cell>
          <cell r="H41">
            <v>15</v>
          </cell>
          <cell r="I41">
            <v>345</v>
          </cell>
        </row>
        <row r="42">
          <cell r="C42" t="str">
            <v>Fire Protection</v>
          </cell>
          <cell r="D42">
            <v>1</v>
          </cell>
          <cell r="E42">
            <v>1</v>
          </cell>
          <cell r="F42">
            <v>1</v>
          </cell>
          <cell r="G42">
            <v>1</v>
          </cell>
          <cell r="H42">
            <v>115</v>
          </cell>
          <cell r="I42">
            <v>115</v>
          </cell>
        </row>
        <row r="43">
          <cell r="C43" t="str">
            <v>Non shrink grout</v>
          </cell>
          <cell r="D43">
            <v>1</v>
          </cell>
          <cell r="E43">
            <v>1</v>
          </cell>
          <cell r="F43">
            <v>1</v>
          </cell>
          <cell r="G43">
            <v>1</v>
          </cell>
          <cell r="H43">
            <v>50</v>
          </cell>
          <cell r="I43">
            <v>50</v>
          </cell>
        </row>
        <row r="44">
          <cell r="C44" t="str">
            <v>Bolts, plates, fixings, etc</v>
          </cell>
          <cell r="D44">
            <v>1</v>
          </cell>
          <cell r="E44">
            <v>1</v>
          </cell>
          <cell r="F44">
            <v>1</v>
          </cell>
          <cell r="G44">
            <v>1</v>
          </cell>
          <cell r="H44">
            <v>150</v>
          </cell>
          <cell r="I44">
            <v>150</v>
          </cell>
        </row>
        <row r="46">
          <cell r="A46" t="str">
            <v>6.3.2</v>
          </cell>
          <cell r="C46" t="str">
            <v>Beams - floor 12</v>
          </cell>
          <cell r="D46" t="str">
            <v>Steel beams at edge of voids</v>
          </cell>
          <cell r="J46" t="str">
            <v>m</v>
          </cell>
          <cell r="K46">
            <v>91</v>
          </cell>
          <cell r="L46">
            <v>660</v>
          </cell>
          <cell r="M46">
            <v>60060</v>
          </cell>
        </row>
        <row r="47">
          <cell r="B47">
            <v>76</v>
          </cell>
          <cell r="C47" t="str">
            <v>Steel construction</v>
          </cell>
          <cell r="D47">
            <v>23</v>
          </cell>
          <cell r="E47">
            <v>1</v>
          </cell>
          <cell r="F47">
            <v>1</v>
          </cell>
          <cell r="G47">
            <v>1</v>
          </cell>
          <cell r="H47">
            <v>15</v>
          </cell>
          <cell r="I47">
            <v>345</v>
          </cell>
        </row>
        <row r="48">
          <cell r="C48" t="str">
            <v>Fire Protection</v>
          </cell>
          <cell r="D48">
            <v>1</v>
          </cell>
          <cell r="E48">
            <v>1</v>
          </cell>
          <cell r="F48">
            <v>1</v>
          </cell>
          <cell r="G48">
            <v>1</v>
          </cell>
          <cell r="H48">
            <v>115</v>
          </cell>
          <cell r="I48">
            <v>115</v>
          </cell>
        </row>
        <row r="49">
          <cell r="C49" t="str">
            <v>Non shrink grout</v>
          </cell>
          <cell r="D49">
            <v>1</v>
          </cell>
          <cell r="E49">
            <v>1</v>
          </cell>
          <cell r="F49">
            <v>1</v>
          </cell>
          <cell r="G49">
            <v>1</v>
          </cell>
          <cell r="H49">
            <v>50</v>
          </cell>
          <cell r="I49">
            <v>50</v>
          </cell>
        </row>
        <row r="50">
          <cell r="C50" t="str">
            <v>Bolts, plates, fixings, etc</v>
          </cell>
          <cell r="D50">
            <v>1</v>
          </cell>
          <cell r="E50">
            <v>1</v>
          </cell>
          <cell r="F50">
            <v>1</v>
          </cell>
          <cell r="G50">
            <v>1</v>
          </cell>
          <cell r="H50">
            <v>150</v>
          </cell>
          <cell r="I50">
            <v>150</v>
          </cell>
        </row>
        <row r="52">
          <cell r="A52" t="str">
            <v>6.3.3</v>
          </cell>
          <cell r="C52" t="str">
            <v>Beams - floors 11&amp;12</v>
          </cell>
          <cell r="D52" t="str">
            <v>Angle iron to existing beams</v>
          </cell>
          <cell r="J52" t="str">
            <v>m</v>
          </cell>
          <cell r="K52">
            <v>105</v>
          </cell>
          <cell r="L52">
            <v>1176</v>
          </cell>
          <cell r="M52">
            <v>123480</v>
          </cell>
        </row>
        <row r="53">
          <cell r="C53" t="str">
            <v>Steel construction</v>
          </cell>
          <cell r="D53">
            <v>18.2</v>
          </cell>
          <cell r="E53">
            <v>2</v>
          </cell>
          <cell r="F53">
            <v>1</v>
          </cell>
          <cell r="G53">
            <v>1</v>
          </cell>
          <cell r="H53">
            <v>15</v>
          </cell>
          <cell r="I53">
            <v>546</v>
          </cell>
        </row>
        <row r="54">
          <cell r="C54" t="str">
            <v>Fire Protection</v>
          </cell>
          <cell r="D54">
            <v>1</v>
          </cell>
          <cell r="E54">
            <v>2</v>
          </cell>
          <cell r="F54">
            <v>1</v>
          </cell>
          <cell r="G54">
            <v>1</v>
          </cell>
          <cell r="H54">
            <v>115</v>
          </cell>
          <cell r="I54">
            <v>230</v>
          </cell>
        </row>
        <row r="55">
          <cell r="C55" t="str">
            <v>Non shrink grout</v>
          </cell>
          <cell r="D55">
            <v>1</v>
          </cell>
          <cell r="E55">
            <v>2</v>
          </cell>
          <cell r="F55">
            <v>1</v>
          </cell>
          <cell r="G55">
            <v>1</v>
          </cell>
          <cell r="H55">
            <v>50</v>
          </cell>
          <cell r="I55">
            <v>100</v>
          </cell>
        </row>
        <row r="56">
          <cell r="C56" t="str">
            <v>Bolts, plates, fixings, etc</v>
          </cell>
          <cell r="D56">
            <v>1</v>
          </cell>
          <cell r="E56">
            <v>2</v>
          </cell>
          <cell r="F56">
            <v>1</v>
          </cell>
          <cell r="G56">
            <v>1</v>
          </cell>
          <cell r="H56">
            <v>150</v>
          </cell>
          <cell r="I56">
            <v>300</v>
          </cell>
        </row>
        <row r="58">
          <cell r="A58" t="str">
            <v>6.4.1</v>
          </cell>
          <cell r="C58" t="str">
            <v>Columns</v>
          </cell>
          <cell r="D58" t="str">
            <v>Floor 12</v>
          </cell>
          <cell r="J58" t="str">
            <v>m</v>
          </cell>
          <cell r="K58">
            <v>9</v>
          </cell>
          <cell r="L58">
            <v>710</v>
          </cell>
          <cell r="M58">
            <v>6390</v>
          </cell>
        </row>
        <row r="59">
          <cell r="B59">
            <v>76</v>
          </cell>
          <cell r="C59" t="str">
            <v>Steel construction</v>
          </cell>
          <cell r="D59">
            <v>23</v>
          </cell>
          <cell r="E59">
            <v>1</v>
          </cell>
          <cell r="F59">
            <v>1</v>
          </cell>
          <cell r="G59">
            <v>1</v>
          </cell>
          <cell r="H59">
            <v>15</v>
          </cell>
          <cell r="I59">
            <v>345</v>
          </cell>
        </row>
        <row r="60">
          <cell r="C60" t="str">
            <v>Fire Protection</v>
          </cell>
          <cell r="D60">
            <v>1</v>
          </cell>
          <cell r="E60">
            <v>1</v>
          </cell>
          <cell r="F60">
            <v>1</v>
          </cell>
          <cell r="G60">
            <v>1</v>
          </cell>
          <cell r="H60">
            <v>115</v>
          </cell>
          <cell r="I60">
            <v>115</v>
          </cell>
        </row>
        <row r="61">
          <cell r="C61" t="str">
            <v>Non shrink grout</v>
          </cell>
          <cell r="D61">
            <v>1</v>
          </cell>
          <cell r="E61">
            <v>1</v>
          </cell>
          <cell r="F61">
            <v>1</v>
          </cell>
          <cell r="G61">
            <v>1</v>
          </cell>
          <cell r="H61">
            <v>50</v>
          </cell>
          <cell r="I61">
            <v>50</v>
          </cell>
        </row>
        <row r="62">
          <cell r="C62" t="str">
            <v>Bolts, plates, fixings, etc</v>
          </cell>
          <cell r="D62">
            <v>1</v>
          </cell>
          <cell r="E62">
            <v>1</v>
          </cell>
          <cell r="F62">
            <v>1</v>
          </cell>
          <cell r="G62">
            <v>1</v>
          </cell>
          <cell r="H62">
            <v>200</v>
          </cell>
          <cell r="I62">
            <v>200</v>
          </cell>
        </row>
        <row r="64">
          <cell r="A64" t="str">
            <v>6.4.2</v>
          </cell>
          <cell r="C64" t="str">
            <v>Columns</v>
          </cell>
          <cell r="D64" t="str">
            <v>Supporting roof from 11 floor @ 3500mm centers</v>
          </cell>
          <cell r="J64" t="str">
            <v>m</v>
          </cell>
          <cell r="K64">
            <v>120</v>
          </cell>
          <cell r="L64">
            <v>1005</v>
          </cell>
          <cell r="M64">
            <v>120600</v>
          </cell>
        </row>
        <row r="65">
          <cell r="B65">
            <v>76</v>
          </cell>
          <cell r="C65" t="str">
            <v>Steel construction</v>
          </cell>
          <cell r="D65">
            <v>46</v>
          </cell>
          <cell r="E65">
            <v>1</v>
          </cell>
          <cell r="F65">
            <v>1</v>
          </cell>
          <cell r="G65">
            <v>1</v>
          </cell>
          <cell r="H65">
            <v>15</v>
          </cell>
          <cell r="I65">
            <v>690</v>
          </cell>
        </row>
        <row r="66">
          <cell r="C66" t="str">
            <v>Fire Protection</v>
          </cell>
          <cell r="D66">
            <v>1</v>
          </cell>
          <cell r="E66">
            <v>1</v>
          </cell>
          <cell r="F66">
            <v>1</v>
          </cell>
          <cell r="G66">
            <v>1</v>
          </cell>
          <cell r="H66">
            <v>115</v>
          </cell>
          <cell r="I66">
            <v>115</v>
          </cell>
        </row>
        <row r="67">
          <cell r="C67" t="str">
            <v>Bolts, plates, fixings, etc</v>
          </cell>
          <cell r="D67">
            <v>1</v>
          </cell>
          <cell r="E67">
            <v>1</v>
          </cell>
          <cell r="F67">
            <v>1</v>
          </cell>
          <cell r="G67">
            <v>1</v>
          </cell>
          <cell r="H67">
            <v>200</v>
          </cell>
          <cell r="I67">
            <v>200</v>
          </cell>
        </row>
        <row r="69">
          <cell r="A69" t="str">
            <v>6.4.3</v>
          </cell>
          <cell r="C69" t="str">
            <v>Columns</v>
          </cell>
          <cell r="D69" t="str">
            <v>Strengthening of walls due to slab cutting back</v>
          </cell>
          <cell r="J69" t="str">
            <v>m</v>
          </cell>
          <cell r="K69">
            <v>21</v>
          </cell>
          <cell r="L69">
            <v>1263</v>
          </cell>
          <cell r="M69">
            <v>26523</v>
          </cell>
        </row>
        <row r="70">
          <cell r="B70">
            <v>76</v>
          </cell>
          <cell r="C70" t="str">
            <v>Steel construction</v>
          </cell>
          <cell r="D70">
            <v>21.1</v>
          </cell>
          <cell r="E70">
            <v>2</v>
          </cell>
          <cell r="F70">
            <v>1</v>
          </cell>
          <cell r="G70">
            <v>1</v>
          </cell>
          <cell r="H70">
            <v>15</v>
          </cell>
          <cell r="I70">
            <v>633</v>
          </cell>
        </row>
        <row r="71">
          <cell r="C71" t="str">
            <v>Fire Protection</v>
          </cell>
          <cell r="D71">
            <v>1</v>
          </cell>
          <cell r="E71">
            <v>2</v>
          </cell>
          <cell r="F71">
            <v>1</v>
          </cell>
          <cell r="G71">
            <v>1</v>
          </cell>
          <cell r="H71">
            <v>115</v>
          </cell>
          <cell r="I71">
            <v>230</v>
          </cell>
        </row>
        <row r="72">
          <cell r="C72" t="str">
            <v>Non shrink grout</v>
          </cell>
          <cell r="D72">
            <v>1</v>
          </cell>
          <cell r="E72">
            <v>2</v>
          </cell>
          <cell r="F72">
            <v>1</v>
          </cell>
          <cell r="G72">
            <v>1</v>
          </cell>
          <cell r="H72">
            <v>50</v>
          </cell>
          <cell r="I72">
            <v>100</v>
          </cell>
        </row>
        <row r="73">
          <cell r="C73" t="str">
            <v>Bolts, plates, fixings, etc</v>
          </cell>
          <cell r="D73">
            <v>1</v>
          </cell>
          <cell r="E73">
            <v>2</v>
          </cell>
          <cell r="F73">
            <v>1</v>
          </cell>
          <cell r="G73">
            <v>1</v>
          </cell>
          <cell r="H73">
            <v>150</v>
          </cell>
          <cell r="I73">
            <v>300</v>
          </cell>
        </row>
        <row r="76">
          <cell r="A76" t="str">
            <v>7.</v>
          </cell>
          <cell r="C76" t="str">
            <v>External Envelope</v>
          </cell>
          <cell r="F76">
            <v>0.1011398329776334</v>
          </cell>
          <cell r="K76">
            <v>1984885</v>
          </cell>
        </row>
        <row r="78">
          <cell r="A78">
            <v>7.1</v>
          </cell>
          <cell r="C78" t="str">
            <v>Walls</v>
          </cell>
          <cell r="D78" t="str">
            <v>Level 12</v>
          </cell>
          <cell r="J78" t="str">
            <v>m²</v>
          </cell>
          <cell r="K78">
            <v>165</v>
          </cell>
          <cell r="L78">
            <v>189.4</v>
          </cell>
          <cell r="M78">
            <v>31251</v>
          </cell>
        </row>
        <row r="79">
          <cell r="B79">
            <v>40</v>
          </cell>
          <cell r="C79" t="str">
            <v>280 Cavity wall</v>
          </cell>
          <cell r="D79">
            <v>1</v>
          </cell>
          <cell r="E79">
            <v>1</v>
          </cell>
          <cell r="F79">
            <v>1</v>
          </cell>
          <cell r="G79">
            <v>1</v>
          </cell>
          <cell r="H79">
            <v>185</v>
          </cell>
          <cell r="I79">
            <v>185</v>
          </cell>
        </row>
        <row r="80">
          <cell r="B80">
            <v>45</v>
          </cell>
          <cell r="C80" t="str">
            <v>Brick reinforcing</v>
          </cell>
          <cell r="D80">
            <v>4</v>
          </cell>
          <cell r="E80">
            <v>1</v>
          </cell>
          <cell r="F80">
            <v>1</v>
          </cell>
          <cell r="G80">
            <v>1</v>
          </cell>
          <cell r="H80">
            <v>1.1000000000000001</v>
          </cell>
          <cell r="I80">
            <v>4.4000000000000004</v>
          </cell>
        </row>
        <row r="82">
          <cell r="A82">
            <v>7.2</v>
          </cell>
          <cell r="C82" t="str">
            <v>Finishing's</v>
          </cell>
          <cell r="D82" t="str">
            <v>External Walls</v>
          </cell>
          <cell r="J82" t="str">
            <v>m²</v>
          </cell>
          <cell r="K82">
            <v>165</v>
          </cell>
          <cell r="L82">
            <v>48.487499999999997</v>
          </cell>
          <cell r="M82">
            <v>8000.44</v>
          </cell>
        </row>
        <row r="83">
          <cell r="B83">
            <v>52</v>
          </cell>
          <cell r="C83" t="str">
            <v>1 ct Plaster</v>
          </cell>
          <cell r="D83">
            <v>1</v>
          </cell>
          <cell r="E83">
            <v>1</v>
          </cell>
          <cell r="F83">
            <v>1</v>
          </cell>
          <cell r="G83">
            <v>1</v>
          </cell>
          <cell r="H83">
            <v>30.1875</v>
          </cell>
          <cell r="I83">
            <v>30.1875</v>
          </cell>
        </row>
        <row r="84">
          <cell r="B84">
            <v>100</v>
          </cell>
          <cell r="C84" t="str">
            <v>Paint</v>
          </cell>
          <cell r="D84">
            <v>1</v>
          </cell>
          <cell r="E84">
            <v>1</v>
          </cell>
          <cell r="F84">
            <v>1</v>
          </cell>
          <cell r="G84">
            <v>1</v>
          </cell>
          <cell r="H84">
            <v>18.3</v>
          </cell>
          <cell r="I84">
            <v>18.3</v>
          </cell>
        </row>
        <row r="86">
          <cell r="A86">
            <v>7.3</v>
          </cell>
          <cell r="C86" t="str">
            <v>Finishing's (Lightwells)</v>
          </cell>
          <cell r="J86" t="str">
            <v>m²</v>
          </cell>
          <cell r="K86">
            <v>792</v>
          </cell>
          <cell r="L86">
            <v>48.487499999999997</v>
          </cell>
          <cell r="M86">
            <v>38402.1</v>
          </cell>
        </row>
        <row r="87">
          <cell r="B87">
            <v>52</v>
          </cell>
          <cell r="C87" t="str">
            <v>1 ct Plaster</v>
          </cell>
          <cell r="D87">
            <v>1</v>
          </cell>
          <cell r="E87">
            <v>1</v>
          </cell>
          <cell r="F87">
            <v>1</v>
          </cell>
          <cell r="G87">
            <v>1</v>
          </cell>
          <cell r="H87">
            <v>30.1875</v>
          </cell>
          <cell r="I87">
            <v>30.1875</v>
          </cell>
        </row>
        <row r="88">
          <cell r="B88">
            <v>100</v>
          </cell>
          <cell r="C88" t="str">
            <v>Paint</v>
          </cell>
          <cell r="D88">
            <v>1</v>
          </cell>
          <cell r="E88">
            <v>1</v>
          </cell>
          <cell r="F88">
            <v>1</v>
          </cell>
          <cell r="G88">
            <v>1</v>
          </cell>
          <cell r="H88">
            <v>18.3</v>
          </cell>
          <cell r="I88">
            <v>18.3</v>
          </cell>
        </row>
        <row r="90">
          <cell r="A90">
            <v>7.4</v>
          </cell>
          <cell r="C90" t="str">
            <v>Windows</v>
          </cell>
          <cell r="D90" t="str">
            <v>Level 11 &amp; 12 Street elevations</v>
          </cell>
          <cell r="J90" t="str">
            <v>m²</v>
          </cell>
          <cell r="K90">
            <v>282</v>
          </cell>
          <cell r="L90">
            <v>1000</v>
          </cell>
          <cell r="M90">
            <v>282000</v>
          </cell>
        </row>
        <row r="91">
          <cell r="B91">
            <v>112</v>
          </cell>
          <cell r="C91" t="str">
            <v>Aluminium</v>
          </cell>
          <cell r="D91">
            <v>1</v>
          </cell>
          <cell r="E91">
            <v>1</v>
          </cell>
          <cell r="F91">
            <v>1</v>
          </cell>
          <cell r="G91">
            <v>1</v>
          </cell>
          <cell r="H91">
            <v>1000</v>
          </cell>
          <cell r="I91">
            <v>1000</v>
          </cell>
        </row>
        <row r="92">
          <cell r="B92">
            <v>113</v>
          </cell>
          <cell r="C92" t="str">
            <v>Vertical blinds</v>
          </cell>
          <cell r="D92">
            <v>0</v>
          </cell>
          <cell r="E92">
            <v>1</v>
          </cell>
          <cell r="F92">
            <v>1</v>
          </cell>
          <cell r="G92">
            <v>1</v>
          </cell>
          <cell r="H92">
            <v>100</v>
          </cell>
          <cell r="I92" t="str">
            <v>Excluded</v>
          </cell>
        </row>
        <row r="94">
          <cell r="A94">
            <v>7.5</v>
          </cell>
          <cell r="C94" t="str">
            <v>Windows</v>
          </cell>
          <cell r="D94" t="str">
            <v>Level 8 - 12  back elevations</v>
          </cell>
          <cell r="J94" t="str">
            <v>m²</v>
          </cell>
          <cell r="K94">
            <v>78.650000000000006</v>
          </cell>
          <cell r="L94">
            <v>900</v>
          </cell>
          <cell r="M94">
            <v>70785</v>
          </cell>
        </row>
        <row r="95">
          <cell r="C95" t="str">
            <v>Aluminium</v>
          </cell>
          <cell r="D95">
            <v>1</v>
          </cell>
          <cell r="E95">
            <v>1</v>
          </cell>
          <cell r="F95">
            <v>1</v>
          </cell>
          <cell r="G95">
            <v>1</v>
          </cell>
          <cell r="H95">
            <v>800</v>
          </cell>
          <cell r="I95">
            <v>800</v>
          </cell>
        </row>
        <row r="96">
          <cell r="C96" t="str">
            <v>Demolitions</v>
          </cell>
          <cell r="D96">
            <v>1</v>
          </cell>
          <cell r="E96">
            <v>1</v>
          </cell>
          <cell r="F96">
            <v>1</v>
          </cell>
          <cell r="G96">
            <v>1</v>
          </cell>
          <cell r="H96">
            <v>100</v>
          </cell>
          <cell r="I96">
            <v>100</v>
          </cell>
        </row>
        <row r="97">
          <cell r="B97">
            <v>113</v>
          </cell>
          <cell r="C97" t="str">
            <v>Vertical blinds</v>
          </cell>
          <cell r="D97">
            <v>0</v>
          </cell>
          <cell r="E97">
            <v>1</v>
          </cell>
          <cell r="F97">
            <v>1</v>
          </cell>
          <cell r="G97">
            <v>1</v>
          </cell>
          <cell r="H97">
            <v>100</v>
          </cell>
          <cell r="I97" t="str">
            <v>Excluded</v>
          </cell>
        </row>
        <row r="99">
          <cell r="A99">
            <v>7.6</v>
          </cell>
          <cell r="C99" t="str">
            <v>Windows</v>
          </cell>
          <cell r="D99" t="str">
            <v>Level 2 - 9 Strand Street elevation</v>
          </cell>
          <cell r="J99" t="str">
            <v>No</v>
          </cell>
          <cell r="K99">
            <v>56</v>
          </cell>
          <cell r="L99">
            <v>9000</v>
          </cell>
          <cell r="M99">
            <v>504000</v>
          </cell>
        </row>
        <row r="100">
          <cell r="B100">
            <v>112</v>
          </cell>
          <cell r="C100" t="str">
            <v>Aluminium</v>
          </cell>
          <cell r="D100">
            <v>1</v>
          </cell>
          <cell r="E100">
            <v>1</v>
          </cell>
          <cell r="F100">
            <v>3</v>
          </cell>
          <cell r="G100">
            <v>3</v>
          </cell>
          <cell r="H100">
            <v>1000</v>
          </cell>
          <cell r="I100">
            <v>9000</v>
          </cell>
        </row>
        <row r="101">
          <cell r="B101">
            <v>113</v>
          </cell>
          <cell r="C101" t="str">
            <v>Vertical blinds</v>
          </cell>
          <cell r="D101">
            <v>0</v>
          </cell>
          <cell r="E101">
            <v>1</v>
          </cell>
          <cell r="F101">
            <v>3</v>
          </cell>
          <cell r="G101">
            <v>3</v>
          </cell>
          <cell r="H101">
            <v>100</v>
          </cell>
          <cell r="I101" t="str">
            <v>Excluded</v>
          </cell>
        </row>
        <row r="103">
          <cell r="A103">
            <v>7.7</v>
          </cell>
          <cell r="C103" t="str">
            <v>Windows</v>
          </cell>
          <cell r="D103" t="str">
            <v>Level 10 Strand Street elevation</v>
          </cell>
          <cell r="J103" t="str">
            <v>No</v>
          </cell>
          <cell r="K103">
            <v>11</v>
          </cell>
          <cell r="L103">
            <v>3919.9999999999995</v>
          </cell>
          <cell r="M103">
            <v>43120</v>
          </cell>
        </row>
        <row r="104">
          <cell r="B104">
            <v>112</v>
          </cell>
          <cell r="C104" t="str">
            <v>Aluminium</v>
          </cell>
          <cell r="D104">
            <v>1</v>
          </cell>
          <cell r="E104">
            <v>1</v>
          </cell>
          <cell r="F104">
            <v>2.8</v>
          </cell>
          <cell r="G104">
            <v>1.4</v>
          </cell>
          <cell r="H104">
            <v>1000</v>
          </cell>
          <cell r="I104">
            <v>3919.9999999999995</v>
          </cell>
        </row>
        <row r="105">
          <cell r="B105">
            <v>113</v>
          </cell>
          <cell r="C105" t="str">
            <v>Vertical blinds</v>
          </cell>
          <cell r="D105">
            <v>0</v>
          </cell>
          <cell r="E105">
            <v>1</v>
          </cell>
          <cell r="F105">
            <v>2.8</v>
          </cell>
          <cell r="G105">
            <v>1.4</v>
          </cell>
          <cell r="H105">
            <v>100</v>
          </cell>
          <cell r="I105" t="str">
            <v>Excluded</v>
          </cell>
        </row>
        <row r="107">
          <cell r="A107">
            <v>7.8</v>
          </cell>
          <cell r="C107" t="str">
            <v>Windows</v>
          </cell>
          <cell r="D107" t="str">
            <v>Void Windows</v>
          </cell>
          <cell r="J107" t="str">
            <v>No</v>
          </cell>
          <cell r="K107">
            <v>22</v>
          </cell>
          <cell r="L107">
            <v>1979.9999999999998</v>
          </cell>
          <cell r="M107">
            <v>43560</v>
          </cell>
        </row>
        <row r="108">
          <cell r="B108">
            <v>112</v>
          </cell>
          <cell r="C108" t="str">
            <v>Aluminium</v>
          </cell>
          <cell r="D108">
            <v>1</v>
          </cell>
          <cell r="E108">
            <v>1</v>
          </cell>
          <cell r="F108">
            <v>1.5</v>
          </cell>
          <cell r="G108">
            <v>1.2</v>
          </cell>
          <cell r="H108">
            <v>1000</v>
          </cell>
          <cell r="I108">
            <v>1799.9999999999998</v>
          </cell>
        </row>
        <row r="109">
          <cell r="C109" t="str">
            <v>Demolitions</v>
          </cell>
          <cell r="D109">
            <v>1</v>
          </cell>
          <cell r="E109">
            <v>1</v>
          </cell>
          <cell r="F109">
            <v>1.5</v>
          </cell>
          <cell r="G109">
            <v>1.2</v>
          </cell>
          <cell r="H109">
            <v>100</v>
          </cell>
          <cell r="I109">
            <v>179.99999999999997</v>
          </cell>
        </row>
        <row r="110">
          <cell r="B110">
            <v>113</v>
          </cell>
          <cell r="C110" t="str">
            <v>Vertical blinds</v>
          </cell>
          <cell r="D110">
            <v>0</v>
          </cell>
          <cell r="E110">
            <v>1</v>
          </cell>
          <cell r="F110">
            <v>1.5</v>
          </cell>
          <cell r="G110">
            <v>1.2</v>
          </cell>
          <cell r="H110">
            <v>100</v>
          </cell>
          <cell r="I110" t="str">
            <v>Excluded</v>
          </cell>
        </row>
        <row r="112">
          <cell r="A112">
            <v>7.9</v>
          </cell>
          <cell r="C112" t="str">
            <v>Windows</v>
          </cell>
          <cell r="D112" t="str">
            <v>Void Windows</v>
          </cell>
          <cell r="J112" t="str">
            <v>No</v>
          </cell>
          <cell r="K112">
            <v>11</v>
          </cell>
          <cell r="L112">
            <v>2640</v>
          </cell>
          <cell r="M112">
            <v>29040</v>
          </cell>
        </row>
        <row r="113">
          <cell r="B113">
            <v>112</v>
          </cell>
          <cell r="C113" t="str">
            <v>Aluminium</v>
          </cell>
          <cell r="D113">
            <v>1</v>
          </cell>
          <cell r="E113">
            <v>1</v>
          </cell>
          <cell r="F113">
            <v>2</v>
          </cell>
          <cell r="G113">
            <v>1.2</v>
          </cell>
          <cell r="H113">
            <v>1000</v>
          </cell>
          <cell r="I113">
            <v>2400</v>
          </cell>
        </row>
        <row r="114">
          <cell r="C114" t="str">
            <v>Demolitions</v>
          </cell>
          <cell r="D114">
            <v>1</v>
          </cell>
          <cell r="E114">
            <v>1</v>
          </cell>
          <cell r="F114">
            <v>2</v>
          </cell>
          <cell r="G114">
            <v>1.2</v>
          </cell>
          <cell r="H114">
            <v>100</v>
          </cell>
          <cell r="I114">
            <v>240</v>
          </cell>
        </row>
        <row r="115">
          <cell r="B115">
            <v>113</v>
          </cell>
          <cell r="C115" t="str">
            <v>Vertical blinds</v>
          </cell>
          <cell r="D115">
            <v>0</v>
          </cell>
          <cell r="E115">
            <v>1</v>
          </cell>
          <cell r="F115">
            <v>2</v>
          </cell>
          <cell r="G115">
            <v>1.2</v>
          </cell>
          <cell r="H115">
            <v>100</v>
          </cell>
          <cell r="I115" t="str">
            <v>Excluded</v>
          </cell>
        </row>
        <row r="117">
          <cell r="A117">
            <v>7.1</v>
          </cell>
          <cell r="C117" t="str">
            <v>Windows</v>
          </cell>
          <cell r="D117" t="str">
            <v>Level 2 - 10 St Georges Street</v>
          </cell>
          <cell r="J117" t="str">
            <v>No</v>
          </cell>
          <cell r="K117">
            <v>84</v>
          </cell>
          <cell r="L117">
            <v>675</v>
          </cell>
          <cell r="M117">
            <v>56700</v>
          </cell>
        </row>
        <row r="118">
          <cell r="C118" t="str">
            <v>Allowance</v>
          </cell>
          <cell r="D118">
            <v>1</v>
          </cell>
          <cell r="E118">
            <v>1</v>
          </cell>
          <cell r="F118">
            <v>1.5</v>
          </cell>
          <cell r="G118">
            <v>3</v>
          </cell>
          <cell r="H118">
            <v>150</v>
          </cell>
          <cell r="I118">
            <v>675</v>
          </cell>
        </row>
        <row r="120">
          <cell r="A120">
            <v>7.11</v>
          </cell>
          <cell r="C120" t="str">
            <v>Windows</v>
          </cell>
          <cell r="D120" t="str">
            <v>Bank Windows</v>
          </cell>
          <cell r="J120" t="str">
            <v>m²</v>
          </cell>
          <cell r="K120">
            <v>112.608</v>
          </cell>
          <cell r="L120">
            <v>1504.9</v>
          </cell>
          <cell r="M120">
            <v>169463.78</v>
          </cell>
        </row>
        <row r="121">
          <cell r="B121">
            <v>100</v>
          </cell>
          <cell r="C121" t="str">
            <v>Paint</v>
          </cell>
          <cell r="D121">
            <v>1</v>
          </cell>
          <cell r="E121">
            <v>1</v>
          </cell>
          <cell r="F121">
            <v>1</v>
          </cell>
          <cell r="G121">
            <v>1</v>
          </cell>
          <cell r="H121">
            <v>1504.9</v>
          </cell>
          <cell r="I121">
            <v>1504.9</v>
          </cell>
        </row>
        <row r="123">
          <cell r="A123">
            <v>7.11</v>
          </cell>
          <cell r="C123" t="str">
            <v>Juliet Balconies</v>
          </cell>
          <cell r="D123" t="str">
            <v>(New )</v>
          </cell>
          <cell r="J123" t="str">
            <v>No</v>
          </cell>
          <cell r="K123">
            <v>60</v>
          </cell>
          <cell r="L123">
            <v>8400</v>
          </cell>
          <cell r="M123">
            <v>504000</v>
          </cell>
        </row>
        <row r="124">
          <cell r="B124">
            <v>76</v>
          </cell>
          <cell r="C124" t="str">
            <v>Steel construction</v>
          </cell>
          <cell r="D124">
            <v>120</v>
          </cell>
          <cell r="E124">
            <v>1</v>
          </cell>
          <cell r="F124">
            <v>1</v>
          </cell>
          <cell r="G124">
            <v>3</v>
          </cell>
          <cell r="H124">
            <v>15</v>
          </cell>
          <cell r="I124">
            <v>5400</v>
          </cell>
        </row>
        <row r="125">
          <cell r="C125" t="str">
            <v>Balustrading</v>
          </cell>
          <cell r="D125">
            <v>1</v>
          </cell>
          <cell r="E125">
            <v>1</v>
          </cell>
          <cell r="F125">
            <v>1</v>
          </cell>
          <cell r="G125">
            <v>3</v>
          </cell>
          <cell r="H125">
            <v>1000</v>
          </cell>
          <cell r="I125">
            <v>3000</v>
          </cell>
        </row>
        <row r="127">
          <cell r="A127">
            <v>7.12</v>
          </cell>
          <cell r="C127" t="str">
            <v>Window sundries say</v>
          </cell>
          <cell r="D127" t="str">
            <v>}</v>
          </cell>
          <cell r="E127" t="str">
            <v>included</v>
          </cell>
          <cell r="J127" t="str">
            <v>m</v>
          </cell>
          <cell r="K127">
            <v>0</v>
          </cell>
          <cell r="L127">
            <v>0</v>
          </cell>
          <cell r="M127">
            <v>0</v>
          </cell>
        </row>
        <row r="129">
          <cell r="A129" t="str">
            <v>7.13.1</v>
          </cell>
          <cell r="C129" t="str">
            <v>Doors</v>
          </cell>
          <cell r="D129" t="str">
            <v>Single</v>
          </cell>
          <cell r="F129" t="str">
            <v>Doors to void bridge</v>
          </cell>
          <cell r="J129" t="str">
            <v>No</v>
          </cell>
          <cell r="K129">
            <v>20</v>
          </cell>
          <cell r="L129">
            <v>1442.25</v>
          </cell>
          <cell r="M129">
            <v>28845</v>
          </cell>
        </row>
        <row r="130">
          <cell r="C130" t="str">
            <v>Frame</v>
          </cell>
          <cell r="D130">
            <v>1</v>
          </cell>
          <cell r="E130">
            <v>1</v>
          </cell>
          <cell r="F130">
            <v>1</v>
          </cell>
          <cell r="G130">
            <v>1</v>
          </cell>
          <cell r="H130">
            <v>400</v>
          </cell>
          <cell r="I130">
            <v>400</v>
          </cell>
        </row>
        <row r="131">
          <cell r="C131" t="str">
            <v>Door</v>
          </cell>
          <cell r="D131">
            <v>1</v>
          </cell>
          <cell r="E131">
            <v>1</v>
          </cell>
          <cell r="F131">
            <v>1</v>
          </cell>
          <cell r="G131">
            <v>1</v>
          </cell>
          <cell r="H131">
            <v>500</v>
          </cell>
          <cell r="I131">
            <v>500</v>
          </cell>
        </row>
        <row r="132">
          <cell r="B132">
            <v>121</v>
          </cell>
          <cell r="C132" t="str">
            <v>Ironmongery</v>
          </cell>
          <cell r="D132">
            <v>1</v>
          </cell>
          <cell r="E132">
            <v>1</v>
          </cell>
          <cell r="F132">
            <v>1</v>
          </cell>
          <cell r="G132">
            <v>1</v>
          </cell>
          <cell r="H132">
            <v>500</v>
          </cell>
          <cell r="I132">
            <v>500</v>
          </cell>
        </row>
        <row r="133">
          <cell r="B133">
            <v>102</v>
          </cell>
          <cell r="C133" t="str">
            <v>Finish</v>
          </cell>
          <cell r="D133">
            <v>1</v>
          </cell>
          <cell r="E133">
            <v>1</v>
          </cell>
          <cell r="F133">
            <v>1</v>
          </cell>
          <cell r="G133">
            <v>1</v>
          </cell>
          <cell r="H133">
            <v>42.25</v>
          </cell>
          <cell r="I133">
            <v>42.25</v>
          </cell>
        </row>
        <row r="135">
          <cell r="A135" t="str">
            <v>7.13.2</v>
          </cell>
          <cell r="C135" t="str">
            <v>Doors</v>
          </cell>
          <cell r="D135" t="str">
            <v>Single fire</v>
          </cell>
          <cell r="J135" t="str">
            <v>No</v>
          </cell>
          <cell r="K135">
            <v>0</v>
          </cell>
          <cell r="L135">
            <v>2503.25</v>
          </cell>
          <cell r="M135">
            <v>0</v>
          </cell>
        </row>
        <row r="136">
          <cell r="B136">
            <v>116</v>
          </cell>
          <cell r="C136" t="str">
            <v>Door, frame, IM complete</v>
          </cell>
          <cell r="D136">
            <v>1</v>
          </cell>
          <cell r="E136">
            <v>1</v>
          </cell>
          <cell r="F136">
            <v>1</v>
          </cell>
          <cell r="G136">
            <v>1</v>
          </cell>
          <cell r="H136">
            <v>2461</v>
          </cell>
          <cell r="I136">
            <v>2461</v>
          </cell>
        </row>
        <row r="137">
          <cell r="B137">
            <v>102</v>
          </cell>
          <cell r="C137" t="str">
            <v>Finish</v>
          </cell>
          <cell r="D137">
            <v>1</v>
          </cell>
          <cell r="E137">
            <v>1</v>
          </cell>
          <cell r="F137">
            <v>1</v>
          </cell>
          <cell r="G137">
            <v>1</v>
          </cell>
          <cell r="H137">
            <v>42.25</v>
          </cell>
          <cell r="I137">
            <v>42.25</v>
          </cell>
        </row>
        <row r="139">
          <cell r="A139" t="str">
            <v>7.13.3</v>
          </cell>
          <cell r="C139" t="str">
            <v>Doors</v>
          </cell>
          <cell r="D139" t="str">
            <v>Double</v>
          </cell>
          <cell r="J139" t="str">
            <v>No</v>
          </cell>
          <cell r="K139">
            <v>0</v>
          </cell>
          <cell r="L139">
            <v>1592.25</v>
          </cell>
          <cell r="M139">
            <v>0</v>
          </cell>
        </row>
        <row r="140">
          <cell r="B140">
            <v>123</v>
          </cell>
          <cell r="C140" t="str">
            <v>Frame</v>
          </cell>
          <cell r="D140">
            <v>1</v>
          </cell>
          <cell r="E140">
            <v>1</v>
          </cell>
          <cell r="F140">
            <v>1</v>
          </cell>
          <cell r="G140">
            <v>1</v>
          </cell>
          <cell r="H140">
            <v>400</v>
          </cell>
          <cell r="I140">
            <v>400</v>
          </cell>
        </row>
        <row r="141">
          <cell r="B141">
            <v>124</v>
          </cell>
          <cell r="C141" t="str">
            <v>Door</v>
          </cell>
          <cell r="D141">
            <v>1</v>
          </cell>
          <cell r="E141">
            <v>1</v>
          </cell>
          <cell r="F141">
            <v>1</v>
          </cell>
          <cell r="G141">
            <v>1</v>
          </cell>
          <cell r="H141">
            <v>500</v>
          </cell>
          <cell r="I141">
            <v>500</v>
          </cell>
        </row>
        <row r="142">
          <cell r="B142">
            <v>125</v>
          </cell>
          <cell r="C142" t="str">
            <v>Ironmongery</v>
          </cell>
          <cell r="D142">
            <v>1</v>
          </cell>
          <cell r="E142">
            <v>1</v>
          </cell>
          <cell r="F142">
            <v>1</v>
          </cell>
          <cell r="G142">
            <v>1</v>
          </cell>
          <cell r="H142">
            <v>650</v>
          </cell>
          <cell r="I142">
            <v>650</v>
          </cell>
        </row>
        <row r="143">
          <cell r="B143">
            <v>103</v>
          </cell>
          <cell r="C143" t="str">
            <v>Finish</v>
          </cell>
          <cell r="D143">
            <v>1</v>
          </cell>
          <cell r="E143">
            <v>1</v>
          </cell>
          <cell r="F143">
            <v>1</v>
          </cell>
          <cell r="G143">
            <v>1</v>
          </cell>
          <cell r="H143">
            <v>42.25</v>
          </cell>
          <cell r="I143">
            <v>42.25</v>
          </cell>
        </row>
        <row r="145">
          <cell r="A145" t="str">
            <v>7.13.4</v>
          </cell>
          <cell r="C145" t="str">
            <v>Doors</v>
          </cell>
          <cell r="D145" t="str">
            <v>Double fire</v>
          </cell>
          <cell r="F145" t="str">
            <v>Access door to Boston House</v>
          </cell>
          <cell r="J145" t="str">
            <v>No</v>
          </cell>
          <cell r="K145">
            <v>2</v>
          </cell>
          <cell r="L145">
            <v>3359</v>
          </cell>
          <cell r="M145">
            <v>6718</v>
          </cell>
        </row>
        <row r="146">
          <cell r="B146">
            <v>117</v>
          </cell>
          <cell r="C146" t="str">
            <v>Door, frame, IM complete</v>
          </cell>
          <cell r="D146">
            <v>1</v>
          </cell>
          <cell r="E146">
            <v>1</v>
          </cell>
          <cell r="F146">
            <v>1</v>
          </cell>
          <cell r="G146">
            <v>1</v>
          </cell>
          <cell r="H146">
            <v>3316.75</v>
          </cell>
          <cell r="I146">
            <v>3316.75</v>
          </cell>
        </row>
        <row r="147">
          <cell r="B147">
            <v>103</v>
          </cell>
          <cell r="C147" t="str">
            <v>Finish</v>
          </cell>
          <cell r="D147">
            <v>1</v>
          </cell>
          <cell r="E147">
            <v>1</v>
          </cell>
          <cell r="F147">
            <v>1</v>
          </cell>
          <cell r="G147">
            <v>1</v>
          </cell>
          <cell r="H147">
            <v>42.25</v>
          </cell>
          <cell r="I147">
            <v>42.25</v>
          </cell>
        </row>
        <row r="149">
          <cell r="A149" t="str">
            <v>7.13.5</v>
          </cell>
          <cell r="C149" t="str">
            <v>Special Doors</v>
          </cell>
          <cell r="J149" t="str">
            <v>No</v>
          </cell>
          <cell r="K149">
            <v>1</v>
          </cell>
          <cell r="L149">
            <v>18000</v>
          </cell>
          <cell r="M149">
            <v>18000</v>
          </cell>
        </row>
        <row r="150">
          <cell r="B150">
            <v>127</v>
          </cell>
          <cell r="C150" t="str">
            <v>Entrance doors</v>
          </cell>
          <cell r="D150">
            <v>1</v>
          </cell>
          <cell r="E150">
            <v>1</v>
          </cell>
          <cell r="F150">
            <v>1</v>
          </cell>
          <cell r="G150">
            <v>1</v>
          </cell>
          <cell r="H150">
            <v>18000</v>
          </cell>
          <cell r="I150">
            <v>18000</v>
          </cell>
        </row>
        <row r="152">
          <cell r="A152">
            <v>7.14</v>
          </cell>
          <cell r="C152" t="str">
            <v>External sun control grilles</v>
          </cell>
          <cell r="E152" t="str">
            <v>3000mm wide - St Georges &amp; Strant Street</v>
          </cell>
          <cell r="J152" t="str">
            <v>m²</v>
          </cell>
          <cell r="K152">
            <v>141</v>
          </cell>
          <cell r="L152">
            <v>1000</v>
          </cell>
          <cell r="M152">
            <v>141000</v>
          </cell>
        </row>
        <row r="153">
          <cell r="B153">
            <v>133</v>
          </cell>
          <cell r="C153" t="str">
            <v>Budget allowance</v>
          </cell>
          <cell r="D153">
            <v>1</v>
          </cell>
          <cell r="E153">
            <v>1</v>
          </cell>
          <cell r="F153">
            <v>1</v>
          </cell>
          <cell r="G153">
            <v>1</v>
          </cell>
          <cell r="H153">
            <v>1000</v>
          </cell>
          <cell r="I153">
            <v>1000</v>
          </cell>
        </row>
        <row r="155">
          <cell r="A155">
            <v>7.15</v>
          </cell>
          <cell r="C155" t="str">
            <v>Canopy over main entrance</v>
          </cell>
          <cell r="J155" t="str">
            <v>Item</v>
          </cell>
          <cell r="K155">
            <v>1</v>
          </cell>
          <cell r="L155">
            <v>10000</v>
          </cell>
          <cell r="M155">
            <v>10000</v>
          </cell>
        </row>
        <row r="158">
          <cell r="A158" t="str">
            <v>8.</v>
          </cell>
          <cell r="C158" t="str">
            <v>Roofs</v>
          </cell>
          <cell r="F158">
            <v>1.2037152723779622E-2</v>
          </cell>
          <cell r="K158">
            <v>236231</v>
          </cell>
        </row>
        <row r="160">
          <cell r="A160">
            <v>8.1</v>
          </cell>
          <cell r="C160" t="str">
            <v>Covering</v>
          </cell>
          <cell r="J160" t="str">
            <v>m²</v>
          </cell>
          <cell r="K160">
            <v>435.12700000000001</v>
          </cell>
          <cell r="L160">
            <v>178</v>
          </cell>
          <cell r="M160">
            <v>77452.61</v>
          </cell>
        </row>
        <row r="161">
          <cell r="B161">
            <v>67</v>
          </cell>
          <cell r="C161" t="str">
            <v>Roof sheeting</v>
          </cell>
          <cell r="D161">
            <v>1</v>
          </cell>
          <cell r="E161">
            <v>1</v>
          </cell>
          <cell r="F161">
            <v>1</v>
          </cell>
          <cell r="G161">
            <v>1</v>
          </cell>
          <cell r="H161">
            <v>120</v>
          </cell>
          <cell r="I161">
            <v>120</v>
          </cell>
        </row>
        <row r="162">
          <cell r="B162">
            <v>69</v>
          </cell>
          <cell r="C162" t="str">
            <v>Dampproof membrane</v>
          </cell>
          <cell r="D162">
            <v>1</v>
          </cell>
          <cell r="E162">
            <v>1</v>
          </cell>
          <cell r="F162">
            <v>1</v>
          </cell>
          <cell r="G162">
            <v>1</v>
          </cell>
          <cell r="H162">
            <v>8</v>
          </cell>
          <cell r="I162">
            <v>8</v>
          </cell>
        </row>
        <row r="163">
          <cell r="B163">
            <v>68</v>
          </cell>
          <cell r="C163" t="str">
            <v>Ridges, valleys, etc</v>
          </cell>
          <cell r="D163">
            <v>1</v>
          </cell>
          <cell r="E163">
            <v>1</v>
          </cell>
          <cell r="F163">
            <v>1</v>
          </cell>
          <cell r="G163">
            <v>1</v>
          </cell>
          <cell r="H163">
            <v>20</v>
          </cell>
          <cell r="I163">
            <v>20</v>
          </cell>
        </row>
        <row r="164">
          <cell r="B164">
            <v>70</v>
          </cell>
          <cell r="C164" t="str">
            <v>Insulation</v>
          </cell>
          <cell r="D164">
            <v>1</v>
          </cell>
          <cell r="E164">
            <v>1</v>
          </cell>
          <cell r="F164">
            <v>1</v>
          </cell>
          <cell r="G164">
            <v>1</v>
          </cell>
          <cell r="H164">
            <v>30</v>
          </cell>
          <cell r="I164">
            <v>30</v>
          </cell>
        </row>
        <row r="166">
          <cell r="A166">
            <v>8.1999999999999993</v>
          </cell>
          <cell r="C166" t="str">
            <v>Roof construction</v>
          </cell>
          <cell r="J166" t="str">
            <v>m²</v>
          </cell>
          <cell r="K166">
            <v>435.12700000000001</v>
          </cell>
          <cell r="L166">
            <v>300</v>
          </cell>
          <cell r="M166">
            <v>130538.1</v>
          </cell>
        </row>
        <row r="167">
          <cell r="B167">
            <v>76</v>
          </cell>
          <cell r="C167" t="str">
            <v>Steel</v>
          </cell>
          <cell r="D167">
            <v>20</v>
          </cell>
          <cell r="E167">
            <v>1</v>
          </cell>
          <cell r="F167">
            <v>1</v>
          </cell>
          <cell r="G167">
            <v>1</v>
          </cell>
          <cell r="H167">
            <v>15</v>
          </cell>
          <cell r="I167">
            <v>300</v>
          </cell>
        </row>
        <row r="169">
          <cell r="A169">
            <v>8.3000000000000007</v>
          </cell>
          <cell r="C169" t="str">
            <v>Eaves</v>
          </cell>
          <cell r="J169" t="str">
            <v>m</v>
          </cell>
          <cell r="K169">
            <v>104</v>
          </cell>
          <cell r="L169">
            <v>230</v>
          </cell>
          <cell r="M169">
            <v>23920</v>
          </cell>
        </row>
        <row r="170">
          <cell r="B170">
            <v>77</v>
          </cell>
          <cell r="C170" t="str">
            <v>Fascia</v>
          </cell>
          <cell r="D170">
            <v>1</v>
          </cell>
          <cell r="E170">
            <v>1</v>
          </cell>
          <cell r="F170">
            <v>1</v>
          </cell>
          <cell r="G170">
            <v>1</v>
          </cell>
          <cell r="H170">
            <v>50</v>
          </cell>
          <cell r="I170">
            <v>50</v>
          </cell>
        </row>
        <row r="171">
          <cell r="B171">
            <v>81</v>
          </cell>
          <cell r="C171" t="str">
            <v>Gutter</v>
          </cell>
          <cell r="D171">
            <v>1</v>
          </cell>
          <cell r="E171">
            <v>1</v>
          </cell>
          <cell r="F171">
            <v>1</v>
          </cell>
          <cell r="G171">
            <v>1</v>
          </cell>
          <cell r="H171">
            <v>100</v>
          </cell>
          <cell r="I171">
            <v>100</v>
          </cell>
        </row>
        <row r="172">
          <cell r="B172">
            <v>83</v>
          </cell>
          <cell r="C172" t="str">
            <v>Sundries</v>
          </cell>
          <cell r="D172">
            <v>1</v>
          </cell>
          <cell r="E172">
            <v>1</v>
          </cell>
          <cell r="F172">
            <v>1</v>
          </cell>
          <cell r="G172">
            <v>1</v>
          </cell>
          <cell r="H172">
            <v>10</v>
          </cell>
          <cell r="I172">
            <v>10</v>
          </cell>
        </row>
        <row r="173">
          <cell r="B173">
            <v>78</v>
          </cell>
          <cell r="C173" t="str">
            <v>Soffit covering</v>
          </cell>
          <cell r="D173">
            <v>1</v>
          </cell>
          <cell r="E173">
            <v>1</v>
          </cell>
          <cell r="F173">
            <v>1</v>
          </cell>
          <cell r="G173">
            <v>1</v>
          </cell>
          <cell r="H173">
            <v>50</v>
          </cell>
          <cell r="I173">
            <v>50</v>
          </cell>
        </row>
        <row r="174">
          <cell r="B174">
            <v>107</v>
          </cell>
          <cell r="C174" t="str">
            <v>Paint to eaves</v>
          </cell>
          <cell r="D174">
            <v>1</v>
          </cell>
          <cell r="E174">
            <v>1</v>
          </cell>
          <cell r="F174">
            <v>1</v>
          </cell>
          <cell r="G174">
            <v>1</v>
          </cell>
          <cell r="H174">
            <v>20</v>
          </cell>
          <cell r="I174">
            <v>20</v>
          </cell>
        </row>
        <row r="176">
          <cell r="A176">
            <v>8.4</v>
          </cell>
          <cell r="C176" t="str">
            <v>Downpipes</v>
          </cell>
          <cell r="J176" t="str">
            <v>m</v>
          </cell>
          <cell r="K176">
            <v>48</v>
          </cell>
          <cell r="L176">
            <v>90</v>
          </cell>
          <cell r="M176">
            <v>4320</v>
          </cell>
        </row>
        <row r="177">
          <cell r="B177">
            <v>82</v>
          </cell>
          <cell r="C177" t="str">
            <v>Downpipes</v>
          </cell>
          <cell r="D177">
            <v>1</v>
          </cell>
          <cell r="E177">
            <v>1</v>
          </cell>
          <cell r="F177">
            <v>1</v>
          </cell>
          <cell r="G177">
            <v>1</v>
          </cell>
          <cell r="H177">
            <v>80</v>
          </cell>
          <cell r="I177">
            <v>80</v>
          </cell>
        </row>
        <row r="178">
          <cell r="B178">
            <v>83</v>
          </cell>
          <cell r="C178" t="str">
            <v>Sundries</v>
          </cell>
          <cell r="D178">
            <v>1</v>
          </cell>
          <cell r="E178">
            <v>1</v>
          </cell>
          <cell r="F178">
            <v>1</v>
          </cell>
          <cell r="G178">
            <v>1</v>
          </cell>
          <cell r="H178">
            <v>10</v>
          </cell>
          <cell r="I178">
            <v>10</v>
          </cell>
        </row>
        <row r="180">
          <cell r="A180" t="str">
            <v>9.</v>
          </cell>
          <cell r="C180" t="str">
            <v>Upper Floors (Load bearing structures only)</v>
          </cell>
          <cell r="K180">
            <v>0</v>
          </cell>
        </row>
        <row r="182">
          <cell r="A182" t="str">
            <v>10.</v>
          </cell>
          <cell r="C182" t="str">
            <v>Internal divisions</v>
          </cell>
          <cell r="F182">
            <v>8.4476271169513256E-2</v>
          </cell>
          <cell r="K182">
            <v>1657860</v>
          </cell>
        </row>
        <row r="184">
          <cell r="A184" t="str">
            <v>10.1.1</v>
          </cell>
          <cell r="C184" t="str">
            <v>Walls</v>
          </cell>
          <cell r="D184" t="str">
            <v>Half brick walls</v>
          </cell>
          <cell r="G184" t="str">
            <v>Apartments</v>
          </cell>
          <cell r="J184" t="str">
            <v>m²</v>
          </cell>
          <cell r="K184">
            <v>1731</v>
          </cell>
          <cell r="L184">
            <v>93.3</v>
          </cell>
          <cell r="M184">
            <v>161502.29999999999</v>
          </cell>
        </row>
        <row r="185">
          <cell r="B185">
            <v>42</v>
          </cell>
          <cell r="C185" t="str">
            <v>Brickwork</v>
          </cell>
          <cell r="D185">
            <v>1</v>
          </cell>
          <cell r="E185">
            <v>1</v>
          </cell>
          <cell r="F185">
            <v>1</v>
          </cell>
          <cell r="G185">
            <v>1</v>
          </cell>
          <cell r="H185">
            <v>90</v>
          </cell>
          <cell r="I185">
            <v>90</v>
          </cell>
        </row>
        <row r="186">
          <cell r="B186">
            <v>45</v>
          </cell>
          <cell r="C186" t="str">
            <v>Reinforcement</v>
          </cell>
          <cell r="D186">
            <v>3</v>
          </cell>
          <cell r="E186">
            <v>1</v>
          </cell>
          <cell r="F186">
            <v>1</v>
          </cell>
          <cell r="G186">
            <v>1</v>
          </cell>
          <cell r="H186">
            <v>1.1000000000000001</v>
          </cell>
          <cell r="I186">
            <v>3.3000000000000003</v>
          </cell>
        </row>
        <row r="188">
          <cell r="A188" t="str">
            <v>10.1.2</v>
          </cell>
          <cell r="C188" t="str">
            <v>Walls</v>
          </cell>
          <cell r="D188" t="str">
            <v>Half brick walls</v>
          </cell>
          <cell r="G188" t="str">
            <v>Stores</v>
          </cell>
          <cell r="J188" t="str">
            <v>m²</v>
          </cell>
          <cell r="K188">
            <v>2664</v>
          </cell>
          <cell r="L188">
            <v>93.3</v>
          </cell>
          <cell r="M188">
            <v>248551.2</v>
          </cell>
        </row>
        <row r="189">
          <cell r="B189">
            <v>42</v>
          </cell>
          <cell r="C189" t="str">
            <v>Brickwork</v>
          </cell>
          <cell r="D189">
            <v>1</v>
          </cell>
          <cell r="E189">
            <v>1</v>
          </cell>
          <cell r="F189">
            <v>1</v>
          </cell>
          <cell r="G189">
            <v>1</v>
          </cell>
          <cell r="H189">
            <v>90</v>
          </cell>
          <cell r="I189">
            <v>90</v>
          </cell>
        </row>
        <row r="190">
          <cell r="B190">
            <v>45</v>
          </cell>
          <cell r="C190" t="str">
            <v>Reinforcement</v>
          </cell>
          <cell r="D190">
            <v>3</v>
          </cell>
          <cell r="E190">
            <v>1</v>
          </cell>
          <cell r="F190">
            <v>1</v>
          </cell>
          <cell r="G190">
            <v>1</v>
          </cell>
          <cell r="H190">
            <v>1.1000000000000001</v>
          </cell>
          <cell r="I190">
            <v>3.3000000000000003</v>
          </cell>
        </row>
        <row r="192">
          <cell r="A192" t="str">
            <v>10.1.3</v>
          </cell>
          <cell r="C192" t="str">
            <v>Walls</v>
          </cell>
          <cell r="D192" t="str">
            <v>One brick walls</v>
          </cell>
          <cell r="G192" t="str">
            <v>Apartments</v>
          </cell>
          <cell r="J192" t="str">
            <v>m²</v>
          </cell>
          <cell r="K192">
            <v>2106</v>
          </cell>
          <cell r="L192">
            <v>193.2</v>
          </cell>
          <cell r="M192">
            <v>406879.2</v>
          </cell>
        </row>
        <row r="193">
          <cell r="B193">
            <v>41</v>
          </cell>
          <cell r="C193" t="str">
            <v>Brickwork</v>
          </cell>
          <cell r="D193">
            <v>1</v>
          </cell>
          <cell r="E193">
            <v>1</v>
          </cell>
          <cell r="F193">
            <v>1</v>
          </cell>
          <cell r="G193">
            <v>1</v>
          </cell>
          <cell r="H193">
            <v>180</v>
          </cell>
          <cell r="I193">
            <v>180</v>
          </cell>
        </row>
        <row r="194">
          <cell r="B194">
            <v>45</v>
          </cell>
          <cell r="C194" t="str">
            <v>Reinforcement</v>
          </cell>
          <cell r="D194">
            <v>12</v>
          </cell>
          <cell r="E194">
            <v>1</v>
          </cell>
          <cell r="F194">
            <v>1</v>
          </cell>
          <cell r="G194">
            <v>1</v>
          </cell>
          <cell r="H194">
            <v>1.1000000000000001</v>
          </cell>
          <cell r="I194">
            <v>13.200000000000001</v>
          </cell>
        </row>
        <row r="196">
          <cell r="A196" t="str">
            <v>10.1.4</v>
          </cell>
          <cell r="C196" t="str">
            <v>Walls</v>
          </cell>
          <cell r="D196" t="str">
            <v>280 Walls with reinforced cavity</v>
          </cell>
          <cell r="J196" t="str">
            <v>m²</v>
          </cell>
          <cell r="K196">
            <v>198</v>
          </cell>
          <cell r="L196">
            <v>278.2</v>
          </cell>
          <cell r="M196">
            <v>55083.6</v>
          </cell>
        </row>
        <row r="197">
          <cell r="B197">
            <v>41</v>
          </cell>
          <cell r="C197" t="str">
            <v>Brickwork</v>
          </cell>
          <cell r="D197">
            <v>1</v>
          </cell>
          <cell r="E197">
            <v>1</v>
          </cell>
          <cell r="F197">
            <v>1</v>
          </cell>
          <cell r="G197">
            <v>1</v>
          </cell>
          <cell r="H197">
            <v>180</v>
          </cell>
          <cell r="I197">
            <v>180</v>
          </cell>
        </row>
        <row r="198">
          <cell r="B198">
            <v>20</v>
          </cell>
          <cell r="C198" t="str">
            <v>Concrete</v>
          </cell>
          <cell r="D198">
            <v>1</v>
          </cell>
          <cell r="E198">
            <v>1</v>
          </cell>
          <cell r="F198">
            <v>1</v>
          </cell>
          <cell r="G198">
            <v>0.1</v>
          </cell>
          <cell r="H198">
            <v>650</v>
          </cell>
          <cell r="I198">
            <v>65</v>
          </cell>
        </row>
        <row r="199">
          <cell r="B199">
            <v>34</v>
          </cell>
          <cell r="C199" t="str">
            <v>Reinforcement</v>
          </cell>
          <cell r="D199">
            <v>40</v>
          </cell>
          <cell r="E199">
            <v>1</v>
          </cell>
          <cell r="F199">
            <v>1</v>
          </cell>
          <cell r="G199">
            <v>0.1</v>
          </cell>
          <cell r="H199">
            <v>5</v>
          </cell>
          <cell r="I199">
            <v>20</v>
          </cell>
        </row>
        <row r="200">
          <cell r="B200">
            <v>45</v>
          </cell>
          <cell r="C200" t="str">
            <v>Brick Reinforcement</v>
          </cell>
          <cell r="D200">
            <v>12</v>
          </cell>
          <cell r="E200">
            <v>1</v>
          </cell>
          <cell r="F200">
            <v>1</v>
          </cell>
          <cell r="G200">
            <v>1</v>
          </cell>
          <cell r="H200">
            <v>1.1000000000000001</v>
          </cell>
          <cell r="I200">
            <v>13.200000000000001</v>
          </cell>
        </row>
        <row r="202">
          <cell r="A202" t="str">
            <v>10.1.5</v>
          </cell>
          <cell r="C202" t="str">
            <v>Windows</v>
          </cell>
          <cell r="D202" t="str">
            <v>Screens between bedroom &amp; living (rooms 01)</v>
          </cell>
          <cell r="J202" t="str">
            <v>No</v>
          </cell>
          <cell r="K202">
            <v>9</v>
          </cell>
          <cell r="L202">
            <v>11320</v>
          </cell>
          <cell r="M202">
            <v>101880</v>
          </cell>
        </row>
        <row r="203">
          <cell r="C203" t="str">
            <v>Aluminium</v>
          </cell>
          <cell r="D203">
            <v>1</v>
          </cell>
          <cell r="E203">
            <v>1</v>
          </cell>
          <cell r="F203">
            <v>3</v>
          </cell>
          <cell r="G203">
            <v>2.1</v>
          </cell>
          <cell r="H203">
            <v>800</v>
          </cell>
          <cell r="I203">
            <v>5040.0000000000009</v>
          </cell>
        </row>
        <row r="205">
          <cell r="A205" t="str">
            <v>10.1.6</v>
          </cell>
          <cell r="C205" t="str">
            <v>Windows</v>
          </cell>
          <cell r="D205" t="str">
            <v>Screens between bedroom &amp; living (rooms 02)</v>
          </cell>
          <cell r="J205" t="str">
            <v>No</v>
          </cell>
          <cell r="K205">
            <v>9</v>
          </cell>
          <cell r="L205">
            <v>7880</v>
          </cell>
          <cell r="M205">
            <v>70920</v>
          </cell>
        </row>
        <row r="206">
          <cell r="C206" t="str">
            <v>Aluminium</v>
          </cell>
          <cell r="D206">
            <v>1</v>
          </cell>
          <cell r="E206">
            <v>1</v>
          </cell>
          <cell r="F206">
            <v>3.5</v>
          </cell>
          <cell r="G206">
            <v>2.1</v>
          </cell>
          <cell r="H206">
            <v>800</v>
          </cell>
          <cell r="I206">
            <v>5880</v>
          </cell>
        </row>
        <row r="208">
          <cell r="A208" t="str">
            <v>10.2.1</v>
          </cell>
          <cell r="C208" t="str">
            <v>Doors - solid core</v>
          </cell>
          <cell r="D208" t="str">
            <v>Single</v>
          </cell>
          <cell r="G208" t="str">
            <v>Apartments Entrance</v>
          </cell>
          <cell r="J208" t="str">
            <v>No</v>
          </cell>
          <cell r="K208">
            <v>67</v>
          </cell>
          <cell r="L208">
            <v>2042.25</v>
          </cell>
          <cell r="M208">
            <v>136830.75</v>
          </cell>
        </row>
        <row r="209">
          <cell r="C209" t="str">
            <v>Frame</v>
          </cell>
          <cell r="D209">
            <v>1</v>
          </cell>
          <cell r="E209">
            <v>1</v>
          </cell>
          <cell r="F209">
            <v>1</v>
          </cell>
          <cell r="G209">
            <v>1</v>
          </cell>
          <cell r="H209">
            <v>400</v>
          </cell>
          <cell r="I209">
            <v>400</v>
          </cell>
        </row>
        <row r="210">
          <cell r="C210" t="str">
            <v>Door</v>
          </cell>
          <cell r="D210">
            <v>1</v>
          </cell>
          <cell r="E210">
            <v>1</v>
          </cell>
          <cell r="F210">
            <v>1</v>
          </cell>
          <cell r="G210">
            <v>1</v>
          </cell>
          <cell r="H210">
            <v>400</v>
          </cell>
          <cell r="I210">
            <v>400</v>
          </cell>
        </row>
        <row r="211">
          <cell r="B211">
            <v>121</v>
          </cell>
          <cell r="C211" t="str">
            <v>Ironmongery</v>
          </cell>
          <cell r="D211">
            <v>1</v>
          </cell>
          <cell r="E211">
            <v>1</v>
          </cell>
          <cell r="F211">
            <v>1</v>
          </cell>
          <cell r="G211">
            <v>1</v>
          </cell>
          <cell r="H211">
            <v>500</v>
          </cell>
          <cell r="I211">
            <v>500</v>
          </cell>
        </row>
        <row r="212">
          <cell r="C212" t="str">
            <v>Door Closures</v>
          </cell>
          <cell r="D212">
            <v>1</v>
          </cell>
          <cell r="E212">
            <v>1</v>
          </cell>
          <cell r="F212">
            <v>1</v>
          </cell>
          <cell r="G212">
            <v>1</v>
          </cell>
          <cell r="H212">
            <v>700</v>
          </cell>
          <cell r="I212">
            <v>700</v>
          </cell>
        </row>
        <row r="213">
          <cell r="B213">
            <v>102</v>
          </cell>
          <cell r="C213" t="str">
            <v>Finish</v>
          </cell>
          <cell r="D213">
            <v>1</v>
          </cell>
          <cell r="E213">
            <v>1</v>
          </cell>
          <cell r="F213">
            <v>1</v>
          </cell>
          <cell r="G213">
            <v>1</v>
          </cell>
          <cell r="H213">
            <v>42.25</v>
          </cell>
          <cell r="I213">
            <v>42.25</v>
          </cell>
        </row>
        <row r="215">
          <cell r="A215" t="str">
            <v>10.2.2</v>
          </cell>
          <cell r="C215" t="str">
            <v>Doors - hollow core</v>
          </cell>
          <cell r="D215" t="str">
            <v>Single</v>
          </cell>
          <cell r="G215" t="str">
            <v>Apartments</v>
          </cell>
          <cell r="J215" t="str">
            <v>No</v>
          </cell>
          <cell r="K215">
            <v>158</v>
          </cell>
          <cell r="L215">
            <v>1192.25</v>
          </cell>
          <cell r="M215">
            <v>188375.5</v>
          </cell>
        </row>
        <row r="216">
          <cell r="B216">
            <v>119</v>
          </cell>
          <cell r="C216" t="str">
            <v>Frame</v>
          </cell>
          <cell r="D216">
            <v>1</v>
          </cell>
          <cell r="E216">
            <v>1</v>
          </cell>
          <cell r="F216">
            <v>1</v>
          </cell>
          <cell r="G216">
            <v>1</v>
          </cell>
          <cell r="H216">
            <v>300</v>
          </cell>
          <cell r="I216">
            <v>300</v>
          </cell>
        </row>
        <row r="217">
          <cell r="B217">
            <v>120</v>
          </cell>
          <cell r="C217" t="str">
            <v>Door</v>
          </cell>
          <cell r="D217">
            <v>1</v>
          </cell>
          <cell r="E217">
            <v>1</v>
          </cell>
          <cell r="F217">
            <v>1</v>
          </cell>
          <cell r="G217">
            <v>1</v>
          </cell>
          <cell r="H217">
            <v>350</v>
          </cell>
          <cell r="I217">
            <v>350</v>
          </cell>
        </row>
        <row r="218">
          <cell r="B218">
            <v>121</v>
          </cell>
          <cell r="C218" t="str">
            <v>Ironmongery</v>
          </cell>
          <cell r="D218">
            <v>1</v>
          </cell>
          <cell r="E218">
            <v>1</v>
          </cell>
          <cell r="F218">
            <v>1</v>
          </cell>
          <cell r="G218">
            <v>1</v>
          </cell>
          <cell r="H218">
            <v>500</v>
          </cell>
          <cell r="I218">
            <v>500</v>
          </cell>
        </row>
        <row r="219">
          <cell r="B219">
            <v>102</v>
          </cell>
          <cell r="C219" t="str">
            <v>Finish</v>
          </cell>
          <cell r="D219">
            <v>1</v>
          </cell>
          <cell r="E219">
            <v>1</v>
          </cell>
          <cell r="F219">
            <v>1</v>
          </cell>
          <cell r="G219">
            <v>1</v>
          </cell>
          <cell r="H219">
            <v>42.25</v>
          </cell>
          <cell r="I219">
            <v>42.25</v>
          </cell>
        </row>
        <row r="221">
          <cell r="A221" t="str">
            <v>10.2.3</v>
          </cell>
          <cell r="C221" t="str">
            <v>Doors - hollow core</v>
          </cell>
          <cell r="D221" t="str">
            <v>Single</v>
          </cell>
          <cell r="G221" t="str">
            <v>Stores</v>
          </cell>
          <cell r="J221" t="str">
            <v>No</v>
          </cell>
          <cell r="K221">
            <v>84</v>
          </cell>
          <cell r="L221">
            <v>1192.25</v>
          </cell>
          <cell r="M221">
            <v>100149</v>
          </cell>
        </row>
        <row r="222">
          <cell r="B222">
            <v>119</v>
          </cell>
          <cell r="C222" t="str">
            <v>Frame</v>
          </cell>
          <cell r="D222">
            <v>1</v>
          </cell>
          <cell r="E222">
            <v>1</v>
          </cell>
          <cell r="F222">
            <v>1</v>
          </cell>
          <cell r="G222">
            <v>1</v>
          </cell>
          <cell r="H222">
            <v>300</v>
          </cell>
          <cell r="I222">
            <v>300</v>
          </cell>
        </row>
        <row r="223">
          <cell r="B223">
            <v>120</v>
          </cell>
          <cell r="C223" t="str">
            <v>Door</v>
          </cell>
          <cell r="D223">
            <v>1</v>
          </cell>
          <cell r="E223">
            <v>1</v>
          </cell>
          <cell r="F223">
            <v>1</v>
          </cell>
          <cell r="G223">
            <v>1</v>
          </cell>
          <cell r="H223">
            <v>350</v>
          </cell>
          <cell r="I223">
            <v>350</v>
          </cell>
        </row>
        <row r="224">
          <cell r="B224">
            <v>121</v>
          </cell>
          <cell r="C224" t="str">
            <v>Ironmongery</v>
          </cell>
          <cell r="D224">
            <v>1</v>
          </cell>
          <cell r="E224">
            <v>1</v>
          </cell>
          <cell r="F224">
            <v>1</v>
          </cell>
          <cell r="G224">
            <v>1</v>
          </cell>
          <cell r="H224">
            <v>500</v>
          </cell>
          <cell r="I224">
            <v>500</v>
          </cell>
        </row>
        <row r="225">
          <cell r="B225">
            <v>102</v>
          </cell>
          <cell r="C225" t="str">
            <v>Finish</v>
          </cell>
          <cell r="D225">
            <v>1</v>
          </cell>
          <cell r="E225">
            <v>1</v>
          </cell>
          <cell r="F225">
            <v>1</v>
          </cell>
          <cell r="G225">
            <v>1</v>
          </cell>
          <cell r="H225">
            <v>42.25</v>
          </cell>
          <cell r="I225">
            <v>42.25</v>
          </cell>
        </row>
        <row r="227">
          <cell r="A227" t="str">
            <v>10.2.4</v>
          </cell>
          <cell r="C227" t="str">
            <v>Doors</v>
          </cell>
          <cell r="D227" t="str">
            <v>Single fire</v>
          </cell>
          <cell r="J227" t="str">
            <v>No</v>
          </cell>
          <cell r="K227">
            <v>0</v>
          </cell>
          <cell r="L227">
            <v>2503.25</v>
          </cell>
          <cell r="M227">
            <v>0</v>
          </cell>
        </row>
        <row r="228">
          <cell r="B228">
            <v>116</v>
          </cell>
          <cell r="C228" t="str">
            <v>Door, frame, IM complete</v>
          </cell>
          <cell r="D228">
            <v>1</v>
          </cell>
          <cell r="E228">
            <v>1</v>
          </cell>
          <cell r="F228">
            <v>1</v>
          </cell>
          <cell r="G228">
            <v>1</v>
          </cell>
          <cell r="H228">
            <v>2461</v>
          </cell>
          <cell r="I228">
            <v>2461</v>
          </cell>
        </row>
        <row r="229">
          <cell r="B229">
            <v>102</v>
          </cell>
          <cell r="C229" t="str">
            <v>Finish</v>
          </cell>
          <cell r="D229">
            <v>1</v>
          </cell>
          <cell r="E229">
            <v>1</v>
          </cell>
          <cell r="F229">
            <v>1</v>
          </cell>
          <cell r="G229">
            <v>1</v>
          </cell>
          <cell r="H229">
            <v>42.25</v>
          </cell>
          <cell r="I229">
            <v>42.25</v>
          </cell>
        </row>
        <row r="231">
          <cell r="A231" t="str">
            <v>10.2.5</v>
          </cell>
          <cell r="C231" t="str">
            <v>Doors</v>
          </cell>
          <cell r="D231" t="str">
            <v>One and a half  fire</v>
          </cell>
          <cell r="G231" t="str">
            <v>Lift lobbies (Fire stairs)</v>
          </cell>
          <cell r="J231" t="str">
            <v>No</v>
          </cell>
          <cell r="K231">
            <v>11</v>
          </cell>
          <cell r="L231">
            <v>5359</v>
          </cell>
          <cell r="M231">
            <v>58949</v>
          </cell>
        </row>
        <row r="232">
          <cell r="B232">
            <v>117</v>
          </cell>
          <cell r="C232" t="str">
            <v>Door, frame, IM complete</v>
          </cell>
          <cell r="D232">
            <v>1</v>
          </cell>
          <cell r="E232">
            <v>1</v>
          </cell>
          <cell r="F232">
            <v>1</v>
          </cell>
          <cell r="G232">
            <v>1</v>
          </cell>
          <cell r="H232">
            <v>3316.75</v>
          </cell>
          <cell r="I232">
            <v>3316.75</v>
          </cell>
        </row>
        <row r="233">
          <cell r="B233">
            <v>103</v>
          </cell>
          <cell r="C233" t="str">
            <v>Finish</v>
          </cell>
          <cell r="D233">
            <v>1</v>
          </cell>
          <cell r="E233">
            <v>1</v>
          </cell>
          <cell r="F233">
            <v>1</v>
          </cell>
          <cell r="G233">
            <v>1</v>
          </cell>
          <cell r="H233">
            <v>42.25</v>
          </cell>
          <cell r="I233">
            <v>42.25</v>
          </cell>
        </row>
        <row r="234">
          <cell r="C234" t="str">
            <v>Magnetic holders</v>
          </cell>
          <cell r="D234">
            <v>2</v>
          </cell>
          <cell r="E234">
            <v>1</v>
          </cell>
          <cell r="F234">
            <v>1</v>
          </cell>
          <cell r="G234">
            <v>1</v>
          </cell>
          <cell r="H234">
            <v>1000</v>
          </cell>
          <cell r="I234">
            <v>2000</v>
          </cell>
        </row>
        <row r="237">
          <cell r="A237" t="str">
            <v>10.2.6</v>
          </cell>
          <cell r="C237" t="str">
            <v>Doors</v>
          </cell>
          <cell r="D237" t="str">
            <v>Double</v>
          </cell>
          <cell r="J237" t="str">
            <v>No</v>
          </cell>
          <cell r="K237">
            <v>0</v>
          </cell>
          <cell r="L237">
            <v>1592.25</v>
          </cell>
          <cell r="M237">
            <v>0</v>
          </cell>
        </row>
        <row r="238">
          <cell r="B238">
            <v>123</v>
          </cell>
          <cell r="C238" t="str">
            <v>Frame</v>
          </cell>
          <cell r="D238">
            <v>1</v>
          </cell>
          <cell r="E238">
            <v>1</v>
          </cell>
          <cell r="F238">
            <v>1</v>
          </cell>
          <cell r="G238">
            <v>1</v>
          </cell>
          <cell r="H238">
            <v>400</v>
          </cell>
          <cell r="I238">
            <v>400</v>
          </cell>
        </row>
        <row r="239">
          <cell r="B239">
            <v>124</v>
          </cell>
          <cell r="C239" t="str">
            <v>Door</v>
          </cell>
          <cell r="D239">
            <v>1</v>
          </cell>
          <cell r="E239">
            <v>1</v>
          </cell>
          <cell r="F239">
            <v>1</v>
          </cell>
          <cell r="G239">
            <v>1</v>
          </cell>
          <cell r="H239">
            <v>500</v>
          </cell>
          <cell r="I239">
            <v>500</v>
          </cell>
        </row>
        <row r="240">
          <cell r="B240">
            <v>125</v>
          </cell>
          <cell r="C240" t="str">
            <v>Ironmongery</v>
          </cell>
          <cell r="D240">
            <v>1</v>
          </cell>
          <cell r="E240">
            <v>1</v>
          </cell>
          <cell r="F240">
            <v>1</v>
          </cell>
          <cell r="G240">
            <v>1</v>
          </cell>
          <cell r="H240">
            <v>650</v>
          </cell>
          <cell r="I240">
            <v>650</v>
          </cell>
        </row>
        <row r="241">
          <cell r="B241">
            <v>103</v>
          </cell>
          <cell r="C241" t="str">
            <v>Finish</v>
          </cell>
          <cell r="D241">
            <v>1</v>
          </cell>
          <cell r="E241">
            <v>1</v>
          </cell>
          <cell r="F241">
            <v>1</v>
          </cell>
          <cell r="G241">
            <v>1</v>
          </cell>
          <cell r="H241">
            <v>42.25</v>
          </cell>
          <cell r="I241">
            <v>42.25</v>
          </cell>
        </row>
        <row r="243">
          <cell r="A243" t="str">
            <v>10.2.7</v>
          </cell>
          <cell r="C243" t="str">
            <v>Doors</v>
          </cell>
          <cell r="D243" t="str">
            <v>Double fire</v>
          </cell>
          <cell r="G243" t="str">
            <v>Lift lobbies</v>
          </cell>
          <cell r="J243" t="str">
            <v>No</v>
          </cell>
          <cell r="K243">
            <v>21</v>
          </cell>
          <cell r="L243">
            <v>5359</v>
          </cell>
          <cell r="M243">
            <v>112539</v>
          </cell>
        </row>
        <row r="244">
          <cell r="B244">
            <v>117</v>
          </cell>
          <cell r="C244" t="str">
            <v>Door, frame, IM complete</v>
          </cell>
          <cell r="D244">
            <v>1</v>
          </cell>
          <cell r="E244">
            <v>1</v>
          </cell>
          <cell r="F244">
            <v>1</v>
          </cell>
          <cell r="G244">
            <v>1</v>
          </cell>
          <cell r="H244">
            <v>3316.75</v>
          </cell>
          <cell r="I244">
            <v>3316.75</v>
          </cell>
        </row>
        <row r="245">
          <cell r="B245">
            <v>103</v>
          </cell>
          <cell r="C245" t="str">
            <v>Finish</v>
          </cell>
          <cell r="D245">
            <v>1</v>
          </cell>
          <cell r="E245">
            <v>1</v>
          </cell>
          <cell r="F245">
            <v>1</v>
          </cell>
          <cell r="G245">
            <v>1</v>
          </cell>
          <cell r="H245">
            <v>42.25</v>
          </cell>
          <cell r="I245">
            <v>42.25</v>
          </cell>
        </row>
        <row r="246">
          <cell r="C246" t="str">
            <v>Magnetic holders</v>
          </cell>
          <cell r="D246">
            <v>2</v>
          </cell>
          <cell r="E246">
            <v>1</v>
          </cell>
          <cell r="F246">
            <v>1</v>
          </cell>
          <cell r="G246">
            <v>1</v>
          </cell>
          <cell r="H246">
            <v>1000</v>
          </cell>
          <cell r="I246">
            <v>2000</v>
          </cell>
        </row>
        <row r="248">
          <cell r="A248">
            <v>10.3</v>
          </cell>
          <cell r="C248" t="str">
            <v>Balustrades</v>
          </cell>
          <cell r="D248" t="str">
            <v>Penthouses</v>
          </cell>
          <cell r="J248" t="str">
            <v>m</v>
          </cell>
          <cell r="K248">
            <v>15</v>
          </cell>
          <cell r="L248">
            <v>1080</v>
          </cell>
          <cell r="M248">
            <v>16200</v>
          </cell>
        </row>
        <row r="249">
          <cell r="C249" t="str">
            <v>Allowance</v>
          </cell>
          <cell r="D249">
            <v>1</v>
          </cell>
          <cell r="E249">
            <v>1</v>
          </cell>
          <cell r="F249">
            <v>1</v>
          </cell>
          <cell r="G249">
            <v>1</v>
          </cell>
          <cell r="H249">
            <v>1000</v>
          </cell>
          <cell r="I249">
            <v>1000</v>
          </cell>
        </row>
        <row r="250">
          <cell r="C250" t="str">
            <v>Paint (b/s)</v>
          </cell>
          <cell r="D250">
            <v>2</v>
          </cell>
          <cell r="E250">
            <v>1</v>
          </cell>
          <cell r="F250">
            <v>1</v>
          </cell>
          <cell r="G250">
            <v>1</v>
          </cell>
          <cell r="H250">
            <v>40</v>
          </cell>
          <cell r="I250">
            <v>80</v>
          </cell>
        </row>
        <row r="253">
          <cell r="A253" t="str">
            <v>D</v>
          </cell>
          <cell r="C253" t="str">
            <v>INTERNAL FINISHES</v>
          </cell>
        </row>
        <row r="255">
          <cell r="A255" t="str">
            <v>11.</v>
          </cell>
          <cell r="C255" t="str">
            <v>Floor finishes</v>
          </cell>
          <cell r="F255">
            <v>6.8497595636946781E-2</v>
          </cell>
          <cell r="K255">
            <v>1344276</v>
          </cell>
        </row>
        <row r="257">
          <cell r="A257" t="str">
            <v>11.1.1</v>
          </cell>
          <cell r="C257" t="str">
            <v>Floor finish</v>
          </cell>
          <cell r="D257" t="str">
            <v>Passages to apartments</v>
          </cell>
          <cell r="H257" t="str">
            <v>R150/m² for tiles</v>
          </cell>
          <cell r="J257" t="str">
            <v>m²</v>
          </cell>
          <cell r="K257">
            <v>493</v>
          </cell>
          <cell r="L257">
            <v>315.375</v>
          </cell>
          <cell r="M257">
            <v>155479.88</v>
          </cell>
        </row>
        <row r="258">
          <cell r="B258">
            <v>54</v>
          </cell>
          <cell r="C258" t="str">
            <v>Screed</v>
          </cell>
          <cell r="D258">
            <v>1</v>
          </cell>
          <cell r="E258">
            <v>1</v>
          </cell>
          <cell r="F258">
            <v>1</v>
          </cell>
          <cell r="G258">
            <v>1</v>
          </cell>
          <cell r="H258">
            <v>39.375</v>
          </cell>
          <cell r="I258">
            <v>39.375</v>
          </cell>
        </row>
        <row r="259">
          <cell r="C259" t="str">
            <v>Budget allowance</v>
          </cell>
          <cell r="D259">
            <v>1</v>
          </cell>
          <cell r="E259">
            <v>1</v>
          </cell>
          <cell r="F259">
            <v>1</v>
          </cell>
          <cell r="G259">
            <v>1</v>
          </cell>
          <cell r="H259">
            <v>230</v>
          </cell>
          <cell r="I259">
            <v>230</v>
          </cell>
        </row>
        <row r="260">
          <cell r="C260" t="str">
            <v>E.O for patterns, etc</v>
          </cell>
          <cell r="D260">
            <v>0.2</v>
          </cell>
          <cell r="E260">
            <v>1</v>
          </cell>
          <cell r="F260">
            <v>1</v>
          </cell>
          <cell r="G260">
            <v>1</v>
          </cell>
          <cell r="H260">
            <v>230</v>
          </cell>
          <cell r="I260">
            <v>46</v>
          </cell>
        </row>
        <row r="262">
          <cell r="A262" t="str">
            <v>11.1.2</v>
          </cell>
          <cell r="C262" t="str">
            <v>Floor finish</v>
          </cell>
          <cell r="D262" t="str">
            <v>Stores</v>
          </cell>
          <cell r="J262" t="str">
            <v>m²</v>
          </cell>
          <cell r="K262">
            <v>771</v>
          </cell>
          <cell r="L262">
            <v>39.375</v>
          </cell>
          <cell r="M262">
            <v>30358.13</v>
          </cell>
        </row>
        <row r="263">
          <cell r="B263">
            <v>54</v>
          </cell>
          <cell r="C263" t="str">
            <v>Screed</v>
          </cell>
          <cell r="D263">
            <v>1</v>
          </cell>
          <cell r="E263">
            <v>1</v>
          </cell>
          <cell r="F263">
            <v>1</v>
          </cell>
          <cell r="G263">
            <v>1</v>
          </cell>
          <cell r="H263">
            <v>39.375</v>
          </cell>
          <cell r="I263">
            <v>39.375</v>
          </cell>
        </row>
        <row r="264">
          <cell r="C264" t="str">
            <v>Budget allowance</v>
          </cell>
          <cell r="D264">
            <v>1</v>
          </cell>
          <cell r="E264">
            <v>1</v>
          </cell>
          <cell r="F264">
            <v>1</v>
          </cell>
          <cell r="G264">
            <v>1</v>
          </cell>
          <cell r="H264">
            <v>0</v>
          </cell>
          <cell r="I264">
            <v>0</v>
          </cell>
        </row>
        <row r="266">
          <cell r="A266" t="str">
            <v>11.1.3</v>
          </cell>
          <cell r="C266" t="str">
            <v>Floor finish</v>
          </cell>
          <cell r="D266" t="str">
            <v>Passages to stores</v>
          </cell>
          <cell r="J266" t="str">
            <v>m²</v>
          </cell>
          <cell r="K266">
            <v>339</v>
          </cell>
          <cell r="L266">
            <v>39.375</v>
          </cell>
          <cell r="M266">
            <v>13348.13</v>
          </cell>
        </row>
        <row r="267">
          <cell r="B267">
            <v>54</v>
          </cell>
          <cell r="C267" t="str">
            <v>Screed</v>
          </cell>
          <cell r="D267">
            <v>1</v>
          </cell>
          <cell r="E267">
            <v>1</v>
          </cell>
          <cell r="F267">
            <v>1</v>
          </cell>
          <cell r="G267">
            <v>1</v>
          </cell>
          <cell r="H267">
            <v>39.375</v>
          </cell>
          <cell r="I267">
            <v>39.375</v>
          </cell>
        </row>
        <row r="268">
          <cell r="C268" t="str">
            <v>Budget allowance</v>
          </cell>
          <cell r="D268">
            <v>1</v>
          </cell>
          <cell r="E268">
            <v>1</v>
          </cell>
          <cell r="F268">
            <v>1</v>
          </cell>
          <cell r="G268">
            <v>1</v>
          </cell>
          <cell r="H268">
            <v>0</v>
          </cell>
          <cell r="I268">
            <v>0</v>
          </cell>
        </row>
        <row r="270">
          <cell r="A270" t="str">
            <v>11.1.4</v>
          </cell>
          <cell r="C270" t="str">
            <v>Floor finish</v>
          </cell>
          <cell r="D270" t="str">
            <v>Bathrooms</v>
          </cell>
          <cell r="G270" t="str">
            <v>R130/m² for tiles</v>
          </cell>
          <cell r="J270" t="str">
            <v>m²</v>
          </cell>
          <cell r="K270">
            <v>530</v>
          </cell>
          <cell r="L270">
            <v>249.375</v>
          </cell>
          <cell r="M270">
            <v>132168.75</v>
          </cell>
        </row>
        <row r="271">
          <cell r="B271">
            <v>54</v>
          </cell>
          <cell r="C271" t="str">
            <v>Screed</v>
          </cell>
          <cell r="D271">
            <v>1</v>
          </cell>
          <cell r="E271">
            <v>1</v>
          </cell>
          <cell r="F271">
            <v>1</v>
          </cell>
          <cell r="G271">
            <v>1</v>
          </cell>
          <cell r="H271">
            <v>39.375</v>
          </cell>
          <cell r="I271">
            <v>39.375</v>
          </cell>
        </row>
        <row r="272">
          <cell r="C272" t="str">
            <v>Budget allowance</v>
          </cell>
          <cell r="D272">
            <v>1</v>
          </cell>
          <cell r="E272">
            <v>1</v>
          </cell>
          <cell r="F272">
            <v>1</v>
          </cell>
          <cell r="G272">
            <v>1</v>
          </cell>
          <cell r="H272">
            <v>210</v>
          </cell>
          <cell r="I272">
            <v>210</v>
          </cell>
        </row>
        <row r="274">
          <cell r="A274" t="str">
            <v>11.1.5</v>
          </cell>
          <cell r="C274" t="str">
            <v>Floor finish</v>
          </cell>
          <cell r="D274" t="str">
            <v>Bedrooms</v>
          </cell>
          <cell r="G274" t="str">
            <v>R130/m² for carpets</v>
          </cell>
          <cell r="J274" t="str">
            <v>m²</v>
          </cell>
          <cell r="K274">
            <v>1017</v>
          </cell>
          <cell r="L274">
            <v>189.375</v>
          </cell>
          <cell r="M274">
            <v>192594.38</v>
          </cell>
        </row>
        <row r="275">
          <cell r="B275">
            <v>54</v>
          </cell>
          <cell r="C275" t="str">
            <v>Screed</v>
          </cell>
          <cell r="D275">
            <v>1</v>
          </cell>
          <cell r="E275">
            <v>1</v>
          </cell>
          <cell r="F275">
            <v>1</v>
          </cell>
          <cell r="G275">
            <v>1</v>
          </cell>
          <cell r="H275">
            <v>39.375</v>
          </cell>
          <cell r="I275">
            <v>39.375</v>
          </cell>
        </row>
        <row r="276">
          <cell r="C276" t="str">
            <v>Budget allowance</v>
          </cell>
          <cell r="D276">
            <v>1</v>
          </cell>
          <cell r="E276">
            <v>1</v>
          </cell>
          <cell r="F276">
            <v>1</v>
          </cell>
          <cell r="G276">
            <v>1</v>
          </cell>
          <cell r="H276">
            <v>150</v>
          </cell>
          <cell r="I276">
            <v>150</v>
          </cell>
          <cell r="K276" t="str">
            <v xml:space="preserve"> </v>
          </cell>
        </row>
        <row r="278">
          <cell r="A278" t="str">
            <v>11.1.6</v>
          </cell>
          <cell r="C278" t="str">
            <v>Floor finish</v>
          </cell>
          <cell r="D278" t="str">
            <v>Kitchens</v>
          </cell>
          <cell r="G278" t="str">
            <v>R150/m² for tiles</v>
          </cell>
          <cell r="J278" t="str">
            <v>m²</v>
          </cell>
          <cell r="K278">
            <v>544</v>
          </cell>
          <cell r="L278">
            <v>269.375</v>
          </cell>
          <cell r="M278">
            <v>146540</v>
          </cell>
        </row>
        <row r="279">
          <cell r="B279">
            <v>54</v>
          </cell>
          <cell r="C279" t="str">
            <v>Screed</v>
          </cell>
          <cell r="D279">
            <v>1</v>
          </cell>
          <cell r="E279">
            <v>1</v>
          </cell>
          <cell r="F279">
            <v>1</v>
          </cell>
          <cell r="G279">
            <v>1</v>
          </cell>
          <cell r="H279">
            <v>39.375</v>
          </cell>
          <cell r="I279">
            <v>39.375</v>
          </cell>
        </row>
        <row r="280">
          <cell r="C280" t="str">
            <v>Budget allowance</v>
          </cell>
          <cell r="D280">
            <v>1</v>
          </cell>
          <cell r="E280">
            <v>1</v>
          </cell>
          <cell r="F280">
            <v>1</v>
          </cell>
          <cell r="G280">
            <v>1</v>
          </cell>
          <cell r="H280">
            <v>230</v>
          </cell>
          <cell r="I280">
            <v>230</v>
          </cell>
          <cell r="K280" t="str">
            <v xml:space="preserve"> </v>
          </cell>
        </row>
        <row r="282">
          <cell r="A282" t="str">
            <v>11.1.7</v>
          </cell>
          <cell r="C282" t="str">
            <v>Floor finish</v>
          </cell>
          <cell r="D282" t="str">
            <v>Lounge</v>
          </cell>
          <cell r="G282" t="str">
            <v>R150/m² for tiles</v>
          </cell>
          <cell r="J282" t="str">
            <v>m²</v>
          </cell>
          <cell r="K282">
            <v>1677</v>
          </cell>
          <cell r="L282">
            <v>269.375</v>
          </cell>
          <cell r="M282">
            <v>451741.88</v>
          </cell>
        </row>
        <row r="283">
          <cell r="B283">
            <v>54</v>
          </cell>
          <cell r="C283" t="str">
            <v>Screed</v>
          </cell>
          <cell r="D283">
            <v>1</v>
          </cell>
          <cell r="E283">
            <v>1</v>
          </cell>
          <cell r="F283">
            <v>1</v>
          </cell>
          <cell r="G283">
            <v>1</v>
          </cell>
          <cell r="H283">
            <v>39.375</v>
          </cell>
          <cell r="I283">
            <v>39.375</v>
          </cell>
        </row>
        <row r="284">
          <cell r="C284" t="str">
            <v>Budget allowance</v>
          </cell>
          <cell r="D284">
            <v>1</v>
          </cell>
          <cell r="E284">
            <v>1</v>
          </cell>
          <cell r="F284">
            <v>1</v>
          </cell>
          <cell r="G284">
            <v>1</v>
          </cell>
          <cell r="H284">
            <v>230</v>
          </cell>
          <cell r="I284">
            <v>230</v>
          </cell>
          <cell r="K284" t="str">
            <v xml:space="preserve"> </v>
          </cell>
        </row>
        <row r="286">
          <cell r="A286" t="str">
            <v>11.2.1</v>
          </cell>
          <cell r="C286" t="str">
            <v>Skirtings</v>
          </cell>
          <cell r="D286" t="str">
            <v>Passages to apartments</v>
          </cell>
          <cell r="J286" t="str">
            <v>m</v>
          </cell>
          <cell r="K286">
            <v>843</v>
          </cell>
          <cell r="L286">
            <v>51</v>
          </cell>
          <cell r="M286">
            <v>42993</v>
          </cell>
        </row>
        <row r="287">
          <cell r="C287" t="str">
            <v>Budget allowance</v>
          </cell>
          <cell r="D287">
            <v>1</v>
          </cell>
          <cell r="E287">
            <v>1</v>
          </cell>
          <cell r="F287">
            <v>1</v>
          </cell>
          <cell r="G287">
            <v>1</v>
          </cell>
          <cell r="H287">
            <v>35</v>
          </cell>
          <cell r="I287">
            <v>35</v>
          </cell>
        </row>
        <row r="288">
          <cell r="B288">
            <v>105</v>
          </cell>
          <cell r="C288" t="str">
            <v>Paint</v>
          </cell>
          <cell r="D288">
            <v>1</v>
          </cell>
          <cell r="E288">
            <v>1</v>
          </cell>
          <cell r="F288">
            <v>1</v>
          </cell>
          <cell r="G288">
            <v>1</v>
          </cell>
          <cell r="H288">
            <v>16</v>
          </cell>
          <cell r="I288">
            <v>16</v>
          </cell>
        </row>
        <row r="290">
          <cell r="A290" t="str">
            <v>11.2.2</v>
          </cell>
          <cell r="C290" t="str">
            <v>Skirtings</v>
          </cell>
          <cell r="D290" t="str">
            <v>Stores</v>
          </cell>
          <cell r="J290" t="str">
            <v>m</v>
          </cell>
          <cell r="K290">
            <v>0</v>
          </cell>
          <cell r="L290">
            <v>46</v>
          </cell>
          <cell r="M290">
            <v>0</v>
          </cell>
        </row>
        <row r="291">
          <cell r="C291" t="str">
            <v>Budget allowance</v>
          </cell>
          <cell r="D291">
            <v>1</v>
          </cell>
          <cell r="E291">
            <v>1</v>
          </cell>
          <cell r="F291">
            <v>1</v>
          </cell>
          <cell r="G291">
            <v>1</v>
          </cell>
          <cell r="H291">
            <v>30</v>
          </cell>
          <cell r="I291">
            <v>30</v>
          </cell>
        </row>
        <row r="292">
          <cell r="B292">
            <v>105</v>
          </cell>
          <cell r="C292" t="str">
            <v>Paint</v>
          </cell>
          <cell r="D292">
            <v>1</v>
          </cell>
          <cell r="E292">
            <v>1</v>
          </cell>
          <cell r="F292">
            <v>1</v>
          </cell>
          <cell r="G292">
            <v>1</v>
          </cell>
          <cell r="H292">
            <v>16</v>
          </cell>
          <cell r="I292">
            <v>16</v>
          </cell>
        </row>
        <row r="294">
          <cell r="A294" t="str">
            <v>11.2.3</v>
          </cell>
          <cell r="C294" t="str">
            <v>Skirtings</v>
          </cell>
          <cell r="D294" t="str">
            <v>Passages to stores</v>
          </cell>
          <cell r="J294" t="str">
            <v>m</v>
          </cell>
          <cell r="K294">
            <v>0</v>
          </cell>
          <cell r="L294">
            <v>46</v>
          </cell>
          <cell r="M294">
            <v>0</v>
          </cell>
        </row>
        <row r="295">
          <cell r="C295" t="str">
            <v>Budget allowance</v>
          </cell>
          <cell r="D295">
            <v>1</v>
          </cell>
          <cell r="E295">
            <v>1</v>
          </cell>
          <cell r="F295">
            <v>1</v>
          </cell>
          <cell r="G295">
            <v>1</v>
          </cell>
          <cell r="H295">
            <v>30</v>
          </cell>
          <cell r="I295">
            <v>30</v>
          </cell>
        </row>
        <row r="296">
          <cell r="B296">
            <v>105</v>
          </cell>
          <cell r="C296" t="str">
            <v>Paint</v>
          </cell>
          <cell r="D296">
            <v>1</v>
          </cell>
          <cell r="E296">
            <v>1</v>
          </cell>
          <cell r="F296">
            <v>1</v>
          </cell>
          <cell r="G296">
            <v>1</v>
          </cell>
          <cell r="H296">
            <v>16</v>
          </cell>
          <cell r="I296">
            <v>16</v>
          </cell>
        </row>
        <row r="298">
          <cell r="A298" t="str">
            <v>11.2.4</v>
          </cell>
          <cell r="C298" t="str">
            <v>Skirtings</v>
          </cell>
          <cell r="D298" t="str">
            <v>Bathrooms</v>
          </cell>
          <cell r="J298" t="str">
            <v>m</v>
          </cell>
          <cell r="K298">
            <v>892</v>
          </cell>
          <cell r="L298">
            <v>34.5</v>
          </cell>
          <cell r="M298">
            <v>30774</v>
          </cell>
        </row>
        <row r="299">
          <cell r="C299" t="str">
            <v>Budget allowance</v>
          </cell>
          <cell r="D299">
            <v>0.75</v>
          </cell>
          <cell r="E299">
            <v>1</v>
          </cell>
          <cell r="F299">
            <v>1</v>
          </cell>
          <cell r="G299">
            <v>1</v>
          </cell>
          <cell r="H299">
            <v>30</v>
          </cell>
          <cell r="I299">
            <v>22.5</v>
          </cell>
        </row>
        <row r="300">
          <cell r="B300">
            <v>105</v>
          </cell>
          <cell r="C300" t="str">
            <v>Paint</v>
          </cell>
          <cell r="D300">
            <v>0.75</v>
          </cell>
          <cell r="E300">
            <v>1</v>
          </cell>
          <cell r="F300">
            <v>1</v>
          </cell>
          <cell r="G300">
            <v>1</v>
          </cell>
          <cell r="H300">
            <v>16</v>
          </cell>
          <cell r="I300">
            <v>12</v>
          </cell>
        </row>
        <row r="302">
          <cell r="A302" t="str">
            <v>11.2.5</v>
          </cell>
          <cell r="C302" t="str">
            <v>Skirtings</v>
          </cell>
          <cell r="D302" t="str">
            <v>Bedrooms</v>
          </cell>
          <cell r="J302" t="str">
            <v>m</v>
          </cell>
          <cell r="K302">
            <v>1195</v>
          </cell>
          <cell r="L302">
            <v>39</v>
          </cell>
          <cell r="M302">
            <v>46605</v>
          </cell>
        </row>
        <row r="303">
          <cell r="C303" t="str">
            <v>Budget allowance</v>
          </cell>
          <cell r="D303">
            <v>0.75</v>
          </cell>
          <cell r="E303">
            <v>1</v>
          </cell>
          <cell r="F303">
            <v>1</v>
          </cell>
          <cell r="G303">
            <v>1</v>
          </cell>
          <cell r="H303">
            <v>36</v>
          </cell>
          <cell r="I303">
            <v>27</v>
          </cell>
        </row>
        <row r="304">
          <cell r="B304">
            <v>105</v>
          </cell>
          <cell r="C304" t="str">
            <v>Paint</v>
          </cell>
          <cell r="D304">
            <v>0.75</v>
          </cell>
          <cell r="E304">
            <v>1</v>
          </cell>
          <cell r="F304">
            <v>1</v>
          </cell>
          <cell r="G304">
            <v>1</v>
          </cell>
          <cell r="H304">
            <v>16</v>
          </cell>
          <cell r="I304">
            <v>12</v>
          </cell>
        </row>
        <row r="306">
          <cell r="A306" t="str">
            <v>11.2.6</v>
          </cell>
          <cell r="C306" t="str">
            <v>Skirtings</v>
          </cell>
          <cell r="D306" t="str">
            <v>Kitchens</v>
          </cell>
          <cell r="J306" t="str">
            <v>m</v>
          </cell>
          <cell r="K306">
            <v>831</v>
          </cell>
          <cell r="L306">
            <v>39</v>
          </cell>
          <cell r="M306">
            <v>32409</v>
          </cell>
        </row>
        <row r="307">
          <cell r="C307" t="str">
            <v>Budget allowance</v>
          </cell>
          <cell r="D307">
            <v>0.75</v>
          </cell>
          <cell r="E307">
            <v>1</v>
          </cell>
          <cell r="F307">
            <v>1</v>
          </cell>
          <cell r="G307">
            <v>1</v>
          </cell>
          <cell r="H307">
            <v>36</v>
          </cell>
          <cell r="I307">
            <v>27</v>
          </cell>
        </row>
        <row r="308">
          <cell r="B308">
            <v>105</v>
          </cell>
          <cell r="C308" t="str">
            <v>Paint</v>
          </cell>
          <cell r="D308">
            <v>0.75</v>
          </cell>
          <cell r="E308">
            <v>1</v>
          </cell>
          <cell r="F308">
            <v>1</v>
          </cell>
          <cell r="G308">
            <v>1</v>
          </cell>
          <cell r="H308">
            <v>16</v>
          </cell>
          <cell r="I308">
            <v>12</v>
          </cell>
        </row>
        <row r="310">
          <cell r="A310" t="str">
            <v>11.2.7</v>
          </cell>
          <cell r="C310" t="str">
            <v>Skirtings</v>
          </cell>
          <cell r="D310" t="str">
            <v>Lounge</v>
          </cell>
          <cell r="J310" t="str">
            <v>m</v>
          </cell>
          <cell r="K310">
            <v>1776</v>
          </cell>
          <cell r="L310">
            <v>39</v>
          </cell>
          <cell r="M310">
            <v>69264</v>
          </cell>
        </row>
        <row r="311">
          <cell r="C311" t="str">
            <v>Budget allowance</v>
          </cell>
          <cell r="D311">
            <v>0.75</v>
          </cell>
          <cell r="E311">
            <v>1</v>
          </cell>
          <cell r="F311">
            <v>1</v>
          </cell>
          <cell r="G311">
            <v>1</v>
          </cell>
          <cell r="H311">
            <v>36</v>
          </cell>
          <cell r="I311">
            <v>27</v>
          </cell>
        </row>
        <row r="312">
          <cell r="B312">
            <v>105</v>
          </cell>
          <cell r="C312" t="str">
            <v>Paint</v>
          </cell>
          <cell r="D312">
            <v>0.75</v>
          </cell>
          <cell r="E312">
            <v>1</v>
          </cell>
          <cell r="F312">
            <v>1</v>
          </cell>
          <cell r="G312">
            <v>1</v>
          </cell>
          <cell r="H312">
            <v>16</v>
          </cell>
          <cell r="I312">
            <v>12</v>
          </cell>
        </row>
        <row r="314">
          <cell r="A314" t="str">
            <v>11.3.1</v>
          </cell>
          <cell r="C314" t="str">
            <v>Stair finishes</v>
          </cell>
          <cell r="D314" t="str">
            <v>Foyers</v>
          </cell>
          <cell r="J314" t="str">
            <v>m²</v>
          </cell>
          <cell r="K314">
            <v>0</v>
          </cell>
          <cell r="L314">
            <v>354.75</v>
          </cell>
          <cell r="M314">
            <v>0</v>
          </cell>
        </row>
        <row r="315">
          <cell r="B315">
            <v>54</v>
          </cell>
          <cell r="C315" t="str">
            <v>Screed</v>
          </cell>
          <cell r="D315">
            <v>2</v>
          </cell>
          <cell r="E315">
            <v>1</v>
          </cell>
          <cell r="F315">
            <v>1</v>
          </cell>
          <cell r="G315">
            <v>1</v>
          </cell>
          <cell r="H315">
            <v>39.375</v>
          </cell>
          <cell r="I315">
            <v>78.75</v>
          </cell>
        </row>
        <row r="316">
          <cell r="C316" t="str">
            <v>Budget allowance</v>
          </cell>
          <cell r="D316">
            <v>1</v>
          </cell>
          <cell r="E316">
            <v>1</v>
          </cell>
          <cell r="F316">
            <v>1</v>
          </cell>
          <cell r="G316">
            <v>1</v>
          </cell>
          <cell r="H316">
            <v>230</v>
          </cell>
          <cell r="I316">
            <v>230</v>
          </cell>
        </row>
        <row r="317">
          <cell r="C317" t="str">
            <v>E.O for patterns, etc</v>
          </cell>
          <cell r="D317">
            <v>0.2</v>
          </cell>
          <cell r="E317">
            <v>1</v>
          </cell>
          <cell r="F317">
            <v>1</v>
          </cell>
          <cell r="G317">
            <v>1</v>
          </cell>
          <cell r="H317">
            <v>230</v>
          </cell>
          <cell r="I317">
            <v>46</v>
          </cell>
        </row>
        <row r="319">
          <cell r="A319" t="str">
            <v>11.3.2</v>
          </cell>
          <cell r="C319" t="str">
            <v>Stair finishes</v>
          </cell>
          <cell r="D319" t="str">
            <v>Fire escapes</v>
          </cell>
          <cell r="J319" t="str">
            <v>m²</v>
          </cell>
          <cell r="K319">
            <v>0</v>
          </cell>
          <cell r="L319">
            <v>136.5</v>
          </cell>
          <cell r="M319">
            <v>0</v>
          </cell>
        </row>
        <row r="320">
          <cell r="B320">
            <v>55</v>
          </cell>
          <cell r="C320" t="str">
            <v>Grano</v>
          </cell>
          <cell r="D320">
            <v>2</v>
          </cell>
          <cell r="E320">
            <v>1</v>
          </cell>
          <cell r="F320">
            <v>1</v>
          </cell>
          <cell r="G320">
            <v>1</v>
          </cell>
          <cell r="H320">
            <v>68.25</v>
          </cell>
          <cell r="I320">
            <v>136.5</v>
          </cell>
        </row>
        <row r="322">
          <cell r="A322" t="str">
            <v>12.</v>
          </cell>
          <cell r="C322" t="str">
            <v>Internal wall finishes</v>
          </cell>
          <cell r="F322">
            <v>6.3366986738857004E-2</v>
          </cell>
          <cell r="K322">
            <v>1243587</v>
          </cell>
        </row>
        <row r="324">
          <cell r="A324" t="str">
            <v>12.1.1</v>
          </cell>
          <cell r="C324" t="str">
            <v>Finishes</v>
          </cell>
          <cell r="D324" t="str">
            <v>Stores</v>
          </cell>
          <cell r="J324" t="str">
            <v>m²</v>
          </cell>
          <cell r="K324">
            <v>5328</v>
          </cell>
          <cell r="L324">
            <v>45</v>
          </cell>
          <cell r="M324">
            <v>239760</v>
          </cell>
        </row>
        <row r="325">
          <cell r="C325" t="str">
            <v>Bagging</v>
          </cell>
          <cell r="D325">
            <v>1</v>
          </cell>
          <cell r="E325">
            <v>1</v>
          </cell>
          <cell r="F325">
            <v>1</v>
          </cell>
          <cell r="G325">
            <v>1</v>
          </cell>
          <cell r="H325">
            <v>30</v>
          </cell>
          <cell r="I325">
            <v>30</v>
          </cell>
        </row>
        <row r="326">
          <cell r="C326" t="str">
            <v>Budget Allowance</v>
          </cell>
          <cell r="D326">
            <v>1</v>
          </cell>
          <cell r="E326">
            <v>1</v>
          </cell>
          <cell r="F326">
            <v>1</v>
          </cell>
          <cell r="G326">
            <v>1</v>
          </cell>
          <cell r="H326">
            <v>15</v>
          </cell>
          <cell r="I326">
            <v>15</v>
          </cell>
        </row>
        <row r="328">
          <cell r="A328" t="str">
            <v>12.1.2</v>
          </cell>
          <cell r="C328" t="str">
            <v>Finishes</v>
          </cell>
          <cell r="D328" t="str">
            <v>Apartments</v>
          </cell>
          <cell r="J328" t="str">
            <v>m²</v>
          </cell>
          <cell r="K328">
            <v>5602</v>
          </cell>
          <cell r="L328">
            <v>72.625</v>
          </cell>
          <cell r="M328">
            <v>406845.25</v>
          </cell>
        </row>
        <row r="329">
          <cell r="B329">
            <v>57</v>
          </cell>
          <cell r="C329" t="str">
            <v>1 ct Plaster</v>
          </cell>
          <cell r="D329">
            <v>1</v>
          </cell>
          <cell r="E329">
            <v>1</v>
          </cell>
          <cell r="F329">
            <v>1</v>
          </cell>
          <cell r="G329">
            <v>1</v>
          </cell>
          <cell r="H329">
            <v>52.625</v>
          </cell>
          <cell r="I329">
            <v>52.625</v>
          </cell>
        </row>
        <row r="330">
          <cell r="C330" t="str">
            <v>Budget Allowance</v>
          </cell>
          <cell r="D330">
            <v>1</v>
          </cell>
          <cell r="E330">
            <v>1</v>
          </cell>
          <cell r="F330">
            <v>1</v>
          </cell>
          <cell r="G330">
            <v>1</v>
          </cell>
          <cell r="H330">
            <v>20</v>
          </cell>
          <cell r="I330">
            <v>20</v>
          </cell>
        </row>
        <row r="332">
          <cell r="A332" t="str">
            <v>12.1.3</v>
          </cell>
          <cell r="C332" t="str">
            <v>Wall finish</v>
          </cell>
          <cell r="D332" t="str">
            <v>Bathrooms</v>
          </cell>
          <cell r="G332" t="str">
            <v>R130/m² for tiles</v>
          </cell>
          <cell r="J332" t="str">
            <v>m²</v>
          </cell>
          <cell r="K332">
            <v>1755</v>
          </cell>
          <cell r="L332">
            <v>245</v>
          </cell>
          <cell r="M332">
            <v>429975</v>
          </cell>
        </row>
        <row r="333">
          <cell r="C333" t="str">
            <v>1 ct Plaster</v>
          </cell>
          <cell r="D333">
            <v>1</v>
          </cell>
          <cell r="E333">
            <v>1</v>
          </cell>
          <cell r="F333">
            <v>1</v>
          </cell>
          <cell r="G333">
            <v>1</v>
          </cell>
          <cell r="H333">
            <v>35</v>
          </cell>
          <cell r="I333">
            <v>35</v>
          </cell>
        </row>
        <row r="334">
          <cell r="C334" t="str">
            <v>Tiling budget allowance</v>
          </cell>
          <cell r="D334">
            <v>1</v>
          </cell>
          <cell r="E334">
            <v>1</v>
          </cell>
          <cell r="F334">
            <v>1</v>
          </cell>
          <cell r="G334">
            <v>1</v>
          </cell>
          <cell r="H334">
            <v>210</v>
          </cell>
          <cell r="I334">
            <v>210</v>
          </cell>
        </row>
        <row r="336">
          <cell r="A336" t="str">
            <v>12.1.4</v>
          </cell>
          <cell r="C336" t="str">
            <v>Wall finish</v>
          </cell>
          <cell r="D336" t="str">
            <v>Kitchens</v>
          </cell>
          <cell r="G336" t="str">
            <v>R130/m² for tiles</v>
          </cell>
          <cell r="J336" t="str">
            <v>m²</v>
          </cell>
          <cell r="K336">
            <v>482</v>
          </cell>
          <cell r="L336">
            <v>245</v>
          </cell>
          <cell r="M336">
            <v>118090</v>
          </cell>
        </row>
        <row r="337">
          <cell r="C337" t="str">
            <v>1 ct Plaster</v>
          </cell>
          <cell r="D337">
            <v>1</v>
          </cell>
          <cell r="E337">
            <v>1</v>
          </cell>
          <cell r="F337">
            <v>1</v>
          </cell>
          <cell r="G337">
            <v>1</v>
          </cell>
          <cell r="H337">
            <v>35</v>
          </cell>
          <cell r="I337">
            <v>35</v>
          </cell>
        </row>
        <row r="338">
          <cell r="C338" t="str">
            <v>Tiling budget allowance</v>
          </cell>
          <cell r="D338">
            <v>1</v>
          </cell>
          <cell r="E338">
            <v>1</v>
          </cell>
          <cell r="F338">
            <v>1</v>
          </cell>
          <cell r="G338">
            <v>1</v>
          </cell>
          <cell r="H338">
            <v>210</v>
          </cell>
          <cell r="I338">
            <v>210</v>
          </cell>
        </row>
        <row r="340">
          <cell r="A340" t="str">
            <v>12.2.1</v>
          </cell>
          <cell r="C340" t="str">
            <v>Wall finish</v>
          </cell>
          <cell r="J340" t="str">
            <v>No</v>
          </cell>
          <cell r="K340">
            <v>79</v>
          </cell>
          <cell r="L340">
            <v>259.2</v>
          </cell>
          <cell r="M340">
            <v>20476.8</v>
          </cell>
        </row>
        <row r="341">
          <cell r="C341" t="str">
            <v>Waterproofing to shower floors</v>
          </cell>
          <cell r="D341">
            <v>1</v>
          </cell>
          <cell r="E341">
            <v>1</v>
          </cell>
          <cell r="F341">
            <v>1.2</v>
          </cell>
          <cell r="G341">
            <v>1.2</v>
          </cell>
          <cell r="H341">
            <v>180</v>
          </cell>
          <cell r="I341">
            <v>259.2</v>
          </cell>
        </row>
        <row r="343">
          <cell r="A343" t="str">
            <v>12.2.2</v>
          </cell>
          <cell r="C343" t="str">
            <v>Wall finish</v>
          </cell>
          <cell r="J343" t="str">
            <v>No</v>
          </cell>
          <cell r="K343">
            <v>79</v>
          </cell>
          <cell r="L343">
            <v>360</v>
          </cell>
          <cell r="M343">
            <v>28440</v>
          </cell>
        </row>
        <row r="344">
          <cell r="C344" t="str">
            <v>Waterproofing to shower walls</v>
          </cell>
          <cell r="D344">
            <v>2</v>
          </cell>
          <cell r="E344">
            <v>1</v>
          </cell>
          <cell r="F344">
            <v>1</v>
          </cell>
          <cell r="G344">
            <v>2</v>
          </cell>
          <cell r="H344">
            <v>90</v>
          </cell>
          <cell r="I344">
            <v>360</v>
          </cell>
        </row>
        <row r="347">
          <cell r="A347" t="str">
            <v>13.</v>
          </cell>
          <cell r="C347" t="str">
            <v>Ceilings</v>
          </cell>
          <cell r="F347">
            <v>4.5739865711131165E-2</v>
          </cell>
          <cell r="K347">
            <v>897652</v>
          </cell>
        </row>
        <row r="349">
          <cell r="A349">
            <v>13.1</v>
          </cell>
          <cell r="C349" t="str">
            <v>Slab finishes</v>
          </cell>
          <cell r="J349" t="str">
            <v>m²</v>
          </cell>
          <cell r="K349">
            <v>0</v>
          </cell>
          <cell r="L349">
            <v>85.85</v>
          </cell>
          <cell r="M349">
            <v>0</v>
          </cell>
        </row>
        <row r="350">
          <cell r="B350">
            <v>59</v>
          </cell>
          <cell r="C350" t="str">
            <v>Skim plaster</v>
          </cell>
          <cell r="D350">
            <v>1</v>
          </cell>
          <cell r="E350">
            <v>1</v>
          </cell>
          <cell r="F350">
            <v>1</v>
          </cell>
          <cell r="G350">
            <v>1</v>
          </cell>
          <cell r="H350">
            <v>68.25</v>
          </cell>
          <cell r="I350">
            <v>68.25</v>
          </cell>
          <cell r="K350" t="str">
            <v xml:space="preserve"> </v>
          </cell>
        </row>
        <row r="351">
          <cell r="B351">
            <v>101</v>
          </cell>
          <cell r="C351" t="str">
            <v>Paint</v>
          </cell>
          <cell r="D351">
            <v>1</v>
          </cell>
          <cell r="E351">
            <v>1</v>
          </cell>
          <cell r="F351">
            <v>1</v>
          </cell>
          <cell r="G351">
            <v>1</v>
          </cell>
          <cell r="H351">
            <v>17.600000000000001</v>
          </cell>
          <cell r="I351">
            <v>17.600000000000001</v>
          </cell>
        </row>
        <row r="353">
          <cell r="A353" t="str">
            <v>13.2.1</v>
          </cell>
          <cell r="C353" t="str">
            <v xml:space="preserve">Suspended ceilings </v>
          </cell>
          <cell r="D353" t="str">
            <v>Lift lobbies and passages</v>
          </cell>
          <cell r="J353" t="str">
            <v>m²</v>
          </cell>
          <cell r="K353">
            <v>693</v>
          </cell>
          <cell r="L353">
            <v>167.6</v>
          </cell>
          <cell r="M353">
            <v>116146.8</v>
          </cell>
        </row>
        <row r="354">
          <cell r="B354">
            <v>92</v>
          </cell>
          <cell r="C354" t="str">
            <v>Ceiling</v>
          </cell>
          <cell r="D354">
            <v>1</v>
          </cell>
          <cell r="E354">
            <v>1</v>
          </cell>
          <cell r="F354">
            <v>1</v>
          </cell>
          <cell r="G354">
            <v>1</v>
          </cell>
          <cell r="H354">
            <v>150</v>
          </cell>
          <cell r="I354">
            <v>150</v>
          </cell>
        </row>
        <row r="355">
          <cell r="B355">
            <v>101</v>
          </cell>
          <cell r="C355" t="str">
            <v>Paint</v>
          </cell>
          <cell r="D355">
            <v>1</v>
          </cell>
          <cell r="E355">
            <v>1</v>
          </cell>
          <cell r="F355">
            <v>1</v>
          </cell>
          <cell r="G355">
            <v>1</v>
          </cell>
          <cell r="H355">
            <v>17.600000000000001</v>
          </cell>
          <cell r="I355">
            <v>17.600000000000001</v>
          </cell>
        </row>
        <row r="357">
          <cell r="A357" t="str">
            <v>13.2.2</v>
          </cell>
          <cell r="C357" t="str">
            <v xml:space="preserve">Suspended ceilings </v>
          </cell>
          <cell r="D357" t="str">
            <v>Stores</v>
          </cell>
          <cell r="J357" t="str">
            <v>m²</v>
          </cell>
          <cell r="K357">
            <v>771</v>
          </cell>
          <cell r="L357">
            <v>0</v>
          </cell>
          <cell r="M357">
            <v>0</v>
          </cell>
        </row>
        <row r="358">
          <cell r="B358">
            <v>90</v>
          </cell>
          <cell r="C358" t="str">
            <v>Ceiling</v>
          </cell>
          <cell r="D358">
            <v>0</v>
          </cell>
          <cell r="E358">
            <v>1</v>
          </cell>
          <cell r="F358">
            <v>1</v>
          </cell>
          <cell r="G358">
            <v>1</v>
          </cell>
          <cell r="H358">
            <v>137.16</v>
          </cell>
          <cell r="I358">
            <v>0</v>
          </cell>
        </row>
        <row r="359">
          <cell r="B359">
            <v>101</v>
          </cell>
          <cell r="C359" t="str">
            <v>Paint</v>
          </cell>
          <cell r="D359">
            <v>0</v>
          </cell>
          <cell r="E359">
            <v>1</v>
          </cell>
          <cell r="F359">
            <v>1</v>
          </cell>
          <cell r="G359">
            <v>1</v>
          </cell>
          <cell r="H359">
            <v>17.600000000000001</v>
          </cell>
          <cell r="I359">
            <v>0</v>
          </cell>
        </row>
        <row r="361">
          <cell r="A361" t="str">
            <v>13.2.3</v>
          </cell>
          <cell r="C361" t="str">
            <v xml:space="preserve">Suspended ceilings </v>
          </cell>
          <cell r="D361" t="str">
            <v>Passages to stores</v>
          </cell>
          <cell r="J361" t="str">
            <v>m²</v>
          </cell>
          <cell r="K361">
            <v>339</v>
          </cell>
          <cell r="L361">
            <v>0</v>
          </cell>
          <cell r="M361">
            <v>0</v>
          </cell>
        </row>
        <row r="362">
          <cell r="B362">
            <v>90</v>
          </cell>
          <cell r="C362" t="str">
            <v>Ceiling</v>
          </cell>
          <cell r="D362">
            <v>0</v>
          </cell>
          <cell r="E362">
            <v>1</v>
          </cell>
          <cell r="F362">
            <v>1</v>
          </cell>
          <cell r="G362">
            <v>1</v>
          </cell>
          <cell r="H362">
            <v>137.16</v>
          </cell>
          <cell r="I362">
            <v>0</v>
          </cell>
        </row>
        <row r="363">
          <cell r="B363">
            <v>101</v>
          </cell>
          <cell r="C363" t="str">
            <v>Paint</v>
          </cell>
          <cell r="D363">
            <v>0</v>
          </cell>
          <cell r="E363">
            <v>1</v>
          </cell>
          <cell r="F363">
            <v>1</v>
          </cell>
          <cell r="G363">
            <v>1</v>
          </cell>
          <cell r="H363">
            <v>17.600000000000001</v>
          </cell>
          <cell r="I363">
            <v>0</v>
          </cell>
        </row>
        <row r="365">
          <cell r="A365" t="str">
            <v>13.2.4</v>
          </cell>
          <cell r="C365" t="str">
            <v xml:space="preserve">Suspended ceilings </v>
          </cell>
          <cell r="D365" t="str">
            <v>Bathrooms</v>
          </cell>
          <cell r="J365" t="str">
            <v>m²</v>
          </cell>
          <cell r="K365">
            <v>530</v>
          </cell>
          <cell r="L365">
            <v>154.76</v>
          </cell>
          <cell r="M365">
            <v>82022.8</v>
          </cell>
        </row>
        <row r="366">
          <cell r="B366">
            <v>90</v>
          </cell>
          <cell r="C366" t="str">
            <v>Ceiling</v>
          </cell>
          <cell r="D366">
            <v>1</v>
          </cell>
          <cell r="E366">
            <v>1</v>
          </cell>
          <cell r="F366">
            <v>1</v>
          </cell>
          <cell r="G366">
            <v>1</v>
          </cell>
          <cell r="H366">
            <v>137.16</v>
          </cell>
          <cell r="I366">
            <v>137.16</v>
          </cell>
        </row>
        <row r="367">
          <cell r="B367">
            <v>101</v>
          </cell>
          <cell r="C367" t="str">
            <v>Paint</v>
          </cell>
          <cell r="D367">
            <v>1</v>
          </cell>
          <cell r="E367">
            <v>1</v>
          </cell>
          <cell r="F367">
            <v>1</v>
          </cell>
          <cell r="G367">
            <v>1</v>
          </cell>
          <cell r="H367">
            <v>17.600000000000001</v>
          </cell>
          <cell r="I367">
            <v>17.600000000000001</v>
          </cell>
        </row>
        <row r="369">
          <cell r="A369" t="str">
            <v>13.2.5</v>
          </cell>
          <cell r="C369" t="str">
            <v xml:space="preserve">Suspended ceilings </v>
          </cell>
          <cell r="D369" t="str">
            <v>Bedrooms</v>
          </cell>
          <cell r="J369" t="str">
            <v>m²</v>
          </cell>
          <cell r="K369">
            <v>1017</v>
          </cell>
          <cell r="L369">
            <v>154.76</v>
          </cell>
          <cell r="M369">
            <v>157390.92000000001</v>
          </cell>
        </row>
        <row r="370">
          <cell r="B370">
            <v>90</v>
          </cell>
          <cell r="C370" t="str">
            <v>Ceiling</v>
          </cell>
          <cell r="D370">
            <v>1</v>
          </cell>
          <cell r="E370">
            <v>1</v>
          </cell>
          <cell r="F370">
            <v>1</v>
          </cell>
          <cell r="G370">
            <v>1</v>
          </cell>
          <cell r="H370">
            <v>137.16</v>
          </cell>
          <cell r="I370">
            <v>137.16</v>
          </cell>
        </row>
        <row r="371">
          <cell r="B371">
            <v>101</v>
          </cell>
          <cell r="C371" t="str">
            <v>Paint</v>
          </cell>
          <cell r="D371">
            <v>1</v>
          </cell>
          <cell r="E371">
            <v>1</v>
          </cell>
          <cell r="F371">
            <v>1</v>
          </cell>
          <cell r="G371">
            <v>1</v>
          </cell>
          <cell r="H371">
            <v>17.600000000000001</v>
          </cell>
          <cell r="I371">
            <v>17.600000000000001</v>
          </cell>
        </row>
        <row r="373">
          <cell r="A373" t="str">
            <v>13.2.6</v>
          </cell>
          <cell r="C373" t="str">
            <v xml:space="preserve">Suspended ceilings </v>
          </cell>
          <cell r="D373" t="str">
            <v>Kitchens</v>
          </cell>
          <cell r="J373" t="str">
            <v>m²</v>
          </cell>
          <cell r="K373">
            <v>544</v>
          </cell>
          <cell r="L373">
            <v>154.76</v>
          </cell>
          <cell r="M373">
            <v>84189.440000000002</v>
          </cell>
        </row>
        <row r="374">
          <cell r="B374">
            <v>90</v>
          </cell>
          <cell r="C374" t="str">
            <v>Ceiling</v>
          </cell>
          <cell r="D374">
            <v>1</v>
          </cell>
          <cell r="E374">
            <v>1</v>
          </cell>
          <cell r="F374">
            <v>1</v>
          </cell>
          <cell r="G374">
            <v>1</v>
          </cell>
          <cell r="H374">
            <v>137.16</v>
          </cell>
          <cell r="I374">
            <v>137.16</v>
          </cell>
        </row>
        <row r="375">
          <cell r="B375">
            <v>101</v>
          </cell>
          <cell r="C375" t="str">
            <v>Paint</v>
          </cell>
          <cell r="D375">
            <v>1</v>
          </cell>
          <cell r="E375">
            <v>1</v>
          </cell>
          <cell r="F375">
            <v>1</v>
          </cell>
          <cell r="G375">
            <v>1</v>
          </cell>
          <cell r="H375">
            <v>17.600000000000001</v>
          </cell>
          <cell r="I375">
            <v>17.600000000000001</v>
          </cell>
        </row>
        <row r="377">
          <cell r="A377" t="str">
            <v>13.2.7</v>
          </cell>
          <cell r="C377" t="str">
            <v xml:space="preserve">Suspended ceilings </v>
          </cell>
          <cell r="D377" t="str">
            <v>Lounge</v>
          </cell>
          <cell r="J377" t="str">
            <v>m²</v>
          </cell>
          <cell r="K377">
            <v>1677</v>
          </cell>
          <cell r="L377">
            <v>154.76</v>
          </cell>
          <cell r="M377">
            <v>259532.52</v>
          </cell>
        </row>
        <row r="378">
          <cell r="B378">
            <v>90</v>
          </cell>
          <cell r="C378" t="str">
            <v>Ceiling</v>
          </cell>
          <cell r="D378">
            <v>1</v>
          </cell>
          <cell r="E378">
            <v>1</v>
          </cell>
          <cell r="F378">
            <v>1</v>
          </cell>
          <cell r="G378">
            <v>1</v>
          </cell>
          <cell r="H378">
            <v>137.16</v>
          </cell>
          <cell r="I378">
            <v>137.16</v>
          </cell>
        </row>
        <row r="379">
          <cell r="B379">
            <v>101</v>
          </cell>
          <cell r="C379" t="str">
            <v>Paint</v>
          </cell>
          <cell r="D379">
            <v>1</v>
          </cell>
          <cell r="E379">
            <v>1</v>
          </cell>
          <cell r="F379">
            <v>1</v>
          </cell>
          <cell r="G379">
            <v>1</v>
          </cell>
          <cell r="H379">
            <v>17.600000000000001</v>
          </cell>
          <cell r="I379">
            <v>17.600000000000001</v>
          </cell>
        </row>
        <row r="381">
          <cell r="A381" t="str">
            <v>13.3.1</v>
          </cell>
          <cell r="C381" t="str">
            <v>Vertical bulkheads</v>
          </cell>
          <cell r="D381" t="str">
            <v>Foyers</v>
          </cell>
          <cell r="J381" t="str">
            <v>m²</v>
          </cell>
          <cell r="K381">
            <v>693</v>
          </cell>
          <cell r="L381">
            <v>13.38</v>
          </cell>
          <cell r="M381">
            <v>9272.34</v>
          </cell>
        </row>
        <row r="382">
          <cell r="B382">
            <v>94</v>
          </cell>
          <cell r="C382" t="str">
            <v>Bulkhead</v>
          </cell>
          <cell r="D382">
            <v>0.05</v>
          </cell>
          <cell r="E382">
            <v>1</v>
          </cell>
          <cell r="F382">
            <v>1</v>
          </cell>
          <cell r="G382">
            <v>1</v>
          </cell>
          <cell r="H382">
            <v>250</v>
          </cell>
          <cell r="I382">
            <v>12.5</v>
          </cell>
        </row>
        <row r="383">
          <cell r="B383">
            <v>101</v>
          </cell>
          <cell r="C383" t="str">
            <v>Paint</v>
          </cell>
          <cell r="D383">
            <v>0.05</v>
          </cell>
          <cell r="E383">
            <v>1</v>
          </cell>
          <cell r="F383">
            <v>1</v>
          </cell>
          <cell r="G383">
            <v>1</v>
          </cell>
          <cell r="H383">
            <v>17.600000000000001</v>
          </cell>
          <cell r="I383">
            <v>0.88000000000000012</v>
          </cell>
        </row>
        <row r="385">
          <cell r="A385" t="str">
            <v>13.4.1</v>
          </cell>
          <cell r="C385" t="str">
            <v>Cornices</v>
          </cell>
          <cell r="D385" t="str">
            <v>Foyers</v>
          </cell>
          <cell r="J385" t="str">
            <v>m</v>
          </cell>
          <cell r="K385">
            <v>843</v>
          </cell>
          <cell r="L385">
            <v>46</v>
          </cell>
          <cell r="M385">
            <v>38778</v>
          </cell>
        </row>
        <row r="386">
          <cell r="B386">
            <v>93</v>
          </cell>
          <cell r="C386" t="str">
            <v>Cornice</v>
          </cell>
          <cell r="D386">
            <v>1</v>
          </cell>
          <cell r="E386">
            <v>1</v>
          </cell>
          <cell r="F386">
            <v>1</v>
          </cell>
          <cell r="G386">
            <v>1</v>
          </cell>
          <cell r="H386">
            <v>30</v>
          </cell>
          <cell r="I386">
            <v>30</v>
          </cell>
        </row>
        <row r="387">
          <cell r="B387">
            <v>105</v>
          </cell>
          <cell r="C387" t="str">
            <v>Paint</v>
          </cell>
          <cell r="D387">
            <v>1</v>
          </cell>
          <cell r="E387">
            <v>1</v>
          </cell>
          <cell r="F387">
            <v>1</v>
          </cell>
          <cell r="G387">
            <v>1</v>
          </cell>
          <cell r="H387">
            <v>16</v>
          </cell>
          <cell r="I387">
            <v>16</v>
          </cell>
        </row>
        <row r="389">
          <cell r="A389" t="str">
            <v>13.4.2</v>
          </cell>
          <cell r="C389" t="str">
            <v>Cornices</v>
          </cell>
          <cell r="D389" t="str">
            <v>Stores</v>
          </cell>
          <cell r="J389" t="str">
            <v>m</v>
          </cell>
          <cell r="K389">
            <v>0</v>
          </cell>
          <cell r="L389">
            <v>12</v>
          </cell>
          <cell r="M389">
            <v>0</v>
          </cell>
        </row>
        <row r="390">
          <cell r="B390">
            <v>91</v>
          </cell>
          <cell r="C390" t="str">
            <v>Cornice</v>
          </cell>
          <cell r="D390">
            <v>1</v>
          </cell>
          <cell r="E390">
            <v>1</v>
          </cell>
          <cell r="F390">
            <v>1</v>
          </cell>
          <cell r="G390">
            <v>1</v>
          </cell>
          <cell r="H390">
            <v>12</v>
          </cell>
          <cell r="I390">
            <v>12</v>
          </cell>
        </row>
        <row r="392">
          <cell r="A392" t="str">
            <v>13.4.3</v>
          </cell>
          <cell r="C392" t="str">
            <v>Cornices</v>
          </cell>
          <cell r="D392" t="str">
            <v>Passages to stores</v>
          </cell>
          <cell r="J392" t="str">
            <v>m</v>
          </cell>
          <cell r="K392">
            <v>0</v>
          </cell>
          <cell r="L392">
            <v>12</v>
          </cell>
          <cell r="M392">
            <v>0</v>
          </cell>
        </row>
        <row r="393">
          <cell r="B393">
            <v>91</v>
          </cell>
          <cell r="C393" t="str">
            <v>Cornice</v>
          </cell>
          <cell r="D393">
            <v>1</v>
          </cell>
          <cell r="E393">
            <v>1</v>
          </cell>
          <cell r="F393">
            <v>1</v>
          </cell>
          <cell r="G393">
            <v>1</v>
          </cell>
          <cell r="H393">
            <v>12</v>
          </cell>
          <cell r="I393">
            <v>12</v>
          </cell>
        </row>
        <row r="395">
          <cell r="A395" t="str">
            <v>13.4.4</v>
          </cell>
          <cell r="C395" t="str">
            <v>Cornices</v>
          </cell>
          <cell r="D395" t="str">
            <v>Bathrooms</v>
          </cell>
          <cell r="J395" t="str">
            <v>m</v>
          </cell>
          <cell r="K395">
            <v>892</v>
          </cell>
          <cell r="L395">
            <v>12</v>
          </cell>
          <cell r="M395">
            <v>10704</v>
          </cell>
        </row>
        <row r="396">
          <cell r="B396">
            <v>91</v>
          </cell>
          <cell r="C396" t="str">
            <v>Cornice</v>
          </cell>
          <cell r="D396">
            <v>1</v>
          </cell>
          <cell r="E396">
            <v>1</v>
          </cell>
          <cell r="F396">
            <v>1</v>
          </cell>
          <cell r="G396">
            <v>1</v>
          </cell>
          <cell r="H396">
            <v>12</v>
          </cell>
          <cell r="I396">
            <v>12</v>
          </cell>
        </row>
        <row r="398">
          <cell r="A398" t="str">
            <v>13.4.5</v>
          </cell>
          <cell r="C398" t="str">
            <v>Cornices</v>
          </cell>
          <cell r="D398" t="str">
            <v>Bedrooms</v>
          </cell>
          <cell r="J398" t="str">
            <v>m</v>
          </cell>
          <cell r="K398">
            <v>1195</v>
          </cell>
          <cell r="L398">
            <v>40</v>
          </cell>
          <cell r="M398">
            <v>47800</v>
          </cell>
        </row>
        <row r="399">
          <cell r="C399" t="str">
            <v>Cornice</v>
          </cell>
          <cell r="D399">
            <v>1</v>
          </cell>
          <cell r="E399">
            <v>1</v>
          </cell>
          <cell r="F399">
            <v>1</v>
          </cell>
          <cell r="G399">
            <v>1</v>
          </cell>
          <cell r="H399">
            <v>40</v>
          </cell>
          <cell r="I399">
            <v>40</v>
          </cell>
        </row>
        <row r="401">
          <cell r="A401" t="str">
            <v>13.4.6</v>
          </cell>
          <cell r="C401" t="str">
            <v>Cornices</v>
          </cell>
          <cell r="D401" t="str">
            <v>Kitchens</v>
          </cell>
          <cell r="J401" t="str">
            <v>m</v>
          </cell>
          <cell r="K401">
            <v>831</v>
          </cell>
          <cell r="L401">
            <v>25</v>
          </cell>
          <cell r="M401">
            <v>20775</v>
          </cell>
        </row>
        <row r="402">
          <cell r="C402" t="str">
            <v>Cornice</v>
          </cell>
          <cell r="D402">
            <v>1</v>
          </cell>
          <cell r="E402">
            <v>1</v>
          </cell>
          <cell r="F402">
            <v>1</v>
          </cell>
          <cell r="G402">
            <v>1</v>
          </cell>
          <cell r="H402">
            <v>25</v>
          </cell>
          <cell r="I402">
            <v>25</v>
          </cell>
        </row>
        <row r="404">
          <cell r="A404" t="str">
            <v>13.4.7</v>
          </cell>
          <cell r="C404" t="str">
            <v>Cornices</v>
          </cell>
          <cell r="D404" t="str">
            <v>Lounge</v>
          </cell>
          <cell r="J404" t="str">
            <v>m</v>
          </cell>
          <cell r="K404">
            <v>1776</v>
          </cell>
          <cell r="L404">
            <v>40</v>
          </cell>
          <cell r="M404">
            <v>71040</v>
          </cell>
        </row>
        <row r="405">
          <cell r="C405" t="str">
            <v>Cornice</v>
          </cell>
          <cell r="D405">
            <v>1</v>
          </cell>
          <cell r="E405">
            <v>1</v>
          </cell>
          <cell r="F405">
            <v>1</v>
          </cell>
          <cell r="G405">
            <v>1</v>
          </cell>
          <cell r="H405">
            <v>40</v>
          </cell>
          <cell r="I405">
            <v>40</v>
          </cell>
        </row>
        <row r="407">
          <cell r="A407" t="str">
            <v>E</v>
          </cell>
          <cell r="C407" t="str">
            <v>FITTINGS</v>
          </cell>
        </row>
        <row r="409">
          <cell r="A409" t="str">
            <v>14.</v>
          </cell>
          <cell r="C409" t="str">
            <v>Fittings</v>
          </cell>
          <cell r="F409">
            <v>0.12906903771873202</v>
          </cell>
          <cell r="K409">
            <v>2533000</v>
          </cell>
        </row>
        <row r="410">
          <cell r="A410" t="str">
            <v>14.1</v>
          </cell>
          <cell r="C410" t="str">
            <v>Toilet vanity tops</v>
          </cell>
          <cell r="H410">
            <v>1835.8208955223881</v>
          </cell>
          <cell r="I410" t="str">
            <v>/apartment</v>
          </cell>
          <cell r="J410" t="str">
            <v>m</v>
          </cell>
          <cell r="K410">
            <v>82</v>
          </cell>
          <cell r="L410">
            <v>1500</v>
          </cell>
          <cell r="M410">
            <v>123000</v>
          </cell>
        </row>
        <row r="411">
          <cell r="A411" t="str">
            <v>14.2</v>
          </cell>
          <cell r="C411" t="str">
            <v>BIC to bedrooms</v>
          </cell>
          <cell r="H411">
            <v>9611.940298507463</v>
          </cell>
          <cell r="I411" t="str">
            <v>/apartment</v>
          </cell>
          <cell r="J411" t="str">
            <v>m</v>
          </cell>
          <cell r="K411">
            <v>322</v>
          </cell>
          <cell r="L411">
            <v>2000</v>
          </cell>
          <cell r="M411">
            <v>644000</v>
          </cell>
        </row>
        <row r="412">
          <cell r="A412" t="str">
            <v>14.3</v>
          </cell>
          <cell r="C412" t="str">
            <v>Kitchen cupboards</v>
          </cell>
          <cell r="H412">
            <v>11388.059701492537</v>
          </cell>
          <cell r="I412" t="str">
            <v>/kitchen</v>
          </cell>
          <cell r="J412" t="str">
            <v>m</v>
          </cell>
          <cell r="K412">
            <v>218</v>
          </cell>
          <cell r="L412">
            <v>3500</v>
          </cell>
          <cell r="M412">
            <v>763000</v>
          </cell>
        </row>
        <row r="413">
          <cell r="A413" t="str">
            <v>14.4</v>
          </cell>
          <cell r="C413" t="str">
            <v>E.O. for granite tops</v>
          </cell>
          <cell r="H413">
            <v>3253.7313432835822</v>
          </cell>
          <cell r="I413" t="str">
            <v>/kitchen</v>
          </cell>
          <cell r="J413" t="str">
            <v>m</v>
          </cell>
          <cell r="K413">
            <v>218</v>
          </cell>
          <cell r="L413">
            <v>1000</v>
          </cell>
          <cell r="M413">
            <v>218000</v>
          </cell>
        </row>
        <row r="414">
          <cell r="A414" t="str">
            <v>14.5</v>
          </cell>
          <cell r="C414" t="str">
            <v>Kitchen appliances</v>
          </cell>
          <cell r="J414" t="str">
            <v>No</v>
          </cell>
          <cell r="K414">
            <v>67</v>
          </cell>
          <cell r="L414">
            <v>7500</v>
          </cell>
          <cell r="M414">
            <v>502500</v>
          </cell>
        </row>
        <row r="415">
          <cell r="C415" t="str">
            <v>Oven</v>
          </cell>
          <cell r="D415">
            <v>1</v>
          </cell>
          <cell r="E415">
            <v>1</v>
          </cell>
          <cell r="F415">
            <v>1</v>
          </cell>
          <cell r="G415">
            <v>1</v>
          </cell>
          <cell r="H415">
            <v>3000</v>
          </cell>
          <cell r="I415">
            <v>3000</v>
          </cell>
        </row>
        <row r="416">
          <cell r="C416" t="str">
            <v>Hob</v>
          </cell>
          <cell r="D416">
            <v>1</v>
          </cell>
          <cell r="E416">
            <v>1</v>
          </cell>
          <cell r="F416">
            <v>1</v>
          </cell>
          <cell r="G416">
            <v>1</v>
          </cell>
          <cell r="H416">
            <v>2500</v>
          </cell>
          <cell r="I416">
            <v>2500</v>
          </cell>
        </row>
        <row r="417">
          <cell r="C417" t="str">
            <v>Extractor</v>
          </cell>
          <cell r="D417">
            <v>1</v>
          </cell>
          <cell r="E417">
            <v>1</v>
          </cell>
          <cell r="F417">
            <v>1</v>
          </cell>
          <cell r="G417">
            <v>1</v>
          </cell>
          <cell r="H417">
            <v>2000</v>
          </cell>
          <cell r="I417">
            <v>2000</v>
          </cell>
        </row>
        <row r="418">
          <cell r="A418" t="str">
            <v>14.6</v>
          </cell>
          <cell r="C418" t="str">
            <v>Shower doors</v>
          </cell>
          <cell r="J418" t="str">
            <v>No</v>
          </cell>
          <cell r="K418">
            <v>79</v>
          </cell>
          <cell r="L418">
            <v>2500</v>
          </cell>
          <cell r="M418">
            <v>197500</v>
          </cell>
        </row>
        <row r="419">
          <cell r="A419" t="str">
            <v>14.7</v>
          </cell>
          <cell r="C419" t="str">
            <v>Security counter</v>
          </cell>
          <cell r="J419" t="str">
            <v>Item</v>
          </cell>
          <cell r="L419">
            <v>30000</v>
          </cell>
          <cell r="M419">
            <v>30000</v>
          </cell>
        </row>
        <row r="420">
          <cell r="A420" t="str">
            <v>14.8</v>
          </cell>
          <cell r="C420" t="str">
            <v>Statuary signage</v>
          </cell>
          <cell r="J420" t="str">
            <v>Item</v>
          </cell>
          <cell r="L420">
            <v>20000</v>
          </cell>
          <cell r="M420">
            <v>20000</v>
          </cell>
        </row>
        <row r="421">
          <cell r="A421" t="str">
            <v>14.9</v>
          </cell>
          <cell r="C421" t="str">
            <v>Building signage</v>
          </cell>
          <cell r="J421" t="str">
            <v>Item</v>
          </cell>
          <cell r="L421">
            <v>30000</v>
          </cell>
          <cell r="M421">
            <v>30000</v>
          </cell>
        </row>
        <row r="422">
          <cell r="A422" t="str">
            <v>14.10</v>
          </cell>
          <cell r="C422" t="str">
            <v>Letter box in foyer</v>
          </cell>
          <cell r="J422" t="str">
            <v>Item</v>
          </cell>
          <cell r="L422">
            <v>5000</v>
          </cell>
          <cell r="M422">
            <v>5000</v>
          </cell>
        </row>
        <row r="424">
          <cell r="A424" t="str">
            <v>F</v>
          </cell>
          <cell r="C424" t="str">
            <v>SERVICES</v>
          </cell>
        </row>
        <row r="425">
          <cell r="A425" t="str">
            <v>15.</v>
          </cell>
          <cell r="C425" t="str">
            <v>Electrical Installation</v>
          </cell>
          <cell r="F425">
            <v>8.9289481316734504E-2</v>
          </cell>
          <cell r="K425">
            <v>1752320</v>
          </cell>
        </row>
        <row r="426">
          <cell r="A426" t="str">
            <v>15.1</v>
          </cell>
          <cell r="C426" t="str">
            <v>Standard installation</v>
          </cell>
          <cell r="J426" t="str">
            <v>m²</v>
          </cell>
          <cell r="K426">
            <v>4447</v>
          </cell>
          <cell r="L426">
            <v>200</v>
          </cell>
          <cell r="M426">
            <v>889400</v>
          </cell>
        </row>
        <row r="427">
          <cell r="A427" t="str">
            <v>15.2</v>
          </cell>
          <cell r="C427" t="str">
            <v>Standard installation for foyers &amp; passages</v>
          </cell>
          <cell r="J427" t="str">
            <v>m²</v>
          </cell>
          <cell r="K427">
            <v>493</v>
          </cell>
          <cell r="L427">
            <v>150</v>
          </cell>
          <cell r="M427">
            <v>73950</v>
          </cell>
        </row>
        <row r="428">
          <cell r="A428" t="str">
            <v>15.3</v>
          </cell>
          <cell r="C428" t="str">
            <v>Standard installation for stores</v>
          </cell>
          <cell r="J428" t="str">
            <v>m²</v>
          </cell>
          <cell r="K428">
            <v>771</v>
          </cell>
          <cell r="L428">
            <v>70</v>
          </cell>
          <cell r="M428">
            <v>53970</v>
          </cell>
        </row>
        <row r="429">
          <cell r="A429" t="str">
            <v>15.4</v>
          </cell>
          <cell r="C429" t="str">
            <v>External lighting</v>
          </cell>
          <cell r="J429" t="str">
            <v>m²</v>
          </cell>
          <cell r="K429">
            <v>0</v>
          </cell>
          <cell r="L429">
            <v>0</v>
          </cell>
          <cell r="M429">
            <v>0</v>
          </cell>
        </row>
        <row r="430">
          <cell r="A430" t="str">
            <v>15.5</v>
          </cell>
          <cell r="C430" t="str">
            <v>Underfloor heating to living/dining areas</v>
          </cell>
          <cell r="J430" t="str">
            <v>m²</v>
          </cell>
          <cell r="K430">
            <v>1672</v>
          </cell>
          <cell r="L430">
            <v>200</v>
          </cell>
          <cell r="M430" t="str">
            <v>Optional</v>
          </cell>
        </row>
        <row r="431">
          <cell r="A431" t="str">
            <v>15.6</v>
          </cell>
          <cell r="C431" t="str">
            <v>Replace reticulation &amp; Inspections</v>
          </cell>
          <cell r="J431" t="str">
            <v>Item</v>
          </cell>
          <cell r="L431">
            <v>160000</v>
          </cell>
          <cell r="M431">
            <v>160000</v>
          </cell>
        </row>
        <row r="432">
          <cell r="A432" t="str">
            <v>15.7</v>
          </cell>
          <cell r="C432" t="str">
            <v>Standby Generator and reticulation</v>
          </cell>
          <cell r="J432" t="str">
            <v>Item</v>
          </cell>
          <cell r="L432">
            <v>215000</v>
          </cell>
          <cell r="M432">
            <v>215000</v>
          </cell>
        </row>
        <row r="433">
          <cell r="A433" t="str">
            <v>15.8</v>
          </cell>
          <cell r="C433" t="str">
            <v>Distribution Boards</v>
          </cell>
          <cell r="J433" t="str">
            <v>Item</v>
          </cell>
          <cell r="L433">
            <v>290000</v>
          </cell>
          <cell r="M433">
            <v>290000</v>
          </cell>
        </row>
        <row r="434">
          <cell r="A434" t="str">
            <v>15.9</v>
          </cell>
          <cell r="C434" t="str">
            <v>Internal Communication</v>
          </cell>
          <cell r="J434" t="str">
            <v>Item</v>
          </cell>
          <cell r="L434">
            <v>65000</v>
          </cell>
          <cell r="M434">
            <v>65000</v>
          </cell>
        </row>
        <row r="435">
          <cell r="A435" t="str">
            <v>15.10</v>
          </cell>
          <cell r="C435" t="str">
            <v>External lighting</v>
          </cell>
          <cell r="J435" t="str">
            <v>Item</v>
          </cell>
          <cell r="L435">
            <v>5000</v>
          </cell>
          <cell r="M435">
            <v>5000</v>
          </cell>
        </row>
        <row r="436">
          <cell r="A436" t="str">
            <v>15.11</v>
          </cell>
          <cell r="B436">
            <v>171</v>
          </cell>
          <cell r="C436" t="str">
            <v>Municipal connection</v>
          </cell>
          <cell r="J436" t="str">
            <v>Item</v>
          </cell>
          <cell r="L436">
            <v>0</v>
          </cell>
          <cell r="M436">
            <v>0</v>
          </cell>
        </row>
        <row r="438">
          <cell r="A438" t="str">
            <v>16.</v>
          </cell>
          <cell r="C438" t="str">
            <v>Plumbing Installation</v>
          </cell>
          <cell r="F438">
            <v>0.12734166291467949</v>
          </cell>
          <cell r="K438">
            <v>2499100</v>
          </cell>
        </row>
        <row r="439">
          <cell r="A439" t="str">
            <v>16.1</v>
          </cell>
          <cell r="B439">
            <v>143</v>
          </cell>
          <cell r="C439" t="str">
            <v>Sanitary fittings</v>
          </cell>
          <cell r="J439" t="str">
            <v>No</v>
          </cell>
          <cell r="K439">
            <v>429</v>
          </cell>
          <cell r="L439">
            <v>2000</v>
          </cell>
          <cell r="M439">
            <v>858000</v>
          </cell>
        </row>
        <row r="440">
          <cell r="A440" t="str">
            <v>16.2</v>
          </cell>
          <cell r="B440">
            <v>144</v>
          </cell>
          <cell r="C440" t="str">
            <v>Hot water cylinders</v>
          </cell>
          <cell r="J440" t="str">
            <v>No</v>
          </cell>
          <cell r="K440">
            <v>67</v>
          </cell>
          <cell r="L440">
            <v>3600</v>
          </cell>
          <cell r="M440">
            <v>241200</v>
          </cell>
        </row>
        <row r="441">
          <cell r="A441" t="str">
            <v>16.3</v>
          </cell>
          <cell r="B441">
            <v>145</v>
          </cell>
          <cell r="C441" t="str">
            <v>Sundry (toilet rolls holders, mirrors, etc)</v>
          </cell>
          <cell r="J441" t="str">
            <v>No</v>
          </cell>
          <cell r="K441">
            <v>429</v>
          </cell>
          <cell r="L441">
            <v>500</v>
          </cell>
          <cell r="M441">
            <v>214500</v>
          </cell>
        </row>
        <row r="442">
          <cell r="A442" t="str">
            <v>16.4</v>
          </cell>
          <cell r="B442">
            <v>146</v>
          </cell>
          <cell r="C442" t="str">
            <v>Sanitary plumbing</v>
          </cell>
          <cell r="J442" t="str">
            <v>No</v>
          </cell>
          <cell r="K442">
            <v>429</v>
          </cell>
          <cell r="L442">
            <v>1000</v>
          </cell>
          <cell r="M442">
            <v>429000</v>
          </cell>
        </row>
        <row r="443">
          <cell r="A443" t="str">
            <v>16.5</v>
          </cell>
          <cell r="B443">
            <v>147</v>
          </cell>
          <cell r="C443" t="str">
            <v>Internal water reticulation</v>
          </cell>
          <cell r="J443" t="str">
            <v>No</v>
          </cell>
          <cell r="K443">
            <v>429</v>
          </cell>
          <cell r="L443">
            <v>1000</v>
          </cell>
          <cell r="M443">
            <v>429000</v>
          </cell>
        </row>
        <row r="444">
          <cell r="A444" t="str">
            <v>16.6</v>
          </cell>
          <cell r="B444">
            <v>148</v>
          </cell>
          <cell r="C444" t="str">
            <v>External water reticulation</v>
          </cell>
          <cell r="J444" t="str">
            <v>No</v>
          </cell>
          <cell r="K444">
            <v>429</v>
          </cell>
          <cell r="L444">
            <v>600</v>
          </cell>
          <cell r="M444">
            <v>257400</v>
          </cell>
        </row>
        <row r="445">
          <cell r="A445" t="str">
            <v>16.7</v>
          </cell>
          <cell r="B445">
            <v>149</v>
          </cell>
          <cell r="C445" t="str">
            <v>Water storage tanks</v>
          </cell>
          <cell r="J445" t="str">
            <v>No</v>
          </cell>
          <cell r="K445">
            <v>1</v>
          </cell>
          <cell r="L445">
            <v>20000</v>
          </cell>
          <cell r="M445">
            <v>20000</v>
          </cell>
        </row>
        <row r="446">
          <cell r="A446" t="str">
            <v>16.8</v>
          </cell>
          <cell r="B446">
            <v>151</v>
          </cell>
          <cell r="C446" t="str">
            <v>Sump &amp; pump</v>
          </cell>
          <cell r="J446" t="str">
            <v>No</v>
          </cell>
          <cell r="K446">
            <v>1</v>
          </cell>
          <cell r="L446">
            <v>10000</v>
          </cell>
          <cell r="M446">
            <v>10000</v>
          </cell>
        </row>
        <row r="447">
          <cell r="A447" t="str">
            <v>16.9</v>
          </cell>
          <cell r="B447">
            <v>168</v>
          </cell>
          <cell r="C447" t="str">
            <v>Municipal connection</v>
          </cell>
          <cell r="J447" t="str">
            <v>Item</v>
          </cell>
          <cell r="L447">
            <v>40000</v>
          </cell>
          <cell r="M447">
            <v>40000</v>
          </cell>
        </row>
        <row r="449">
          <cell r="A449" t="str">
            <v>17.</v>
          </cell>
          <cell r="C449" t="str">
            <v>Fire Protection</v>
          </cell>
          <cell r="F449">
            <v>1.1557105584281725E-2</v>
          </cell>
          <cell r="K449">
            <v>226810</v>
          </cell>
        </row>
        <row r="450">
          <cell r="A450" t="str">
            <v>17.1</v>
          </cell>
          <cell r="B450">
            <v>157</v>
          </cell>
          <cell r="C450" t="str">
            <v>Fire extinguishers</v>
          </cell>
          <cell r="J450" t="str">
            <v>No</v>
          </cell>
          <cell r="K450">
            <v>30</v>
          </cell>
          <cell r="L450">
            <v>1000</v>
          </cell>
          <cell r="M450">
            <v>30000</v>
          </cell>
        </row>
        <row r="451">
          <cell r="A451" t="str">
            <v>17.2</v>
          </cell>
          <cell r="C451" t="str">
            <v>Fire hose reel service</v>
          </cell>
          <cell r="J451" t="str">
            <v>No</v>
          </cell>
          <cell r="K451">
            <v>14</v>
          </cell>
          <cell r="L451">
            <v>500</v>
          </cell>
          <cell r="M451">
            <v>7000</v>
          </cell>
        </row>
        <row r="452">
          <cell r="A452" t="str">
            <v>17.3</v>
          </cell>
          <cell r="C452" t="str">
            <v>Fire hydrant service</v>
          </cell>
          <cell r="J452" t="str">
            <v>No</v>
          </cell>
          <cell r="K452">
            <v>14</v>
          </cell>
          <cell r="L452">
            <v>1500</v>
          </cell>
          <cell r="M452">
            <v>21000</v>
          </cell>
        </row>
        <row r="453">
          <cell r="A453" t="str">
            <v>17.4</v>
          </cell>
          <cell r="B453">
            <v>158</v>
          </cell>
          <cell r="C453" t="str">
            <v>Fire service fittings</v>
          </cell>
          <cell r="J453" t="str">
            <v>No</v>
          </cell>
          <cell r="K453">
            <v>0</v>
          </cell>
          <cell r="L453">
            <v>1500</v>
          </cell>
          <cell r="M453">
            <v>0</v>
          </cell>
        </row>
        <row r="454">
          <cell r="A454" t="str">
            <v>17.5</v>
          </cell>
          <cell r="B454">
            <v>159</v>
          </cell>
          <cell r="C454" t="str">
            <v>Internal water reticulation (Fire Mains)</v>
          </cell>
          <cell r="J454" t="str">
            <v>No</v>
          </cell>
          <cell r="K454">
            <v>28</v>
          </cell>
          <cell r="L454">
            <v>2000</v>
          </cell>
          <cell r="M454">
            <v>56000</v>
          </cell>
        </row>
        <row r="455">
          <cell r="A455" t="str">
            <v>17.6</v>
          </cell>
          <cell r="B455">
            <v>160</v>
          </cell>
          <cell r="C455" t="str">
            <v>Fire hydrant/s</v>
          </cell>
          <cell r="J455" t="str">
            <v>No</v>
          </cell>
          <cell r="K455">
            <v>0</v>
          </cell>
          <cell r="L455">
            <v>21000</v>
          </cell>
          <cell r="M455">
            <v>0</v>
          </cell>
        </row>
        <row r="456">
          <cell r="A456" t="str">
            <v>17.7</v>
          </cell>
          <cell r="B456">
            <v>161</v>
          </cell>
          <cell r="C456" t="str">
            <v>Water storage tanks</v>
          </cell>
          <cell r="D456" t="str">
            <v>9000 liter tank</v>
          </cell>
          <cell r="J456" t="str">
            <v>No</v>
          </cell>
          <cell r="K456">
            <v>1</v>
          </cell>
          <cell r="L456">
            <v>20000</v>
          </cell>
          <cell r="M456">
            <v>20000</v>
          </cell>
        </row>
        <row r="457">
          <cell r="A457" t="str">
            <v>17.8</v>
          </cell>
          <cell r="B457">
            <v>162</v>
          </cell>
          <cell r="C457" t="str">
            <v>Pumps</v>
          </cell>
          <cell r="J457" t="str">
            <v>No</v>
          </cell>
          <cell r="K457">
            <v>1</v>
          </cell>
          <cell r="L457">
            <v>10000</v>
          </cell>
          <cell r="M457">
            <v>10000</v>
          </cell>
        </row>
        <row r="458">
          <cell r="A458" t="str">
            <v>17.9</v>
          </cell>
          <cell r="B458">
            <v>163</v>
          </cell>
          <cell r="C458" t="str">
            <v>Sprinkler installation</v>
          </cell>
          <cell r="J458" t="str">
            <v>m²</v>
          </cell>
          <cell r="K458">
            <v>0</v>
          </cell>
          <cell r="L458">
            <v>80</v>
          </cell>
          <cell r="M458">
            <v>0</v>
          </cell>
        </row>
        <row r="459">
          <cell r="A459" t="str">
            <v>17.10</v>
          </cell>
          <cell r="B459">
            <v>164</v>
          </cell>
          <cell r="C459" t="str">
            <v>Fire detection system</v>
          </cell>
          <cell r="J459" t="str">
            <v>m²</v>
          </cell>
          <cell r="K459">
            <v>5711</v>
          </cell>
          <cell r="L459">
            <v>14.5</v>
          </cell>
          <cell r="M459">
            <v>82809.5</v>
          </cell>
        </row>
        <row r="461">
          <cell r="A461" t="str">
            <v>18.</v>
          </cell>
          <cell r="C461" t="str">
            <v>Lifts &amp; escalators</v>
          </cell>
          <cell r="F461">
            <v>6.9297283547707852E-3</v>
          </cell>
          <cell r="K461">
            <v>135997</v>
          </cell>
        </row>
        <row r="462">
          <cell r="A462" t="str">
            <v>18.1</v>
          </cell>
          <cell r="C462" t="str">
            <v>Lifts per stop (Service only)</v>
          </cell>
          <cell r="J462" t="str">
            <v>No</v>
          </cell>
          <cell r="K462">
            <v>33</v>
          </cell>
          <cell r="L462">
            <v>409</v>
          </cell>
          <cell r="M462">
            <v>13497</v>
          </cell>
        </row>
        <row r="463">
          <cell r="A463" t="str">
            <v>18.2</v>
          </cell>
          <cell r="C463" t="str">
            <v>Extra over for lift interiors</v>
          </cell>
          <cell r="J463" t="str">
            <v>No</v>
          </cell>
          <cell r="K463">
            <v>33</v>
          </cell>
          <cell r="L463">
            <v>2500</v>
          </cell>
          <cell r="M463">
            <v>82500</v>
          </cell>
        </row>
        <row r="464">
          <cell r="A464" t="str">
            <v>18.3</v>
          </cell>
          <cell r="C464" t="str">
            <v>Stretcher lifts per stop (Reconfigure shaft)</v>
          </cell>
          <cell r="J464" t="str">
            <v>No</v>
          </cell>
          <cell r="K464">
            <v>0</v>
          </cell>
          <cell r="L464">
            <v>40910</v>
          </cell>
          <cell r="M464">
            <v>0</v>
          </cell>
        </row>
        <row r="465">
          <cell r="A465" t="str">
            <v>18.4</v>
          </cell>
          <cell r="C465" t="str">
            <v>Elevator access control</v>
          </cell>
          <cell r="J465" t="str">
            <v>Item</v>
          </cell>
          <cell r="L465">
            <v>0</v>
          </cell>
          <cell r="M465" t="str">
            <v>Excluded</v>
          </cell>
        </row>
        <row r="466">
          <cell r="A466" t="str">
            <v>18.5</v>
          </cell>
          <cell r="C466" t="str">
            <v>Upgrading of lifts</v>
          </cell>
          <cell r="D466" t="str">
            <v>R230,000</v>
          </cell>
          <cell r="J466" t="str">
            <v>Item</v>
          </cell>
          <cell r="L466">
            <v>0</v>
          </cell>
          <cell r="M466" t="str">
            <v>Excluded</v>
          </cell>
        </row>
        <row r="467">
          <cell r="A467" t="str">
            <v>18.6</v>
          </cell>
          <cell r="C467" t="str">
            <v>2 x New Lifts</v>
          </cell>
          <cell r="D467" t="str">
            <v>R830,000</v>
          </cell>
          <cell r="J467" t="str">
            <v>Item</v>
          </cell>
          <cell r="L467">
            <v>0</v>
          </cell>
          <cell r="M467" t="str">
            <v>Excluded</v>
          </cell>
        </row>
        <row r="468">
          <cell r="A468" t="str">
            <v>18.7</v>
          </cell>
          <cell r="C468" t="str">
            <v>Upgrading to firemens lift</v>
          </cell>
          <cell r="J468" t="str">
            <v>Item</v>
          </cell>
          <cell r="L468">
            <v>40000</v>
          </cell>
          <cell r="M468">
            <v>40000</v>
          </cell>
        </row>
        <row r="470">
          <cell r="A470" t="str">
            <v>19.</v>
          </cell>
          <cell r="C470" t="str">
            <v>Air-conditioning &amp; Ventilation</v>
          </cell>
          <cell r="F470">
            <v>1.50317276458847E-2</v>
          </cell>
          <cell r="K470">
            <v>295000</v>
          </cell>
        </row>
        <row r="471">
          <cell r="A471" t="str">
            <v>19.1</v>
          </cell>
          <cell r="C471" t="str">
            <v xml:space="preserve">Air-conditioning </v>
          </cell>
          <cell r="J471" t="str">
            <v>m²</v>
          </cell>
          <cell r="K471">
            <v>0</v>
          </cell>
          <cell r="L471">
            <v>0</v>
          </cell>
          <cell r="M471">
            <v>0</v>
          </cell>
        </row>
        <row r="472">
          <cell r="A472" t="str">
            <v>19.2</v>
          </cell>
          <cell r="C472" t="str">
            <v>Mechanical ventilation</v>
          </cell>
          <cell r="J472" t="str">
            <v>m²</v>
          </cell>
          <cell r="K472">
            <v>0</v>
          </cell>
          <cell r="L472">
            <v>0</v>
          </cell>
          <cell r="M472">
            <v>0</v>
          </cell>
        </row>
        <row r="473">
          <cell r="A473" t="str">
            <v>19.3</v>
          </cell>
          <cell r="C473" t="str">
            <v>Bedroom and WC Extract</v>
          </cell>
          <cell r="J473" t="str">
            <v>No</v>
          </cell>
          <cell r="K473">
            <v>38</v>
          </cell>
          <cell r="L473">
            <v>2500</v>
          </cell>
          <cell r="M473">
            <v>95000</v>
          </cell>
        </row>
        <row r="474">
          <cell r="A474" t="str">
            <v>19.4</v>
          </cell>
          <cell r="C474" t="str">
            <v>Main Stair Pressurisation</v>
          </cell>
          <cell r="J474" t="str">
            <v>Item</v>
          </cell>
          <cell r="L474">
            <v>75000</v>
          </cell>
          <cell r="M474">
            <v>75000</v>
          </cell>
        </row>
        <row r="475">
          <cell r="A475" t="str">
            <v>19.5</v>
          </cell>
          <cell r="C475" t="str">
            <v>2nd Stair Pressurisation</v>
          </cell>
          <cell r="J475" t="str">
            <v>Item</v>
          </cell>
          <cell r="L475">
            <v>50000</v>
          </cell>
          <cell r="M475">
            <v>50000</v>
          </cell>
        </row>
        <row r="476">
          <cell r="A476" t="str">
            <v>19.6</v>
          </cell>
          <cell r="C476" t="str">
            <v>Relocation of existing services</v>
          </cell>
          <cell r="J476" t="str">
            <v>Item</v>
          </cell>
          <cell r="L476">
            <v>75000</v>
          </cell>
          <cell r="M476">
            <v>75000</v>
          </cell>
        </row>
        <row r="478">
          <cell r="A478" t="str">
            <v>20.</v>
          </cell>
          <cell r="C478" t="str">
            <v>Special services</v>
          </cell>
          <cell r="F478">
            <v>1.5311980195214753E-2</v>
          </cell>
          <cell r="K478">
            <v>300500</v>
          </cell>
        </row>
        <row r="479">
          <cell r="A479" t="str">
            <v>20.1</v>
          </cell>
          <cell r="C479" t="str">
            <v>PABX</v>
          </cell>
          <cell r="F479" t="str">
            <v>Individual Telkom contracts</v>
          </cell>
          <cell r="J479" t="str">
            <v>Item</v>
          </cell>
          <cell r="L479">
            <v>0</v>
          </cell>
          <cell r="M479">
            <v>0</v>
          </cell>
        </row>
        <row r="480">
          <cell r="A480" t="str">
            <v>20.2</v>
          </cell>
          <cell r="C480" t="str">
            <v>Card Access control (Security Services)</v>
          </cell>
          <cell r="J480" t="str">
            <v>Item</v>
          </cell>
          <cell r="L480">
            <v>65000</v>
          </cell>
          <cell r="M480">
            <v>65000</v>
          </cell>
        </row>
        <row r="481">
          <cell r="A481" t="str">
            <v>20.3</v>
          </cell>
          <cell r="C481" t="str">
            <v>Satellite dish &amp; reticulation</v>
          </cell>
          <cell r="J481" t="str">
            <v>Item</v>
          </cell>
          <cell r="L481">
            <v>102000</v>
          </cell>
          <cell r="M481">
            <v>102000</v>
          </cell>
        </row>
        <row r="482">
          <cell r="A482" t="str">
            <v>20.4</v>
          </cell>
          <cell r="C482" t="str">
            <v>Video access system</v>
          </cell>
          <cell r="F482" t="str">
            <v>Main entrance</v>
          </cell>
          <cell r="J482" t="str">
            <v>Item</v>
          </cell>
          <cell r="M482" t="str">
            <v>Excluded</v>
          </cell>
        </row>
        <row r="483">
          <cell r="A483" t="str">
            <v>20.5</v>
          </cell>
          <cell r="C483" t="str">
            <v>Units provided with video phone</v>
          </cell>
          <cell r="F483" t="str">
            <v>2 stations/apartment</v>
          </cell>
          <cell r="J483" t="str">
            <v>No</v>
          </cell>
          <cell r="K483">
            <v>67</v>
          </cell>
          <cell r="L483" t="str">
            <v>incl above</v>
          </cell>
          <cell r="M483">
            <v>0</v>
          </cell>
        </row>
        <row r="484">
          <cell r="A484" t="str">
            <v>20.6</v>
          </cell>
          <cell r="C484" t="str">
            <v>Intercom access system</v>
          </cell>
          <cell r="F484" t="str">
            <v>Main entrance door</v>
          </cell>
          <cell r="J484" t="str">
            <v>Item</v>
          </cell>
          <cell r="L484">
            <v>15000</v>
          </cell>
          <cell r="M484">
            <v>15000</v>
          </cell>
        </row>
        <row r="485">
          <cell r="A485" t="str">
            <v>20.7</v>
          </cell>
          <cell r="C485" t="str">
            <v>Intercom access system</v>
          </cell>
          <cell r="F485" t="str">
            <v>Boston house x 2</v>
          </cell>
          <cell r="J485" t="str">
            <v>Item</v>
          </cell>
          <cell r="L485">
            <v>30000</v>
          </cell>
          <cell r="M485">
            <v>30000</v>
          </cell>
        </row>
        <row r="486">
          <cell r="A486" t="str">
            <v>20.8</v>
          </cell>
          <cell r="C486" t="str">
            <v>Camera</v>
          </cell>
          <cell r="F486" t="str">
            <v>Main entrance door &amp; BH</v>
          </cell>
          <cell r="J486" t="str">
            <v>Item</v>
          </cell>
          <cell r="L486">
            <v>30000</v>
          </cell>
          <cell r="M486">
            <v>30000</v>
          </cell>
        </row>
        <row r="487">
          <cell r="A487" t="str">
            <v>20.9</v>
          </cell>
          <cell r="C487" t="str">
            <v>Recording facility</v>
          </cell>
          <cell r="F487" t="str">
            <v>Main entrance door</v>
          </cell>
          <cell r="J487" t="str">
            <v>Item</v>
          </cell>
          <cell r="L487">
            <v>10000</v>
          </cell>
          <cell r="M487">
            <v>10000</v>
          </cell>
        </row>
        <row r="488">
          <cell r="A488" t="str">
            <v>20.10</v>
          </cell>
          <cell r="C488" t="str">
            <v>Electromagnetic lock</v>
          </cell>
          <cell r="F488" t="str">
            <v>Main entrance door &amp; BH</v>
          </cell>
          <cell r="J488" t="str">
            <v>No</v>
          </cell>
          <cell r="K488">
            <v>3</v>
          </cell>
          <cell r="L488">
            <v>5000</v>
          </cell>
          <cell r="M488">
            <v>15000</v>
          </cell>
        </row>
        <row r="489">
          <cell r="A489" t="str">
            <v>20.11</v>
          </cell>
          <cell r="C489" t="str">
            <v>Internet connection - Only sleeves</v>
          </cell>
          <cell r="F489" t="str">
            <v>Living &amp; main bedrooms</v>
          </cell>
          <cell r="J489" t="str">
            <v>No</v>
          </cell>
          <cell r="K489">
            <v>67</v>
          </cell>
          <cell r="L489">
            <v>250</v>
          </cell>
          <cell r="M489">
            <v>16750</v>
          </cell>
        </row>
        <row r="490">
          <cell r="A490" t="str">
            <v>20.12</v>
          </cell>
          <cell r="C490" t="str">
            <v>Telephone points</v>
          </cell>
          <cell r="F490" t="str">
            <v>Living &amp; main bedrooms</v>
          </cell>
          <cell r="J490" t="str">
            <v>No</v>
          </cell>
          <cell r="K490">
            <v>67</v>
          </cell>
          <cell r="L490">
            <v>250</v>
          </cell>
          <cell r="M490">
            <v>16750</v>
          </cell>
        </row>
        <row r="492">
          <cell r="C492" t="str">
            <v>Profit &amp; Attendance</v>
          </cell>
          <cell r="K492">
            <v>309709</v>
          </cell>
        </row>
        <row r="493">
          <cell r="A493" t="str">
            <v>14.</v>
          </cell>
          <cell r="C493" t="str">
            <v>Fittings</v>
          </cell>
          <cell r="K493">
            <v>0.04</v>
          </cell>
          <cell r="L493">
            <v>2533000</v>
          </cell>
          <cell r="M493">
            <v>101320</v>
          </cell>
        </row>
        <row r="494">
          <cell r="A494" t="str">
            <v>15.</v>
          </cell>
          <cell r="C494" t="str">
            <v>Electrical Installation</v>
          </cell>
          <cell r="K494">
            <v>0.04</v>
          </cell>
          <cell r="L494">
            <v>1752320</v>
          </cell>
          <cell r="M494">
            <v>70092.800000000003</v>
          </cell>
        </row>
        <row r="495">
          <cell r="A495" t="str">
            <v>16.</v>
          </cell>
          <cell r="C495" t="str">
            <v>Plumbing Installation</v>
          </cell>
          <cell r="K495">
            <v>0.04</v>
          </cell>
          <cell r="L495">
            <v>2499100</v>
          </cell>
          <cell r="M495">
            <v>99964</v>
          </cell>
        </row>
        <row r="496">
          <cell r="A496" t="str">
            <v>17.</v>
          </cell>
          <cell r="C496" t="str">
            <v>Fire Protection</v>
          </cell>
          <cell r="K496">
            <v>0.04</v>
          </cell>
          <cell r="L496">
            <v>226810</v>
          </cell>
          <cell r="M496">
            <v>9072.4</v>
          </cell>
        </row>
        <row r="497">
          <cell r="A497" t="str">
            <v>18.</v>
          </cell>
          <cell r="C497" t="str">
            <v>Lifts &amp; escalators</v>
          </cell>
          <cell r="K497">
            <v>0.04</v>
          </cell>
          <cell r="L497">
            <v>135997</v>
          </cell>
          <cell r="M497">
            <v>5439.88</v>
          </cell>
        </row>
        <row r="498">
          <cell r="A498" t="str">
            <v>19.</v>
          </cell>
          <cell r="C498" t="str">
            <v>Air-conditioning &amp; Ventilation</v>
          </cell>
          <cell r="K498">
            <v>0.04</v>
          </cell>
          <cell r="L498">
            <v>295000</v>
          </cell>
          <cell r="M498">
            <v>11800</v>
          </cell>
        </row>
        <row r="499">
          <cell r="A499" t="str">
            <v>20.</v>
          </cell>
          <cell r="C499" t="str">
            <v>Special services</v>
          </cell>
          <cell r="K499">
            <v>0.04</v>
          </cell>
          <cell r="L499">
            <v>300500</v>
          </cell>
          <cell r="M499">
            <v>12020</v>
          </cell>
        </row>
        <row r="501">
          <cell r="C501" t="str">
            <v>Builder's Work</v>
          </cell>
          <cell r="K501">
            <v>387136</v>
          </cell>
        </row>
        <row r="502">
          <cell r="A502" t="str">
            <v>14.</v>
          </cell>
          <cell r="C502" t="str">
            <v>Fittings</v>
          </cell>
          <cell r="K502">
            <v>0.05</v>
          </cell>
          <cell r="L502">
            <v>2533000</v>
          </cell>
          <cell r="M502">
            <v>126650</v>
          </cell>
        </row>
        <row r="503">
          <cell r="A503" t="str">
            <v>15.</v>
          </cell>
          <cell r="C503" t="str">
            <v>Electrical Installation</v>
          </cell>
          <cell r="K503">
            <v>0.05</v>
          </cell>
          <cell r="L503">
            <v>1752320</v>
          </cell>
          <cell r="M503">
            <v>87616</v>
          </cell>
        </row>
        <row r="504">
          <cell r="A504" t="str">
            <v>16.</v>
          </cell>
          <cell r="C504" t="str">
            <v>Plumbing Installation</v>
          </cell>
          <cell r="K504">
            <v>0.05</v>
          </cell>
          <cell r="L504">
            <v>2499100</v>
          </cell>
          <cell r="M504">
            <v>124955</v>
          </cell>
        </row>
        <row r="505">
          <cell r="A505" t="str">
            <v>17.</v>
          </cell>
          <cell r="C505" t="str">
            <v>Fire Protection</v>
          </cell>
          <cell r="K505">
            <v>0.05</v>
          </cell>
          <cell r="L505">
            <v>226810</v>
          </cell>
          <cell r="M505">
            <v>11340.5</v>
          </cell>
        </row>
        <row r="506">
          <cell r="A506" t="str">
            <v>18.</v>
          </cell>
          <cell r="C506" t="str">
            <v>Lifts &amp; escalators</v>
          </cell>
          <cell r="K506">
            <v>0.05</v>
          </cell>
          <cell r="L506">
            <v>135997</v>
          </cell>
          <cell r="M506">
            <v>6799.85</v>
          </cell>
        </row>
        <row r="507">
          <cell r="A507" t="str">
            <v>19.</v>
          </cell>
          <cell r="C507" t="str">
            <v>Air-conditioning &amp; Ventilation</v>
          </cell>
          <cell r="K507">
            <v>0.05</v>
          </cell>
          <cell r="L507">
            <v>295000</v>
          </cell>
          <cell r="M507">
            <v>14750</v>
          </cell>
        </row>
        <row r="508">
          <cell r="A508" t="str">
            <v>20.</v>
          </cell>
          <cell r="C508" t="str">
            <v>Special services</v>
          </cell>
          <cell r="K508">
            <v>0.05</v>
          </cell>
          <cell r="L508">
            <v>300500</v>
          </cell>
          <cell r="M508">
            <v>15025</v>
          </cell>
        </row>
        <row r="510">
          <cell r="A510" t="str">
            <v>G</v>
          </cell>
          <cell r="C510" t="str">
            <v>EXTERNAL WORKS</v>
          </cell>
        </row>
        <row r="512">
          <cell r="A512" t="str">
            <v>21.</v>
          </cell>
          <cell r="C512" t="str">
            <v>Soil drainage</v>
          </cell>
          <cell r="F512">
            <v>0</v>
          </cell>
          <cell r="K512">
            <v>0</v>
          </cell>
        </row>
        <row r="514">
          <cell r="A514" t="str">
            <v>21.1</v>
          </cell>
          <cell r="C514" t="str">
            <v>Soil drains</v>
          </cell>
          <cell r="J514" t="str">
            <v>m</v>
          </cell>
          <cell r="K514">
            <v>0</v>
          </cell>
          <cell r="L514">
            <v>0</v>
          </cell>
          <cell r="M514">
            <v>0</v>
          </cell>
        </row>
        <row r="515">
          <cell r="A515" t="str">
            <v>21.2</v>
          </cell>
          <cell r="C515" t="str">
            <v>Inspection chambers</v>
          </cell>
          <cell r="J515" t="str">
            <v>No</v>
          </cell>
          <cell r="K515">
            <v>0</v>
          </cell>
          <cell r="L515">
            <v>0</v>
          </cell>
          <cell r="M515">
            <v>0</v>
          </cell>
        </row>
        <row r="516">
          <cell r="A516" t="str">
            <v>21.3</v>
          </cell>
          <cell r="B516">
            <v>170</v>
          </cell>
          <cell r="C516" t="str">
            <v>Municipal connection</v>
          </cell>
          <cell r="J516" t="str">
            <v>Item</v>
          </cell>
          <cell r="K516">
            <v>0</v>
          </cell>
          <cell r="L516">
            <v>0</v>
          </cell>
          <cell r="M516">
            <v>0</v>
          </cell>
        </row>
        <row r="518">
          <cell r="A518" t="str">
            <v>22.</v>
          </cell>
          <cell r="C518" t="str">
            <v>Stormwater drainage</v>
          </cell>
          <cell r="F518">
            <v>0</v>
          </cell>
          <cell r="K518">
            <v>0</v>
          </cell>
        </row>
        <row r="520">
          <cell r="A520">
            <v>22.1</v>
          </cell>
          <cell r="C520" t="str">
            <v>Surface water channels</v>
          </cell>
          <cell r="J520" t="str">
            <v>m</v>
          </cell>
          <cell r="K520">
            <v>0</v>
          </cell>
          <cell r="L520">
            <v>0</v>
          </cell>
          <cell r="M520">
            <v>0</v>
          </cell>
        </row>
        <row r="521">
          <cell r="A521">
            <v>22.2</v>
          </cell>
          <cell r="C521" t="str">
            <v>Stormwater drains</v>
          </cell>
          <cell r="J521" t="str">
            <v>m</v>
          </cell>
          <cell r="K521">
            <v>0</v>
          </cell>
          <cell r="L521">
            <v>0</v>
          </cell>
          <cell r="M521">
            <v>0</v>
          </cell>
        </row>
        <row r="522">
          <cell r="A522">
            <v>22.3</v>
          </cell>
          <cell r="C522" t="str">
            <v>Catchpits</v>
          </cell>
          <cell r="J522" t="str">
            <v>No</v>
          </cell>
          <cell r="K522">
            <v>0</v>
          </cell>
          <cell r="L522">
            <v>0</v>
          </cell>
          <cell r="M522">
            <v>0</v>
          </cell>
        </row>
        <row r="523">
          <cell r="A523">
            <v>22.4</v>
          </cell>
          <cell r="C523" t="str">
            <v>Inspection chambers</v>
          </cell>
          <cell r="J523" t="str">
            <v>No</v>
          </cell>
          <cell r="K523">
            <v>0</v>
          </cell>
          <cell r="L523">
            <v>0</v>
          </cell>
          <cell r="M523">
            <v>0</v>
          </cell>
        </row>
        <row r="524">
          <cell r="A524">
            <v>22.5</v>
          </cell>
          <cell r="B524">
            <v>169</v>
          </cell>
          <cell r="C524" t="str">
            <v>Municipal connection</v>
          </cell>
          <cell r="J524" t="str">
            <v>Item</v>
          </cell>
          <cell r="K524">
            <v>0</v>
          </cell>
          <cell r="L524">
            <v>0</v>
          </cell>
          <cell r="M524">
            <v>0</v>
          </cell>
        </row>
        <row r="526">
          <cell r="A526" t="str">
            <v>23.</v>
          </cell>
          <cell r="C526" t="str">
            <v>External Works</v>
          </cell>
          <cell r="F526">
            <v>0</v>
          </cell>
          <cell r="K526">
            <v>0</v>
          </cell>
        </row>
        <row r="527">
          <cell r="M527" t="str">
            <v xml:space="preserve"> </v>
          </cell>
        </row>
        <row r="528">
          <cell r="A528">
            <v>23.1</v>
          </cell>
          <cell r="C528" t="str">
            <v>External water reticulation</v>
          </cell>
          <cell r="E528" t="str">
            <v>Included with Plumbing &amp; Drainage</v>
          </cell>
          <cell r="J528" t="str">
            <v>Note</v>
          </cell>
          <cell r="M528">
            <v>0</v>
          </cell>
        </row>
        <row r="530">
          <cell r="A530">
            <v>23.2</v>
          </cell>
          <cell r="C530" t="str">
            <v>External fire mains</v>
          </cell>
          <cell r="E530" t="str">
            <v>Included with Fire Protection</v>
          </cell>
          <cell r="J530" t="str">
            <v>Note</v>
          </cell>
          <cell r="M530">
            <v>0</v>
          </cell>
        </row>
        <row r="532">
          <cell r="A532">
            <v>23.3</v>
          </cell>
          <cell r="C532" t="str">
            <v>Site Lighting</v>
          </cell>
          <cell r="E532" t="str">
            <v>Included with Electrical Installation</v>
          </cell>
          <cell r="J532" t="str">
            <v>Note</v>
          </cell>
          <cell r="M532">
            <v>0</v>
          </cell>
        </row>
        <row r="534">
          <cell r="A534">
            <v>23.4</v>
          </cell>
          <cell r="C534" t="str">
            <v>Other mains &amp; services</v>
          </cell>
          <cell r="E534" t="str">
            <v>Included with relevant items</v>
          </cell>
          <cell r="J534" t="str">
            <v>Note</v>
          </cell>
          <cell r="M534">
            <v>0</v>
          </cell>
        </row>
        <row r="536">
          <cell r="A536" t="str">
            <v>H</v>
          </cell>
          <cell r="C536" t="str">
            <v>ALTERATIONS</v>
          </cell>
        </row>
        <row r="538">
          <cell r="A538" t="str">
            <v>24.</v>
          </cell>
          <cell r="C538" t="str">
            <v>Alterations</v>
          </cell>
          <cell r="F538">
            <v>3.4463369361242273E-2</v>
          </cell>
          <cell r="K538">
            <v>676349</v>
          </cell>
        </row>
        <row r="540">
          <cell r="A540">
            <v>24.1</v>
          </cell>
          <cell r="C540" t="str">
            <v>Alterations as detail build-up elsewhere</v>
          </cell>
          <cell r="J540" t="str">
            <v>m²</v>
          </cell>
          <cell r="K540">
            <v>5711</v>
          </cell>
          <cell r="L540">
            <v>100</v>
          </cell>
          <cell r="M540">
            <v>571100</v>
          </cell>
        </row>
        <row r="542">
          <cell r="A542">
            <v>24.2</v>
          </cell>
          <cell r="C542" t="str">
            <v>Break-up and remove slabs to create double volume for voids &amp; stairs</v>
          </cell>
          <cell r="J542" t="str">
            <v>m²</v>
          </cell>
          <cell r="K542">
            <v>82.830000000000013</v>
          </cell>
          <cell r="L542">
            <v>300</v>
          </cell>
          <cell r="M542">
            <v>24849</v>
          </cell>
        </row>
        <row r="544">
          <cell r="A544">
            <v>24.3</v>
          </cell>
          <cell r="C544" t="str">
            <v>Upgrading of fins</v>
          </cell>
          <cell r="J544" t="str">
            <v>m²</v>
          </cell>
          <cell r="K544">
            <v>1008</v>
          </cell>
          <cell r="L544">
            <v>50</v>
          </cell>
          <cell r="M544">
            <v>50400</v>
          </cell>
        </row>
        <row r="546">
          <cell r="A546">
            <v>24.4</v>
          </cell>
          <cell r="C546" t="str">
            <v>Upgrading of main foyer</v>
          </cell>
          <cell r="J546" t="str">
            <v>m²</v>
          </cell>
          <cell r="K546">
            <v>100</v>
          </cell>
          <cell r="L546">
            <v>300</v>
          </cell>
          <cell r="M546">
            <v>30000</v>
          </cell>
        </row>
        <row r="551">
          <cell r="A551" t="str">
            <v>SUMMARY</v>
          </cell>
        </row>
        <row r="553">
          <cell r="A553" t="str">
            <v>A</v>
          </cell>
          <cell r="C553" t="str">
            <v>PRELIMINARIES</v>
          </cell>
          <cell r="H553">
            <v>0.1200000142674025</v>
          </cell>
          <cell r="I553">
            <v>412.365435125197</v>
          </cell>
          <cell r="M553">
            <v>2355019</v>
          </cell>
        </row>
        <row r="555">
          <cell r="A555" t="str">
            <v>B</v>
          </cell>
          <cell r="C555" t="str">
            <v>SUB-STRUCTURE</v>
          </cell>
          <cell r="H555">
            <v>0</v>
          </cell>
          <cell r="I555">
            <v>0</v>
          </cell>
          <cell r="M555">
            <v>0</v>
          </cell>
        </row>
        <row r="556">
          <cell r="A556" t="str">
            <v>2.</v>
          </cell>
          <cell r="C556" t="str">
            <v>Piling</v>
          </cell>
          <cell r="H556">
            <v>0</v>
          </cell>
          <cell r="I556">
            <v>0</v>
          </cell>
          <cell r="K556">
            <v>0</v>
          </cell>
        </row>
        <row r="557">
          <cell r="A557" t="str">
            <v>3.</v>
          </cell>
          <cell r="C557" t="str">
            <v>Foundations</v>
          </cell>
          <cell r="H557">
            <v>0</v>
          </cell>
          <cell r="I557">
            <v>0</v>
          </cell>
          <cell r="K557">
            <v>0</v>
          </cell>
        </row>
        <row r="558">
          <cell r="A558" t="str">
            <v>4.</v>
          </cell>
          <cell r="C558" t="str">
            <v>Basement</v>
          </cell>
          <cell r="H558">
            <v>0</v>
          </cell>
          <cell r="I558">
            <v>0</v>
          </cell>
          <cell r="K558">
            <v>0</v>
          </cell>
        </row>
        <row r="560">
          <cell r="A560" t="str">
            <v>C</v>
          </cell>
          <cell r="C560" t="str">
            <v>SUPERSTRUCTURE</v>
          </cell>
          <cell r="H560">
            <v>0.2378937013290493</v>
          </cell>
          <cell r="I560">
            <v>817.4927333216599</v>
          </cell>
          <cell r="M560">
            <v>4668701</v>
          </cell>
        </row>
        <row r="561">
          <cell r="A561" t="str">
            <v>5.</v>
          </cell>
          <cell r="C561" t="str">
            <v>Ground floor construction</v>
          </cell>
          <cell r="H561">
            <v>0</v>
          </cell>
          <cell r="I561">
            <v>0</v>
          </cell>
          <cell r="K561">
            <v>0</v>
          </cell>
        </row>
        <row r="562">
          <cell r="A562" t="str">
            <v>6.</v>
          </cell>
          <cell r="C562" t="str">
            <v>Structural Frame</v>
          </cell>
          <cell r="H562">
            <v>4.0240444458123033E-2</v>
          </cell>
          <cell r="I562">
            <v>138.28138679740852</v>
          </cell>
          <cell r="K562">
            <v>789725</v>
          </cell>
        </row>
        <row r="563">
          <cell r="A563" t="str">
            <v>7.</v>
          </cell>
          <cell r="C563" t="str">
            <v>External Envelope</v>
          </cell>
          <cell r="H563">
            <v>0.1011398329776334</v>
          </cell>
          <cell r="I563">
            <v>347.55471896340396</v>
          </cell>
          <cell r="K563">
            <v>1984885</v>
          </cell>
        </row>
        <row r="564">
          <cell r="A564" t="str">
            <v>8.</v>
          </cell>
          <cell r="C564" t="str">
            <v>Roofs</v>
          </cell>
          <cell r="H564">
            <v>1.2037152723779622E-2</v>
          </cell>
          <cell r="I564">
            <v>41.364209420416742</v>
          </cell>
          <cell r="K564">
            <v>236231</v>
          </cell>
        </row>
        <row r="565">
          <cell r="A565" t="str">
            <v>9.</v>
          </cell>
          <cell r="C565" t="str">
            <v>Upper Floors (Load bearing structures only)</v>
          </cell>
          <cell r="H565">
            <v>0</v>
          </cell>
          <cell r="I565">
            <v>0</v>
          </cell>
          <cell r="K565">
            <v>0</v>
          </cell>
        </row>
        <row r="566">
          <cell r="A566" t="str">
            <v>10.</v>
          </cell>
          <cell r="C566" t="str">
            <v>Internal divisions</v>
          </cell>
          <cell r="H566">
            <v>8.4476271169513256E-2</v>
          </cell>
          <cell r="I566">
            <v>290.29241814043075</v>
          </cell>
          <cell r="K566">
            <v>1657860</v>
          </cell>
        </row>
        <row r="568">
          <cell r="A568" t="str">
            <v>D</v>
          </cell>
          <cell r="C568" t="str">
            <v>INTERNAL FINISHES</v>
          </cell>
          <cell r="H568">
            <v>0.17760444808693496</v>
          </cell>
          <cell r="I568">
            <v>610.31605673262129</v>
          </cell>
          <cell r="M568">
            <v>3485515</v>
          </cell>
        </row>
        <row r="569">
          <cell r="A569" t="str">
            <v>11.</v>
          </cell>
          <cell r="C569" t="str">
            <v>Floor finishes</v>
          </cell>
          <cell r="H569">
            <v>6.8497595636946781E-2</v>
          </cell>
          <cell r="I569">
            <v>235.38364559621783</v>
          </cell>
          <cell r="K569">
            <v>1344276</v>
          </cell>
        </row>
        <row r="570">
          <cell r="A570" t="str">
            <v>12.</v>
          </cell>
          <cell r="C570" t="str">
            <v>Internal wall finishes</v>
          </cell>
          <cell r="H570">
            <v>6.3366986738857004E-2</v>
          </cell>
          <cell r="I570">
            <v>217.75293293643844</v>
          </cell>
          <cell r="K570">
            <v>1243587</v>
          </cell>
        </row>
        <row r="571">
          <cell r="A571" t="str">
            <v>13.</v>
          </cell>
          <cell r="C571" t="str">
            <v>Ceilings</v>
          </cell>
          <cell r="H571">
            <v>4.5739865711131165E-2</v>
          </cell>
          <cell r="I571">
            <v>157.17947819996499</v>
          </cell>
          <cell r="K571">
            <v>897652</v>
          </cell>
        </row>
        <row r="573">
          <cell r="A573" t="str">
            <v>E</v>
          </cell>
          <cell r="C573" t="str">
            <v>FITTINGS</v>
          </cell>
          <cell r="H573">
            <v>0.12906903771873202</v>
          </cell>
          <cell r="I573">
            <v>443.5300297671161</v>
          </cell>
          <cell r="M573">
            <v>2533000</v>
          </cell>
        </row>
        <row r="574">
          <cell r="A574" t="str">
            <v>14.</v>
          </cell>
          <cell r="C574" t="str">
            <v>Fittings</v>
          </cell>
          <cell r="K574">
            <v>2533000</v>
          </cell>
        </row>
        <row r="576">
          <cell r="A576" t="str">
            <v>F</v>
          </cell>
          <cell r="C576" t="str">
            <v>SERVICES</v>
          </cell>
          <cell r="H576">
            <v>0.30096942923663894</v>
          </cell>
          <cell r="I576">
            <v>1034.2447907546839</v>
          </cell>
          <cell r="M576">
            <v>5906572</v>
          </cell>
        </row>
        <row r="577">
          <cell r="A577" t="str">
            <v>15.</v>
          </cell>
          <cell r="C577" t="str">
            <v>Electrical Installation</v>
          </cell>
          <cell r="H577">
            <v>8.9289481316734504E-2</v>
          </cell>
          <cell r="I577">
            <v>306.83242864647173</v>
          </cell>
          <cell r="K577">
            <v>1752320</v>
          </cell>
        </row>
        <row r="578">
          <cell r="A578" t="str">
            <v>16.</v>
          </cell>
          <cell r="C578" t="str">
            <v>Plumbing Installation</v>
          </cell>
          <cell r="H578">
            <v>0.12734166291467949</v>
          </cell>
          <cell r="I578">
            <v>437.59411661705479</v>
          </cell>
          <cell r="K578">
            <v>2499100</v>
          </cell>
        </row>
        <row r="579">
          <cell r="A579" t="str">
            <v>17.</v>
          </cell>
          <cell r="C579" t="str">
            <v>Fire Protection</v>
          </cell>
          <cell r="H579">
            <v>1.1557105584281725E-2</v>
          </cell>
          <cell r="I579">
            <v>39.714585886884961</v>
          </cell>
          <cell r="K579">
            <v>226810</v>
          </cell>
        </row>
        <row r="580">
          <cell r="A580" t="str">
            <v>18.</v>
          </cell>
          <cell r="C580" t="str">
            <v>Lifts &amp; escalators</v>
          </cell>
          <cell r="H580">
            <v>6.9297283547707852E-3</v>
          </cell>
          <cell r="I580">
            <v>23.813167571353528</v>
          </cell>
          <cell r="K580">
            <v>135997</v>
          </cell>
        </row>
        <row r="581">
          <cell r="A581" t="str">
            <v>19.</v>
          </cell>
          <cell r="C581" t="str">
            <v>Air-conditioning &amp; Ventilation</v>
          </cell>
          <cell r="H581">
            <v>1.50317276458847E-2</v>
          </cell>
          <cell r="I581">
            <v>51.654701453335669</v>
          </cell>
          <cell r="K581">
            <v>295000</v>
          </cell>
        </row>
        <row r="582">
          <cell r="A582" t="str">
            <v>20.</v>
          </cell>
          <cell r="C582" t="str">
            <v>Special services</v>
          </cell>
          <cell r="H582">
            <v>1.5311980195214753E-2</v>
          </cell>
          <cell r="I582">
            <v>52.617755209245317</v>
          </cell>
          <cell r="K582">
            <v>300500</v>
          </cell>
        </row>
        <row r="583">
          <cell r="C583" t="str">
            <v>Profit &amp; Attendance</v>
          </cell>
          <cell r="H583">
            <v>1.5781224872811202E-2</v>
          </cell>
          <cell r="I583">
            <v>54.23025739800385</v>
          </cell>
          <cell r="K583">
            <v>309709</v>
          </cell>
        </row>
        <row r="584">
          <cell r="C584" t="str">
            <v>Builder's Work</v>
          </cell>
          <cell r="H584">
            <v>1.972651835226176E-2</v>
          </cell>
          <cell r="I584">
            <v>67.787777972334098</v>
          </cell>
          <cell r="K584">
            <v>387136</v>
          </cell>
        </row>
        <row r="586">
          <cell r="A586" t="str">
            <v>G</v>
          </cell>
          <cell r="C586" t="str">
            <v>EXTERNAL WORKS</v>
          </cell>
          <cell r="H586">
            <v>0</v>
          </cell>
          <cell r="I586">
            <v>0</v>
          </cell>
          <cell r="M586">
            <v>0</v>
          </cell>
        </row>
        <row r="587">
          <cell r="A587" t="str">
            <v>21.</v>
          </cell>
          <cell r="C587" t="str">
            <v>Soil drainage</v>
          </cell>
          <cell r="H587">
            <v>0</v>
          </cell>
          <cell r="I587">
            <v>0</v>
          </cell>
          <cell r="K587">
            <v>0</v>
          </cell>
        </row>
        <row r="588">
          <cell r="A588" t="str">
            <v>22.</v>
          </cell>
          <cell r="C588" t="str">
            <v>Stormwater drainage</v>
          </cell>
          <cell r="H588">
            <v>0</v>
          </cell>
          <cell r="I588">
            <v>0</v>
          </cell>
          <cell r="K588">
            <v>0</v>
          </cell>
        </row>
        <row r="589">
          <cell r="A589" t="str">
            <v>23.</v>
          </cell>
          <cell r="C589" t="str">
            <v>External Works</v>
          </cell>
          <cell r="H589">
            <v>0</v>
          </cell>
          <cell r="I589">
            <v>0</v>
          </cell>
          <cell r="K589">
            <v>0</v>
          </cell>
        </row>
        <row r="591">
          <cell r="A591" t="str">
            <v>H</v>
          </cell>
          <cell r="C591" t="str">
            <v>ALTERATIONS</v>
          </cell>
          <cell r="H591">
            <v>3.4463369361242273E-2</v>
          </cell>
          <cell r="I591">
            <v>118.42917177376992</v>
          </cell>
          <cell r="M591">
            <v>676349</v>
          </cell>
        </row>
        <row r="592">
          <cell r="A592" t="str">
            <v>24.</v>
          </cell>
          <cell r="C592" t="str">
            <v>Alterations</v>
          </cell>
          <cell r="K592">
            <v>676349</v>
          </cell>
        </row>
        <row r="594">
          <cell r="C594" t="str">
            <v>SUB-TOTAL</v>
          </cell>
          <cell r="H594">
            <v>1</v>
          </cell>
          <cell r="I594">
            <v>3436.3782174750481</v>
          </cell>
          <cell r="M594">
            <v>19625156</v>
          </cell>
        </row>
        <row r="596">
          <cell r="A596" t="str">
            <v>H</v>
          </cell>
          <cell r="C596" t="str">
            <v>CONTINGENCIES</v>
          </cell>
          <cell r="I596">
            <v>171.81891087375243</v>
          </cell>
          <cell r="K596">
            <v>0.05</v>
          </cell>
          <cell r="M596">
            <v>981257.8</v>
          </cell>
        </row>
        <row r="597">
          <cell r="C597" t="str">
            <v>ESTIMATED CURRENT CONSTRUCTION COST</v>
          </cell>
          <cell r="I597">
            <v>3608.1971283488006</v>
          </cell>
          <cell r="M597">
            <v>20606413.800000001</v>
          </cell>
        </row>
        <row r="599">
          <cell r="A599" t="str">
            <v>J</v>
          </cell>
          <cell r="C599" t="str">
            <v>ESCALATION</v>
          </cell>
        </row>
        <row r="600">
          <cell r="C600" t="str">
            <v xml:space="preserve">   Design Start</v>
          </cell>
          <cell r="D600">
            <v>7.0000000000000007E-2</v>
          </cell>
          <cell r="E600" t="str">
            <v>x</v>
          </cell>
          <cell r="F600">
            <v>0</v>
          </cell>
          <cell r="G600" t="str">
            <v>months</v>
          </cell>
          <cell r="I600">
            <v>0</v>
          </cell>
          <cell r="K600">
            <v>0</v>
          </cell>
        </row>
        <row r="601">
          <cell r="C601" t="str">
            <v xml:space="preserve">   Pre-contract</v>
          </cell>
          <cell r="D601">
            <v>7.0000000000000007E-2</v>
          </cell>
          <cell r="E601" t="str">
            <v>x</v>
          </cell>
          <cell r="F601">
            <v>0</v>
          </cell>
          <cell r="G601" t="str">
            <v>months</v>
          </cell>
          <cell r="I601">
            <v>0</v>
          </cell>
          <cell r="K601">
            <v>0</v>
          </cell>
        </row>
        <row r="602">
          <cell r="C602" t="str">
            <v xml:space="preserve">   Contract</v>
          </cell>
          <cell r="D602">
            <v>7.0000000000000007E-2</v>
          </cell>
          <cell r="E602" t="str">
            <v>x</v>
          </cell>
          <cell r="F602">
            <v>0</v>
          </cell>
          <cell r="G602" t="str">
            <v>months</v>
          </cell>
          <cell r="H602">
            <v>0.6</v>
          </cell>
          <cell r="I602">
            <v>0</v>
          </cell>
          <cell r="K602">
            <v>0</v>
          </cell>
          <cell r="M602">
            <v>0</v>
          </cell>
        </row>
        <row r="603">
          <cell r="C603" t="str">
            <v>ESTIMATED FINAL CONSTRUCTION COST</v>
          </cell>
          <cell r="I603">
            <v>3608.1971283488006</v>
          </cell>
          <cell r="M603">
            <v>20606413.800000001</v>
          </cell>
        </row>
        <row r="605">
          <cell r="A605" t="str">
            <v>K</v>
          </cell>
          <cell r="C605" t="str">
            <v>PROFESSIONAL FEES</v>
          </cell>
          <cell r="I605">
            <v>350.20136578532657</v>
          </cell>
          <cell r="M605">
            <v>2000000</v>
          </cell>
        </row>
        <row r="606">
          <cell r="C606" t="str">
            <v>Professional fees @ tariff</v>
          </cell>
          <cell r="H606">
            <v>0</v>
          </cell>
          <cell r="I606">
            <v>0</v>
          </cell>
          <cell r="K606">
            <v>0</v>
          </cell>
        </row>
        <row r="607">
          <cell r="C607" t="str">
            <v>Add for alteration work on above</v>
          </cell>
          <cell r="H607">
            <v>0</v>
          </cell>
          <cell r="I607">
            <v>0</v>
          </cell>
          <cell r="K607">
            <v>0</v>
          </cell>
        </row>
        <row r="608">
          <cell r="C608" t="str">
            <v>Disbursements</v>
          </cell>
          <cell r="H608">
            <v>0</v>
          </cell>
          <cell r="I608">
            <v>0</v>
          </cell>
          <cell r="K608">
            <v>0</v>
          </cell>
        </row>
        <row r="611">
          <cell r="A611" t="str">
            <v>L</v>
          </cell>
          <cell r="C611" t="str">
            <v>ESTIMATED FINAL CONSTRUCTION COST INCL. PROF. FEES &amp; TAXES</v>
          </cell>
          <cell r="K611">
            <v>5711</v>
          </cell>
          <cell r="L611">
            <v>3958.3984941341273</v>
          </cell>
          <cell r="M611">
            <v>22606413.800000001</v>
          </cell>
        </row>
      </sheetData>
      <sheetData sheetId="4"/>
      <sheetData sheetId="5"/>
      <sheetData sheetId="6"/>
      <sheetData sheetId="7"/>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General"/>
      <sheetName val="Income"/>
      <sheetName val="Op Costs"/>
      <sheetName val="Variations"/>
      <sheetName val="Executive Summary"/>
      <sheetName val="Building Works"/>
      <sheetName val="Constr CF"/>
      <sheetName val="Fees"/>
      <sheetName val="Storage Units"/>
      <sheetName val="Tender Analysis"/>
      <sheetName val="ESTIMATE"/>
    </sheetNames>
    <sheetDataSet>
      <sheetData sheetId="0"/>
      <sheetData sheetId="1"/>
      <sheetData sheetId="2"/>
      <sheetData sheetId="3"/>
      <sheetData sheetId="4"/>
      <sheetData sheetId="5"/>
      <sheetData sheetId="6"/>
      <sheetData sheetId="7"/>
      <sheetData sheetId="8"/>
      <sheetData sheetId="9"/>
      <sheetData sheetId="10" refreshError="1">
        <row r="48">
          <cell r="F48">
            <v>0.13800000000000001</v>
          </cell>
        </row>
      </sheetData>
      <sheetData sheetId="11"/>
      <sheetData sheetId="1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 1"/>
      <sheetName val="Macro1"/>
    </sheetNames>
    <sheetDataSet>
      <sheetData sheetId="0"/>
      <sheetData sheetId="1">
        <row r="247">
          <cell r="A247" t="str">
            <v>Recover</v>
          </cell>
        </row>
      </sheetData>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ront"/>
      <sheetName val="Summary"/>
      <sheetName val="Section 1 - Schedule 1"/>
      <sheetName val="Section 1 - Schedule 2"/>
      <sheetName val="Section 2 - Schedule 1"/>
      <sheetName val="Section 3 - Schedule 1"/>
      <sheetName val="Section 3 - Schedule 2"/>
      <sheetName val="Section 3 - Schedule 3"/>
      <sheetName val="Section 3 - Schedule 4"/>
      <sheetName val="Section 3 - Schedule 5"/>
      <sheetName val="Section 4 - Schedule 1"/>
      <sheetName val="Section 4 - Schedule 2"/>
      <sheetName val="Section 4 - Schedule 3"/>
      <sheetName val="Section 5 - Schedule 1"/>
      <sheetName val="Section 5 - Schedule 2"/>
      <sheetName val="Section 6 - Schedule 1"/>
      <sheetName val="Section 6 - Schedule 2"/>
      <sheetName val="Section 6 - Schedule 3"/>
      <sheetName val="Section 6 - Schedule 4"/>
      <sheetName val="Section 6 - Schedule 5"/>
      <sheetName val="Section 7 - Schedule 1"/>
      <sheetName val="Section 7 - Schedule 2"/>
      <sheetName val="Section 7 - Schedule 3"/>
      <sheetName val="Section 7 - Schedule 4"/>
      <sheetName val="Section 7 - Schedule 5"/>
      <sheetName val="Section 8 - Schedule 1"/>
      <sheetName val="Section 8 - Schedule 2"/>
      <sheetName val="Section 9 - SVR Schedule"/>
    </sheetNames>
    <sheetDataSet>
      <sheetData sheetId="0"/>
      <sheetData sheetId="1" refreshError="1">
        <row r="24">
          <cell r="L24">
            <v>2.5000000000000001E-2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EPC)"/>
      <sheetName val="Summary (Total)"/>
      <sheetName val="Civil Directs_TOTAL"/>
      <sheetName val="Mech Directs_TOTAL"/>
      <sheetName val="Elec Directs_TOTAL"/>
      <sheetName val="Indirects"/>
      <sheetName val="Closing Costs"/>
      <sheetName val="Escalation &amp; Buyout"/>
      <sheetName val="Risk"/>
      <sheetName val="Insurance and Bonds"/>
      <sheetName val="Detail of Indirects"/>
      <sheetName val="SUPERVISION"/>
      <sheetName val="Project vehicles"/>
      <sheetName val="Admin Expenses"/>
      <sheetName val="Safety,security"/>
      <sheetName val="offices,yards"/>
      <sheetName val="office expenses"/>
      <sheetName val="Small tools"/>
      <sheetName val="Camp"/>
      <sheetName val="Support facilities"/>
      <sheetName val="final clean up"/>
      <sheetName val="equipment"/>
      <sheetName val="technical services"/>
      <sheetName val="Subsistence"/>
      <sheetName val="design office"/>
      <sheetName val="design office distribs"/>
      <sheetName val="Supervision office distribs"/>
      <sheetName val="Operations costs"/>
      <sheetName val="Employ Requ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A1" t="str">
            <v>BECHTEL WATER - CONTINGENCY/ RISK SUMMARY FORM</v>
          </cell>
        </row>
        <row r="3">
          <cell r="A3" t="str">
            <v>PROJECT TITLE         : SULAIBIYA WASTEWATER PROJECT</v>
          </cell>
          <cell r="I3" t="str">
            <v xml:space="preserve"> BASE ESTIMATE</v>
          </cell>
          <cell r="J3">
            <v>76000000</v>
          </cell>
        </row>
        <row r="4">
          <cell r="A4" t="str">
            <v>PROJECT NUMBER     :</v>
          </cell>
          <cell r="I4" t="str">
            <v>BASE ESTIMATE ACCURACY</v>
          </cell>
          <cell r="J4">
            <v>9.9965242237267424E-2</v>
          </cell>
        </row>
        <row r="6">
          <cell r="E6" t="str">
            <v xml:space="preserve"> Cost Impacts (KWD '000s)</v>
          </cell>
        </row>
        <row r="7">
          <cell r="A7" t="str">
            <v>ID No</v>
          </cell>
          <cell r="B7" t="str">
            <v>Risk description</v>
          </cell>
          <cell r="C7" t="str">
            <v>Risk Owner (JV/SPC)</v>
          </cell>
          <cell r="D7" t="str">
            <v>Probability of Occurrence</v>
          </cell>
          <cell r="E7" t="str">
            <v>Optimistic</v>
          </cell>
          <cell r="F7" t="str">
            <v>Most Likely</v>
          </cell>
          <cell r="G7" t="str">
            <v>Pessimistic</v>
          </cell>
          <cell r="H7" t="str">
            <v>EV (KWD '000s)</v>
          </cell>
          <cell r="I7" t="str">
            <v>60% Value (KWD '000s)</v>
          </cell>
          <cell r="J7" t="str">
            <v>Has risk occurred? (3)</v>
          </cell>
          <cell r="K7" t="str">
            <v>Can risk no longer occur? (3)</v>
          </cell>
        </row>
        <row r="8">
          <cell r="A8" t="str">
            <v>CONTINGENCY</v>
          </cell>
        </row>
        <row r="9">
          <cell r="B9" t="str">
            <v>General</v>
          </cell>
        </row>
        <row r="10">
          <cell r="A10">
            <v>1</v>
          </cell>
          <cell r="B10" t="str">
            <v xml:space="preserve">DESIGN DEVELOPMENT - 5% of Civil /Mech/Elec; 3% of Pipeline </v>
          </cell>
          <cell r="C10" t="str">
            <v>JV</v>
          </cell>
          <cell r="D10">
            <v>0.5</v>
          </cell>
          <cell r="F10">
            <v>2006</v>
          </cell>
          <cell r="H10">
            <v>1003</v>
          </cell>
          <cell r="I10">
            <v>1353.1306427574586</v>
          </cell>
        </row>
        <row r="11">
          <cell r="A11">
            <v>2</v>
          </cell>
          <cell r="B11" t="str">
            <v>SHIPPING / TRANSPORT DIFFICULTIES</v>
          </cell>
          <cell r="C11" t="str">
            <v>JV</v>
          </cell>
          <cell r="D11">
            <v>0.3</v>
          </cell>
          <cell r="F11">
            <v>250</v>
          </cell>
          <cell r="H11">
            <v>75</v>
          </cell>
          <cell r="I11">
            <v>101.18125444347895</v>
          </cell>
        </row>
        <row r="12">
          <cell r="A12">
            <v>3</v>
          </cell>
          <cell r="B12" t="str">
            <v>LOGISTICS / DELAYS OF WATER TESTING STRUCTURES &amp; PIPELINE</v>
          </cell>
          <cell r="C12" t="str">
            <v>JV</v>
          </cell>
          <cell r="D12">
            <v>0.5</v>
          </cell>
          <cell r="F12">
            <v>100</v>
          </cell>
          <cell r="H12">
            <v>50</v>
          </cell>
          <cell r="I12">
            <v>67.454169628985966</v>
          </cell>
        </row>
        <row r="13">
          <cell r="C13" t="str">
            <v>JV</v>
          </cell>
          <cell r="H13">
            <v>0</v>
          </cell>
          <cell r="I13">
            <v>0</v>
          </cell>
        </row>
        <row r="14">
          <cell r="C14" t="str">
            <v>JV</v>
          </cell>
          <cell r="H14">
            <v>0</v>
          </cell>
          <cell r="I14">
            <v>0</v>
          </cell>
        </row>
        <row r="16">
          <cell r="G16" t="str">
            <v>Sub-Total Contingency Impacts</v>
          </cell>
          <cell r="H16">
            <v>1128</v>
          </cell>
          <cell r="I16">
            <v>1521.7660668299234</v>
          </cell>
          <cell r="J16">
            <v>0.29702188166521842</v>
          </cell>
          <cell r="K16" t="str">
            <v>of total</v>
          </cell>
        </row>
        <row r="17">
          <cell r="A17" t="str">
            <v>RISKS</v>
          </cell>
        </row>
        <row r="18">
          <cell r="A18" t="str">
            <v>A) JV WORKS SITE</v>
          </cell>
        </row>
        <row r="19">
          <cell r="B19" t="str">
            <v>Pipeline</v>
          </cell>
        </row>
        <row r="20">
          <cell r="A20">
            <v>1</v>
          </cell>
          <cell r="B20" t="str">
            <v>ADDITIONAL OXYGEN INJECTION UNIT REQUIRED</v>
          </cell>
          <cell r="C20" t="str">
            <v>JV</v>
          </cell>
          <cell r="D20">
            <v>0.3</v>
          </cell>
          <cell r="F20">
            <v>350</v>
          </cell>
          <cell r="H20">
            <v>105</v>
          </cell>
          <cell r="I20">
            <v>141.65375622087055</v>
          </cell>
        </row>
        <row r="21">
          <cell r="A21">
            <v>2</v>
          </cell>
          <cell r="B21" t="str">
            <v>ADDITIONAL SURGE CONTROL REQUIRED</v>
          </cell>
          <cell r="C21" t="str">
            <v>JV</v>
          </cell>
          <cell r="D21">
            <v>0.3</v>
          </cell>
          <cell r="F21">
            <v>100</v>
          </cell>
          <cell r="H21">
            <v>30</v>
          </cell>
          <cell r="I21">
            <v>40.472501777391578</v>
          </cell>
        </row>
        <row r="22">
          <cell r="A22">
            <v>3</v>
          </cell>
          <cell r="B22" t="str">
            <v>UNFORESEEN SERVICE CROSSINGS</v>
          </cell>
          <cell r="C22" t="str">
            <v>JV</v>
          </cell>
          <cell r="D22">
            <v>0.3</v>
          </cell>
          <cell r="F22">
            <v>200</v>
          </cell>
          <cell r="H22">
            <v>60</v>
          </cell>
          <cell r="I22">
            <v>80.945003554783156</v>
          </cell>
        </row>
        <row r="23">
          <cell r="A23">
            <v>4</v>
          </cell>
          <cell r="B23" t="str">
            <v>HARD DIG IN PIPELINE EXCAVATIONS</v>
          </cell>
          <cell r="C23" t="str">
            <v>JV</v>
          </cell>
          <cell r="D23">
            <v>0.4</v>
          </cell>
          <cell r="F23">
            <v>200</v>
          </cell>
          <cell r="H23">
            <v>80</v>
          </cell>
          <cell r="I23">
            <v>107.92667140637755</v>
          </cell>
        </row>
        <row r="24">
          <cell r="A24">
            <v>5</v>
          </cell>
          <cell r="B24" t="str">
            <v>LATE ARRIVAL OF PIPE MATERIALS FROM SUPPLIER</v>
          </cell>
          <cell r="C24" t="str">
            <v>JV</v>
          </cell>
          <cell r="D24">
            <v>0.1</v>
          </cell>
          <cell r="F24">
            <v>500</v>
          </cell>
          <cell r="H24">
            <v>50</v>
          </cell>
          <cell r="I24">
            <v>67.454169628985966</v>
          </cell>
        </row>
        <row r="25">
          <cell r="A25">
            <v>6</v>
          </cell>
          <cell r="B25" t="str">
            <v>ADDITIONAL MICROTUNNELLING COSTS</v>
          </cell>
          <cell r="C25" t="str">
            <v>JV</v>
          </cell>
          <cell r="D25">
            <v>0.2</v>
          </cell>
          <cell r="F25">
            <v>130</v>
          </cell>
          <cell r="H25">
            <v>26</v>
          </cell>
          <cell r="I25">
            <v>35.076168207072705</v>
          </cell>
        </row>
        <row r="26">
          <cell r="A26">
            <v>7</v>
          </cell>
          <cell r="B26" t="str">
            <v>ADDITIONAL ALLOWANCE FOR WORKING UNDERNEATH PYLONS</v>
          </cell>
          <cell r="C26" t="str">
            <v>JV</v>
          </cell>
          <cell r="D26">
            <v>0.2</v>
          </cell>
          <cell r="F26">
            <v>100</v>
          </cell>
          <cell r="H26">
            <v>20</v>
          </cell>
          <cell r="I26">
            <v>26.981667851594388</v>
          </cell>
        </row>
        <row r="27">
          <cell r="A27">
            <v>8</v>
          </cell>
          <cell r="B27" t="str">
            <v>ODOUR CONTROL ON AIR VALVES REQUIRED</v>
          </cell>
          <cell r="C27" t="str">
            <v>JV</v>
          </cell>
          <cell r="D27">
            <v>0.3</v>
          </cell>
          <cell r="F27">
            <v>50</v>
          </cell>
          <cell r="H27">
            <v>15</v>
          </cell>
          <cell r="I27">
            <v>20.236250888695789</v>
          </cell>
        </row>
        <row r="28">
          <cell r="B28" t="str">
            <v>Ardiya</v>
          </cell>
        </row>
        <row r="29">
          <cell r="A29">
            <v>9</v>
          </cell>
          <cell r="B29" t="str">
            <v>ADDITIONAL OVERPUMING REQUIRED DUE TO DIFFICULTIES WITH THE CONNECTIONS AT ARDIYA</v>
          </cell>
          <cell r="C29" t="str">
            <v>JV</v>
          </cell>
          <cell r="D29">
            <v>0.4</v>
          </cell>
          <cell r="F29">
            <v>100</v>
          </cell>
          <cell r="H29">
            <v>40</v>
          </cell>
          <cell r="I29">
            <v>53.963335703188775</v>
          </cell>
        </row>
        <row r="30">
          <cell r="A30" t="str">
            <v>9a</v>
          </cell>
          <cell r="B30" t="str">
            <v>DEALING WITH AC PIPES AT ARDIYA</v>
          </cell>
          <cell r="C30" t="str">
            <v>JV</v>
          </cell>
          <cell r="D30">
            <v>0.4</v>
          </cell>
          <cell r="F30">
            <v>20</v>
          </cell>
          <cell r="H30">
            <v>8</v>
          </cell>
          <cell r="I30">
            <v>10.792667140637755</v>
          </cell>
        </row>
        <row r="31">
          <cell r="B31" t="str">
            <v>Sulaibiya</v>
          </cell>
        </row>
        <row r="32">
          <cell r="A32">
            <v>10</v>
          </cell>
          <cell r="B32" t="str">
            <v>SEPTICITY / ODOUR RISKS</v>
          </cell>
          <cell r="C32" t="str">
            <v>JV</v>
          </cell>
          <cell r="D32">
            <v>0</v>
          </cell>
          <cell r="F32">
            <v>0</v>
          </cell>
          <cell r="H32">
            <v>0</v>
          </cell>
          <cell r="I32">
            <v>0</v>
          </cell>
        </row>
        <row r="33">
          <cell r="A33">
            <v>11</v>
          </cell>
          <cell r="B33" t="str">
            <v>CONCRETE &amp; LINING REPAIRS</v>
          </cell>
          <cell r="C33" t="str">
            <v>JV</v>
          </cell>
          <cell r="D33">
            <v>0.5</v>
          </cell>
          <cell r="F33">
            <v>20</v>
          </cell>
          <cell r="H33">
            <v>10</v>
          </cell>
          <cell r="I33">
            <v>13.490833925797194</v>
          </cell>
        </row>
        <row r="34">
          <cell r="B34" t="str">
            <v>General</v>
          </cell>
        </row>
        <row r="35">
          <cell r="A35">
            <v>12</v>
          </cell>
          <cell r="B35" t="str">
            <v>DESIGN OVERRUN DUE TO INTERFACE PROBLEMS</v>
          </cell>
          <cell r="C35" t="str">
            <v>JV</v>
          </cell>
          <cell r="D35">
            <v>0.3</v>
          </cell>
          <cell r="F35">
            <v>50</v>
          </cell>
          <cell r="H35">
            <v>15</v>
          </cell>
          <cell r="I35">
            <v>20.236250888695789</v>
          </cell>
        </row>
        <row r="36">
          <cell r="A36">
            <v>13</v>
          </cell>
          <cell r="B36" t="str">
            <v>ALLOWANCES FOR LOCAL PERMITTING</v>
          </cell>
          <cell r="C36" t="str">
            <v>JV</v>
          </cell>
          <cell r="D36">
            <v>0.5</v>
          </cell>
          <cell r="F36">
            <v>50</v>
          </cell>
          <cell r="H36">
            <v>25</v>
          </cell>
          <cell r="I36">
            <v>33.727084814492983</v>
          </cell>
        </row>
        <row r="37">
          <cell r="A37">
            <v>14</v>
          </cell>
          <cell r="B37" t="str">
            <v>HIGHWAY REPAIRS</v>
          </cell>
          <cell r="C37" t="str">
            <v>JV</v>
          </cell>
          <cell r="D37">
            <v>0.6</v>
          </cell>
          <cell r="F37">
            <v>50</v>
          </cell>
          <cell r="H37">
            <v>30</v>
          </cell>
          <cell r="I37">
            <v>40.472501777391578</v>
          </cell>
        </row>
        <row r="38">
          <cell r="A38">
            <v>15</v>
          </cell>
          <cell r="B38" t="str">
            <v>COMMISSIONING DELAYS - 2 Months</v>
          </cell>
          <cell r="C38" t="str">
            <v>JV</v>
          </cell>
          <cell r="D38">
            <v>0.5</v>
          </cell>
          <cell r="F38">
            <v>50</v>
          </cell>
          <cell r="H38">
            <v>25</v>
          </cell>
          <cell r="I38">
            <v>33.727084814492983</v>
          </cell>
        </row>
        <row r="39">
          <cell r="A39">
            <v>16</v>
          </cell>
          <cell r="B39" t="str">
            <v>DELAYS TO CONSTRUCTION - 2 Months</v>
          </cell>
          <cell r="C39" t="str">
            <v>JV</v>
          </cell>
          <cell r="D39">
            <v>0.5</v>
          </cell>
          <cell r="F39">
            <v>330</v>
          </cell>
          <cell r="H39">
            <v>165</v>
          </cell>
          <cell r="I39">
            <v>222.59875977565369</v>
          </cell>
        </row>
        <row r="40">
          <cell r="A40">
            <v>17</v>
          </cell>
          <cell r="B40" t="str">
            <v>ADDITIONAL INSURANCE CLAIM EXCESSES</v>
          </cell>
          <cell r="C40" t="str">
            <v>JV</v>
          </cell>
          <cell r="D40">
            <v>0.3</v>
          </cell>
          <cell r="F40">
            <v>125</v>
          </cell>
          <cell r="H40">
            <v>37.5</v>
          </cell>
          <cell r="I40">
            <v>50.590627221739474</v>
          </cell>
        </row>
        <row r="41">
          <cell r="A41">
            <v>18</v>
          </cell>
          <cell r="B41" t="str">
            <v>ADDITIONAL TRAVEL TO KUWAIT</v>
          </cell>
          <cell r="C41" t="str">
            <v>JV</v>
          </cell>
          <cell r="D41">
            <v>0.4</v>
          </cell>
          <cell r="F41">
            <v>25</v>
          </cell>
          <cell r="H41">
            <v>10</v>
          </cell>
          <cell r="I41">
            <v>13.490833925797194</v>
          </cell>
        </row>
        <row r="42">
          <cell r="A42">
            <v>19</v>
          </cell>
          <cell r="B42" t="str">
            <v>LIQUATED DAMAGES</v>
          </cell>
          <cell r="C42" t="str">
            <v>JV</v>
          </cell>
          <cell r="D42">
            <v>0.3</v>
          </cell>
          <cell r="F42">
            <v>1080</v>
          </cell>
          <cell r="H42">
            <v>324</v>
          </cell>
          <cell r="I42">
            <v>437.10301919582906</v>
          </cell>
        </row>
        <row r="43">
          <cell r="A43">
            <v>20</v>
          </cell>
          <cell r="B43" t="str">
            <v>ADDITIONAL DOLLAR PURCHASES - CURRENCY FLUCTUATIONS</v>
          </cell>
          <cell r="C43" t="str">
            <v>JV</v>
          </cell>
          <cell r="D43">
            <v>0.3</v>
          </cell>
          <cell r="F43">
            <v>50</v>
          </cell>
          <cell r="H43">
            <v>15</v>
          </cell>
          <cell r="I43">
            <v>20.236250888695789</v>
          </cell>
        </row>
        <row r="44">
          <cell r="A44">
            <v>21</v>
          </cell>
          <cell r="B44" t="str">
            <v>ADDITIONAL SUBCONTRACTS</v>
          </cell>
          <cell r="C44" t="str">
            <v>JV</v>
          </cell>
          <cell r="D44">
            <v>0</v>
          </cell>
          <cell r="F44">
            <v>0</v>
          </cell>
          <cell r="H44">
            <v>0</v>
          </cell>
          <cell r="I44">
            <v>0</v>
          </cell>
        </row>
        <row r="45">
          <cell r="A45">
            <v>22</v>
          </cell>
          <cell r="B45" t="str">
            <v>INCREASE 10% UPLIFT FOR SUPERVISION STAFF TO 25%</v>
          </cell>
          <cell r="C45" t="str">
            <v>JV</v>
          </cell>
          <cell r="D45">
            <v>0.5</v>
          </cell>
          <cell r="F45">
            <v>60</v>
          </cell>
          <cell r="H45">
            <v>30</v>
          </cell>
          <cell r="I45">
            <v>40.472501777391578</v>
          </cell>
        </row>
        <row r="46">
          <cell r="A46">
            <v>23</v>
          </cell>
          <cell r="B46" t="str">
            <v>INCREASE IN PIPE PRICES FROM ZINZING</v>
          </cell>
          <cell r="C46" t="str">
            <v>JV</v>
          </cell>
          <cell r="D46">
            <v>0.7</v>
          </cell>
          <cell r="F46">
            <v>1256</v>
          </cell>
          <cell r="H46">
            <v>879.2</v>
          </cell>
          <cell r="I46">
            <v>1186.1141187560891</v>
          </cell>
        </row>
        <row r="47">
          <cell r="A47">
            <v>24</v>
          </cell>
          <cell r="B47" t="str">
            <v>BOD RISK</v>
          </cell>
          <cell r="C47" t="str">
            <v>JV</v>
          </cell>
          <cell r="D47">
            <v>0.2</v>
          </cell>
          <cell r="F47">
            <v>1600</v>
          </cell>
          <cell r="H47">
            <v>320</v>
          </cell>
          <cell r="I47">
            <v>431.7066856255102</v>
          </cell>
        </row>
        <row r="48">
          <cell r="A48">
            <v>25</v>
          </cell>
          <cell r="B48" t="str">
            <v>BOMB REMOVAL</v>
          </cell>
          <cell r="C48" t="str">
            <v>JV</v>
          </cell>
          <cell r="D48">
            <v>0</v>
          </cell>
          <cell r="F48">
            <v>0</v>
          </cell>
          <cell r="H48">
            <v>0</v>
          </cell>
          <cell r="I48">
            <v>0</v>
          </cell>
        </row>
        <row r="49">
          <cell r="A49">
            <v>26</v>
          </cell>
          <cell r="B49" t="str">
            <v>DAMAGE CAUSED DUE TO STORMS</v>
          </cell>
          <cell r="C49" t="str">
            <v>JV</v>
          </cell>
          <cell r="D49">
            <v>0</v>
          </cell>
          <cell r="F49">
            <v>0</v>
          </cell>
          <cell r="H49">
            <v>0</v>
          </cell>
          <cell r="I49">
            <v>0</v>
          </cell>
        </row>
        <row r="52">
          <cell r="H52">
            <v>0</v>
          </cell>
          <cell r="I52">
            <v>0</v>
          </cell>
        </row>
        <row r="53">
          <cell r="A53">
            <v>15</v>
          </cell>
          <cell r="C53" t="str">
            <v>JV</v>
          </cell>
          <cell r="H53">
            <v>0</v>
          </cell>
          <cell r="I53">
            <v>0</v>
          </cell>
        </row>
        <row r="54">
          <cell r="A54">
            <v>16</v>
          </cell>
          <cell r="C54" t="str">
            <v>JV</v>
          </cell>
          <cell r="H54">
            <v>0</v>
          </cell>
          <cell r="I54">
            <v>0</v>
          </cell>
        </row>
        <row r="55">
          <cell r="A55">
            <v>17</v>
          </cell>
          <cell r="C55" t="str">
            <v>JV</v>
          </cell>
          <cell r="H55">
            <v>0</v>
          </cell>
          <cell r="I55">
            <v>0</v>
          </cell>
        </row>
        <row r="56">
          <cell r="A56">
            <v>18</v>
          </cell>
          <cell r="C56" t="str">
            <v>JV</v>
          </cell>
          <cell r="H56">
            <v>0</v>
          </cell>
          <cell r="I56">
            <v>0</v>
          </cell>
        </row>
        <row r="57">
          <cell r="A57">
            <v>19</v>
          </cell>
          <cell r="C57" t="str">
            <v>JV</v>
          </cell>
          <cell r="H57">
            <v>0</v>
          </cell>
          <cell r="I57">
            <v>0</v>
          </cell>
        </row>
        <row r="58">
          <cell r="A58">
            <v>20</v>
          </cell>
          <cell r="C58" t="str">
            <v>JV</v>
          </cell>
          <cell r="H58">
            <v>0</v>
          </cell>
          <cell r="I58">
            <v>0</v>
          </cell>
        </row>
        <row r="59">
          <cell r="A59">
            <v>21</v>
          </cell>
          <cell r="C59" t="str">
            <v>JV</v>
          </cell>
          <cell r="H59">
            <v>0</v>
          </cell>
          <cell r="I59">
            <v>0</v>
          </cell>
        </row>
        <row r="60">
          <cell r="A60">
            <v>22</v>
          </cell>
          <cell r="C60" t="str">
            <v>JV</v>
          </cell>
          <cell r="H60">
            <v>0</v>
          </cell>
          <cell r="I60">
            <v>0</v>
          </cell>
        </row>
        <row r="61">
          <cell r="A61">
            <v>23</v>
          </cell>
          <cell r="C61" t="str">
            <v>JV</v>
          </cell>
          <cell r="H61">
            <v>0</v>
          </cell>
          <cell r="I61">
            <v>0</v>
          </cell>
        </row>
        <row r="62">
          <cell r="A62">
            <v>24</v>
          </cell>
          <cell r="C62" t="str">
            <v>JV</v>
          </cell>
          <cell r="H62">
            <v>0</v>
          </cell>
          <cell r="I62">
            <v>0</v>
          </cell>
        </row>
        <row r="63">
          <cell r="G63" t="str">
            <v>Sub-Total JV Site Works Impacts</v>
          </cell>
          <cell r="H63">
            <v>2319.6999999999998</v>
          </cell>
          <cell r="I63">
            <v>3129.4687457671748</v>
          </cell>
          <cell r="J63">
            <v>0.61081707349185033</v>
          </cell>
          <cell r="K63" t="str">
            <v>of total</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S"/>
      <sheetName val="5011 A"/>
      <sheetName val="2400"/>
      <sheetName val="2410-15"/>
      <sheetName val="2440-2441 BA"/>
      <sheetName val="2420"/>
      <sheetName val="2410_15"/>
    </sheetNames>
    <sheetDataSet>
      <sheetData sheetId="0"/>
      <sheetData sheetId="1"/>
      <sheetData sheetId="2"/>
      <sheetData sheetId="3"/>
      <sheetData sheetId="4"/>
      <sheetData sheetId="5"/>
      <sheetData sheetId="6"/>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08822 Resource List"/>
      <sheetName val="108823 Resource List"/>
      <sheetName val="Staff cat &amp; Dropdowns"/>
      <sheetName val="Resource list from Schedule"/>
    </sheetNames>
    <sheetDataSet>
      <sheetData sheetId="0" refreshError="1"/>
      <sheetData sheetId="1" refreshError="1"/>
      <sheetData sheetId="2">
        <row r="2">
          <cell r="B2" t="str">
            <v>Director/Principal</v>
          </cell>
          <cell r="C2">
            <v>1160</v>
          </cell>
        </row>
        <row r="3">
          <cell r="B3" t="str">
            <v>Engineering &amp; Project Managers</v>
          </cell>
          <cell r="C3">
            <v>1080</v>
          </cell>
        </row>
        <row r="4">
          <cell r="B4" t="str">
            <v>Associates &amp; Consultants</v>
          </cell>
          <cell r="C4">
            <v>970</v>
          </cell>
        </row>
        <row r="5">
          <cell r="B5" t="str">
            <v>Senior Engineer</v>
          </cell>
          <cell r="C5">
            <v>1050</v>
          </cell>
        </row>
        <row r="6">
          <cell r="B6" t="str">
            <v>Engineer</v>
          </cell>
          <cell r="C6">
            <v>540</v>
          </cell>
        </row>
        <row r="7">
          <cell r="B7" t="str">
            <v>Junior Engineer</v>
          </cell>
          <cell r="C7">
            <v>280</v>
          </cell>
        </row>
        <row r="8">
          <cell r="B8" t="str">
            <v>Technologist</v>
          </cell>
          <cell r="C8">
            <v>730</v>
          </cell>
        </row>
        <row r="9">
          <cell r="B9" t="str">
            <v>Senior Technician</v>
          </cell>
          <cell r="C9">
            <v>620</v>
          </cell>
        </row>
        <row r="10">
          <cell r="B10" t="str">
            <v>Technician</v>
          </cell>
          <cell r="C10">
            <v>300</v>
          </cell>
        </row>
        <row r="11">
          <cell r="B11" t="str">
            <v>Senior Draughtsmen</v>
          </cell>
          <cell r="C11">
            <v>770</v>
          </cell>
        </row>
        <row r="12">
          <cell r="B12" t="str">
            <v>Draughtsmen</v>
          </cell>
          <cell r="C12">
            <v>300</v>
          </cell>
        </row>
        <row r="13">
          <cell r="B13" t="str">
            <v>Technical Assistant</v>
          </cell>
          <cell r="C13">
            <v>220</v>
          </cell>
        </row>
        <row r="14">
          <cell r="B14" t="str">
            <v>Project Support Coordinators</v>
          </cell>
          <cell r="C14">
            <v>510</v>
          </cell>
        </row>
        <row r="15">
          <cell r="B15" t="str">
            <v>Non-technical Staff</v>
          </cell>
          <cell r="C15">
            <v>260</v>
          </cell>
        </row>
      </sheetData>
      <sheetData sheetId="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E DATA"/>
      <sheetName val="BREAKDOWN"/>
      <sheetName val="QUOTEFORM"/>
      <sheetName val="QUOTEDATA"/>
      <sheetName val="Sundry"/>
      <sheetName val="QRateForms"/>
      <sheetName val="Resources"/>
    </sheetNames>
    <sheetDataSet>
      <sheetData sheetId="0" refreshError="1"/>
      <sheetData sheetId="1" refreshError="1"/>
      <sheetData sheetId="2" refreshError="1"/>
      <sheetData sheetId="3" refreshError="1"/>
      <sheetData sheetId="4">
        <row r="2">
          <cell r="I2" t="str">
            <v>Accepted</v>
          </cell>
        </row>
        <row r="3">
          <cell r="I3" t="str">
            <v>Awaiting Assessment</v>
          </cell>
        </row>
        <row r="4">
          <cell r="I4" t="str">
            <v>Cancelled</v>
          </cell>
        </row>
        <row r="5">
          <cell r="I5" t="str">
            <v>CE Work In Progress</v>
          </cell>
        </row>
        <row r="6">
          <cell r="I6" t="str">
            <v>Dispute</v>
          </cell>
        </row>
        <row r="7">
          <cell r="I7" t="str">
            <v>Early Warning</v>
          </cell>
        </row>
        <row r="8">
          <cell r="I8" t="str">
            <v>Rejected</v>
          </cell>
        </row>
        <row r="9">
          <cell r="I9" t="str">
            <v>Re-Measure</v>
          </cell>
        </row>
      </sheetData>
      <sheetData sheetId="5" refreshError="1"/>
      <sheetData sheetId="6"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eliv. Notes (3)"/>
      <sheetName val="Workings (2)"/>
      <sheetName val="delivery notes ammended"/>
      <sheetName val="Summary"/>
      <sheetName val="Deliv. Notes (2)"/>
      <sheetName val="Workings"/>
      <sheetName val="Fuel Deduction (3)"/>
      <sheetName val="fuel with comments"/>
      <sheetName val="Fuel Deduction (2)"/>
    </sheetNames>
    <sheetDataSet>
      <sheetData sheetId="0"/>
      <sheetData sheetId="1"/>
      <sheetData sheetId="2"/>
      <sheetData sheetId="3">
        <row r="44">
          <cell r="F44">
            <v>0</v>
          </cell>
        </row>
      </sheetData>
      <sheetData sheetId="4"/>
      <sheetData sheetId="5"/>
      <sheetData sheetId="6"/>
      <sheetData sheetId="7"/>
      <sheetData sheetId="8"/>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uter"/>
      <sheetName val="Manual"/>
      <sheetName val="SUMMARY"/>
      <sheetName val="SUMM-DISC"/>
    </sheetNames>
    <sheetDataSet>
      <sheetData sheetId="0" refreshError="1">
        <row r="6">
          <cell r="E6" t="str">
            <v>Voucher No.</v>
          </cell>
        </row>
        <row r="9">
          <cell r="C9" t="str">
            <v xml:space="preserve">Payable to:     </v>
          </cell>
          <cell r="D9" t="str">
            <v>CONPALE  C.C.</v>
          </cell>
        </row>
        <row r="10">
          <cell r="D10" t="str">
            <v>P.O. BOX  41165</v>
          </cell>
        </row>
        <row r="11">
          <cell r="D11" t="str">
            <v>ROSBURGH  4072</v>
          </cell>
        </row>
        <row r="14">
          <cell r="F14" t="str">
            <v>R/c</v>
          </cell>
        </row>
        <row r="16">
          <cell r="F16">
            <v>45546</v>
          </cell>
        </row>
        <row r="17">
          <cell r="F17" t="str">
            <v xml:space="preserve"> </v>
          </cell>
        </row>
        <row r="18">
          <cell r="F18" t="str">
            <v xml:space="preserve"> </v>
          </cell>
        </row>
        <row r="19">
          <cell r="F19" t="str">
            <v xml:space="preserve"> </v>
          </cell>
        </row>
        <row r="20">
          <cell r="F20" t="str">
            <v xml:space="preserve"> </v>
          </cell>
        </row>
        <row r="25">
          <cell r="F25">
            <v>6376.44</v>
          </cell>
        </row>
        <row r="26">
          <cell r="F26">
            <v>51922.44</v>
          </cell>
        </row>
        <row r="28">
          <cell r="D28" t="str">
            <v>KD  774</v>
          </cell>
        </row>
        <row r="29">
          <cell r="D29" t="str">
            <v>P  94</v>
          </cell>
        </row>
        <row r="30">
          <cell r="E30" t="str">
            <v>Segment Head / Project Leader</v>
          </cell>
        </row>
        <row r="33">
          <cell r="C33" t="str">
            <v>CERTIFIED THAT THE AMOUNT OF  Fifty One Thousand Nine Hundred and Twenty Two  Rand and Forty Four Cents IS CORRECT AND DUE FOR PAYMENT</v>
          </cell>
        </row>
        <row r="37">
          <cell r="E37" t="str">
            <v>L Loots</v>
          </cell>
        </row>
        <row r="38">
          <cell r="C38" t="str">
            <v>APPROVED:</v>
          </cell>
          <cell r="E38" t="str">
            <v>Compiled (Name and signature)</v>
          </cell>
        </row>
        <row r="41">
          <cell r="C41" t="str">
            <v>(Authorised Signatory)</v>
          </cell>
          <cell r="E41" t="str">
            <v>Reference</v>
          </cell>
        </row>
        <row r="43">
          <cell r="C43">
            <v>38582</v>
          </cell>
          <cell r="E43" t="str">
            <v>(031) 361-4825</v>
          </cell>
          <cell r="F43" t="str">
            <v>(031) 361-5379</v>
          </cell>
        </row>
        <row r="44">
          <cell r="C44" t="str">
            <v>Date</v>
          </cell>
          <cell r="E44" t="str">
            <v>Telephone No.</v>
          </cell>
          <cell r="F44" t="str">
            <v>Fax No.</v>
          </cell>
        </row>
      </sheetData>
      <sheetData sheetId="1" refreshError="1"/>
      <sheetData sheetId="2" refreshError="1"/>
      <sheetData sheetId="3"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vision History"/>
      <sheetName val="Instructions"/>
      <sheetName val="Input"/>
      <sheetName val="Output"/>
      <sheetName val="Input+"/>
      <sheetName val="Output+"/>
      <sheetName val="Gx FNB ENC"/>
      <sheetName val="Dx FNB ENC"/>
      <sheetName val="SA Map"/>
      <sheetName val="Labour"/>
      <sheetName val="Travel Table"/>
      <sheetName val="Transport Table"/>
      <sheetName val="Lookup List"/>
      <sheetName val="Lists"/>
      <sheetName val="Battery Stands - Acc"/>
      <sheetName val="Dx FNB ENC (Old)"/>
      <sheetName val="Output Sheet - Check"/>
      <sheetName val="Cells Info"/>
      <sheetName val="Ordering Schedules - Part 1"/>
      <sheetName val="Ordering Schedules - Part 2"/>
      <sheetName val="SAP Counts"/>
      <sheetName val="SAPs &amp; BGs - Cells"/>
      <sheetName val="SAPs &amp; BGs - IR Connectors"/>
      <sheetName val="SAPs &amp; BGs - TDs"/>
      <sheetName val="SAPs &amp; BGs - Battery Stands"/>
      <sheetName val="Offered Cells"/>
      <sheetName val="Plante Dims"/>
      <sheetName val="Tubular Plate Dims"/>
      <sheetName val="Flat Plate Dims"/>
      <sheetName val="Coversheet"/>
      <sheetName val="Accessories"/>
      <sheetName val="Intercell Connectors"/>
      <sheetName val="Inter-row Connectors"/>
      <sheetName val="Terminating Devices"/>
      <sheetName val="Flat Plate - Battery Stands"/>
      <sheetName val="Tubular Plate - Battery Stands"/>
      <sheetName val="Plante Plate - Battery Stands"/>
      <sheetName val="Transport &amp; Off-loading"/>
      <sheetName val="Flat Plate - Labour"/>
      <sheetName val="Tubular Plate - Labour"/>
      <sheetName val="Plante Plate - Labour"/>
      <sheetName val="Flat Plate - Subs"/>
      <sheetName val="Tubular Plate - Subs"/>
      <sheetName val="Plante Plate - Subs"/>
      <sheetName val="Decom, Erect &amp; Com - Travel"/>
      <sheetName val="Maintenance"/>
      <sheetName val="Warrantees"/>
      <sheetName val="Training"/>
      <sheetName val="Seifsa "/>
      <sheetName val="Capabilities"/>
      <sheetName val="Sheet1"/>
      <sheetName val="Plante"/>
      <sheetName val="Flat Plate"/>
    </sheetNames>
    <sheetDataSet>
      <sheetData sheetId="0"/>
      <sheetData sheetId="1"/>
      <sheetData sheetId="2">
        <row r="25">
          <cell r="B25">
            <v>100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25">
          <cell r="B25" t="str">
            <v>grid power vm 2 -1530 (17 OSP.HC 1445)</v>
          </cell>
        </row>
      </sheetData>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mpList"/>
      <sheetName val="CompForm"/>
      <sheetName val="DataIn"/>
      <sheetName val="CE DATA"/>
      <sheetName val="Sundry"/>
      <sheetName val="QRateForms"/>
      <sheetName val="Resources"/>
    </sheetNames>
    <sheetDataSet>
      <sheetData sheetId="0"/>
      <sheetData sheetId="1"/>
      <sheetData sheetId="2">
        <row r="3">
          <cell r="F3" t="str">
            <v>CO704X/Q/001</v>
          </cell>
        </row>
      </sheetData>
      <sheetData sheetId="3">
        <row r="3">
          <cell r="S3">
            <v>50664074.100000001</v>
          </cell>
        </row>
      </sheetData>
      <sheetData sheetId="4">
        <row r="2">
          <cell r="C2" t="str">
            <v>A</v>
          </cell>
        </row>
      </sheetData>
      <sheetData sheetId="5"/>
      <sheetData sheetId="6"/>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534 "/>
      <sheetName val="ACWP Input"/>
    </sheetNames>
    <sheetDataSet>
      <sheetData sheetId="0" refreshError="1"/>
      <sheetData sheetId="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tilities"/>
      <sheetName val="Columns"/>
      <sheetName val="HX"/>
      <sheetName val="Compressors"/>
      <sheetName val="Pumps"/>
      <sheetName val="Vessels"/>
      <sheetName val="Reflux drums"/>
      <sheetName val="Flash Drums"/>
      <sheetName val="Pipe Lines"/>
      <sheetName val="OBL pipes"/>
      <sheetName val="Guard beds"/>
      <sheetName val="Solvent Flush"/>
      <sheetName val="Agitators"/>
      <sheetName val="Refrigeration"/>
      <sheetName val="Relief"/>
      <sheetName val="Other"/>
      <sheetName val="Allowances"/>
      <sheetName val="Aspen Flowsheet"/>
      <sheetName val="Aspen MB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ashflow 2"/>
      <sheetName val="Cashflow"/>
      <sheetName val="Cashflow Forecast"/>
      <sheetName val="Payments_ not in PC"/>
      <sheetName val="Rapid "/>
      <sheetName val="Remittance_20080228"/>
      <sheetName val="Vendor Listing (2)"/>
      <sheetName val="Vendor Listing"/>
      <sheetName val="PC Pivot"/>
      <sheetName val="Sheet1"/>
      <sheetName val="Sheet2"/>
      <sheetName val="Sheet3"/>
      <sheetName val="PO Pivot"/>
    </sheetNames>
    <sheetDataSet>
      <sheetData sheetId="0" refreshError="1"/>
      <sheetData sheetId="1" refreshError="1"/>
      <sheetData sheetId="2" refreshError="1"/>
      <sheetData sheetId="3" refreshError="1"/>
      <sheetData sheetId="4" refreshError="1"/>
      <sheetData sheetId="5" refreshError="1"/>
      <sheetData sheetId="6">
        <row r="1">
          <cell r="A1" t="str">
            <v>Vendor Code</v>
          </cell>
          <cell r="B1">
            <v>2</v>
          </cell>
        </row>
        <row r="2">
          <cell r="A2">
            <v>14978</v>
          </cell>
          <cell r="B2" t="str">
            <v>1ST MEDICAL SCHEME CLINIC</v>
          </cell>
        </row>
        <row r="3">
          <cell r="A3">
            <v>21210</v>
          </cell>
          <cell r="B3" t="str">
            <v>4 Y GEOINFORMATICS PTY LTD</v>
          </cell>
        </row>
        <row r="4">
          <cell r="A4">
            <v>18090</v>
          </cell>
          <cell r="B4" t="str">
            <v>40 WINKS</v>
          </cell>
        </row>
        <row r="5">
          <cell r="A5">
            <v>17624</v>
          </cell>
          <cell r="B5" t="str">
            <v>A &amp; P INTERNATIONAL LTD</v>
          </cell>
        </row>
        <row r="6">
          <cell r="A6">
            <v>998</v>
          </cell>
          <cell r="B6" t="str">
            <v>A B E CONSTRUCTION CHEMICALS PTY LTD</v>
          </cell>
        </row>
        <row r="7">
          <cell r="A7">
            <v>17950</v>
          </cell>
          <cell r="B7" t="str">
            <v>A F E LIMITED</v>
          </cell>
        </row>
        <row r="8">
          <cell r="A8">
            <v>18038</v>
          </cell>
          <cell r="B8" t="str">
            <v>A F TRUCKING COMPANY</v>
          </cell>
        </row>
        <row r="9">
          <cell r="A9">
            <v>17625</v>
          </cell>
          <cell r="B9" t="str">
            <v>A J N INVESTMENTS</v>
          </cell>
        </row>
        <row r="10">
          <cell r="A10">
            <v>12462</v>
          </cell>
          <cell r="B10" t="str">
            <v>A J NYMAN PTY LTD</v>
          </cell>
        </row>
        <row r="11">
          <cell r="A11">
            <v>18049</v>
          </cell>
          <cell r="B11" t="str">
            <v>A M I ZAMBIA LTD</v>
          </cell>
        </row>
        <row r="12">
          <cell r="A12">
            <v>10459</v>
          </cell>
          <cell r="B12" t="str">
            <v>A M J ELECTRICAL SERVICES CC</v>
          </cell>
        </row>
        <row r="13">
          <cell r="A13">
            <v>18098</v>
          </cell>
          <cell r="B13" t="str">
            <v>A M YUSUF MOTORS LTD</v>
          </cell>
        </row>
        <row r="14">
          <cell r="A14">
            <v>17826</v>
          </cell>
          <cell r="B14" t="str">
            <v>ABB BOTTON ARMATURE</v>
          </cell>
        </row>
        <row r="15">
          <cell r="A15">
            <v>12626</v>
          </cell>
          <cell r="B15" t="str">
            <v>ABB PTMV A DIVISION OF ABB SOUTH AFRICA PTY LTD</v>
          </cell>
        </row>
        <row r="16">
          <cell r="A16">
            <v>7050</v>
          </cell>
          <cell r="B16" t="str">
            <v>ABB SOUTH AFRICA PTY LTD</v>
          </cell>
        </row>
        <row r="17">
          <cell r="A17">
            <v>17626</v>
          </cell>
          <cell r="B17" t="str">
            <v>ACHELIS HNI Z LTD</v>
          </cell>
        </row>
        <row r="18">
          <cell r="A18">
            <v>17847</v>
          </cell>
          <cell r="B18" t="str">
            <v>ACTION AUTO</v>
          </cell>
        </row>
        <row r="19">
          <cell r="A19">
            <v>18043</v>
          </cell>
          <cell r="B19" t="str">
            <v>ACTION AUTO LTD.</v>
          </cell>
        </row>
        <row r="20">
          <cell r="A20">
            <v>11980</v>
          </cell>
          <cell r="B20" t="str">
            <v>ACTION LASER PTY LTD</v>
          </cell>
        </row>
        <row r="21">
          <cell r="A21">
            <v>1032</v>
          </cell>
          <cell r="B21" t="str">
            <v>ADAMS BOOKSELLERS PTY LTD</v>
          </cell>
        </row>
        <row r="22">
          <cell r="A22">
            <v>18044</v>
          </cell>
          <cell r="B22" t="str">
            <v>ADDIT TOURS &amp; TRAVEL LTD</v>
          </cell>
        </row>
        <row r="23">
          <cell r="A23">
            <v>18762</v>
          </cell>
          <cell r="B23" t="str">
            <v>ADS 4 U LIMITED</v>
          </cell>
        </row>
        <row r="24">
          <cell r="A24">
            <v>19945</v>
          </cell>
          <cell r="B24" t="str">
            <v>ADVANCE ELECTRICAL LIMITED</v>
          </cell>
        </row>
        <row r="25">
          <cell r="A25">
            <v>18097</v>
          </cell>
          <cell r="B25" t="str">
            <v>AFDUB TRANSPORT</v>
          </cell>
        </row>
        <row r="26">
          <cell r="A26">
            <v>20478</v>
          </cell>
          <cell r="B26" t="str">
            <v>AFGRI CORPORATION LIMITED</v>
          </cell>
        </row>
        <row r="27">
          <cell r="A27">
            <v>20277</v>
          </cell>
          <cell r="B27" t="str">
            <v>AFRI TRADE LIMITED</v>
          </cell>
        </row>
        <row r="28">
          <cell r="A28">
            <v>18101</v>
          </cell>
          <cell r="B28" t="str">
            <v>AFRICAN WIRE ROPES</v>
          </cell>
        </row>
        <row r="29">
          <cell r="A29">
            <v>17304</v>
          </cell>
          <cell r="B29" t="str">
            <v>AFRIPACK LTD</v>
          </cell>
        </row>
        <row r="30">
          <cell r="A30">
            <v>17627</v>
          </cell>
          <cell r="B30" t="str">
            <v>AFROCOM ENTERPRISES LTD</v>
          </cell>
        </row>
        <row r="31">
          <cell r="A31">
            <v>18212</v>
          </cell>
          <cell r="B31" t="str">
            <v>AFROPE ZAMBIA LTD.</v>
          </cell>
        </row>
        <row r="32">
          <cell r="A32">
            <v>21089</v>
          </cell>
          <cell r="B32" t="str">
            <v>AGA TRANSPORT COMPANY PTY LTD</v>
          </cell>
        </row>
        <row r="33">
          <cell r="A33">
            <v>18045</v>
          </cell>
          <cell r="B33" t="str">
            <v>AGAIR ZAMBIA LTD</v>
          </cell>
        </row>
        <row r="34">
          <cell r="A34">
            <v>17628</v>
          </cell>
          <cell r="B34" t="str">
            <v>AGCHEM TECHNICAL SERVICES</v>
          </cell>
        </row>
        <row r="35">
          <cell r="A35">
            <v>17322</v>
          </cell>
          <cell r="B35" t="str">
            <v>AGIT  CC</v>
          </cell>
        </row>
        <row r="36">
          <cell r="A36">
            <v>13236</v>
          </cell>
          <cell r="B36" t="str">
            <v>AGRICANE LIMITED</v>
          </cell>
        </row>
        <row r="37">
          <cell r="A37">
            <v>17629</v>
          </cell>
          <cell r="B37" t="str">
            <v>AGRICAT INVESTMENT LTD</v>
          </cell>
        </row>
        <row r="38">
          <cell r="A38">
            <v>18443</v>
          </cell>
          <cell r="B38" t="str">
            <v>AGRICULTURAL INFORMATION TECHNOLOGIES</v>
          </cell>
        </row>
        <row r="39">
          <cell r="A39">
            <v>21270</v>
          </cell>
          <cell r="B39" t="str">
            <v>AGRIFOS BUSINESS SERVICES LTD</v>
          </cell>
        </row>
        <row r="40">
          <cell r="A40">
            <v>18048</v>
          </cell>
          <cell r="B40" t="str">
            <v>AGRITOOLS</v>
          </cell>
        </row>
        <row r="41">
          <cell r="A41">
            <v>17630</v>
          </cell>
          <cell r="B41" t="str">
            <v>AGRITOOLS Z LTD</v>
          </cell>
        </row>
        <row r="42">
          <cell r="A42">
            <v>19009</v>
          </cell>
          <cell r="B42" t="str">
            <v>AGRO FUEL INVESTMENTS LIMITED</v>
          </cell>
        </row>
        <row r="43">
          <cell r="A43">
            <v>17631</v>
          </cell>
          <cell r="B43" t="str">
            <v>AINSWORTH AGENCIES</v>
          </cell>
        </row>
        <row r="44">
          <cell r="A44">
            <v>18103</v>
          </cell>
          <cell r="B44" t="str">
            <v>AIRLINE FREIGHT SERVICES</v>
          </cell>
        </row>
        <row r="45">
          <cell r="A45">
            <v>21022</v>
          </cell>
          <cell r="B45" t="str">
            <v>AISHA MOTORS S A CC</v>
          </cell>
        </row>
        <row r="46">
          <cell r="A46">
            <v>18050</v>
          </cell>
          <cell r="B46" t="str">
            <v>ALBER MARKETING AGENCY</v>
          </cell>
        </row>
        <row r="47">
          <cell r="A47">
            <v>17827</v>
          </cell>
          <cell r="B47" t="str">
            <v>ALCATEL BUSINESS CENTRE</v>
          </cell>
        </row>
        <row r="48">
          <cell r="A48">
            <v>18052</v>
          </cell>
          <cell r="B48" t="str">
            <v>ALEXANDER FORBES (Z) LTD</v>
          </cell>
        </row>
        <row r="49">
          <cell r="A49">
            <v>2229</v>
          </cell>
          <cell r="B49" t="str">
            <v>ALEXANDER FORBES GROUP PTY LTD</v>
          </cell>
        </row>
        <row r="50">
          <cell r="A50">
            <v>5080</v>
          </cell>
          <cell r="B50" t="str">
            <v>ALEXANDER FORBES RISK SERVICES</v>
          </cell>
        </row>
        <row r="51">
          <cell r="A51">
            <v>18022</v>
          </cell>
          <cell r="B51" t="str">
            <v>ALFA INVESTMENT</v>
          </cell>
        </row>
        <row r="52">
          <cell r="A52">
            <v>17632</v>
          </cell>
          <cell r="B52" t="str">
            <v>ALFRED H NKNIGHT Z LTD</v>
          </cell>
        </row>
        <row r="53">
          <cell r="A53">
            <v>21187</v>
          </cell>
          <cell r="B53" t="str">
            <v>ALL HAUL ENTERPRISES</v>
          </cell>
        </row>
        <row r="54">
          <cell r="A54">
            <v>18102</v>
          </cell>
          <cell r="B54" t="str">
            <v>ALL TERRAIN MOTORS</v>
          </cell>
        </row>
        <row r="55">
          <cell r="A55">
            <v>17227</v>
          </cell>
          <cell r="B55" t="str">
            <v>ALLCOM TRADING COMPANY</v>
          </cell>
        </row>
        <row r="56">
          <cell r="A56">
            <v>17633</v>
          </cell>
          <cell r="B56" t="str">
            <v>ALLENWEST ZAMBIA LIMITED</v>
          </cell>
        </row>
        <row r="57">
          <cell r="A57">
            <v>18042</v>
          </cell>
          <cell r="B57" t="str">
            <v>ALLY &amp; SONS - LUNDAZI</v>
          </cell>
        </row>
        <row r="58">
          <cell r="A58">
            <v>21296</v>
          </cell>
          <cell r="B58" t="str">
            <v>ALMAR CONTAINER INVESTMENTS INC</v>
          </cell>
        </row>
        <row r="59">
          <cell r="A59">
            <v>3699</v>
          </cell>
          <cell r="B59" t="str">
            <v>ALSTOM JOHN THOMPSON PTY LTD</v>
          </cell>
        </row>
        <row r="60">
          <cell r="A60">
            <v>3700</v>
          </cell>
          <cell r="B60" t="str">
            <v>ALSTOM JOHN THOMPSON PTY LTD</v>
          </cell>
        </row>
        <row r="61">
          <cell r="A61">
            <v>15688</v>
          </cell>
          <cell r="B61" t="str">
            <v>ALSTOM POWER A DIVISION OF ALSTOM S A PTY LTD</v>
          </cell>
        </row>
        <row r="62">
          <cell r="A62">
            <v>7665</v>
          </cell>
          <cell r="B62" t="str">
            <v>ALSTOM SIYAKHA A DIVISION OF ALSTOM SA PTY LTD</v>
          </cell>
        </row>
        <row r="63">
          <cell r="A63">
            <v>17389</v>
          </cell>
          <cell r="B63" t="str">
            <v>AMALGAMATED PUMPING SUPPLIES S A PTY LTD</v>
          </cell>
        </row>
        <row r="64">
          <cell r="A64">
            <v>18104</v>
          </cell>
          <cell r="B64" t="str">
            <v>AMANITA ENGINEERING</v>
          </cell>
        </row>
        <row r="65">
          <cell r="A65">
            <v>17634</v>
          </cell>
          <cell r="B65" t="str">
            <v>AMAZON REFRIGERATION SERV</v>
          </cell>
        </row>
        <row r="66">
          <cell r="A66">
            <v>18047</v>
          </cell>
          <cell r="B66" t="str">
            <v>AMEREX FIRE EQUIPMENT LTD</v>
          </cell>
        </row>
        <row r="67">
          <cell r="A67">
            <v>21274</v>
          </cell>
          <cell r="B67" t="str">
            <v>AMICO INVESTMENTS LIMITED</v>
          </cell>
        </row>
        <row r="68">
          <cell r="A68">
            <v>17635</v>
          </cell>
          <cell r="B68" t="str">
            <v>AMIRAN LIMITED</v>
          </cell>
        </row>
        <row r="69">
          <cell r="A69">
            <v>17614</v>
          </cell>
          <cell r="B69" t="str">
            <v>AMITECH SOUTH AFRICA LTD</v>
          </cell>
        </row>
        <row r="70">
          <cell r="A70">
            <v>17636</v>
          </cell>
          <cell r="B70" t="str">
            <v>ANEEM DISTRIBUTORS</v>
          </cell>
        </row>
        <row r="71">
          <cell r="A71">
            <v>13672</v>
          </cell>
          <cell r="B71" t="str">
            <v>ANTIPEST (PVT) LIMITED</v>
          </cell>
        </row>
        <row r="72">
          <cell r="A72">
            <v>18105</v>
          </cell>
          <cell r="B72" t="str">
            <v>APPLIED TECHNOLOGIES LTD</v>
          </cell>
        </row>
        <row r="73">
          <cell r="A73">
            <v>17637</v>
          </cell>
          <cell r="B73" t="str">
            <v>AQUAGRO LIMITED</v>
          </cell>
        </row>
        <row r="74">
          <cell r="A74">
            <v>20598</v>
          </cell>
          <cell r="B74" t="str">
            <v>ARCSTER ENTERPRISES LIMITED</v>
          </cell>
        </row>
        <row r="75">
          <cell r="A75">
            <v>18106</v>
          </cell>
          <cell r="B75" t="str">
            <v>ARROW BEARINGS LTD</v>
          </cell>
        </row>
        <row r="76">
          <cell r="A76">
            <v>18054</v>
          </cell>
          <cell r="B76" t="str">
            <v>ARTGO PROPERTY MAINTENANCE</v>
          </cell>
        </row>
        <row r="77">
          <cell r="A77">
            <v>21284</v>
          </cell>
          <cell r="B77" t="str">
            <v>ARUP PTY LTD</v>
          </cell>
        </row>
        <row r="78">
          <cell r="A78">
            <v>18055</v>
          </cell>
          <cell r="B78" t="str">
            <v>ASIF ELECTRICAL SYSTEMS LTD</v>
          </cell>
        </row>
        <row r="79">
          <cell r="A79">
            <v>18023</v>
          </cell>
          <cell r="B79" t="str">
            <v>ASSOCIATED ENTERPRISES LUSAKA LIMITED</v>
          </cell>
        </row>
        <row r="80">
          <cell r="A80">
            <v>17638</v>
          </cell>
          <cell r="B80" t="str">
            <v>ASSOCIATED PRINTERS LIMITED</v>
          </cell>
        </row>
        <row r="81">
          <cell r="A81">
            <v>17848</v>
          </cell>
          <cell r="B81" t="str">
            <v>ASTEC MET LIMITED</v>
          </cell>
        </row>
        <row r="82">
          <cell r="A82">
            <v>18826</v>
          </cell>
          <cell r="B82" t="str">
            <v>ATLAS COPCO ZAMBIA LIMITED</v>
          </cell>
        </row>
        <row r="83">
          <cell r="A83">
            <v>19312</v>
          </cell>
          <cell r="B83" t="str">
            <v>ATONEMENT ENTERPRISES LTD</v>
          </cell>
        </row>
        <row r="84">
          <cell r="A84">
            <v>17997</v>
          </cell>
          <cell r="B84" t="str">
            <v>ATOSH TRANSPORT</v>
          </cell>
        </row>
        <row r="85">
          <cell r="A85">
            <v>18046</v>
          </cell>
          <cell r="B85" t="str">
            <v>ATS AGROCHEMICALS LIMITED</v>
          </cell>
        </row>
        <row r="86">
          <cell r="A86">
            <v>17639</v>
          </cell>
          <cell r="B86" t="str">
            <v>AUSTRAL EQUIPMENT Z LTD</v>
          </cell>
        </row>
        <row r="87">
          <cell r="A87">
            <v>17640</v>
          </cell>
          <cell r="B87" t="str">
            <v>AUTOFORCE Z LTD</v>
          </cell>
        </row>
        <row r="88">
          <cell r="A88">
            <v>20536</v>
          </cell>
          <cell r="B88" t="str">
            <v>AUTOMOTIVE EQUIPMENT LIMITED</v>
          </cell>
        </row>
        <row r="89">
          <cell r="A89">
            <v>18024</v>
          </cell>
          <cell r="B89" t="str">
            <v>AUTOMOTIVE PANEL BEATERS</v>
          </cell>
        </row>
        <row r="90">
          <cell r="A90">
            <v>17829</v>
          </cell>
          <cell r="B90" t="str">
            <v>AVENELL</v>
          </cell>
        </row>
        <row r="91">
          <cell r="A91">
            <v>17203</v>
          </cell>
          <cell r="B91" t="str">
            <v>AVENTIS CROP SCIENCE SOUTH AFRICA PTY LTD</v>
          </cell>
        </row>
        <row r="92">
          <cell r="A92">
            <v>18440</v>
          </cell>
          <cell r="B92" t="str">
            <v>AVIGNON FERTILIZERS</v>
          </cell>
        </row>
        <row r="93">
          <cell r="A93">
            <v>17815</v>
          </cell>
          <cell r="B93" t="str">
            <v>AVIGNON HOLDINGS</v>
          </cell>
        </row>
        <row r="94">
          <cell r="A94">
            <v>18253</v>
          </cell>
          <cell r="B94" t="str">
            <v>AVIGNON HOLDINGS LIMITED</v>
          </cell>
        </row>
        <row r="95">
          <cell r="A95">
            <v>19666</v>
          </cell>
          <cell r="B95" t="str">
            <v>AZARIAH LODGE</v>
          </cell>
        </row>
        <row r="96">
          <cell r="A96">
            <v>18913</v>
          </cell>
          <cell r="B96" t="str">
            <v>B &amp; S CONSTRUCTION AND MECHANICAL MAINTENANCE</v>
          </cell>
        </row>
        <row r="97">
          <cell r="A97">
            <v>17830</v>
          </cell>
          <cell r="B97" t="str">
            <v>B D H LABORATORIES</v>
          </cell>
        </row>
        <row r="98">
          <cell r="A98">
            <v>9725</v>
          </cell>
          <cell r="B98" t="str">
            <v>B G LOCOMOTIVE SERVICES CC</v>
          </cell>
        </row>
        <row r="99">
          <cell r="A99">
            <v>18758</v>
          </cell>
          <cell r="B99" t="str">
            <v>B P T ENGINEERING ZAMBIA LIMITED</v>
          </cell>
        </row>
        <row r="100">
          <cell r="A100">
            <v>17641</v>
          </cell>
          <cell r="B100" t="str">
            <v>BAIRUHA FARM LTD</v>
          </cell>
        </row>
        <row r="101">
          <cell r="A101">
            <v>20049</v>
          </cell>
          <cell r="B101" t="str">
            <v>BANAKIMOKO ENTERPRISES</v>
          </cell>
        </row>
        <row r="102">
          <cell r="A102">
            <v>12253</v>
          </cell>
          <cell r="B102" t="str">
            <v>BANDAG TYRES SUPPLIES SWA</v>
          </cell>
        </row>
        <row r="103">
          <cell r="A103">
            <v>18813</v>
          </cell>
          <cell r="B103" t="str">
            <v>BANTUM OFFICE MACHINES LTD</v>
          </cell>
        </row>
        <row r="104">
          <cell r="A104">
            <v>1340</v>
          </cell>
          <cell r="B104" t="str">
            <v>BARLOWORLD ARMSTRONG</v>
          </cell>
        </row>
        <row r="105">
          <cell r="A105">
            <v>17965</v>
          </cell>
          <cell r="B105" t="str">
            <v>BARLOWORLD EQUIPMENT CO</v>
          </cell>
        </row>
        <row r="106">
          <cell r="A106">
            <v>18107</v>
          </cell>
          <cell r="B106" t="str">
            <v>BAROO GEN CONTRACTORS &amp; HARDWARE</v>
          </cell>
        </row>
        <row r="107">
          <cell r="A107">
            <v>18329</v>
          </cell>
          <cell r="B107" t="str">
            <v>BARTNER INVESTMENTS LTD</v>
          </cell>
        </row>
        <row r="108">
          <cell r="A108">
            <v>18092</v>
          </cell>
          <cell r="B108" t="str">
            <v>BASF HEALTH &amp; NUTRITION A/S</v>
          </cell>
        </row>
        <row r="109">
          <cell r="A109">
            <v>19892</v>
          </cell>
          <cell r="B109" t="str">
            <v>BAYDRILL ENGINEERING SEVICES LIMITED</v>
          </cell>
        </row>
        <row r="110">
          <cell r="A110">
            <v>12483</v>
          </cell>
          <cell r="B110" t="str">
            <v>BEARING INTERNATIONAL</v>
          </cell>
        </row>
        <row r="111">
          <cell r="A111">
            <v>14444</v>
          </cell>
          <cell r="B111" t="str">
            <v>BEARING MAN LTD</v>
          </cell>
        </row>
        <row r="112">
          <cell r="A112">
            <v>18431</v>
          </cell>
          <cell r="B112" t="str">
            <v>BEARING MAN ZAMBIA LIMITED</v>
          </cell>
        </row>
        <row r="113">
          <cell r="A113">
            <v>14401</v>
          </cell>
          <cell r="B113" t="str">
            <v>BEARINGS INTERNATIONAL</v>
          </cell>
        </row>
        <row r="114">
          <cell r="A114">
            <v>17642</v>
          </cell>
          <cell r="B114" t="str">
            <v>BEAVER SERVICES</v>
          </cell>
        </row>
        <row r="115">
          <cell r="A115">
            <v>17643</v>
          </cell>
          <cell r="B115" t="str">
            <v>BEKILE ENTERPRISES LTD</v>
          </cell>
        </row>
        <row r="116">
          <cell r="A116">
            <v>20008</v>
          </cell>
          <cell r="B116" t="str">
            <v>BELCOMM LIMITED</v>
          </cell>
        </row>
        <row r="117">
          <cell r="A117">
            <v>19949</v>
          </cell>
          <cell r="B117" t="str">
            <v>BELECOM ENTERPRISES</v>
          </cell>
        </row>
        <row r="118">
          <cell r="A118">
            <v>17644</v>
          </cell>
          <cell r="B118" t="str">
            <v>BELL EQUIPMENT Z LTD</v>
          </cell>
        </row>
        <row r="119">
          <cell r="A119">
            <v>18428</v>
          </cell>
          <cell r="B119" t="str">
            <v>BELL HANDLING SYSTEMS CI LTD</v>
          </cell>
        </row>
        <row r="120">
          <cell r="A120">
            <v>10581</v>
          </cell>
          <cell r="B120" t="str">
            <v>BELLOWS AFRICA</v>
          </cell>
        </row>
        <row r="121">
          <cell r="A121">
            <v>1545</v>
          </cell>
          <cell r="B121" t="str">
            <v>BELTING &amp; RUBBER SUPPLIES</v>
          </cell>
        </row>
        <row r="122">
          <cell r="A122">
            <v>17645</v>
          </cell>
          <cell r="B122" t="str">
            <v>BEMACS ENGINEERING INVEST.</v>
          </cell>
        </row>
        <row r="123">
          <cell r="A123">
            <v>17646</v>
          </cell>
          <cell r="B123" t="str">
            <v>BERGEN ENTERPRISES LTD</v>
          </cell>
        </row>
        <row r="124">
          <cell r="A124">
            <v>17849</v>
          </cell>
          <cell r="B124" t="str">
            <v>BESTOBELL Z LTD</v>
          </cell>
        </row>
        <row r="125">
          <cell r="A125">
            <v>17647</v>
          </cell>
          <cell r="B125" t="str">
            <v>BHAGOOS SUPERMARKET</v>
          </cell>
        </row>
        <row r="126">
          <cell r="A126">
            <v>20480</v>
          </cell>
          <cell r="B126" t="str">
            <v>BIMM TRAVEL AGENCY</v>
          </cell>
        </row>
        <row r="127">
          <cell r="A127">
            <v>18057</v>
          </cell>
          <cell r="B127" t="str">
            <v>BINNIE ZAMBIA LTD</v>
          </cell>
        </row>
        <row r="128">
          <cell r="A128">
            <v>17850</v>
          </cell>
          <cell r="B128" t="str">
            <v>BIO MEDICAL EQUIP SERV LTD</v>
          </cell>
        </row>
        <row r="129">
          <cell r="A129">
            <v>18399</v>
          </cell>
          <cell r="B129" t="str">
            <v>BISSCHOFF RAMPHAL CONSULTING ENGINEERS CC</v>
          </cell>
        </row>
        <row r="130">
          <cell r="A130">
            <v>18056</v>
          </cell>
          <cell r="B130" t="str">
            <v>BITECH ENGINEERING CONSULTANTS</v>
          </cell>
        </row>
        <row r="131">
          <cell r="A131">
            <v>17648</v>
          </cell>
          <cell r="B131" t="str">
            <v>BLACKWOOD HODGE Z LTD</v>
          </cell>
        </row>
        <row r="132">
          <cell r="A132">
            <v>13696</v>
          </cell>
          <cell r="B132" t="str">
            <v>BLANTYRE NETTING CO</v>
          </cell>
        </row>
        <row r="133">
          <cell r="A133">
            <v>17568</v>
          </cell>
          <cell r="B133" t="str">
            <v>BLASTECH</v>
          </cell>
        </row>
        <row r="134">
          <cell r="A134">
            <v>17831</v>
          </cell>
          <cell r="B134" t="str">
            <v>BLICK S A</v>
          </cell>
        </row>
        <row r="135">
          <cell r="A135">
            <v>18740</v>
          </cell>
          <cell r="B135" t="str">
            <v>BLITZ CONTRACTORS PTY LTD</v>
          </cell>
        </row>
        <row r="136">
          <cell r="A136">
            <v>19105</v>
          </cell>
          <cell r="B136" t="str">
            <v>BONART INDUSTRIES LTD</v>
          </cell>
        </row>
        <row r="137">
          <cell r="A137">
            <v>12681</v>
          </cell>
          <cell r="B137" t="str">
            <v>BONFIGLIOLI POWER TRANSMISSION</v>
          </cell>
        </row>
        <row r="138">
          <cell r="A138">
            <v>6993</v>
          </cell>
          <cell r="B138" t="str">
            <v>BONFIGLIOLI POWER TRANSMISSIONS PTY LTD</v>
          </cell>
        </row>
        <row r="139">
          <cell r="A139">
            <v>17959</v>
          </cell>
          <cell r="B139" t="str">
            <v>BOOK HUT</v>
          </cell>
        </row>
        <row r="140">
          <cell r="A140">
            <v>17649</v>
          </cell>
          <cell r="B140" t="str">
            <v>BOOKWORLD</v>
          </cell>
        </row>
        <row r="141">
          <cell r="A141">
            <v>9056</v>
          </cell>
          <cell r="B141" t="str">
            <v>BOSCH PROJECTS PTY LTD</v>
          </cell>
        </row>
        <row r="142">
          <cell r="A142">
            <v>19301</v>
          </cell>
          <cell r="B142" t="str">
            <v>BOSKEN LIMITED</v>
          </cell>
        </row>
        <row r="143">
          <cell r="A143">
            <v>17992</v>
          </cell>
          <cell r="B143" t="str">
            <v>BP ZAMBIA PLC</v>
          </cell>
        </row>
        <row r="144">
          <cell r="A144">
            <v>17832</v>
          </cell>
          <cell r="B144" t="str">
            <v>BRADIN INTERNATIONAL CC</v>
          </cell>
        </row>
        <row r="145">
          <cell r="A145">
            <v>20011</v>
          </cell>
          <cell r="B145" t="str">
            <v>BRAND LINE AFRICA LIMITED</v>
          </cell>
        </row>
        <row r="146">
          <cell r="A146">
            <v>12684</v>
          </cell>
          <cell r="B146" t="str">
            <v>BRCS INSTRUMENTATION (PTY) LTD</v>
          </cell>
        </row>
        <row r="147">
          <cell r="A147">
            <v>17650</v>
          </cell>
          <cell r="B147" t="str">
            <v>BRIC TECH CONSTRUCTION</v>
          </cell>
        </row>
        <row r="148">
          <cell r="A148">
            <v>14635</v>
          </cell>
          <cell r="B148" t="str">
            <v>BROADBENT CUSTOMER SERVICES LTD</v>
          </cell>
        </row>
        <row r="149">
          <cell r="A149">
            <v>20214</v>
          </cell>
          <cell r="B149" t="str">
            <v>BROADTECH ZAMBIA LIMITED</v>
          </cell>
        </row>
        <row r="150">
          <cell r="A150">
            <v>18108</v>
          </cell>
          <cell r="B150" t="str">
            <v>BRUT ENTERPRISES LTD</v>
          </cell>
        </row>
        <row r="151">
          <cell r="A151">
            <v>17651</v>
          </cell>
          <cell r="B151" t="str">
            <v>BUJONG INVESTMENTS LTD</v>
          </cell>
        </row>
        <row r="152">
          <cell r="A152">
            <v>17851</v>
          </cell>
          <cell r="B152" t="str">
            <v>BUK TRUCK PARTS LTD</v>
          </cell>
        </row>
        <row r="153">
          <cell r="A153">
            <v>18275</v>
          </cell>
          <cell r="B153" t="str">
            <v>BUSINESS AND OFFICE MACHINES&amp;</v>
          </cell>
        </row>
        <row r="154">
          <cell r="A154">
            <v>5925</v>
          </cell>
          <cell r="B154" t="str">
            <v>BYTES COMMUNICATION SYSTEMS</v>
          </cell>
        </row>
        <row r="155">
          <cell r="A155">
            <v>16278</v>
          </cell>
          <cell r="B155" t="str">
            <v>BYTES SYSTEMS INTEGRATION PTY LTD</v>
          </cell>
        </row>
        <row r="156">
          <cell r="A156">
            <v>17652</v>
          </cell>
          <cell r="B156" t="str">
            <v>C F A O Z LTD</v>
          </cell>
        </row>
        <row r="157">
          <cell r="A157">
            <v>1886</v>
          </cell>
          <cell r="B157" t="str">
            <v>C G SMITH SUGAR LTD</v>
          </cell>
        </row>
        <row r="158">
          <cell r="A158">
            <v>18551</v>
          </cell>
          <cell r="B158" t="str">
            <v>C H WARMAN SLURRY TECHNOLOGIES</v>
          </cell>
        </row>
        <row r="159">
          <cell r="A159">
            <v>18493</v>
          </cell>
          <cell r="B159" t="str">
            <v>C I C 4 SEASONS BUSINESS LIMITED</v>
          </cell>
        </row>
        <row r="160">
          <cell r="A160">
            <v>20952</v>
          </cell>
          <cell r="B160" t="str">
            <v>C L M POSITIONING SOLUTIONS PTY LTD</v>
          </cell>
        </row>
        <row r="161">
          <cell r="A161">
            <v>20097</v>
          </cell>
          <cell r="B161" t="str">
            <v>C N GENERAL DEALERS AND CONTRACTORS</v>
          </cell>
        </row>
        <row r="162">
          <cell r="A162">
            <v>20007</v>
          </cell>
          <cell r="B162" t="str">
            <v>C R &amp; H ENTERPRISES</v>
          </cell>
        </row>
        <row r="163">
          <cell r="A163">
            <v>20584</v>
          </cell>
          <cell r="B163" t="str">
            <v>CABLE NETWORK SOLUTIONS</v>
          </cell>
        </row>
        <row r="164">
          <cell r="A164">
            <v>18281</v>
          </cell>
          <cell r="B164" t="str">
            <v>CABLEX TECHNOLOGY LTD</v>
          </cell>
        </row>
        <row r="165">
          <cell r="A165">
            <v>18984</v>
          </cell>
          <cell r="B165" t="str">
            <v>CACITEX LOGISTICS ZAMBIA LTD</v>
          </cell>
        </row>
        <row r="166">
          <cell r="A166">
            <v>18444</v>
          </cell>
          <cell r="B166" t="str">
            <v>CALTEX OIL ZAMBIA LTD</v>
          </cell>
        </row>
        <row r="167">
          <cell r="A167">
            <v>12694</v>
          </cell>
          <cell r="B167" t="str">
            <v>CAMECO INDUSTRIES INC.</v>
          </cell>
        </row>
        <row r="168">
          <cell r="A168">
            <v>20612</v>
          </cell>
          <cell r="B168" t="str">
            <v>CAN INVESTMENTS LIMITED</v>
          </cell>
        </row>
        <row r="169">
          <cell r="A169">
            <v>17833</v>
          </cell>
          <cell r="B169" t="str">
            <v>CAPITAN EUROPE LIMITED</v>
          </cell>
        </row>
        <row r="170">
          <cell r="A170">
            <v>20534</v>
          </cell>
          <cell r="B170" t="str">
            <v>CAPRICON ZAMBIA LIMITED</v>
          </cell>
        </row>
        <row r="171">
          <cell r="A171">
            <v>21155</v>
          </cell>
          <cell r="B171" t="str">
            <v>CAR TOWING SERVICES EAST PTY LTD</v>
          </cell>
        </row>
        <row r="172">
          <cell r="A172">
            <v>17653</v>
          </cell>
          <cell r="B172" t="str">
            <v>CARBON MASTERS LTD</v>
          </cell>
        </row>
        <row r="173">
          <cell r="A173">
            <v>17654</v>
          </cell>
          <cell r="B173" t="str">
            <v>CARBONPRO Z LTD</v>
          </cell>
        </row>
        <row r="174">
          <cell r="A174">
            <v>17655</v>
          </cell>
          <cell r="B174" t="str">
            <v>CARESS LINGERIE LIMITED</v>
          </cell>
        </row>
        <row r="175">
          <cell r="A175">
            <v>17656</v>
          </cell>
          <cell r="B175" t="str">
            <v>CARITAMU INVESTMENTS LTD</v>
          </cell>
        </row>
        <row r="176">
          <cell r="A176">
            <v>7330</v>
          </cell>
          <cell r="B176" t="str">
            <v>CARL ZEISS PTY LIMITED</v>
          </cell>
        </row>
        <row r="177">
          <cell r="A177">
            <v>17998</v>
          </cell>
          <cell r="B177" t="str">
            <v>CARRIBEAN TRANSPORT LTD</v>
          </cell>
        </row>
        <row r="178">
          <cell r="A178">
            <v>7075</v>
          </cell>
          <cell r="B178" t="str">
            <v>CASH VENDOR</v>
          </cell>
        </row>
        <row r="179">
          <cell r="A179">
            <v>17659</v>
          </cell>
          <cell r="B179" t="str">
            <v>CAVERY INVESTMENT LTD</v>
          </cell>
        </row>
        <row r="180">
          <cell r="A180">
            <v>17618</v>
          </cell>
          <cell r="B180" t="str">
            <v>CELTIC FREIGHT &amp; LOGISTICS PTY LTD</v>
          </cell>
        </row>
        <row r="181">
          <cell r="A181">
            <v>17660</v>
          </cell>
          <cell r="B181" t="str">
            <v>CENTRAL AFRICAN ENGIN.</v>
          </cell>
        </row>
        <row r="182">
          <cell r="A182">
            <v>17661</v>
          </cell>
          <cell r="B182" t="str">
            <v>CENTRAL AFRICAN PAPER</v>
          </cell>
        </row>
        <row r="183">
          <cell r="A183">
            <v>16611</v>
          </cell>
          <cell r="B183" t="str">
            <v>CENTRAL AFRICAN ROAD SERVICES</v>
          </cell>
        </row>
        <row r="184">
          <cell r="A184">
            <v>19774</v>
          </cell>
          <cell r="B184" t="str">
            <v>CENTRAL INDUSTRIAL SUPPLIES</v>
          </cell>
        </row>
        <row r="185">
          <cell r="A185">
            <v>11295</v>
          </cell>
          <cell r="B185" t="str">
            <v>CENTRAL IRON ENGINEERING</v>
          </cell>
        </row>
        <row r="186">
          <cell r="A186">
            <v>17662</v>
          </cell>
          <cell r="B186" t="str">
            <v>CENTRAL MEDICAL CLINIC</v>
          </cell>
        </row>
        <row r="187">
          <cell r="A187">
            <v>17999</v>
          </cell>
          <cell r="B187" t="str">
            <v>CENTRELINE ZAMBIA LIMITED</v>
          </cell>
        </row>
        <row r="188">
          <cell r="A188">
            <v>21015</v>
          </cell>
          <cell r="B188" t="str">
            <v>CENTURY ELECTRICAL DISTRIBUTORS LIMITED</v>
          </cell>
        </row>
        <row r="189">
          <cell r="A189">
            <v>17663</v>
          </cell>
          <cell r="B189" t="str">
            <v>CHAKA KENT LTD</v>
          </cell>
        </row>
        <row r="190">
          <cell r="A190">
            <v>17664</v>
          </cell>
          <cell r="B190" t="str">
            <v>CHALIMBA FARMS</v>
          </cell>
        </row>
        <row r="191">
          <cell r="A191">
            <v>19820</v>
          </cell>
          <cell r="B191" t="str">
            <v>CHANTETE EMERALD LIMITED</v>
          </cell>
        </row>
        <row r="192">
          <cell r="A192">
            <v>18063</v>
          </cell>
          <cell r="B192" t="str">
            <v>CHAPWE ENGINEERING</v>
          </cell>
        </row>
        <row r="193">
          <cell r="A193">
            <v>18059</v>
          </cell>
          <cell r="B193" t="str">
            <v>CHECK POINT ZAMBIA</v>
          </cell>
        </row>
        <row r="194">
          <cell r="A194">
            <v>18062</v>
          </cell>
          <cell r="B194" t="str">
            <v>CHEM TALK</v>
          </cell>
        </row>
        <row r="195">
          <cell r="A195">
            <v>18058</v>
          </cell>
          <cell r="B195" t="str">
            <v>CHEMDOL ZAMBIA LTD</v>
          </cell>
        </row>
        <row r="196">
          <cell r="A196">
            <v>17834</v>
          </cell>
          <cell r="B196" t="str">
            <v>CHEMICAL HOLDINGS LIMITED</v>
          </cell>
        </row>
        <row r="197">
          <cell r="A197">
            <v>19385</v>
          </cell>
          <cell r="B197" t="str">
            <v>CHEMWASH</v>
          </cell>
        </row>
        <row r="198">
          <cell r="A198">
            <v>17665</v>
          </cell>
          <cell r="B198" t="str">
            <v>CHILANGA CEMENT PLC</v>
          </cell>
        </row>
        <row r="199">
          <cell r="A199">
            <v>20620</v>
          </cell>
          <cell r="B199" t="str">
            <v>CHISALE CONSTRUCTION AND BUILDING</v>
          </cell>
        </row>
        <row r="200">
          <cell r="A200">
            <v>17666</v>
          </cell>
          <cell r="B200" t="str">
            <v>CHIVYOLOLO ENTERPRISES</v>
          </cell>
        </row>
        <row r="201">
          <cell r="A201">
            <v>18110</v>
          </cell>
          <cell r="B201" t="str">
            <v>CHLORIDE ZAMBIA LTD</v>
          </cell>
        </row>
        <row r="202">
          <cell r="A202">
            <v>17667</v>
          </cell>
          <cell r="B202" t="str">
            <v>CHOMA MILLING COMPANY LTD</v>
          </cell>
        </row>
        <row r="203">
          <cell r="A203">
            <v>18060</v>
          </cell>
          <cell r="B203" t="str">
            <v>CHOMWA ENTERPRISES</v>
          </cell>
        </row>
        <row r="204">
          <cell r="A204">
            <v>17852</v>
          </cell>
          <cell r="B204" t="str">
            <v>CHOMWA PROFESSIONAL TLRS</v>
          </cell>
        </row>
        <row r="205">
          <cell r="A205">
            <v>18228</v>
          </cell>
          <cell r="B205" t="str">
            <v>CHRISMAR HOTEL</v>
          </cell>
        </row>
        <row r="206">
          <cell r="A206">
            <v>21117</v>
          </cell>
          <cell r="B206" t="str">
            <v>CILTAX LIMITED</v>
          </cell>
        </row>
        <row r="207">
          <cell r="A207">
            <v>21016</v>
          </cell>
          <cell r="B207" t="str">
            <v>CITIZEN INDUSTRAIL SUPPLIES LIMITED</v>
          </cell>
        </row>
        <row r="208">
          <cell r="A208">
            <v>17668</v>
          </cell>
          <cell r="B208" t="str">
            <v>CITRO STUFF LIMITED</v>
          </cell>
        </row>
        <row r="209">
          <cell r="A209">
            <v>17956</v>
          </cell>
          <cell r="B209" t="str">
            <v>CITY CLOTHING</v>
          </cell>
        </row>
        <row r="210">
          <cell r="A210">
            <v>18190</v>
          </cell>
          <cell r="B210" t="str">
            <v>CITY GRAPHICS LTD</v>
          </cell>
        </row>
        <row r="211">
          <cell r="A211">
            <v>18150</v>
          </cell>
          <cell r="B211" t="str">
            <v>CLAXTON ENGINEERING LIMITED.</v>
          </cell>
        </row>
        <row r="212">
          <cell r="A212">
            <v>18000</v>
          </cell>
          <cell r="B212" t="str">
            <v>CLUB MOTORS</v>
          </cell>
        </row>
        <row r="213">
          <cell r="A213">
            <v>17669</v>
          </cell>
          <cell r="B213" t="str">
            <v>COALMEN COMPANY LTD</v>
          </cell>
        </row>
        <row r="214">
          <cell r="A214">
            <v>17980</v>
          </cell>
          <cell r="B214" t="str">
            <v>COLWYN GROUP OF COMPANIES</v>
          </cell>
        </row>
        <row r="215">
          <cell r="A215">
            <v>17670</v>
          </cell>
          <cell r="B215" t="str">
            <v>COMMERCIAL PRESS LIMITED</v>
          </cell>
        </row>
        <row r="216">
          <cell r="A216">
            <v>18501</v>
          </cell>
          <cell r="B216" t="str">
            <v>COMPSOURCE INTERNATIONAL LIMITED</v>
          </cell>
        </row>
        <row r="217">
          <cell r="A217">
            <v>2077</v>
          </cell>
          <cell r="B217" t="str">
            <v>COMPUTRAT CC</v>
          </cell>
        </row>
        <row r="218">
          <cell r="A218">
            <v>17674</v>
          </cell>
          <cell r="B218" t="str">
            <v>CONERSTONE INVESTMENT</v>
          </cell>
        </row>
        <row r="219">
          <cell r="A219">
            <v>18211</v>
          </cell>
          <cell r="B219" t="str">
            <v>CONGAR ENGINEERING LTD</v>
          </cell>
        </row>
        <row r="220">
          <cell r="A220">
            <v>15495</v>
          </cell>
          <cell r="B220" t="str">
            <v>CONSUMER ELECTRONIC SERVICES</v>
          </cell>
        </row>
        <row r="221">
          <cell r="A221">
            <v>19716</v>
          </cell>
          <cell r="B221" t="str">
            <v>CONSUMER GOODS COUNCIL OF SOUTH AFRICA</v>
          </cell>
        </row>
        <row r="222">
          <cell r="A222">
            <v>17853</v>
          </cell>
          <cell r="B222" t="str">
            <v>CONSUMER ULTIMATE</v>
          </cell>
        </row>
        <row r="223">
          <cell r="A223">
            <v>17671</v>
          </cell>
          <cell r="B223" t="str">
            <v>CONTACT BUSINESS CENTRE</v>
          </cell>
        </row>
        <row r="224">
          <cell r="A224">
            <v>17672</v>
          </cell>
          <cell r="B224" t="str">
            <v>COPPERBELT FORESTRY CO</v>
          </cell>
        </row>
        <row r="225">
          <cell r="A225">
            <v>18079</v>
          </cell>
          <cell r="B225" t="str">
            <v>COPPERBELT FORESTRY CO LTD</v>
          </cell>
        </row>
        <row r="226">
          <cell r="A226">
            <v>18191</v>
          </cell>
          <cell r="B226" t="str">
            <v>COPPERBELT ROPE SPLICERS</v>
          </cell>
        </row>
        <row r="227">
          <cell r="A227">
            <v>17673</v>
          </cell>
          <cell r="B227" t="str">
            <v>COPPERBELT SHOE LTD</v>
          </cell>
        </row>
        <row r="228">
          <cell r="A228">
            <v>17854</v>
          </cell>
          <cell r="B228" t="str">
            <v>COPTECK &amp; PROCUREMENT LTD</v>
          </cell>
        </row>
        <row r="229">
          <cell r="A229">
            <v>17835</v>
          </cell>
          <cell r="B229" t="str">
            <v>COULTON INSTRUMENTATION</v>
          </cell>
        </row>
        <row r="230">
          <cell r="A230">
            <v>17816</v>
          </cell>
          <cell r="B230" t="str">
            <v>CRASTER INTERNATIONAL</v>
          </cell>
        </row>
        <row r="231">
          <cell r="A231">
            <v>18040</v>
          </cell>
          <cell r="B231" t="str">
            <v>CRAUSE ENGINEERING</v>
          </cell>
        </row>
        <row r="232">
          <cell r="A232">
            <v>20269</v>
          </cell>
          <cell r="B232" t="str">
            <v>CREAMWORLD LIMITED</v>
          </cell>
        </row>
        <row r="233">
          <cell r="A233">
            <v>17675</v>
          </cell>
          <cell r="B233" t="str">
            <v>CROPCHEM SERCVICES LTD</v>
          </cell>
        </row>
        <row r="234">
          <cell r="A234">
            <v>19665</v>
          </cell>
          <cell r="B234" t="str">
            <v>CROPPACK AGRO SERVICES LIMITED</v>
          </cell>
        </row>
        <row r="235">
          <cell r="A235">
            <v>17110</v>
          </cell>
          <cell r="B235" t="str">
            <v>CROPSERVE</v>
          </cell>
        </row>
        <row r="236">
          <cell r="A236">
            <v>17621</v>
          </cell>
          <cell r="B236" t="str">
            <v>CROPSERVE Z LTD</v>
          </cell>
        </row>
        <row r="237">
          <cell r="A237">
            <v>21177</v>
          </cell>
          <cell r="B237" t="str">
            <v>CROSSTATE AUCTIONEERS CC</v>
          </cell>
        </row>
        <row r="238">
          <cell r="A238">
            <v>20982</v>
          </cell>
          <cell r="B238" t="str">
            <v>CRYSTAL CLEAR DESIGN SOLUTIONS</v>
          </cell>
        </row>
        <row r="239">
          <cell r="A239">
            <v>21261</v>
          </cell>
          <cell r="B239" t="str">
            <v>CURE CHEM ZAMBIA LIMITED</v>
          </cell>
        </row>
        <row r="240">
          <cell r="A240">
            <v>17988</v>
          </cell>
          <cell r="B240" t="str">
            <v>CYBERCHEM</v>
          </cell>
        </row>
        <row r="241">
          <cell r="A241">
            <v>17855</v>
          </cell>
          <cell r="B241" t="str">
            <v>D &amp; D WORTHY COMP LTD</v>
          </cell>
        </row>
        <row r="242">
          <cell r="A242">
            <v>19302</v>
          </cell>
          <cell r="B242" t="str">
            <v>D &amp; F SIGNS</v>
          </cell>
        </row>
        <row r="243">
          <cell r="A243">
            <v>14742</v>
          </cell>
          <cell r="B243" t="str">
            <v>D AND B INDUSTRIAL CONSULTANTS CC</v>
          </cell>
        </row>
        <row r="244">
          <cell r="A244">
            <v>17856</v>
          </cell>
          <cell r="B244" t="str">
            <v>D M SUPPLIERS</v>
          </cell>
        </row>
        <row r="245">
          <cell r="A245">
            <v>17979</v>
          </cell>
          <cell r="B245" t="str">
            <v>D S M NUTRITIONAL PRODUCTS SOUTH AFRICA PTY LTD</v>
          </cell>
        </row>
        <row r="246">
          <cell r="A246">
            <v>17961</v>
          </cell>
          <cell r="B246" t="str">
            <v>DANA CHEMICALS PTY LTD</v>
          </cell>
        </row>
        <row r="247">
          <cell r="A247">
            <v>17676</v>
          </cell>
          <cell r="B247" t="str">
            <v>DANA SERVICES LTD</v>
          </cell>
        </row>
        <row r="248">
          <cell r="A248">
            <v>17677</v>
          </cell>
          <cell r="B248" t="str">
            <v>DANATECH INVESTMENTS LTD</v>
          </cell>
        </row>
        <row r="249">
          <cell r="A249">
            <v>17678</v>
          </cell>
          <cell r="B249" t="str">
            <v>DANATRAC LIMITED</v>
          </cell>
        </row>
        <row r="250">
          <cell r="A250">
            <v>18313</v>
          </cell>
          <cell r="B250" t="str">
            <v>DANIELS MOTOR SPARES LTD</v>
          </cell>
        </row>
        <row r="251">
          <cell r="A251">
            <v>18982</v>
          </cell>
          <cell r="B251" t="str">
            <v>DATA AND VOICE SOLUTIONS LIMITED</v>
          </cell>
        </row>
        <row r="252">
          <cell r="A252">
            <v>17679</v>
          </cell>
          <cell r="B252" t="str">
            <v>DATEZU ENTERPRISES</v>
          </cell>
        </row>
        <row r="253">
          <cell r="A253">
            <v>2314</v>
          </cell>
          <cell r="B253" t="str">
            <v>DAVID BROWN GEAR INDUSTRIES PTY LTD</v>
          </cell>
        </row>
        <row r="254">
          <cell r="A254">
            <v>2315</v>
          </cell>
          <cell r="B254" t="str">
            <v>DAVID BROWN GEAR INDUSTRIES PTY LTD</v>
          </cell>
        </row>
        <row r="255">
          <cell r="A255">
            <v>9266</v>
          </cell>
          <cell r="B255" t="str">
            <v>DE SMET S A ENGINEERS AND CONTRACTORS</v>
          </cell>
        </row>
        <row r="256">
          <cell r="A256">
            <v>17836</v>
          </cell>
          <cell r="B256" t="str">
            <v>DELEVOYI IMPORT &amp; EXPORT</v>
          </cell>
        </row>
        <row r="257">
          <cell r="A257">
            <v>18237</v>
          </cell>
          <cell r="B257" t="str">
            <v>DELOITTE AND TOUCHE</v>
          </cell>
        </row>
        <row r="258">
          <cell r="A258">
            <v>18127</v>
          </cell>
          <cell r="B258" t="str">
            <v>DELTA  ZAMBIA LTD</v>
          </cell>
        </row>
        <row r="259">
          <cell r="A259">
            <v>21195</v>
          </cell>
          <cell r="B259" t="str">
            <v>DENNIS WRIGHT</v>
          </cell>
        </row>
        <row r="260">
          <cell r="A260">
            <v>18916</v>
          </cell>
          <cell r="B260" t="str">
            <v>DENORCO PTY LTD</v>
          </cell>
        </row>
        <row r="261">
          <cell r="A261">
            <v>10222</v>
          </cell>
          <cell r="B261" t="str">
            <v>DENVERDRAFT TIRISANO PTY LTD</v>
          </cell>
        </row>
        <row r="262">
          <cell r="A262">
            <v>19767</v>
          </cell>
          <cell r="B262" t="str">
            <v>DESTA POWER MATLA PTY LTD</v>
          </cell>
        </row>
        <row r="263">
          <cell r="A263">
            <v>18194</v>
          </cell>
          <cell r="B263" t="str">
            <v>DHL WORLDWIDE EXPRESS</v>
          </cell>
        </row>
        <row r="264">
          <cell r="A264">
            <v>18128</v>
          </cell>
          <cell r="B264" t="str">
            <v>DIESEL ELECTRIC (LUSAKA) LTD</v>
          </cell>
        </row>
        <row r="265">
          <cell r="A265">
            <v>21180</v>
          </cell>
          <cell r="B265" t="str">
            <v>DIESEL ELECTRIC SERVICES PTY LTD</v>
          </cell>
        </row>
        <row r="266">
          <cell r="A266">
            <v>18001</v>
          </cell>
          <cell r="B266" t="str">
            <v>DINARA MOTORS LTD</v>
          </cell>
        </row>
        <row r="267">
          <cell r="A267">
            <v>17817</v>
          </cell>
          <cell r="B267" t="str">
            <v>DINARC WELDING ALLOYS</v>
          </cell>
        </row>
        <row r="268">
          <cell r="A268">
            <v>18129</v>
          </cell>
          <cell r="B268" t="str">
            <v>DIRECTORY PUBLISHERS (Z) LTD</v>
          </cell>
        </row>
        <row r="269">
          <cell r="A269">
            <v>18026</v>
          </cell>
          <cell r="B269" t="str">
            <v>DISCOUNT STEEL</v>
          </cell>
        </row>
        <row r="270">
          <cell r="A270">
            <v>2409</v>
          </cell>
          <cell r="B270" t="str">
            <v>DISCOUNT STEEL</v>
          </cell>
        </row>
        <row r="271">
          <cell r="A271">
            <v>17506</v>
          </cell>
          <cell r="B271" t="str">
            <v>DORMAC PTY LTD</v>
          </cell>
        </row>
        <row r="272">
          <cell r="A272">
            <v>17680</v>
          </cell>
          <cell r="B272" t="str">
            <v>DOVE ENTERPRISES LTD</v>
          </cell>
        </row>
        <row r="273">
          <cell r="A273">
            <v>17837</v>
          </cell>
          <cell r="B273" t="str">
            <v>DOW SCIENCE CO LIMITED</v>
          </cell>
        </row>
        <row r="274">
          <cell r="A274">
            <v>18130</v>
          </cell>
          <cell r="B274" t="str">
            <v>DRAKE &amp; GORHAM (Z) LTD</v>
          </cell>
        </row>
        <row r="275">
          <cell r="A275">
            <v>2462</v>
          </cell>
          <cell r="B275" t="str">
            <v>DRENNAN MAUD &amp; PARTNERS</v>
          </cell>
        </row>
        <row r="276">
          <cell r="A276">
            <v>18131</v>
          </cell>
          <cell r="B276" t="str">
            <v>DRILLTECH ENGINEERING SERVICES</v>
          </cell>
        </row>
        <row r="277">
          <cell r="A277">
            <v>19093</v>
          </cell>
          <cell r="B277" t="str">
            <v>DULUX ZAMBIA LIMITED</v>
          </cell>
        </row>
        <row r="278">
          <cell r="A278">
            <v>18193</v>
          </cell>
          <cell r="B278" t="str">
            <v>DULY MOTORS (Z) LTD</v>
          </cell>
        </row>
        <row r="279">
          <cell r="A279">
            <v>21090</v>
          </cell>
          <cell r="B279" t="str">
            <v>DURA SOLETANCHE BACHY PTY LTD</v>
          </cell>
        </row>
        <row r="280">
          <cell r="A280">
            <v>2495</v>
          </cell>
          <cell r="B280" t="str">
            <v>DURBAN PLASMA SPECIALISED ENGINEERING PTY LTD</v>
          </cell>
        </row>
        <row r="281">
          <cell r="A281">
            <v>6996</v>
          </cell>
          <cell r="B281" t="str">
            <v>DUYS SPECIAL EQUIPMENT</v>
          </cell>
        </row>
        <row r="282">
          <cell r="A282">
            <v>2532</v>
          </cell>
          <cell r="B282" t="str">
            <v>DYNAMIC SYSTEMS</v>
          </cell>
        </row>
        <row r="283">
          <cell r="A283">
            <v>2530</v>
          </cell>
          <cell r="B283" t="str">
            <v>DYNAMIC SYSTEMS CC</v>
          </cell>
        </row>
        <row r="284">
          <cell r="A284">
            <v>20389</v>
          </cell>
          <cell r="B284" t="str">
            <v>E C MINING LIMITED</v>
          </cell>
        </row>
        <row r="285">
          <cell r="A285">
            <v>21300</v>
          </cell>
          <cell r="B285" t="str">
            <v>E D EXPORT SERVICES CC</v>
          </cell>
        </row>
        <row r="286">
          <cell r="A286">
            <v>17838</v>
          </cell>
          <cell r="B286" t="str">
            <v>EAGLE DISTRIBUTORS</v>
          </cell>
        </row>
        <row r="287">
          <cell r="A287">
            <v>13653</v>
          </cell>
          <cell r="B287" t="str">
            <v>EAST AFRICAN SUPPLY PTY LTD (GENERAL ACCOUNT)</v>
          </cell>
        </row>
        <row r="288">
          <cell r="A288">
            <v>19887</v>
          </cell>
          <cell r="B288" t="str">
            <v>EAST AFRICAN SUPPLY PTY LTD (S A RAND ACCOUNT)</v>
          </cell>
        </row>
        <row r="289">
          <cell r="A289">
            <v>19886</v>
          </cell>
          <cell r="B289" t="str">
            <v>EAST AFRICAN SUPPLY PTY LTD (U S DOLLAR ACCOUNT)</v>
          </cell>
        </row>
        <row r="290">
          <cell r="A290">
            <v>18489</v>
          </cell>
          <cell r="B290" t="str">
            <v>EASTERN ENTERPRISES</v>
          </cell>
        </row>
        <row r="291">
          <cell r="A291">
            <v>18041</v>
          </cell>
          <cell r="B291" t="str">
            <v>ECOGEN</v>
          </cell>
        </row>
        <row r="292">
          <cell r="A292">
            <v>18133</v>
          </cell>
          <cell r="B292" t="str">
            <v>ECOMED ZAMBIA LTD</v>
          </cell>
        </row>
        <row r="293">
          <cell r="A293">
            <v>16697</v>
          </cell>
          <cell r="B293" t="str">
            <v>EDGE ACTIVE CC</v>
          </cell>
        </row>
        <row r="294">
          <cell r="A294">
            <v>17682</v>
          </cell>
          <cell r="B294" t="str">
            <v>EL SHADDAI CONTRACTORS</v>
          </cell>
        </row>
        <row r="295">
          <cell r="A295">
            <v>20479</v>
          </cell>
          <cell r="B295" t="str">
            <v>ELATUM INVESTMENTS LIMITED</v>
          </cell>
        </row>
        <row r="296">
          <cell r="A296">
            <v>17681</v>
          </cell>
          <cell r="B296" t="str">
            <v>ELEC MAINT LUSAKA LTD</v>
          </cell>
        </row>
        <row r="297">
          <cell r="A297">
            <v>17981</v>
          </cell>
          <cell r="B297" t="str">
            <v>ELECTRIC INN CC</v>
          </cell>
        </row>
        <row r="298">
          <cell r="A298">
            <v>21228</v>
          </cell>
          <cell r="B298" t="str">
            <v>ELECTRICAL AND MECHANICAL INSTALLATIONS LTD</v>
          </cell>
        </row>
        <row r="299">
          <cell r="A299">
            <v>17818</v>
          </cell>
          <cell r="B299" t="str">
            <v>ELECTRICAL SYTEMS TECH.</v>
          </cell>
        </row>
        <row r="300">
          <cell r="A300">
            <v>12752</v>
          </cell>
          <cell r="B300" t="str">
            <v>ELEPHANT LIFTING EQUIPMENT  (PTY) LTD</v>
          </cell>
        </row>
        <row r="301">
          <cell r="A301">
            <v>2639</v>
          </cell>
          <cell r="B301" t="str">
            <v>ELGIN ENGINEERING</v>
          </cell>
        </row>
        <row r="302">
          <cell r="A302">
            <v>18239</v>
          </cell>
          <cell r="B302" t="str">
            <v>ELIAS BANDA</v>
          </cell>
        </row>
        <row r="303">
          <cell r="A303">
            <v>18214</v>
          </cell>
          <cell r="B303" t="str">
            <v>ELLIOT INTERNATINAL</v>
          </cell>
        </row>
        <row r="304">
          <cell r="A304">
            <v>20461</v>
          </cell>
          <cell r="B304" t="str">
            <v>ELLIOTT INTERNATIIONAL</v>
          </cell>
        </row>
        <row r="305">
          <cell r="A305">
            <v>2652</v>
          </cell>
          <cell r="B305" t="str">
            <v>ELLIOTT INTERNATIONAL PTY LTD</v>
          </cell>
        </row>
        <row r="306">
          <cell r="A306">
            <v>2654</v>
          </cell>
          <cell r="B306" t="str">
            <v>ELMA ENGINEERING SERVICES  PTY LTD</v>
          </cell>
        </row>
        <row r="307">
          <cell r="A307">
            <v>17857</v>
          </cell>
          <cell r="B307" t="str">
            <v>ELTECH INVESTMENTS LTD</v>
          </cell>
        </row>
        <row r="308">
          <cell r="A308">
            <v>21021</v>
          </cell>
          <cell r="B308" t="str">
            <v>EMINEO LIMITED</v>
          </cell>
        </row>
        <row r="309">
          <cell r="A309">
            <v>2683</v>
          </cell>
          <cell r="B309" t="str">
            <v xml:space="preserve">ENGINEERING NEWS  </v>
          </cell>
        </row>
        <row r="310">
          <cell r="A310">
            <v>10513</v>
          </cell>
          <cell r="B310" t="str">
            <v>ENGINEERING PROCESS CONTROL CC</v>
          </cell>
        </row>
        <row r="311">
          <cell r="A311">
            <v>18498</v>
          </cell>
          <cell r="B311" t="str">
            <v>ENVIRO CARE INTERNATIONAL LIMITED</v>
          </cell>
        </row>
        <row r="312">
          <cell r="A312">
            <v>18135</v>
          </cell>
          <cell r="B312" t="str">
            <v>ENVIRONMENTAL COUNCIL OF ZAMBIA</v>
          </cell>
        </row>
        <row r="313">
          <cell r="A313">
            <v>20027</v>
          </cell>
          <cell r="B313" t="str">
            <v>EQUATORIAL FOOD INGREDIENTS</v>
          </cell>
        </row>
        <row r="314">
          <cell r="A314">
            <v>2703</v>
          </cell>
          <cell r="B314" t="str">
            <v>ERIEZ MAGNETICS SA PTY LTD</v>
          </cell>
        </row>
        <row r="315">
          <cell r="A315">
            <v>18136</v>
          </cell>
          <cell r="B315" t="str">
            <v>ESMART GENERAL DEALERS</v>
          </cell>
        </row>
        <row r="316">
          <cell r="A316">
            <v>17683</v>
          </cell>
          <cell r="B316" t="str">
            <v>ESMAT GENERAL DEALERS</v>
          </cell>
        </row>
        <row r="317">
          <cell r="A317">
            <v>15776</v>
          </cell>
          <cell r="B317" t="str">
            <v>EUROGEAR PTY LTD</v>
          </cell>
        </row>
        <row r="318">
          <cell r="A318">
            <v>17684</v>
          </cell>
          <cell r="B318" t="str">
            <v>EURZAMBIA LIMITED</v>
          </cell>
        </row>
        <row r="319">
          <cell r="A319">
            <v>14691</v>
          </cell>
          <cell r="B319" t="str">
            <v>EWART CHAIN LTD</v>
          </cell>
        </row>
        <row r="320">
          <cell r="A320">
            <v>20889</v>
          </cell>
          <cell r="B320" t="str">
            <v>EXACT SPARES</v>
          </cell>
        </row>
        <row r="321">
          <cell r="A321">
            <v>17685</v>
          </cell>
          <cell r="B321" t="str">
            <v>EXECUTIVE HEALTH</v>
          </cell>
        </row>
        <row r="322">
          <cell r="A322">
            <v>18661</v>
          </cell>
          <cell r="B322" t="str">
            <v>EXECUTIVE VIBRATION AND BALANCING</v>
          </cell>
        </row>
        <row r="323">
          <cell r="A323">
            <v>21216</v>
          </cell>
          <cell r="B323" t="str">
            <v>F C M ENGINEERING PTY LTD</v>
          </cell>
        </row>
        <row r="324">
          <cell r="A324">
            <v>18002</v>
          </cell>
          <cell r="B324" t="str">
            <v>F G ALI TRANSPORT LTD</v>
          </cell>
        </row>
        <row r="325">
          <cell r="A325">
            <v>2948</v>
          </cell>
          <cell r="B325" t="str">
            <v>F P ENGINEERING</v>
          </cell>
        </row>
        <row r="326">
          <cell r="A326">
            <v>18321</v>
          </cell>
          <cell r="B326" t="str">
            <v>FACTORY AUTOMATION SERVICES</v>
          </cell>
        </row>
        <row r="327">
          <cell r="A327">
            <v>18227</v>
          </cell>
          <cell r="B327" t="str">
            <v>FAIRVIEW HOTEL</v>
          </cell>
        </row>
        <row r="328">
          <cell r="A328">
            <v>18258</v>
          </cell>
          <cell r="B328" t="str">
            <v>FARAH &amp; SONS LIMITED</v>
          </cell>
        </row>
        <row r="329">
          <cell r="A329">
            <v>17686</v>
          </cell>
          <cell r="B329" t="str">
            <v>FARMCHEM SERVICES LTD</v>
          </cell>
        </row>
        <row r="330">
          <cell r="A330">
            <v>17687</v>
          </cell>
          <cell r="B330" t="str">
            <v>FARMERS FRIEND Z LIMITED</v>
          </cell>
        </row>
        <row r="331">
          <cell r="A331">
            <v>7403</v>
          </cell>
          <cell r="B331" t="str">
            <v>FAWEMA AFRICA</v>
          </cell>
        </row>
        <row r="332">
          <cell r="A332">
            <v>17688</v>
          </cell>
          <cell r="B332" t="str">
            <v>FAZMAC INTERNATIONAL AGEN</v>
          </cell>
        </row>
        <row r="333">
          <cell r="A333">
            <v>18137</v>
          </cell>
          <cell r="B333" t="str">
            <v>FEAHEAD ENTERPRISES</v>
          </cell>
        </row>
        <row r="334">
          <cell r="A334">
            <v>18138</v>
          </cell>
          <cell r="B334" t="str">
            <v>FEDEX EXPRESS</v>
          </cell>
        </row>
        <row r="335">
          <cell r="A335">
            <v>18325</v>
          </cell>
          <cell r="B335" t="str">
            <v>FEEL COOL LTD</v>
          </cell>
        </row>
        <row r="336">
          <cell r="A336">
            <v>2832</v>
          </cell>
          <cell r="B336" t="str">
            <v>FESTO PTY LTD</v>
          </cell>
        </row>
        <row r="337">
          <cell r="A337">
            <v>11215</v>
          </cell>
          <cell r="B337" t="str">
            <v>FILTAFLO(HI TEC FILTEX PTY LTD T/A)</v>
          </cell>
        </row>
        <row r="338">
          <cell r="A338">
            <v>16310</v>
          </cell>
          <cell r="B338" t="str">
            <v>FILTRATION TEXTILES PTY LTD</v>
          </cell>
        </row>
        <row r="339">
          <cell r="A339">
            <v>19527</v>
          </cell>
          <cell r="B339" t="str">
            <v>FINE LINE ENTERPRISES</v>
          </cell>
        </row>
        <row r="340">
          <cell r="A340">
            <v>10530</v>
          </cell>
          <cell r="B340" t="str">
            <v>FLENDER POWER TRANSMISSION</v>
          </cell>
        </row>
        <row r="341">
          <cell r="A341">
            <v>15018</v>
          </cell>
          <cell r="B341" t="str">
            <v>FLETCHER SMITH</v>
          </cell>
        </row>
        <row r="342">
          <cell r="A342">
            <v>13942</v>
          </cell>
          <cell r="B342" t="str">
            <v>FLOWTITE VECTUS PTY LTD</v>
          </cell>
        </row>
        <row r="343">
          <cell r="A343">
            <v>18901</v>
          </cell>
          <cell r="B343" t="str">
            <v>FLUID BASE INDUSTRIES LIMITED</v>
          </cell>
        </row>
        <row r="344">
          <cell r="A344">
            <v>16129</v>
          </cell>
          <cell r="B344" t="str">
            <v>FLUVAL UKUVALA WESTERN CAPE PTY LTD</v>
          </cell>
        </row>
        <row r="345">
          <cell r="A345">
            <v>18140</v>
          </cell>
          <cell r="B345" t="str">
            <v>FOOD RESERVE AGENCY</v>
          </cell>
        </row>
        <row r="346">
          <cell r="A346">
            <v>14638</v>
          </cell>
          <cell r="B346" t="str">
            <v>FORGES TARDIEU LTD</v>
          </cell>
        </row>
        <row r="347">
          <cell r="A347">
            <v>18256</v>
          </cell>
          <cell r="B347" t="str">
            <v>FOUR A TRUCKLINES AND DISTRIBUTORS</v>
          </cell>
        </row>
        <row r="348">
          <cell r="A348">
            <v>20101</v>
          </cell>
          <cell r="B348" t="str">
            <v>FOX MOTOR SPARES LIMITED</v>
          </cell>
        </row>
        <row r="349">
          <cell r="A349">
            <v>17689</v>
          </cell>
          <cell r="B349" t="str">
            <v>FRABEC ENGIN ENT.LTD</v>
          </cell>
        </row>
        <row r="350">
          <cell r="A350">
            <v>18139</v>
          </cell>
          <cell r="B350" t="str">
            <v>FREEMAN'S SPORTS WORLD</v>
          </cell>
        </row>
        <row r="351">
          <cell r="A351">
            <v>18502</v>
          </cell>
          <cell r="B351" t="str">
            <v>FREEZE O MATIC LIMITED</v>
          </cell>
        </row>
        <row r="352">
          <cell r="A352">
            <v>18142</v>
          </cell>
          <cell r="B352" t="str">
            <v>FREKA TIMBER SUPPLIERS</v>
          </cell>
        </row>
        <row r="353">
          <cell r="A353">
            <v>17858</v>
          </cell>
          <cell r="B353" t="str">
            <v>FRENA AND COMPANY LTD</v>
          </cell>
        </row>
        <row r="354">
          <cell r="A354">
            <v>18141</v>
          </cell>
          <cell r="B354" t="str">
            <v>FUSECOMP LTD</v>
          </cell>
        </row>
        <row r="355">
          <cell r="A355">
            <v>20192</v>
          </cell>
          <cell r="B355" t="str">
            <v>FUTURE TECH</v>
          </cell>
        </row>
        <row r="356">
          <cell r="A356">
            <v>18820</v>
          </cell>
          <cell r="B356" t="str">
            <v>G &amp; A INVESTMENT LIMITED</v>
          </cell>
        </row>
        <row r="357">
          <cell r="A357">
            <v>15130</v>
          </cell>
          <cell r="B357" t="str">
            <v>G 4 S SECURITY SERVICES MALAWI LIMITED</v>
          </cell>
        </row>
        <row r="358">
          <cell r="A358">
            <v>17690</v>
          </cell>
          <cell r="B358" t="str">
            <v>G L CARRIERS LTD</v>
          </cell>
        </row>
        <row r="359">
          <cell r="A359">
            <v>18003</v>
          </cell>
          <cell r="B359" t="str">
            <v>G M D MECHANICS &amp; TRANSPORT</v>
          </cell>
        </row>
        <row r="360">
          <cell r="A360">
            <v>21006</v>
          </cell>
          <cell r="B360" t="str">
            <v>GABMANS ELECTRICAL LIMITED</v>
          </cell>
        </row>
        <row r="361">
          <cell r="A361">
            <v>3008</v>
          </cell>
          <cell r="B361" t="str">
            <v>GAMMA PANEL &amp; SWITCHBOARD MANUFACTURERS CC</v>
          </cell>
        </row>
        <row r="362">
          <cell r="A362">
            <v>17691</v>
          </cell>
          <cell r="B362" t="str">
            <v>GAMMA PHARMACEUTICALS LTD</v>
          </cell>
        </row>
        <row r="363">
          <cell r="A363">
            <v>17119</v>
          </cell>
          <cell r="B363" t="str">
            <v>GARLICKE &amp; BOUSFIELD</v>
          </cell>
        </row>
        <row r="364">
          <cell r="A364">
            <v>18143</v>
          </cell>
          <cell r="B364" t="str">
            <v>GASIA ENTERPRISES</v>
          </cell>
        </row>
        <row r="365">
          <cell r="A365">
            <v>17692</v>
          </cell>
          <cell r="B365" t="str">
            <v>GASKET AND CUTTINGS Z LTD</v>
          </cell>
        </row>
        <row r="366">
          <cell r="A366">
            <v>17972</v>
          </cell>
          <cell r="B366" t="str">
            <v>GASKETS AND CUTTER Z LTD</v>
          </cell>
        </row>
        <row r="367">
          <cell r="A367">
            <v>18213</v>
          </cell>
          <cell r="B367" t="str">
            <v>GEESDIR MOTORS</v>
          </cell>
        </row>
        <row r="368">
          <cell r="A368">
            <v>17693</v>
          </cell>
          <cell r="B368" t="str">
            <v>GEMISTAR TRAVEL &amp; TOURS</v>
          </cell>
        </row>
        <row r="369">
          <cell r="A369">
            <v>20591</v>
          </cell>
          <cell r="B369" t="str">
            <v>GENESIS OFFICE SYSTEMS</v>
          </cell>
        </row>
        <row r="370">
          <cell r="A370">
            <v>3082</v>
          </cell>
          <cell r="B370" t="str">
            <v>GENMET ENGINEERING C C</v>
          </cell>
        </row>
        <row r="371">
          <cell r="A371">
            <v>20583</v>
          </cell>
          <cell r="B371" t="str">
            <v>GEOCY MEDICAL AND DIAGNOSTICS LIMITED</v>
          </cell>
        </row>
        <row r="372">
          <cell r="A372">
            <v>18812</v>
          </cell>
          <cell r="B372" t="str">
            <v>GEOFREIGHT LIMITED</v>
          </cell>
        </row>
        <row r="373">
          <cell r="A373">
            <v>18144</v>
          </cell>
          <cell r="B373" t="str">
            <v>GETWELL LIMITED</v>
          </cell>
        </row>
        <row r="374">
          <cell r="A374">
            <v>17694</v>
          </cell>
          <cell r="B374" t="str">
            <v>GIFTLAND LIMITED</v>
          </cell>
        </row>
        <row r="375">
          <cell r="A375">
            <v>18145</v>
          </cell>
          <cell r="B375" t="str">
            <v>GIYA ENTERPRISES</v>
          </cell>
        </row>
        <row r="376">
          <cell r="A376">
            <v>17695</v>
          </cell>
          <cell r="B376" t="str">
            <v>GLAEMA MERCHANTS</v>
          </cell>
        </row>
        <row r="377">
          <cell r="A377">
            <v>17859</v>
          </cell>
          <cell r="B377" t="str">
            <v>GOLDHURST LIMITED</v>
          </cell>
        </row>
        <row r="378">
          <cell r="A378">
            <v>17696</v>
          </cell>
          <cell r="B378" t="str">
            <v>GOLDRICH COMPANY LTD</v>
          </cell>
        </row>
        <row r="379">
          <cell r="A379">
            <v>17860</v>
          </cell>
          <cell r="B379" t="str">
            <v>GOLDSET INVESTMENTS</v>
          </cell>
        </row>
        <row r="380">
          <cell r="A380">
            <v>17697</v>
          </cell>
          <cell r="B380" t="str">
            <v>GOSHECHEM MAN LTD</v>
          </cell>
        </row>
        <row r="381">
          <cell r="A381">
            <v>17894</v>
          </cell>
          <cell r="B381" t="str">
            <v>GOTRADE ENTERPRISES</v>
          </cell>
        </row>
        <row r="382">
          <cell r="A382">
            <v>20102</v>
          </cell>
          <cell r="B382" t="str">
            <v>GRACE IKASAYA</v>
          </cell>
        </row>
        <row r="383">
          <cell r="A383">
            <v>17698</v>
          </cell>
          <cell r="B383" t="str">
            <v>GRACELAND ENGIN LIMITED</v>
          </cell>
        </row>
        <row r="384">
          <cell r="A384">
            <v>17699</v>
          </cell>
          <cell r="B384" t="str">
            <v>GRAPHIC SERVICES LTD</v>
          </cell>
        </row>
        <row r="385">
          <cell r="A385">
            <v>17701</v>
          </cell>
          <cell r="B385" t="str">
            <v>GRAPHICAM COMPANY</v>
          </cell>
        </row>
        <row r="386">
          <cell r="A386">
            <v>19819</v>
          </cell>
          <cell r="B386" t="str">
            <v>GREENBELT FERTILIZERS LIMITED</v>
          </cell>
        </row>
        <row r="387">
          <cell r="A387">
            <v>17897</v>
          </cell>
          <cell r="B387" t="str">
            <v>GUARDIAN MOTORS LINITED</v>
          </cell>
        </row>
        <row r="388">
          <cell r="A388">
            <v>5671</v>
          </cell>
          <cell r="B388" t="str">
            <v>H J SHENTON VALVE SERVICES PTY LTD</v>
          </cell>
        </row>
        <row r="389">
          <cell r="A389">
            <v>17702</v>
          </cell>
          <cell r="B389" t="str">
            <v>HABIB INDUSTRIES LIMITED</v>
          </cell>
        </row>
        <row r="390">
          <cell r="A390">
            <v>17703</v>
          </cell>
          <cell r="B390" t="str">
            <v>HAMTRADE LIMITED</v>
          </cell>
        </row>
        <row r="391">
          <cell r="A391">
            <v>17704</v>
          </cell>
          <cell r="B391" t="str">
            <v>HAMUSUNSE FARMS</v>
          </cell>
        </row>
        <row r="392">
          <cell r="A392">
            <v>19661</v>
          </cell>
          <cell r="B392" t="str">
            <v>HANDY AR CONDITIONING AND CONTRACTORS LIMITED</v>
          </cell>
        </row>
        <row r="393">
          <cell r="A393">
            <v>17705</v>
          </cell>
          <cell r="B393" t="str">
            <v>HANDYMANS PARADISE LTD</v>
          </cell>
        </row>
        <row r="394">
          <cell r="A394">
            <v>21176</v>
          </cell>
          <cell r="B394" t="str">
            <v>HARDHATS SUPPLIES</v>
          </cell>
        </row>
        <row r="395">
          <cell r="A395">
            <v>17706</v>
          </cell>
          <cell r="B395" t="str">
            <v>HARDWARE QUARTERS LTD</v>
          </cell>
        </row>
        <row r="396">
          <cell r="A396">
            <v>18004</v>
          </cell>
          <cell r="B396" t="str">
            <v>HASHIM ESAQ TRANSPORT LTD</v>
          </cell>
        </row>
        <row r="397">
          <cell r="A397">
            <v>18146</v>
          </cell>
          <cell r="B397" t="str">
            <v>HATIJAH GENERAL DEALERS</v>
          </cell>
        </row>
        <row r="398">
          <cell r="A398">
            <v>20540</v>
          </cell>
          <cell r="B398" t="str">
            <v>HAVILAH CORPORATION</v>
          </cell>
        </row>
        <row r="399">
          <cell r="A399">
            <v>21024</v>
          </cell>
          <cell r="B399" t="str">
            <v>HEKU CONSTRUCTION</v>
          </cell>
        </row>
        <row r="400">
          <cell r="A400">
            <v>17973</v>
          </cell>
          <cell r="B400" t="str">
            <v>HEKU ENGINEERING LTD</v>
          </cell>
        </row>
        <row r="401">
          <cell r="A401">
            <v>15111</v>
          </cell>
          <cell r="B401" t="str">
            <v>HI TECH ELEMENTS PTY LTD</v>
          </cell>
        </row>
        <row r="402">
          <cell r="A402">
            <v>3333</v>
          </cell>
          <cell r="B402" t="str">
            <v>HI-TECH PIPING &amp; ENGINEERING</v>
          </cell>
        </row>
        <row r="403">
          <cell r="A403">
            <v>17707</v>
          </cell>
          <cell r="B403" t="str">
            <v>HIGH TECH AUTO ENG. LIMITED</v>
          </cell>
        </row>
        <row r="404">
          <cell r="A404">
            <v>17708</v>
          </cell>
          <cell r="B404" t="str">
            <v>HILL &amp; DELMAIN Z LTD</v>
          </cell>
        </row>
        <row r="405">
          <cell r="A405">
            <v>20535</v>
          </cell>
          <cell r="B405" t="str">
            <v>HIRAMI INVESTMENTS LIMITED</v>
          </cell>
        </row>
        <row r="406">
          <cell r="A406">
            <v>19951</v>
          </cell>
          <cell r="B406" t="str">
            <v>HIRE QUIP INVESTMENT LIMITED</v>
          </cell>
        </row>
        <row r="407">
          <cell r="A407">
            <v>20541</v>
          </cell>
          <cell r="B407" t="str">
            <v>HISENSE LOGISTICS LIMITED</v>
          </cell>
        </row>
        <row r="408">
          <cell r="A408">
            <v>18148</v>
          </cell>
          <cell r="B408" t="str">
            <v>HOLIDAY INN</v>
          </cell>
        </row>
        <row r="409">
          <cell r="A409">
            <v>18147</v>
          </cell>
          <cell r="B409" t="str">
            <v>HONDA ZAMBIA LTD</v>
          </cell>
        </row>
        <row r="410">
          <cell r="A410">
            <v>18328</v>
          </cell>
          <cell r="B410" t="str">
            <v>HOWETH CONSTRUCTION &amp; GENERAL DEALERS</v>
          </cell>
        </row>
        <row r="411">
          <cell r="A411">
            <v>21200</v>
          </cell>
          <cell r="B411" t="str">
            <v>HUCEY BUSINESS SOLUTIONS LIMITED</v>
          </cell>
        </row>
        <row r="412">
          <cell r="A412">
            <v>18149</v>
          </cell>
          <cell r="B412" t="str">
            <v>HUDACO INDUSTRIES ZAMBIA LTD</v>
          </cell>
        </row>
        <row r="413">
          <cell r="A413">
            <v>18495</v>
          </cell>
          <cell r="B413" t="str">
            <v>HUMBODS INTER SERVICES LIMITED</v>
          </cell>
        </row>
        <row r="414">
          <cell r="A414">
            <v>18112</v>
          </cell>
          <cell r="B414" t="str">
            <v>HUME (ZAMBIA) LTD</v>
          </cell>
        </row>
        <row r="415">
          <cell r="A415">
            <v>17839</v>
          </cell>
          <cell r="B415" t="str">
            <v>HUNYANI PAPERS</v>
          </cell>
        </row>
        <row r="416">
          <cell r="A416">
            <v>8341</v>
          </cell>
          <cell r="B416" t="str">
            <v>HYDROGEN TECHNOLOGIES</v>
          </cell>
        </row>
        <row r="417">
          <cell r="A417">
            <v>3424</v>
          </cell>
          <cell r="B417" t="str">
            <v>HYFLO SOUTHERN AFRICA PTY LTD</v>
          </cell>
        </row>
        <row r="418">
          <cell r="A418">
            <v>17709</v>
          </cell>
          <cell r="B418" t="str">
            <v>HYGOTECH Z LTD</v>
          </cell>
        </row>
        <row r="419">
          <cell r="A419">
            <v>18151</v>
          </cell>
          <cell r="B419" t="str">
            <v>HYTEC ZAMBIA LTD</v>
          </cell>
        </row>
        <row r="420">
          <cell r="A420">
            <v>17713</v>
          </cell>
          <cell r="B420" t="str">
            <v>I T R CHEMICALS LTD</v>
          </cell>
        </row>
        <row r="421">
          <cell r="A421">
            <v>19219</v>
          </cell>
          <cell r="B421" t="str">
            <v>ILLOVO GROUP HOLDINGS LTD</v>
          </cell>
        </row>
        <row r="422">
          <cell r="A422">
            <v>18994</v>
          </cell>
          <cell r="B422" t="str">
            <v>ILLOVO SUGAR IRELAND</v>
          </cell>
        </row>
        <row r="423">
          <cell r="A423">
            <v>1885</v>
          </cell>
          <cell r="B423" t="str">
            <v>ILLOVO SUGAR LIMITED</v>
          </cell>
        </row>
        <row r="424">
          <cell r="A424">
            <v>7353</v>
          </cell>
          <cell r="B424" t="str">
            <v>IMPROCHEM (PTY) LTD</v>
          </cell>
        </row>
        <row r="425">
          <cell r="A425">
            <v>20009</v>
          </cell>
          <cell r="B425" t="str">
            <v>IMTEC SALES</v>
          </cell>
        </row>
        <row r="426">
          <cell r="A426">
            <v>19663</v>
          </cell>
          <cell r="B426" t="str">
            <v>IN SITU ENGINEERING SERVICES</v>
          </cell>
        </row>
        <row r="427">
          <cell r="A427">
            <v>18005</v>
          </cell>
          <cell r="B427" t="str">
            <v>INDEPENDENCE SERVICE STATION LTD</v>
          </cell>
        </row>
        <row r="428">
          <cell r="A428">
            <v>18330</v>
          </cell>
          <cell r="B428" t="str">
            <v>INDEPENDENT QUALITY ASSURANCE AND VERIFICATION SERVICES LTD (IOAVS)</v>
          </cell>
        </row>
        <row r="429">
          <cell r="A429">
            <v>3528</v>
          </cell>
          <cell r="B429" t="str">
            <v>INDUSTRIAL CONTROL AND AUTOMATION</v>
          </cell>
        </row>
        <row r="430">
          <cell r="A430">
            <v>18113</v>
          </cell>
          <cell r="B430" t="str">
            <v>INDUSTRIAL EQUIPMENT LTD</v>
          </cell>
        </row>
        <row r="431">
          <cell r="A431">
            <v>18152</v>
          </cell>
          <cell r="B431" t="str">
            <v>INDUSTRIAL GASES LIMITED.</v>
          </cell>
        </row>
        <row r="432">
          <cell r="A432">
            <v>18154</v>
          </cell>
          <cell r="B432" t="str">
            <v>INDUSTRIAL TRAINING CENTRE</v>
          </cell>
        </row>
        <row r="433">
          <cell r="A433">
            <v>10080</v>
          </cell>
          <cell r="B433" t="str">
            <v>INFOWAVE PTY LTD</v>
          </cell>
        </row>
        <row r="434">
          <cell r="A434">
            <v>17805</v>
          </cell>
          <cell r="B434" t="str">
            <v>INITURTLE INDUSTRIES LTD</v>
          </cell>
        </row>
        <row r="435">
          <cell r="A435">
            <v>18153</v>
          </cell>
          <cell r="B435" t="str">
            <v>INSAKA PRESS PUBLISHERS CO LTD</v>
          </cell>
        </row>
        <row r="436">
          <cell r="A436">
            <v>18114</v>
          </cell>
          <cell r="B436" t="str">
            <v>INSTITUTE OF BUSINESS MANAGEMENT</v>
          </cell>
        </row>
        <row r="437">
          <cell r="A437">
            <v>10537</v>
          </cell>
          <cell r="B437" t="str">
            <v>INTERCHANGE INTERNATIONAL S A</v>
          </cell>
        </row>
        <row r="438">
          <cell r="A438">
            <v>18238</v>
          </cell>
          <cell r="B438" t="str">
            <v>INTERCONTINENTAL HOTEL</v>
          </cell>
        </row>
        <row r="439">
          <cell r="A439">
            <v>17711</v>
          </cell>
          <cell r="B439" t="str">
            <v>INTERNATIONAL CHEMICALS</v>
          </cell>
        </row>
        <row r="440">
          <cell r="A440">
            <v>17710</v>
          </cell>
          <cell r="B440" t="str">
            <v>INTERNATIONAL DRUG COMPANY LIMITED</v>
          </cell>
        </row>
        <row r="441">
          <cell r="A441">
            <v>19215</v>
          </cell>
          <cell r="B441" t="str">
            <v>INTERORG LIMITED</v>
          </cell>
        </row>
        <row r="442">
          <cell r="A442">
            <v>18111</v>
          </cell>
          <cell r="B442" t="str">
            <v>IQAVS</v>
          </cell>
        </row>
        <row r="443">
          <cell r="A443">
            <v>11020</v>
          </cell>
          <cell r="B443" t="str">
            <v>IRRITECH AGENCIES CC</v>
          </cell>
        </row>
        <row r="444">
          <cell r="A444">
            <v>21197</v>
          </cell>
          <cell r="B444" t="str">
            <v>ISGEC JOHN THOMPSON</v>
          </cell>
        </row>
        <row r="445">
          <cell r="A445">
            <v>14245</v>
          </cell>
          <cell r="B445" t="str">
            <v>IST HOLDINGS PTY LTD</v>
          </cell>
        </row>
        <row r="446">
          <cell r="A446">
            <v>18155</v>
          </cell>
          <cell r="B446" t="str">
            <v>ITR PHARMACEUTICALS (1976) LTD</v>
          </cell>
        </row>
        <row r="447">
          <cell r="A447">
            <v>13097</v>
          </cell>
          <cell r="B447" t="str">
            <v>ITT FLYGT PTY LTD</v>
          </cell>
        </row>
        <row r="448">
          <cell r="A448">
            <v>21115</v>
          </cell>
          <cell r="B448" t="str">
            <v>IYANDA POWER TECHNOLOGIES PTY LTD</v>
          </cell>
        </row>
        <row r="449">
          <cell r="A449">
            <v>18983</v>
          </cell>
          <cell r="B449" t="str">
            <v>J &amp; K CARRIERS LIMITED</v>
          </cell>
        </row>
        <row r="450">
          <cell r="A450">
            <v>18006</v>
          </cell>
          <cell r="B450" t="str">
            <v>J J MOTORS</v>
          </cell>
        </row>
        <row r="451">
          <cell r="A451">
            <v>18093</v>
          </cell>
          <cell r="B451" t="str">
            <v>J LISIMBA</v>
          </cell>
        </row>
        <row r="452">
          <cell r="A452">
            <v>17714</v>
          </cell>
          <cell r="B452" t="str">
            <v>J MUSHITALA ELECRTRICAL</v>
          </cell>
        </row>
        <row r="453">
          <cell r="A453">
            <v>18204</v>
          </cell>
          <cell r="B453" t="str">
            <v>J MUSHITALA ELECT; &amp; H/WARE SUPPLY.</v>
          </cell>
        </row>
        <row r="454">
          <cell r="A454">
            <v>18115</v>
          </cell>
          <cell r="B454" t="str">
            <v>JACARANDA PLANT &amp; MACHINERY HIRE.</v>
          </cell>
        </row>
        <row r="455">
          <cell r="A455">
            <v>18257</v>
          </cell>
          <cell r="B455" t="str">
            <v>JAGRUTI ENTERPRISES LIMITED</v>
          </cell>
        </row>
        <row r="456">
          <cell r="A456">
            <v>18156</v>
          </cell>
          <cell r="B456" t="str">
            <v>JAYIND TRADING</v>
          </cell>
        </row>
        <row r="457">
          <cell r="A457">
            <v>20876</v>
          </cell>
          <cell r="B457" t="str">
            <v>JEBRECC GUESTHOUSE AND LODGES</v>
          </cell>
        </row>
        <row r="458">
          <cell r="A458">
            <v>18326</v>
          </cell>
          <cell r="B458" t="str">
            <v>JEFF BYDAWELL</v>
          </cell>
        </row>
        <row r="459">
          <cell r="A459">
            <v>18157</v>
          </cell>
          <cell r="B459" t="str">
            <v>JELIKA ELECTRICAL SERVICES</v>
          </cell>
        </row>
        <row r="460">
          <cell r="A460">
            <v>18037</v>
          </cell>
          <cell r="B460" t="str">
            <v>JERLIJA TRANSPORT &amp; MECHANICS</v>
          </cell>
        </row>
        <row r="461">
          <cell r="A461">
            <v>17715</v>
          </cell>
          <cell r="B461" t="str">
            <v>JMEH ELECTRICAL &amp; HARDWARE</v>
          </cell>
        </row>
        <row r="462">
          <cell r="A462">
            <v>12826</v>
          </cell>
          <cell r="B462" t="str">
            <v>JOHN THOMPSON AFRICA PTY LTD</v>
          </cell>
        </row>
        <row r="463">
          <cell r="A463">
            <v>17716</v>
          </cell>
          <cell r="B463" t="str">
            <v>JOHNSON MEDICAL CLINIC</v>
          </cell>
        </row>
        <row r="464">
          <cell r="A464">
            <v>18215</v>
          </cell>
          <cell r="B464" t="str">
            <v>JOS. HANSEN &amp; SOEHNE (Z) LTD</v>
          </cell>
        </row>
        <row r="465">
          <cell r="A465">
            <v>18007</v>
          </cell>
          <cell r="B465" t="str">
            <v>JUBA TRANSPORT</v>
          </cell>
        </row>
        <row r="466">
          <cell r="A466">
            <v>17717</v>
          </cell>
          <cell r="B466" t="str">
            <v>JUBA TRANSPORT LIMITED</v>
          </cell>
        </row>
        <row r="467">
          <cell r="A467">
            <v>18248</v>
          </cell>
          <cell r="B467" t="str">
            <v>JUNRAY ENTERPRISES</v>
          </cell>
        </row>
        <row r="468">
          <cell r="A468">
            <v>17861</v>
          </cell>
          <cell r="B468" t="str">
            <v>JUST MIX SYSTEMS LIMITED</v>
          </cell>
        </row>
        <row r="469">
          <cell r="A469">
            <v>17718</v>
          </cell>
          <cell r="B469" t="str">
            <v>K B DAVIES &amp; CO LIMITED</v>
          </cell>
        </row>
        <row r="470">
          <cell r="A470">
            <v>3868</v>
          </cell>
          <cell r="B470" t="str">
            <v>K S B PUMPS &amp; VALVES  PTY LTD</v>
          </cell>
        </row>
        <row r="471">
          <cell r="A471">
            <v>17719</v>
          </cell>
          <cell r="B471" t="str">
            <v>KABOMBWE ENTERPRISES</v>
          </cell>
        </row>
        <row r="472">
          <cell r="A472">
            <v>17720</v>
          </cell>
          <cell r="B472" t="str">
            <v>KABWE INDUSTRIAL FABRICS</v>
          </cell>
        </row>
        <row r="473">
          <cell r="A473">
            <v>21008</v>
          </cell>
          <cell r="B473" t="str">
            <v>KACHERE TREE</v>
          </cell>
        </row>
        <row r="474">
          <cell r="A474">
            <v>21252</v>
          </cell>
          <cell r="B474" t="str">
            <v>KADIGRAFIX ENTERPRISE</v>
          </cell>
        </row>
        <row r="475">
          <cell r="A475">
            <v>18158</v>
          </cell>
          <cell r="B475" t="str">
            <v>KAFUE GORGE TRAINING CENTRE</v>
          </cell>
        </row>
        <row r="476">
          <cell r="A476">
            <v>10008</v>
          </cell>
          <cell r="B476" t="str">
            <v>KAGISO KHULANI SUPERVISION DURBAN</v>
          </cell>
        </row>
        <row r="477">
          <cell r="A477">
            <v>21007</v>
          </cell>
          <cell r="B477" t="str">
            <v>KAGISO KHULANI SUPERVISION ZAMBIA LIMITED</v>
          </cell>
        </row>
        <row r="478">
          <cell r="A478">
            <v>18282</v>
          </cell>
          <cell r="B478" t="str">
            <v>KAJA TRADING</v>
          </cell>
        </row>
        <row r="479">
          <cell r="A479">
            <v>20610</v>
          </cell>
          <cell r="B479" t="str">
            <v>KANEGG ENTERPRISE</v>
          </cell>
        </row>
        <row r="480">
          <cell r="A480">
            <v>21186</v>
          </cell>
          <cell r="B480" t="str">
            <v>KAPINGA ENTERPRISES LTD</v>
          </cell>
        </row>
        <row r="481">
          <cell r="A481">
            <v>18008</v>
          </cell>
          <cell r="B481" t="str">
            <v>KAPIRI TRANSPORT</v>
          </cell>
        </row>
        <row r="482">
          <cell r="A482">
            <v>18159</v>
          </cell>
          <cell r="B482" t="str">
            <v>KARNAG INTERNATIONAL (Z) LTD</v>
          </cell>
        </row>
        <row r="483">
          <cell r="A483">
            <v>17721</v>
          </cell>
          <cell r="B483" t="str">
            <v>KATENA ENTERPRISES LIMITED</v>
          </cell>
        </row>
        <row r="484">
          <cell r="A484">
            <v>19524</v>
          </cell>
          <cell r="B484" t="str">
            <v>KAUFMAN LIMITED ZAMBIA</v>
          </cell>
        </row>
        <row r="485">
          <cell r="A485">
            <v>18242</v>
          </cell>
          <cell r="B485" t="str">
            <v>KAVINO LIMITED</v>
          </cell>
        </row>
        <row r="486">
          <cell r="A486">
            <v>18433</v>
          </cell>
          <cell r="B486" t="str">
            <v>KAZOMU ENTERPRISES LIMITED</v>
          </cell>
        </row>
        <row r="487">
          <cell r="A487">
            <v>11225</v>
          </cell>
          <cell r="B487" t="str">
            <v>KEAL ENGINEERING CC</v>
          </cell>
        </row>
        <row r="488">
          <cell r="A488">
            <v>17722</v>
          </cell>
          <cell r="B488" t="str">
            <v>KEEGY LIMITED</v>
          </cell>
        </row>
        <row r="489">
          <cell r="A489">
            <v>16716</v>
          </cell>
          <cell r="B489" t="str">
            <v>KEIR AND ASSOCIATES PTY LTD</v>
          </cell>
        </row>
        <row r="490">
          <cell r="A490">
            <v>13502</v>
          </cell>
          <cell r="B490" t="str">
            <v>KEITH W YOUNG</v>
          </cell>
        </row>
        <row r="491">
          <cell r="A491">
            <v>20588</v>
          </cell>
          <cell r="B491" t="str">
            <v>KENLINE ENTERPRISES</v>
          </cell>
        </row>
        <row r="492">
          <cell r="A492">
            <v>18009</v>
          </cell>
          <cell r="B492" t="str">
            <v>KEREN MOTORS (Z) LTD</v>
          </cell>
        </row>
        <row r="493">
          <cell r="A493">
            <v>18235</v>
          </cell>
          <cell r="B493" t="str">
            <v>KHALIF MOTORS</v>
          </cell>
        </row>
        <row r="494">
          <cell r="A494">
            <v>3820</v>
          </cell>
          <cell r="B494" t="str">
            <v>KIRTON MECHANICAL EQUIPMENT CC</v>
          </cell>
        </row>
        <row r="495">
          <cell r="A495">
            <v>17724</v>
          </cell>
          <cell r="B495" t="str">
            <v>KLEENLINE PRODUCTS LIMITED</v>
          </cell>
        </row>
        <row r="496">
          <cell r="A496">
            <v>3842</v>
          </cell>
          <cell r="B496" t="str">
            <v>KNOWLEDGE RESOURCES PTY LTD</v>
          </cell>
        </row>
        <row r="497">
          <cell r="A497">
            <v>17971</v>
          </cell>
          <cell r="B497" t="str">
            <v>KONTRACO LIMITED</v>
          </cell>
        </row>
        <row r="498">
          <cell r="A498">
            <v>18195</v>
          </cell>
          <cell r="B498" t="str">
            <v>KOP-TEQ MULTILINES</v>
          </cell>
        </row>
        <row r="499">
          <cell r="A499">
            <v>17725</v>
          </cell>
          <cell r="B499" t="str">
            <v>KOSHIN PARTS LIMITED</v>
          </cell>
        </row>
        <row r="500">
          <cell r="A500">
            <v>17976</v>
          </cell>
          <cell r="B500" t="str">
            <v>KRARATRADE INDUSTRIES LTD</v>
          </cell>
        </row>
        <row r="501">
          <cell r="A501">
            <v>12834</v>
          </cell>
          <cell r="B501" t="str">
            <v>KSB PUMPS (SA)(PTY) LIMITED</v>
          </cell>
        </row>
        <row r="502">
          <cell r="A502">
            <v>12835</v>
          </cell>
          <cell r="B502" t="str">
            <v>KSB PUMPS SA (PTY) LTD</v>
          </cell>
        </row>
        <row r="503">
          <cell r="A503">
            <v>21046</v>
          </cell>
          <cell r="B503" t="str">
            <v>KUCHOMWA SUPPLIES LIMITED</v>
          </cell>
        </row>
        <row r="504">
          <cell r="A504">
            <v>18010</v>
          </cell>
          <cell r="B504" t="str">
            <v>KUDU CARRIERS LTD</v>
          </cell>
        </row>
        <row r="505">
          <cell r="A505">
            <v>18160</v>
          </cell>
          <cell r="B505" t="str">
            <v>KUHOMA INVESTMENTS LTD</v>
          </cell>
        </row>
        <row r="506">
          <cell r="A506">
            <v>17726</v>
          </cell>
          <cell r="B506" t="str">
            <v>KWASH MUKWENU MINING CO</v>
          </cell>
        </row>
        <row r="507">
          <cell r="A507">
            <v>20550</v>
          </cell>
          <cell r="B507" t="str">
            <v>L M V SWITCHGEAR CC</v>
          </cell>
        </row>
        <row r="508">
          <cell r="A508">
            <v>21126</v>
          </cell>
          <cell r="B508" t="str">
            <v>LAATU CO LTD</v>
          </cell>
        </row>
        <row r="509">
          <cell r="A509">
            <v>3901</v>
          </cell>
          <cell r="B509" t="str">
            <v>LAKESIDE EQUIPMENT CC</v>
          </cell>
        </row>
        <row r="510">
          <cell r="A510">
            <v>17727</v>
          </cell>
          <cell r="B510" t="str">
            <v>LAKTRONICS REPAIRS LIMITED</v>
          </cell>
        </row>
        <row r="511">
          <cell r="A511">
            <v>17729</v>
          </cell>
          <cell r="B511" t="str">
            <v>LANCHOL BUSINESS SYSTEMS</v>
          </cell>
        </row>
        <row r="512">
          <cell r="A512">
            <v>20967</v>
          </cell>
          <cell r="B512" t="str">
            <v>LANDSPRAY IRRIGATION CC</v>
          </cell>
        </row>
        <row r="513">
          <cell r="A513">
            <v>18249</v>
          </cell>
          <cell r="B513" t="str">
            <v>LANTANA COMMUNICATIONS LIMITED</v>
          </cell>
        </row>
        <row r="514">
          <cell r="A514">
            <v>3919</v>
          </cell>
          <cell r="B514" t="str">
            <v>LASHER TOOLS</v>
          </cell>
        </row>
        <row r="515">
          <cell r="A515">
            <v>18161</v>
          </cell>
          <cell r="B515" t="str">
            <v>LATEX MARKETING LTD</v>
          </cell>
        </row>
        <row r="516">
          <cell r="A516">
            <v>17728</v>
          </cell>
          <cell r="B516" t="str">
            <v>LAWREMU ENTERPRISES</v>
          </cell>
        </row>
        <row r="517">
          <cell r="A517">
            <v>20586</v>
          </cell>
          <cell r="B517" t="str">
            <v>LAZPINE ENGINEERING</v>
          </cell>
        </row>
        <row r="518">
          <cell r="A518">
            <v>17730</v>
          </cell>
          <cell r="B518" t="str">
            <v>LELYLAND DAF ZAMBIA LIMITED</v>
          </cell>
        </row>
        <row r="519">
          <cell r="A519">
            <v>3961</v>
          </cell>
          <cell r="B519" t="str">
            <v>LEVY &amp; SMITH STARPAK</v>
          </cell>
        </row>
        <row r="520">
          <cell r="A520">
            <v>19788</v>
          </cell>
          <cell r="B520" t="str">
            <v>LIBRA AGENCIES</v>
          </cell>
        </row>
        <row r="521">
          <cell r="A521">
            <v>15825</v>
          </cell>
          <cell r="B521" t="str">
            <v>LIBRA MACHINE TOOLS</v>
          </cell>
        </row>
        <row r="522">
          <cell r="A522">
            <v>17731</v>
          </cell>
          <cell r="B522" t="str">
            <v>LIKA CHIPIMO SMART TRAILERS</v>
          </cell>
        </row>
        <row r="523">
          <cell r="A523">
            <v>18011</v>
          </cell>
          <cell r="B523" t="str">
            <v>LILAFI TRANSPORT</v>
          </cell>
        </row>
        <row r="524">
          <cell r="A524">
            <v>18196</v>
          </cell>
          <cell r="B524" t="str">
            <v>LILAYI LODGE</v>
          </cell>
        </row>
        <row r="525">
          <cell r="A525">
            <v>17732</v>
          </cell>
          <cell r="B525" t="str">
            <v>LINEN CENTRUM LIMITED</v>
          </cell>
        </row>
        <row r="526">
          <cell r="A526">
            <v>20888</v>
          </cell>
          <cell r="B526" t="str">
            <v>LIYONI ROTOBALANCING SYSTEMS LIMITED</v>
          </cell>
        </row>
        <row r="527">
          <cell r="A527">
            <v>17733</v>
          </cell>
          <cell r="B527" t="str">
            <v>LOBE CONTRACTORS</v>
          </cell>
        </row>
        <row r="528">
          <cell r="A528">
            <v>17734</v>
          </cell>
          <cell r="B528" t="str">
            <v>LODGE SERENITY LIMITED</v>
          </cell>
        </row>
        <row r="529">
          <cell r="A529">
            <v>18163</v>
          </cell>
          <cell r="B529" t="str">
            <v>LUCKSUM AGENCIES</v>
          </cell>
        </row>
        <row r="530">
          <cell r="A530">
            <v>17735</v>
          </cell>
          <cell r="B530" t="str">
            <v>LUCKY SPRINGS TRADERS</v>
          </cell>
        </row>
        <row r="531">
          <cell r="A531">
            <v>21275</v>
          </cell>
          <cell r="B531" t="str">
            <v>LUMWIKA TRANSPORTATION AND GENERAL DEALERS</v>
          </cell>
        </row>
        <row r="532">
          <cell r="A532">
            <v>20619</v>
          </cell>
          <cell r="B532" t="str">
            <v>LUSAKA CONSOLIDATORS</v>
          </cell>
        </row>
        <row r="533">
          <cell r="A533">
            <v>17736</v>
          </cell>
          <cell r="B533" t="str">
            <v>LUSAKA HARDWARE</v>
          </cell>
        </row>
        <row r="534">
          <cell r="A534">
            <v>18162</v>
          </cell>
          <cell r="B534" t="str">
            <v>LUSAKA HOTEL</v>
          </cell>
        </row>
        <row r="535">
          <cell r="A535">
            <v>18197</v>
          </cell>
          <cell r="B535" t="str">
            <v>LUSAKA STOCK EXCHANGE LTD</v>
          </cell>
        </row>
        <row r="536">
          <cell r="A536">
            <v>18442</v>
          </cell>
          <cell r="B536" t="str">
            <v>LUWABEVI INVESTMENTS LIMITED</v>
          </cell>
        </row>
        <row r="537">
          <cell r="A537">
            <v>17953</v>
          </cell>
          <cell r="B537" t="str">
            <v>M &amp; K GENERAL DEALERS</v>
          </cell>
        </row>
        <row r="538">
          <cell r="A538">
            <v>17975</v>
          </cell>
          <cell r="B538" t="str">
            <v>M B B</v>
          </cell>
        </row>
        <row r="539">
          <cell r="A539">
            <v>4458</v>
          </cell>
          <cell r="B539" t="str">
            <v>M B B CONSULTING ENGINEERS INCORPORATED</v>
          </cell>
        </row>
        <row r="540">
          <cell r="A540">
            <v>17743</v>
          </cell>
          <cell r="B540" t="str">
            <v>M D C ENTERPRISES LIMITED</v>
          </cell>
        </row>
        <row r="541">
          <cell r="A541">
            <v>18013</v>
          </cell>
          <cell r="B541" t="str">
            <v>M F M CARRIERS</v>
          </cell>
        </row>
        <row r="542">
          <cell r="A542">
            <v>4349</v>
          </cell>
          <cell r="B542" t="str">
            <v>M L T APPLICATION SYSTEMS C C</v>
          </cell>
        </row>
        <row r="543">
          <cell r="A543">
            <v>4350</v>
          </cell>
          <cell r="B543" t="str">
            <v>M L T APPLICATION SYSTEMS PTY LTD</v>
          </cell>
        </row>
        <row r="544">
          <cell r="A544">
            <v>18179</v>
          </cell>
          <cell r="B544" t="str">
            <v>M M PAN INVESTMENTS LTD</v>
          </cell>
        </row>
        <row r="545">
          <cell r="A545">
            <v>4421</v>
          </cell>
          <cell r="B545" t="str">
            <v>M PROJECTS</v>
          </cell>
        </row>
        <row r="546">
          <cell r="A546">
            <v>18252</v>
          </cell>
          <cell r="B546" t="str">
            <v>M.C.F.I INTERNATIONAL (ZAMBIA) LIMITED</v>
          </cell>
        </row>
        <row r="547">
          <cell r="A547">
            <v>19305</v>
          </cell>
          <cell r="B547" t="str">
            <v>MABBU DISTRIBUTORS LTD</v>
          </cell>
        </row>
        <row r="548">
          <cell r="A548">
            <v>21104</v>
          </cell>
          <cell r="B548" t="str">
            <v>MACHINERY PROCUREMENT AND SALES CC</v>
          </cell>
        </row>
        <row r="549">
          <cell r="A549">
            <v>17737</v>
          </cell>
          <cell r="B549" t="str">
            <v>MACHOK TRANSPORT</v>
          </cell>
        </row>
        <row r="550">
          <cell r="A550">
            <v>13225</v>
          </cell>
          <cell r="B550" t="str">
            <v>MACKLO PROPERTIES &amp; GENERAL TRADING CC</v>
          </cell>
        </row>
        <row r="551">
          <cell r="A551">
            <v>12857</v>
          </cell>
          <cell r="B551" t="str">
            <v>MACSTEEL AFRICA</v>
          </cell>
        </row>
        <row r="552">
          <cell r="A552">
            <v>4070</v>
          </cell>
          <cell r="B552" t="str">
            <v>MACSTEEL TRADING PTY LTD</v>
          </cell>
        </row>
        <row r="553">
          <cell r="A553">
            <v>4097</v>
          </cell>
          <cell r="B553" t="str">
            <v>MAGNOL PANELS AND AUTOMATION</v>
          </cell>
        </row>
        <row r="554">
          <cell r="A554">
            <v>18164</v>
          </cell>
          <cell r="B554" t="str">
            <v>MAGNUM SECURITY SERVICES LTD</v>
          </cell>
        </row>
        <row r="555">
          <cell r="A555">
            <v>9805</v>
          </cell>
          <cell r="B555" t="str">
            <v>MAINTENANCE ENGINEERING SERVICES CC</v>
          </cell>
        </row>
        <row r="556">
          <cell r="A556">
            <v>20104</v>
          </cell>
          <cell r="B556" t="str">
            <v>MAJ TRANSPORT LIMITED</v>
          </cell>
        </row>
        <row r="557">
          <cell r="A557">
            <v>17896</v>
          </cell>
          <cell r="B557" t="str">
            <v>MAKANDA WORKSHP &amp; JOINERY</v>
          </cell>
        </row>
        <row r="558">
          <cell r="A558">
            <v>15298</v>
          </cell>
          <cell r="B558" t="str">
            <v>MAKEH ENTERPRISES PVT LTD</v>
          </cell>
        </row>
        <row r="559">
          <cell r="A559">
            <v>20099</v>
          </cell>
          <cell r="B559" t="str">
            <v>MAKUBU STEEL WORKS LIMITED</v>
          </cell>
        </row>
        <row r="560">
          <cell r="A560">
            <v>21276</v>
          </cell>
          <cell r="B560" t="str">
            <v>MAKUKU FARMS LTD</v>
          </cell>
        </row>
        <row r="561">
          <cell r="A561">
            <v>16634</v>
          </cell>
          <cell r="B561" t="str">
            <v>MAN TURBO SOUTH AFRICA PTY LTD</v>
          </cell>
        </row>
        <row r="562">
          <cell r="A562">
            <v>18236</v>
          </cell>
          <cell r="B562" t="str">
            <v>MANDANGA MILLING</v>
          </cell>
        </row>
        <row r="563">
          <cell r="A563">
            <v>15108</v>
          </cell>
          <cell r="B563" t="str">
            <v>MANICA AFRICA PTY LTD</v>
          </cell>
        </row>
        <row r="564">
          <cell r="A564">
            <v>17738</v>
          </cell>
          <cell r="B564" t="str">
            <v>MARKAY IND DISTRIBUTORS</v>
          </cell>
        </row>
        <row r="565">
          <cell r="A565">
            <v>21174</v>
          </cell>
          <cell r="B565" t="str">
            <v>MARLBORO CRANE HIRE PTY LTD</v>
          </cell>
        </row>
        <row r="566">
          <cell r="A566">
            <v>18165</v>
          </cell>
          <cell r="B566" t="str">
            <v>MARTIN ENGINEERING &amp; TECH; SERVICES</v>
          </cell>
        </row>
        <row r="567">
          <cell r="A567">
            <v>17739</v>
          </cell>
          <cell r="B567" t="str">
            <v>MASTER THONK CONTRACTORS</v>
          </cell>
        </row>
        <row r="568">
          <cell r="A568">
            <v>18309</v>
          </cell>
          <cell r="B568" t="str">
            <v>MATRIX ENTERPRISES LTD</v>
          </cell>
        </row>
        <row r="569">
          <cell r="A569">
            <v>4178</v>
          </cell>
          <cell r="B569" t="str">
            <v>MAX SCOTT ENGINEERING SALES CC</v>
          </cell>
        </row>
        <row r="570">
          <cell r="A570">
            <v>18829</v>
          </cell>
          <cell r="B570" t="str">
            <v>MAXTRONICS SYSTEM AND SUPPLIES</v>
          </cell>
        </row>
        <row r="571">
          <cell r="A571">
            <v>4180</v>
          </cell>
          <cell r="B571" t="str">
            <v>MAYFIELD ENTERPRISES</v>
          </cell>
        </row>
        <row r="572">
          <cell r="A572">
            <v>17740</v>
          </cell>
          <cell r="B572" t="str">
            <v>MAZ AUTO QUIP</v>
          </cell>
        </row>
        <row r="573">
          <cell r="A573">
            <v>18166</v>
          </cell>
          <cell r="B573" t="str">
            <v>MAZABUKA COMUNITY RADIO STATION</v>
          </cell>
        </row>
        <row r="574">
          <cell r="A574">
            <v>18167</v>
          </cell>
          <cell r="B574" t="str">
            <v>MAZABUKA JOINERY</v>
          </cell>
        </row>
        <row r="575">
          <cell r="A575">
            <v>18199</v>
          </cell>
          <cell r="B575" t="str">
            <v>MAZABUKA MUNICIPAL COUNCIL</v>
          </cell>
        </row>
        <row r="576">
          <cell r="A576">
            <v>20476</v>
          </cell>
          <cell r="B576" t="str">
            <v>MBEMU AGRICULTURE</v>
          </cell>
        </row>
        <row r="577">
          <cell r="A577">
            <v>18168</v>
          </cell>
          <cell r="B577" t="str">
            <v>MDC ENTERPRISES LTD</v>
          </cell>
        </row>
        <row r="578">
          <cell r="A578">
            <v>17744</v>
          </cell>
          <cell r="B578" t="str">
            <v>MECHANICAL MAINTENANCE</v>
          </cell>
        </row>
        <row r="579">
          <cell r="A579">
            <v>17745</v>
          </cell>
          <cell r="B579" t="str">
            <v>MECHANICAL SPARES</v>
          </cell>
        </row>
        <row r="580">
          <cell r="A580">
            <v>18492</v>
          </cell>
          <cell r="B580" t="str">
            <v>MECMED TRADING</v>
          </cell>
        </row>
        <row r="581">
          <cell r="A581">
            <v>18332</v>
          </cell>
          <cell r="B581" t="str">
            <v>MELCOME INDUSTRIES LTD</v>
          </cell>
        </row>
        <row r="582">
          <cell r="A582">
            <v>17746</v>
          </cell>
          <cell r="B582" t="str">
            <v>MELCOME PHARMACEUTICALS LIMITED</v>
          </cell>
        </row>
        <row r="583">
          <cell r="A583">
            <v>18759</v>
          </cell>
          <cell r="B583" t="str">
            <v>MENCO LIMITED</v>
          </cell>
        </row>
        <row r="584">
          <cell r="A584">
            <v>4247</v>
          </cell>
          <cell r="B584" t="str">
            <v>MERCK CHEMICALS PTY LTD</v>
          </cell>
        </row>
        <row r="585">
          <cell r="A585">
            <v>18906</v>
          </cell>
          <cell r="B585" t="str">
            <v>MERCURY EXPRESS LOGISTICS</v>
          </cell>
        </row>
        <row r="586">
          <cell r="A586">
            <v>18318</v>
          </cell>
          <cell r="B586" t="str">
            <v>MESCO LTD</v>
          </cell>
        </row>
        <row r="587">
          <cell r="A587">
            <v>17747</v>
          </cell>
          <cell r="B587" t="str">
            <v>MESHEARLES ENTERPRISES</v>
          </cell>
        </row>
        <row r="588">
          <cell r="A588">
            <v>17748</v>
          </cell>
          <cell r="B588" t="str">
            <v>METAL FABICATORS LIMITED</v>
          </cell>
        </row>
        <row r="589">
          <cell r="A589">
            <v>18028</v>
          </cell>
          <cell r="B589" t="str">
            <v>METALOCK</v>
          </cell>
        </row>
        <row r="590">
          <cell r="A590">
            <v>19475</v>
          </cell>
          <cell r="B590" t="str">
            <v>METSO ND ENGINEERING (PTY) LTD</v>
          </cell>
        </row>
        <row r="591">
          <cell r="A591">
            <v>18494</v>
          </cell>
          <cell r="B591" t="str">
            <v>MICIL INVESTMENTS LTD</v>
          </cell>
        </row>
        <row r="592">
          <cell r="A592">
            <v>17952</v>
          </cell>
          <cell r="B592" t="str">
            <v>MICMAR INVESTMENTS LIMITED</v>
          </cell>
        </row>
        <row r="593">
          <cell r="A593">
            <v>18200</v>
          </cell>
          <cell r="B593" t="str">
            <v>MIDLANDS BRAKE &amp; CLUTCH</v>
          </cell>
        </row>
        <row r="594">
          <cell r="A594">
            <v>17969</v>
          </cell>
          <cell r="B594" t="str">
            <v>MIGA INTER EXPORTS LIMITED</v>
          </cell>
        </row>
        <row r="595">
          <cell r="A595">
            <v>14980</v>
          </cell>
          <cell r="B595" t="str">
            <v>MILLENIQUIP SOLUTIONS</v>
          </cell>
        </row>
        <row r="596">
          <cell r="A596">
            <v>15402</v>
          </cell>
          <cell r="B596" t="str">
            <v>MINING AND FARMING SUPPLIES (PRIVATE) LIMITED</v>
          </cell>
        </row>
        <row r="597">
          <cell r="A597">
            <v>9845</v>
          </cell>
          <cell r="B597" t="str">
            <v>MINING AND FARMING SUPPLIES CC</v>
          </cell>
        </row>
        <row r="598">
          <cell r="A598">
            <v>18170</v>
          </cell>
          <cell r="B598" t="str">
            <v>MITCHELL COTTS Z LIMITED</v>
          </cell>
        </row>
        <row r="599">
          <cell r="A599">
            <v>4338</v>
          </cell>
          <cell r="B599" t="str">
            <v>MIXTEC C C</v>
          </cell>
        </row>
        <row r="600">
          <cell r="A600">
            <v>18241</v>
          </cell>
          <cell r="B600" t="str">
            <v>MMP ZAMBIA</v>
          </cell>
        </row>
        <row r="601">
          <cell r="A601">
            <v>18243</v>
          </cell>
          <cell r="B601" t="str">
            <v>MOBILE COMMUNICATIONS LIMITED</v>
          </cell>
        </row>
        <row r="602">
          <cell r="A602">
            <v>18169</v>
          </cell>
          <cell r="B602" t="str">
            <v>MODERN MAINTENANCE PRODUCTS LIMITED</v>
          </cell>
        </row>
        <row r="603">
          <cell r="A603">
            <v>17963</v>
          </cell>
          <cell r="B603" t="str">
            <v>MOGGIS DRILLING SERVICES LTD</v>
          </cell>
        </row>
        <row r="604">
          <cell r="A604">
            <v>18014</v>
          </cell>
          <cell r="B604" t="str">
            <v>MOHAB TRANSPORT LTD</v>
          </cell>
        </row>
        <row r="605">
          <cell r="A605">
            <v>17749</v>
          </cell>
          <cell r="B605" t="str">
            <v>MOLEXA INVESTMENTS LTD</v>
          </cell>
        </row>
        <row r="606">
          <cell r="A606">
            <v>18201</v>
          </cell>
          <cell r="B606" t="str">
            <v>MOONGLOW LTD</v>
          </cell>
        </row>
        <row r="607">
          <cell r="A607">
            <v>18015</v>
          </cell>
          <cell r="B607" t="str">
            <v>MORAVA MOTOR ENGINEERING LTD</v>
          </cell>
        </row>
        <row r="608">
          <cell r="A608">
            <v>17922</v>
          </cell>
          <cell r="B608" t="str">
            <v>MORGANITE ZAMBIA LTD</v>
          </cell>
        </row>
        <row r="609">
          <cell r="A609">
            <v>18171</v>
          </cell>
          <cell r="B609" t="str">
            <v>MOTOR CITY LTD</v>
          </cell>
        </row>
        <row r="610">
          <cell r="A610">
            <v>18172</v>
          </cell>
          <cell r="B610" t="str">
            <v>MOTOR HOLDINGS (Z) LTD</v>
          </cell>
        </row>
        <row r="611">
          <cell r="A611">
            <v>17232</v>
          </cell>
          <cell r="B611" t="str">
            <v>MTHIYANE ENGINEERING SERVICES CC</v>
          </cell>
        </row>
        <row r="612">
          <cell r="A612">
            <v>21189</v>
          </cell>
          <cell r="B612" t="str">
            <v>MTN ZAMBIA LIMITED</v>
          </cell>
        </row>
        <row r="613">
          <cell r="A613">
            <v>18452</v>
          </cell>
          <cell r="B613" t="str">
            <v>MUCAN IMPORT &amp; EXPORT</v>
          </cell>
        </row>
        <row r="614">
          <cell r="A614">
            <v>17970</v>
          </cell>
          <cell r="B614" t="str">
            <v>MUCHIMA ENTERPRISES LIMITED</v>
          </cell>
        </row>
        <row r="615">
          <cell r="A615">
            <v>18202</v>
          </cell>
          <cell r="B615" t="str">
            <v>MUFULIRA COMMERCIAL FIRST AID</v>
          </cell>
        </row>
        <row r="616">
          <cell r="A616">
            <v>18173</v>
          </cell>
          <cell r="B616" t="str">
            <v>MUKATASHA ENTERPRISES LTD</v>
          </cell>
        </row>
        <row r="617">
          <cell r="A617">
            <v>18274</v>
          </cell>
          <cell r="B617" t="str">
            <v>MUKUBA HOTEL</v>
          </cell>
        </row>
        <row r="618">
          <cell r="A618">
            <v>18174</v>
          </cell>
          <cell r="B618" t="str">
            <v>MULAMBO STEAM ENG; ENTERPRISES</v>
          </cell>
        </row>
        <row r="619">
          <cell r="A619">
            <v>17957</v>
          </cell>
          <cell r="B619" t="str">
            <v>MULIMO AGRICULTURE AND HARDWARE DISTRIBUTORS</v>
          </cell>
        </row>
        <row r="620">
          <cell r="A620">
            <v>20477</v>
          </cell>
          <cell r="B620" t="str">
            <v>MULTIPAK ENTERPRISES</v>
          </cell>
        </row>
        <row r="621">
          <cell r="A621">
            <v>18175</v>
          </cell>
          <cell r="B621" t="str">
            <v>MUMANA PLEASURE RESORT LTD</v>
          </cell>
        </row>
        <row r="622">
          <cell r="A622">
            <v>18203</v>
          </cell>
          <cell r="B622" t="str">
            <v>MUNAYME ENTERPRISES LTD</v>
          </cell>
        </row>
        <row r="623">
          <cell r="A623">
            <v>18176</v>
          </cell>
          <cell r="B623" t="str">
            <v>MUNJOLI MOTOR SPARES</v>
          </cell>
        </row>
        <row r="624">
          <cell r="A624">
            <v>17750</v>
          </cell>
          <cell r="B624" t="str">
            <v>MUSHIKOI ENTERPRISES</v>
          </cell>
        </row>
        <row r="625">
          <cell r="A625">
            <v>21051</v>
          </cell>
          <cell r="B625" t="str">
            <v>MUTA MARKETING</v>
          </cell>
        </row>
        <row r="626">
          <cell r="A626">
            <v>18177</v>
          </cell>
          <cell r="B626" t="str">
            <v>MWEKA GUEST HOUSE</v>
          </cell>
        </row>
        <row r="627">
          <cell r="A627">
            <v>17751</v>
          </cell>
          <cell r="B627" t="str">
            <v>MWOBINA AGENCIES LIMITED</v>
          </cell>
        </row>
        <row r="628">
          <cell r="A628">
            <v>4614</v>
          </cell>
          <cell r="B628" t="str">
            <v>N &amp; Z INSTRUMENTATION &amp; CONTROL PTY LTD</v>
          </cell>
        </row>
        <row r="629">
          <cell r="A629">
            <v>4477</v>
          </cell>
          <cell r="B629" t="str">
            <v>N AND Z INSTRUMENTATION &amp; CONTROL PTY LTD</v>
          </cell>
        </row>
        <row r="630">
          <cell r="A630">
            <v>18094</v>
          </cell>
          <cell r="B630" t="str">
            <v>N E I (Z) LTD</v>
          </cell>
        </row>
        <row r="631">
          <cell r="A631">
            <v>17819</v>
          </cell>
          <cell r="B631" t="str">
            <v>N E I ZIMBABWE</v>
          </cell>
        </row>
        <row r="632">
          <cell r="A632">
            <v>18496</v>
          </cell>
          <cell r="B632" t="str">
            <v>NALOONDA JOETY &amp; COMPANY</v>
          </cell>
        </row>
        <row r="633">
          <cell r="A633">
            <v>3427</v>
          </cell>
          <cell r="B633" t="str">
            <v>NAMPAK SACKS</v>
          </cell>
        </row>
        <row r="634">
          <cell r="A634">
            <v>17752</v>
          </cell>
          <cell r="B634" t="str">
            <v>NASCO TRADING</v>
          </cell>
        </row>
        <row r="635">
          <cell r="A635">
            <v>18907</v>
          </cell>
          <cell r="B635" t="str">
            <v>NASTHA LIMITED</v>
          </cell>
        </row>
        <row r="636">
          <cell r="A636">
            <v>4581</v>
          </cell>
          <cell r="B636" t="str">
            <v>NATAL CONVEYORS CC</v>
          </cell>
        </row>
        <row r="637">
          <cell r="A637">
            <v>4567</v>
          </cell>
          <cell r="B637" t="str">
            <v>NATAL CRANE &amp; HOIST SERVICES CC</v>
          </cell>
        </row>
        <row r="638">
          <cell r="A638">
            <v>4492</v>
          </cell>
          <cell r="B638" t="str">
            <v>NATAL INSPECTION SERVICES C C</v>
          </cell>
        </row>
        <row r="639">
          <cell r="A639">
            <v>7524</v>
          </cell>
          <cell r="B639" t="str">
            <v>NATAL STAINLESS STEEL (BIZ AFRICA 1509 PTY LTD T/A)</v>
          </cell>
        </row>
        <row r="640">
          <cell r="A640">
            <v>21038</v>
          </cell>
          <cell r="B640" t="str">
            <v>NATIONAL HEAVY ENGINEERING CO OPERATIVE LIMITED</v>
          </cell>
        </row>
        <row r="641">
          <cell r="A641">
            <v>20063</v>
          </cell>
          <cell r="B641" t="str">
            <v>NDEKELENI DEVELOPMENT FOUNDATION</v>
          </cell>
        </row>
        <row r="642">
          <cell r="A642">
            <v>18205</v>
          </cell>
          <cell r="B642" t="str">
            <v>NDOLA CHEMISTS</v>
          </cell>
        </row>
        <row r="643">
          <cell r="A643">
            <v>18283</v>
          </cell>
          <cell r="B643" t="str">
            <v>NDOLA GENERAL DEALERS</v>
          </cell>
        </row>
        <row r="644">
          <cell r="A644">
            <v>15511</v>
          </cell>
          <cell r="B644" t="str">
            <v>NDOLA LIME COMPANY LIMITED</v>
          </cell>
        </row>
        <row r="645">
          <cell r="A645">
            <v>18016</v>
          </cell>
          <cell r="B645" t="str">
            <v>NEBIOUS TRADING COMPANY</v>
          </cell>
        </row>
        <row r="646">
          <cell r="A646">
            <v>18316</v>
          </cell>
          <cell r="B646" t="str">
            <v>NECOR (NCR) ZAMBIA LTD</v>
          </cell>
        </row>
        <row r="647">
          <cell r="A647">
            <v>4615</v>
          </cell>
          <cell r="B647" t="str">
            <v>NEGRETTI &amp; ZAMBRA SA PTY LTD</v>
          </cell>
        </row>
        <row r="648">
          <cell r="A648">
            <v>17974</v>
          </cell>
          <cell r="B648" t="str">
            <v>NEI Z LIMITED</v>
          </cell>
        </row>
        <row r="649">
          <cell r="A649">
            <v>17753</v>
          </cell>
          <cell r="B649" t="str">
            <v>NEMCHEM INTERNATIONAL</v>
          </cell>
        </row>
        <row r="650">
          <cell r="A650">
            <v>17754</v>
          </cell>
          <cell r="B650" t="str">
            <v>NENIMA TRADING</v>
          </cell>
        </row>
        <row r="651">
          <cell r="A651">
            <v>18029</v>
          </cell>
          <cell r="B651" t="str">
            <v>NESAL INVESTMENT LTD</v>
          </cell>
        </row>
        <row r="652">
          <cell r="A652">
            <v>20587</v>
          </cell>
          <cell r="B652" t="str">
            <v>NETPHARM ENTERPRISES LIMITED</v>
          </cell>
        </row>
        <row r="653">
          <cell r="A653">
            <v>21017</v>
          </cell>
          <cell r="B653" t="str">
            <v>NEW TECHNIQUES ZAMBIA LIMITED</v>
          </cell>
        </row>
        <row r="654">
          <cell r="A654">
            <v>18181</v>
          </cell>
          <cell r="B654" t="str">
            <v>NEXT TECHNOLOGY LIMITED</v>
          </cell>
        </row>
        <row r="655">
          <cell r="A655">
            <v>20613</v>
          </cell>
          <cell r="B655" t="str">
            <v>NG'ANDU - UWP CONSULTING LIMITED</v>
          </cell>
        </row>
        <row r="656">
          <cell r="A656">
            <v>18178</v>
          </cell>
          <cell r="B656" t="str">
            <v>NISIR</v>
          </cell>
        </row>
        <row r="657">
          <cell r="A657">
            <v>18756</v>
          </cell>
          <cell r="B657" t="str">
            <v>NITROGEN CHEMICALS OF ZAMBIA LIMITED</v>
          </cell>
        </row>
        <row r="658">
          <cell r="A658">
            <v>19817</v>
          </cell>
          <cell r="B658" t="str">
            <v>NJATI IMPORT AND EXPORT INTERNATIONAL</v>
          </cell>
        </row>
        <row r="659">
          <cell r="A659">
            <v>17755</v>
          </cell>
          <cell r="B659" t="str">
            <v>NKOSI MARKETING AGENCY</v>
          </cell>
        </row>
        <row r="660">
          <cell r="A660">
            <v>18206</v>
          </cell>
          <cell r="B660" t="str">
            <v>NKOSI MARKETING AGENCY LTD</v>
          </cell>
        </row>
        <row r="661">
          <cell r="A661">
            <v>21254</v>
          </cell>
          <cell r="B661" t="str">
            <v>NKULA ENGINEERING</v>
          </cell>
        </row>
        <row r="662">
          <cell r="A662">
            <v>17895</v>
          </cell>
          <cell r="B662" t="str">
            <v>NKUSUWILA ENTERPRISES</v>
          </cell>
        </row>
        <row r="663">
          <cell r="A663">
            <v>17756</v>
          </cell>
          <cell r="B663" t="str">
            <v>NON FERROUS METAL WORKS</v>
          </cell>
        </row>
        <row r="664">
          <cell r="A664">
            <v>13830</v>
          </cell>
          <cell r="B664" t="str">
            <v>NORSK HYDRO</v>
          </cell>
        </row>
        <row r="665">
          <cell r="A665">
            <v>18182</v>
          </cell>
          <cell r="B665" t="str">
            <v>NORTHERN TECHNICAL COLLEGE</v>
          </cell>
        </row>
        <row r="666">
          <cell r="A666">
            <v>12758</v>
          </cell>
          <cell r="B666" t="str">
            <v>NOVOZYMES PTY LTD</v>
          </cell>
        </row>
        <row r="667">
          <cell r="A667">
            <v>18207</v>
          </cell>
          <cell r="B667" t="str">
            <v>NUTRIFOODS (Z) LTD</v>
          </cell>
        </row>
        <row r="668">
          <cell r="A668">
            <v>18183</v>
          </cell>
          <cell r="B668" t="str">
            <v>NWASCO</v>
          </cell>
        </row>
        <row r="669">
          <cell r="A669">
            <v>17966</v>
          </cell>
          <cell r="B669" t="str">
            <v>O CHIBOOLA</v>
          </cell>
        </row>
        <row r="670">
          <cell r="A670">
            <v>17977</v>
          </cell>
          <cell r="B670" t="str">
            <v>O CONNOLLY &amp; COMPANY PTY LTD</v>
          </cell>
        </row>
        <row r="671">
          <cell r="A671">
            <v>17757</v>
          </cell>
          <cell r="B671" t="str">
            <v>O M N ENTERPRISES LIMITED</v>
          </cell>
        </row>
        <row r="672">
          <cell r="A672">
            <v>17982</v>
          </cell>
          <cell r="B672" t="str">
            <v>O R M IMPORT AND EXPORT PTY LTD</v>
          </cell>
        </row>
        <row r="673">
          <cell r="A673">
            <v>18255</v>
          </cell>
          <cell r="B673" t="str">
            <v>O'CONOLLY AND COMPANY (PVT) LIMITED</v>
          </cell>
        </row>
        <row r="674">
          <cell r="A674">
            <v>20006</v>
          </cell>
          <cell r="B674" t="str">
            <v>OCTOGON BUILDING SERVICES LIMITED</v>
          </cell>
        </row>
        <row r="675">
          <cell r="A675">
            <v>18017</v>
          </cell>
          <cell r="B675" t="str">
            <v>OHAN TRANSPORT LTD</v>
          </cell>
        </row>
        <row r="676">
          <cell r="A676">
            <v>16022</v>
          </cell>
          <cell r="B676" t="str">
            <v>OKAPI SOUTH AFRICA PTY LTD</v>
          </cell>
        </row>
        <row r="677">
          <cell r="A677">
            <v>9412</v>
          </cell>
          <cell r="B677" t="str">
            <v>OMNI SCIENCE CC</v>
          </cell>
        </row>
        <row r="678">
          <cell r="A678">
            <v>18324</v>
          </cell>
          <cell r="B678" t="str">
            <v>OMNIA FERTILIZER ZAMBIA LTD</v>
          </cell>
        </row>
        <row r="679">
          <cell r="A679">
            <v>17758</v>
          </cell>
          <cell r="B679" t="str">
            <v>OMNILYNE LIMITED</v>
          </cell>
        </row>
        <row r="680">
          <cell r="A680">
            <v>17759</v>
          </cell>
          <cell r="B680" t="str">
            <v>OPTRON LIMITED</v>
          </cell>
        </row>
        <row r="681">
          <cell r="A681">
            <v>4749</v>
          </cell>
          <cell r="B681" t="str">
            <v>ORION PACKAGING MACHINERY C C</v>
          </cell>
        </row>
        <row r="682">
          <cell r="A682">
            <v>20599</v>
          </cell>
          <cell r="B682" t="str">
            <v>OSISOFT</v>
          </cell>
        </row>
        <row r="683">
          <cell r="A683">
            <v>4753</v>
          </cell>
          <cell r="B683" t="str">
            <v>OSPEC NATAL CC</v>
          </cell>
        </row>
        <row r="684">
          <cell r="A684">
            <v>17760</v>
          </cell>
          <cell r="B684" t="str">
            <v>P &amp; H MINEPRO SERVICES</v>
          </cell>
        </row>
        <row r="685">
          <cell r="A685">
            <v>17573</v>
          </cell>
          <cell r="B685" t="str">
            <v>P D ENGINEERING SERVICES CC</v>
          </cell>
        </row>
        <row r="686">
          <cell r="A686">
            <v>20262</v>
          </cell>
          <cell r="B686" t="str">
            <v>P J B SIGNS AND GENERAL DEALERS</v>
          </cell>
        </row>
        <row r="687">
          <cell r="A687">
            <v>12913</v>
          </cell>
          <cell r="B687" t="str">
            <v>P.J.TECHNOLOGIES</v>
          </cell>
        </row>
        <row r="688">
          <cell r="A688">
            <v>17840</v>
          </cell>
          <cell r="B688" t="str">
            <v>PACK O MATIC</v>
          </cell>
        </row>
        <row r="689">
          <cell r="A689">
            <v>4799</v>
          </cell>
          <cell r="B689" t="str">
            <v>PANEL TECHNIQUE PTY LTD</v>
          </cell>
        </row>
        <row r="690">
          <cell r="A690">
            <v>17761</v>
          </cell>
          <cell r="B690" t="str">
            <v>PARICAMA AUTO PARTS</v>
          </cell>
        </row>
        <row r="691">
          <cell r="A691">
            <v>18018</v>
          </cell>
          <cell r="B691" t="str">
            <v>PAZA TRADING CO. LTD</v>
          </cell>
        </row>
        <row r="692">
          <cell r="A692">
            <v>4936</v>
          </cell>
          <cell r="B692" t="str">
            <v>PEFCO PTY LTD</v>
          </cell>
        </row>
        <row r="693">
          <cell r="A693">
            <v>18904</v>
          </cell>
          <cell r="B693" t="str">
            <v>PENDE ELECTRICAL AND HARWARE SUPPLIERS LIMITED</v>
          </cell>
        </row>
        <row r="694">
          <cell r="A694">
            <v>20390</v>
          </cell>
          <cell r="B694" t="str">
            <v>PENGUIN PHARMACEUTICALS LIMITED</v>
          </cell>
        </row>
        <row r="695">
          <cell r="A695">
            <v>15802</v>
          </cell>
          <cell r="B695" t="str">
            <v>PERKIN ELMER</v>
          </cell>
        </row>
        <row r="696">
          <cell r="A696">
            <v>17762</v>
          </cell>
          <cell r="B696" t="str">
            <v>PERWAY INDUSTRIES</v>
          </cell>
        </row>
        <row r="697">
          <cell r="A697">
            <v>10616</v>
          </cell>
          <cell r="B697" t="str">
            <v>PETER BROTHERHOOD LTD</v>
          </cell>
        </row>
        <row r="698">
          <cell r="A698">
            <v>17828</v>
          </cell>
          <cell r="B698" t="str">
            <v>PETTY CASH VENDOR</v>
          </cell>
        </row>
        <row r="699">
          <cell r="A699">
            <v>12577</v>
          </cell>
          <cell r="B699" t="str">
            <v>PETTY CASH VENDOR</v>
          </cell>
        </row>
        <row r="700">
          <cell r="A700">
            <v>20609</v>
          </cell>
          <cell r="B700" t="str">
            <v>PHICHI BUILDING &amp; MAINTENANCE</v>
          </cell>
        </row>
        <row r="701">
          <cell r="A701">
            <v>20423</v>
          </cell>
          <cell r="B701" t="str">
            <v>PHILIP BANJI MALAMBO</v>
          </cell>
        </row>
        <row r="702">
          <cell r="A702">
            <v>18902</v>
          </cell>
          <cell r="B702" t="str">
            <v>PHILIP TURNER CONSTRUCTION LIMITED</v>
          </cell>
        </row>
        <row r="703">
          <cell r="A703">
            <v>18030</v>
          </cell>
          <cell r="B703" t="str">
            <v>PHONIX CONTRACTORS</v>
          </cell>
        </row>
        <row r="704">
          <cell r="A704">
            <v>18184</v>
          </cell>
          <cell r="B704" t="str">
            <v>PIGOTT MASKEW LTD</v>
          </cell>
        </row>
        <row r="705">
          <cell r="A705">
            <v>11560</v>
          </cell>
          <cell r="B705" t="str">
            <v>PINETOWN BOLT AND ENGINEERING SUPPLIES</v>
          </cell>
        </row>
        <row r="706">
          <cell r="A706">
            <v>17763</v>
          </cell>
          <cell r="B706" t="str">
            <v>PIONEER POWR TECH.</v>
          </cell>
        </row>
        <row r="707">
          <cell r="A707">
            <v>20874</v>
          </cell>
          <cell r="B707" t="str">
            <v>PMS INVESTMENTS LIMITED</v>
          </cell>
        </row>
        <row r="708">
          <cell r="A708">
            <v>17764</v>
          </cell>
          <cell r="B708" t="str">
            <v>POLYCOR LIMITED</v>
          </cell>
        </row>
        <row r="709">
          <cell r="A709">
            <v>18208</v>
          </cell>
          <cell r="B709" t="str">
            <v>POLYTHENE PROD.</v>
          </cell>
        </row>
        <row r="710">
          <cell r="A710">
            <v>17765</v>
          </cell>
          <cell r="B710" t="str">
            <v>PORTAIR SERVICES LIMITED</v>
          </cell>
        </row>
        <row r="711">
          <cell r="A711">
            <v>17766</v>
          </cell>
          <cell r="B711" t="str">
            <v>POWER ELECTRIC CO</v>
          </cell>
        </row>
        <row r="712">
          <cell r="A712">
            <v>18760</v>
          </cell>
          <cell r="B712" t="str">
            <v>POWER EQUIPMENT LIMITED</v>
          </cell>
        </row>
        <row r="713">
          <cell r="A713">
            <v>18549</v>
          </cell>
          <cell r="B713" t="str">
            <v>POWER PLUS ELECTRONICS &amp; GENERAL DEALERS</v>
          </cell>
        </row>
        <row r="714">
          <cell r="A714">
            <v>17767</v>
          </cell>
          <cell r="B714" t="str">
            <v>POWERTECH ELECTRICAL</v>
          </cell>
        </row>
        <row r="715">
          <cell r="A715">
            <v>17768</v>
          </cell>
          <cell r="B715" t="str">
            <v>PRAV HOLDINGS LIMITED</v>
          </cell>
        </row>
        <row r="716">
          <cell r="A716">
            <v>18185</v>
          </cell>
          <cell r="B716" t="str">
            <v>PRECISION COMMUNICATIONS LTD</v>
          </cell>
        </row>
        <row r="717">
          <cell r="A717">
            <v>17842</v>
          </cell>
          <cell r="B717" t="str">
            <v>PREDICT</v>
          </cell>
        </row>
        <row r="718">
          <cell r="A718">
            <v>17769</v>
          </cell>
          <cell r="B718" t="str">
            <v>PREMIER COATINGS LIMITED</v>
          </cell>
        </row>
        <row r="719">
          <cell r="A719">
            <v>10594</v>
          </cell>
          <cell r="B719" t="str">
            <v>PREMIER VALVES PTY LTD</v>
          </cell>
        </row>
        <row r="720">
          <cell r="A720">
            <v>20622</v>
          </cell>
          <cell r="B720" t="str">
            <v>PRIKANA INVETMENTS LIMITED</v>
          </cell>
        </row>
        <row r="721">
          <cell r="A721">
            <v>17770</v>
          </cell>
          <cell r="B721" t="str">
            <v>PRIME PARTS &amp; SERVICES</v>
          </cell>
        </row>
        <row r="722">
          <cell r="A722">
            <v>17964</v>
          </cell>
          <cell r="B722" t="str">
            <v>PRIME PHARMACEUTICALS</v>
          </cell>
        </row>
        <row r="723">
          <cell r="A723">
            <v>20615</v>
          </cell>
          <cell r="B723" t="str">
            <v>PRINT WRIGHT ENTERPRISES</v>
          </cell>
        </row>
        <row r="724">
          <cell r="A724">
            <v>18186</v>
          </cell>
          <cell r="B724" t="str">
            <v>PRINTECH LIMITED</v>
          </cell>
        </row>
        <row r="725">
          <cell r="A725">
            <v>17771</v>
          </cell>
          <cell r="B725" t="str">
            <v>PRO FIT LIMITED</v>
          </cell>
        </row>
        <row r="726">
          <cell r="A726">
            <v>8545</v>
          </cell>
          <cell r="B726" t="str">
            <v>PRO HYDRAULICS CC</v>
          </cell>
        </row>
        <row r="727">
          <cell r="A727">
            <v>17772</v>
          </cell>
          <cell r="B727" t="str">
            <v>PRO PRINT LIMITED</v>
          </cell>
        </row>
        <row r="728">
          <cell r="A728">
            <v>5087</v>
          </cell>
          <cell r="B728" t="str">
            <v>PROCESS VALVE CORPORATION CC</v>
          </cell>
        </row>
        <row r="729">
          <cell r="A729">
            <v>17967</v>
          </cell>
          <cell r="B729" t="str">
            <v>PRONET Z LTD</v>
          </cell>
        </row>
        <row r="730">
          <cell r="A730">
            <v>21263</v>
          </cell>
          <cell r="B730" t="str">
            <v>PROQUIP HYDRAULICS Z LIMITED</v>
          </cell>
        </row>
        <row r="731">
          <cell r="A731">
            <v>17773</v>
          </cell>
          <cell r="B731" t="str">
            <v>PROSMARC GEN SUPPLIES</v>
          </cell>
        </row>
        <row r="732">
          <cell r="A732">
            <v>17774</v>
          </cell>
          <cell r="B732" t="str">
            <v>PROXY LIMITED</v>
          </cell>
        </row>
        <row r="733">
          <cell r="A733">
            <v>20275</v>
          </cell>
          <cell r="B733" t="str">
            <v>PUMP LOGISTICS AND SERVICES ZAMBA LIMITED</v>
          </cell>
        </row>
        <row r="734">
          <cell r="A734">
            <v>5157</v>
          </cell>
          <cell r="B734" t="str">
            <v>PUMPFLOW EQUIPMENT C C (IN LIQUIDATION)</v>
          </cell>
        </row>
        <row r="735">
          <cell r="A735">
            <v>17820</v>
          </cell>
          <cell r="B735" t="str">
            <v>PYRAMID HOLDINGS LIMITED</v>
          </cell>
        </row>
        <row r="736">
          <cell r="A736">
            <v>17775</v>
          </cell>
          <cell r="B736" t="str">
            <v>PYREX LAB CHEMICALS ENT</v>
          </cell>
        </row>
        <row r="737">
          <cell r="A737">
            <v>18822</v>
          </cell>
          <cell r="B737" t="str">
            <v>PYROTECHNIC MOTORS</v>
          </cell>
        </row>
        <row r="738">
          <cell r="A738">
            <v>7172</v>
          </cell>
          <cell r="B738" t="str">
            <v>Q DATA DYNAMIQUE PTY LTD KWAZULU NATAL</v>
          </cell>
        </row>
        <row r="739">
          <cell r="A739">
            <v>17862</v>
          </cell>
          <cell r="B739" t="str">
            <v>QUALITY CHEMICALS</v>
          </cell>
        </row>
        <row r="740">
          <cell r="A740">
            <v>18187</v>
          </cell>
          <cell r="B740" t="str">
            <v>QUALITY CHEMICALS SUPPLIERS LTD</v>
          </cell>
        </row>
        <row r="741">
          <cell r="A741">
            <v>17776</v>
          </cell>
          <cell r="B741" t="str">
            <v>QUIPTECH LIMITED</v>
          </cell>
        </row>
        <row r="742">
          <cell r="A742">
            <v>20533</v>
          </cell>
          <cell r="B742" t="str">
            <v>R D M SCIENTIFIC PRODUCTS LIMITED</v>
          </cell>
        </row>
        <row r="743">
          <cell r="A743">
            <v>21127</v>
          </cell>
          <cell r="B743" t="str">
            <v>R G F POWER PROJECTS CC</v>
          </cell>
        </row>
        <row r="744">
          <cell r="A744">
            <v>18019</v>
          </cell>
          <cell r="B744" t="str">
            <v>R P S TRANSPORT LTD</v>
          </cell>
        </row>
        <row r="745">
          <cell r="A745">
            <v>9925</v>
          </cell>
          <cell r="B745" t="str">
            <v>R S COMPONENTS S A</v>
          </cell>
        </row>
        <row r="746">
          <cell r="A746">
            <v>19999</v>
          </cell>
          <cell r="B746" t="str">
            <v>RACEBIA ENTERPRISES</v>
          </cell>
        </row>
        <row r="747">
          <cell r="A747">
            <v>18189</v>
          </cell>
          <cell r="B747" t="str">
            <v>RADIO PHOENIX (1996) LTD</v>
          </cell>
        </row>
        <row r="748">
          <cell r="A748">
            <v>17777</v>
          </cell>
          <cell r="B748" t="str">
            <v>RADIUS DIGITAL SOLUTIONS</v>
          </cell>
        </row>
        <row r="749">
          <cell r="A749">
            <v>20949</v>
          </cell>
          <cell r="B749" t="str">
            <v>RAEESA MOTORS CC</v>
          </cell>
        </row>
        <row r="750">
          <cell r="A750">
            <v>6352</v>
          </cell>
          <cell r="B750" t="str">
            <v>RAFFIA TUFBAG PTY LTD</v>
          </cell>
        </row>
        <row r="751">
          <cell r="A751">
            <v>18985</v>
          </cell>
          <cell r="B751" t="str">
            <v>RAILWAY SYSTEMS OF ZAMBIA</v>
          </cell>
        </row>
        <row r="752">
          <cell r="A752">
            <v>18188</v>
          </cell>
          <cell r="B752" t="str">
            <v>RANDO ENTERPRISES</v>
          </cell>
        </row>
        <row r="753">
          <cell r="A753">
            <v>18210</v>
          </cell>
          <cell r="B753" t="str">
            <v>RANK INDUSTRIES (Z) LTD</v>
          </cell>
        </row>
        <row r="754">
          <cell r="A754">
            <v>10630</v>
          </cell>
          <cell r="B754" t="str">
            <v>RAVIN SINGH &amp; COMPANY</v>
          </cell>
        </row>
        <row r="755">
          <cell r="A755">
            <v>18250</v>
          </cell>
          <cell r="B755" t="str">
            <v>REAL TIME TECHNOLOGY ALLIANCE AFRICA</v>
          </cell>
        </row>
        <row r="756">
          <cell r="A756">
            <v>17843</v>
          </cell>
          <cell r="B756" t="str">
            <v>REALY SYSTEM TECHNOLOGY CC</v>
          </cell>
        </row>
        <row r="757">
          <cell r="A757">
            <v>21211</v>
          </cell>
          <cell r="B757" t="str">
            <v>REDEPLOYABLE CAMP SYSTEMS INT PTY LTD</v>
          </cell>
        </row>
        <row r="758">
          <cell r="A758">
            <v>18116</v>
          </cell>
          <cell r="B758" t="str">
            <v>REKAYS FARMING &amp; BUILDING SUPPLIES</v>
          </cell>
        </row>
        <row r="759">
          <cell r="A759">
            <v>16266</v>
          </cell>
          <cell r="B759" t="str">
            <v>REMOTE MONITORING &amp; CONTROL</v>
          </cell>
        </row>
        <row r="760">
          <cell r="A760">
            <v>18117</v>
          </cell>
          <cell r="B760" t="str">
            <v>RICKMART ENTERPRISES LTD</v>
          </cell>
        </row>
        <row r="761">
          <cell r="A761">
            <v>17778</v>
          </cell>
          <cell r="B761" t="str">
            <v>RIMUC INDUSTRIAL SUPPLIES</v>
          </cell>
        </row>
        <row r="762">
          <cell r="A762">
            <v>18020</v>
          </cell>
          <cell r="B762" t="str">
            <v>ROAD HAUL LTD</v>
          </cell>
        </row>
        <row r="763">
          <cell r="A763">
            <v>17622</v>
          </cell>
          <cell r="B763" t="str">
            <v>ROADHAUL LIMITED</v>
          </cell>
        </row>
        <row r="764">
          <cell r="A764">
            <v>13087</v>
          </cell>
          <cell r="B764" t="str">
            <v>ROB WOODING AND ASSOCIATES</v>
          </cell>
        </row>
        <row r="765">
          <cell r="A765">
            <v>5382</v>
          </cell>
          <cell r="B765" t="str">
            <v>ROCHE PRODUCTS PTY LTD</v>
          </cell>
        </row>
        <row r="766">
          <cell r="A766">
            <v>20890</v>
          </cell>
          <cell r="B766" t="str">
            <v>ROCKLINE ENTERPRISES</v>
          </cell>
        </row>
        <row r="767">
          <cell r="A767">
            <v>17779</v>
          </cell>
          <cell r="B767" t="str">
            <v>ROCKSHIELD INTERNATIONAL</v>
          </cell>
        </row>
        <row r="768">
          <cell r="A768">
            <v>17863</v>
          </cell>
          <cell r="B768" t="str">
            <v>ROJU ENTERPRISES</v>
          </cell>
        </row>
        <row r="769">
          <cell r="A769">
            <v>12949</v>
          </cell>
          <cell r="B769" t="str">
            <v>ROLLER CHAIN OPTI</v>
          </cell>
        </row>
        <row r="770">
          <cell r="A770">
            <v>5393</v>
          </cell>
          <cell r="B770" t="str">
            <v>ROLLERCHAIN</v>
          </cell>
        </row>
        <row r="771">
          <cell r="A771">
            <v>18118</v>
          </cell>
          <cell r="B771" t="str">
            <v>ROLLING THUNDER INTERNATIONAL</v>
          </cell>
        </row>
        <row r="772">
          <cell r="A772">
            <v>17898</v>
          </cell>
          <cell r="B772" t="str">
            <v>ROMEA MOTORS INDUSTRIAL AND AGRO SUPPLIES LIMITED</v>
          </cell>
        </row>
        <row r="773">
          <cell r="A773">
            <v>17780</v>
          </cell>
          <cell r="B773" t="str">
            <v>RONAC SUPPLIES</v>
          </cell>
        </row>
        <row r="774">
          <cell r="A774">
            <v>20608</v>
          </cell>
          <cell r="B774" t="str">
            <v>ROSELL DIAGNOSTICS LIMITED</v>
          </cell>
        </row>
        <row r="775">
          <cell r="A775">
            <v>21273</v>
          </cell>
          <cell r="B775" t="str">
            <v>ROYAL AFRICAN LOGISTICS LIMITED</v>
          </cell>
        </row>
        <row r="776">
          <cell r="A776">
            <v>18119</v>
          </cell>
          <cell r="B776" t="str">
            <v>ROYAL HOTELS</v>
          </cell>
        </row>
        <row r="777">
          <cell r="A777">
            <v>12951</v>
          </cell>
          <cell r="B777" t="str">
            <v>RS COMPONENTS SA</v>
          </cell>
        </row>
        <row r="778">
          <cell r="A778">
            <v>17782</v>
          </cell>
          <cell r="B778" t="str">
            <v>RUPIA M'CENGA GENERAL DLRS</v>
          </cell>
        </row>
        <row r="779">
          <cell r="A779">
            <v>17864</v>
          </cell>
          <cell r="B779" t="str">
            <v>RUSSELS COMPANY LYD</v>
          </cell>
        </row>
        <row r="780">
          <cell r="A780">
            <v>17865</v>
          </cell>
          <cell r="B780" t="str">
            <v>RUTHOS ENTERPRISES</v>
          </cell>
        </row>
        <row r="781">
          <cell r="A781">
            <v>8993</v>
          </cell>
          <cell r="B781" t="str">
            <v>S A S A</v>
          </cell>
        </row>
        <row r="782">
          <cell r="A782">
            <v>5541</v>
          </cell>
          <cell r="B782" t="str">
            <v>S A SCALE  COMPANY PTY LTD</v>
          </cell>
        </row>
        <row r="783">
          <cell r="A783">
            <v>5548</v>
          </cell>
          <cell r="B783" t="str">
            <v>S A SUGAR RESEARCH INSTITUTE</v>
          </cell>
        </row>
        <row r="784">
          <cell r="A784">
            <v>19776</v>
          </cell>
          <cell r="B784" t="str">
            <v>S A TAPE Z LIMITED</v>
          </cell>
        </row>
        <row r="785">
          <cell r="A785">
            <v>18061</v>
          </cell>
          <cell r="B785" t="str">
            <v>S CHOONGO ELECTRONICS</v>
          </cell>
        </row>
        <row r="786">
          <cell r="A786">
            <v>5729</v>
          </cell>
          <cell r="B786" t="str">
            <v>S M E LIGHTNING PROTECTION AND EARTHING CC</v>
          </cell>
        </row>
        <row r="787">
          <cell r="A787">
            <v>17784</v>
          </cell>
          <cell r="B787" t="str">
            <v>S V M ENTERPRISES LIMITED</v>
          </cell>
        </row>
        <row r="788">
          <cell r="A788">
            <v>7562</v>
          </cell>
          <cell r="B788" t="str">
            <v>SA SUGAR ASSOCIATION EXPERIMENT STATION</v>
          </cell>
        </row>
        <row r="789">
          <cell r="A789">
            <v>17924</v>
          </cell>
          <cell r="B789" t="str">
            <v>SABRA ENTERPRISES</v>
          </cell>
        </row>
        <row r="790">
          <cell r="A790">
            <v>18121</v>
          </cell>
          <cell r="B790" t="str">
            <v>SACIM (Z) LTD</v>
          </cell>
        </row>
        <row r="791">
          <cell r="A791">
            <v>18122</v>
          </cell>
          <cell r="B791" t="str">
            <v>SAFETY CONTRACTORS LTD</v>
          </cell>
        </row>
        <row r="792">
          <cell r="A792">
            <v>18123</v>
          </cell>
          <cell r="B792" t="str">
            <v>SANCO COMMUNICATIONS</v>
          </cell>
        </row>
        <row r="793">
          <cell r="A793">
            <v>18124</v>
          </cell>
          <cell r="B793" t="str">
            <v>SARO AGRIC</v>
          </cell>
        </row>
        <row r="794">
          <cell r="A794">
            <v>20132</v>
          </cell>
          <cell r="B794" t="str">
            <v>SASCO AFRICA</v>
          </cell>
        </row>
        <row r="795">
          <cell r="A795">
            <v>14250</v>
          </cell>
          <cell r="B795" t="str">
            <v>SASCO AFRICA LIMITED</v>
          </cell>
        </row>
        <row r="796">
          <cell r="A796">
            <v>20005</v>
          </cell>
          <cell r="B796" t="str">
            <v>SASCO AFRICA LIMITED ZAMBIA</v>
          </cell>
        </row>
        <row r="797">
          <cell r="A797">
            <v>18021</v>
          </cell>
          <cell r="B797" t="str">
            <v>SATWANT TRANSPORT LTD</v>
          </cell>
        </row>
        <row r="798">
          <cell r="A798">
            <v>18900</v>
          </cell>
          <cell r="B798" t="str">
            <v>SAVENDA MANAGEMENT SERVICES LIMITED</v>
          </cell>
        </row>
        <row r="799">
          <cell r="A799">
            <v>18272</v>
          </cell>
          <cell r="B799" t="str">
            <v>SAVOY HOTEL</v>
          </cell>
        </row>
        <row r="800">
          <cell r="A800">
            <v>18091</v>
          </cell>
          <cell r="B800" t="str">
            <v>SAYED BROTHERS TRANSPORT LTD</v>
          </cell>
        </row>
        <row r="801">
          <cell r="A801">
            <v>18125</v>
          </cell>
          <cell r="B801" t="str">
            <v>SCALETEC AVERY CO. LTD</v>
          </cell>
        </row>
        <row r="802">
          <cell r="A802">
            <v>20590</v>
          </cell>
          <cell r="B802" t="str">
            <v>SCROLTECH LIMITED</v>
          </cell>
        </row>
        <row r="803">
          <cell r="A803">
            <v>17785</v>
          </cell>
          <cell r="B803" t="str">
            <v>SEBA FOODS Z LIMITED</v>
          </cell>
        </row>
        <row r="804">
          <cell r="A804">
            <v>20474</v>
          </cell>
          <cell r="B804" t="str">
            <v>SECHI STATIONERS</v>
          </cell>
        </row>
        <row r="805">
          <cell r="A805">
            <v>18126</v>
          </cell>
          <cell r="B805" t="str">
            <v>SECURICOR SERVICES</v>
          </cell>
        </row>
        <row r="806">
          <cell r="A806">
            <v>18254</v>
          </cell>
          <cell r="B806" t="str">
            <v>SEEBRO INTERNATIONAL TRADING AGENCIES LIMITED</v>
          </cell>
        </row>
        <row r="807">
          <cell r="A807">
            <v>19821</v>
          </cell>
          <cell r="B807" t="str">
            <v>SEEDAT GENERAL DEALERS</v>
          </cell>
        </row>
        <row r="808">
          <cell r="A808">
            <v>18271</v>
          </cell>
          <cell r="B808" t="str">
            <v>SELMAR ELECTRONICS</v>
          </cell>
        </row>
        <row r="809">
          <cell r="A809">
            <v>18903</v>
          </cell>
          <cell r="B809" t="str">
            <v>SELWYN KING</v>
          </cell>
        </row>
        <row r="810">
          <cell r="A810">
            <v>21255</v>
          </cell>
          <cell r="B810" t="str">
            <v>SENSUS METERING SYSTEMS PTY LTD</v>
          </cell>
        </row>
        <row r="811">
          <cell r="A811">
            <v>18435</v>
          </cell>
          <cell r="B811" t="str">
            <v>SHABBAK INTERNATIONAL</v>
          </cell>
        </row>
        <row r="812">
          <cell r="A812">
            <v>17866</v>
          </cell>
          <cell r="B812" t="str">
            <v>SHADRECK CHOONGO ELECT</v>
          </cell>
        </row>
        <row r="813">
          <cell r="A813">
            <v>17923</v>
          </cell>
          <cell r="B813" t="str">
            <v>SHAMBENI ENGINEERING LTD</v>
          </cell>
        </row>
        <row r="814">
          <cell r="A814">
            <v>17786</v>
          </cell>
          <cell r="B814" t="str">
            <v>SHECHEM INVESTMENTS LTD</v>
          </cell>
        </row>
        <row r="815">
          <cell r="A815">
            <v>17787</v>
          </cell>
          <cell r="B815" t="str">
            <v>SHEPHERD AGRIC Z LTD</v>
          </cell>
        </row>
        <row r="816">
          <cell r="A816">
            <v>21253</v>
          </cell>
          <cell r="B816" t="str">
            <v>SHINGALANA LIMITED</v>
          </cell>
        </row>
        <row r="817">
          <cell r="A817">
            <v>17951</v>
          </cell>
          <cell r="B817" t="str">
            <v>SHONGA STEEL LIMITED</v>
          </cell>
        </row>
        <row r="818">
          <cell r="A818">
            <v>5545</v>
          </cell>
          <cell r="B818" t="str">
            <v>SHUKELA TRAINING CENTRE</v>
          </cell>
        </row>
        <row r="819">
          <cell r="A819">
            <v>19304</v>
          </cell>
          <cell r="B819" t="str">
            <v>SHUNYA ENTERPRISES LTDD</v>
          </cell>
        </row>
        <row r="820">
          <cell r="A820">
            <v>17788</v>
          </cell>
          <cell r="B820" t="str">
            <v>SICHIFULO TIMBER SUPPLIERS</v>
          </cell>
        </row>
        <row r="821">
          <cell r="A821">
            <v>20589</v>
          </cell>
          <cell r="B821" t="str">
            <v>SIDUSI ENTERPRISES</v>
          </cell>
        </row>
        <row r="822">
          <cell r="A822">
            <v>5685</v>
          </cell>
          <cell r="B822" t="str">
            <v>SIEMENS LTD</v>
          </cell>
        </row>
        <row r="823">
          <cell r="A823">
            <v>12968</v>
          </cell>
          <cell r="B823" t="str">
            <v>SIEMENS LTD-IND. PROJECTS AND SERVICES</v>
          </cell>
        </row>
        <row r="824">
          <cell r="A824">
            <v>9151</v>
          </cell>
          <cell r="B824" t="str">
            <v>SIETECH CC</v>
          </cell>
        </row>
        <row r="825">
          <cell r="A825">
            <v>17844</v>
          </cell>
          <cell r="B825" t="str">
            <v>SIGMA ENTERPRISES</v>
          </cell>
        </row>
        <row r="826">
          <cell r="A826">
            <v>18064</v>
          </cell>
          <cell r="B826" t="str">
            <v>SIGNS OF THE TIMES</v>
          </cell>
        </row>
        <row r="827">
          <cell r="A827">
            <v>18427</v>
          </cell>
          <cell r="B827" t="str">
            <v>SIKUNDE ENTERPRISES LTD</v>
          </cell>
        </row>
        <row r="828">
          <cell r="A828">
            <v>19667</v>
          </cell>
          <cell r="B828" t="str">
            <v>SILTEK DISTRIBUTION DYNAMICS ZAMBIA</v>
          </cell>
        </row>
        <row r="829">
          <cell r="A829">
            <v>11035</v>
          </cell>
          <cell r="B829" t="str">
            <v>SILVER WEIBULL</v>
          </cell>
        </row>
        <row r="830">
          <cell r="A830">
            <v>17845</v>
          </cell>
          <cell r="B830" t="str">
            <v>SINOCHEM SHANDONG</v>
          </cell>
        </row>
        <row r="831">
          <cell r="A831">
            <v>17789</v>
          </cell>
          <cell r="B831" t="str">
            <v>SIPNOS ENTERPRISES</v>
          </cell>
        </row>
        <row r="832">
          <cell r="A832">
            <v>10409</v>
          </cell>
          <cell r="B832" t="str">
            <v>SIRIX ENGINEERING AND FABRICATION</v>
          </cell>
        </row>
        <row r="833">
          <cell r="A833">
            <v>19948</v>
          </cell>
          <cell r="B833" t="str">
            <v>SITULU ELECTRICAL COMPANY</v>
          </cell>
        </row>
        <row r="834">
          <cell r="A834">
            <v>16701</v>
          </cell>
          <cell r="B834" t="str">
            <v>SIVEST S A (PTY) LTD</v>
          </cell>
        </row>
        <row r="835">
          <cell r="A835">
            <v>15967</v>
          </cell>
          <cell r="B835" t="str">
            <v>SKATOSKALO INTERNATIONAL LIMITED</v>
          </cell>
        </row>
        <row r="836">
          <cell r="A836">
            <v>17783</v>
          </cell>
          <cell r="B836" t="str">
            <v>SKF Z LIMITED</v>
          </cell>
        </row>
        <row r="837">
          <cell r="A837">
            <v>20387</v>
          </cell>
          <cell r="B837" t="str">
            <v>SKY PHARMACEUTICALS ZAMBIA LIMITED</v>
          </cell>
        </row>
        <row r="838">
          <cell r="A838">
            <v>19257</v>
          </cell>
          <cell r="B838" t="str">
            <v>SKYCOM PTY LTD</v>
          </cell>
        </row>
        <row r="839">
          <cell r="A839">
            <v>19867</v>
          </cell>
          <cell r="B839" t="str">
            <v>SOLID WEDGE SERVICES</v>
          </cell>
        </row>
        <row r="840">
          <cell r="A840">
            <v>17790</v>
          </cell>
          <cell r="B840" t="str">
            <v>SONREY PHARMACEUTICALS</v>
          </cell>
        </row>
        <row r="841">
          <cell r="A841">
            <v>5562</v>
          </cell>
          <cell r="B841" t="str">
            <v>SOUTH AFRICAN COMPENSATORS PTY LTD</v>
          </cell>
        </row>
        <row r="842">
          <cell r="A842">
            <v>5542</v>
          </cell>
          <cell r="B842" t="str">
            <v>SOUTH AFRICAN SCALE COMPANY PTY LTD</v>
          </cell>
        </row>
        <row r="843">
          <cell r="A843">
            <v>7443</v>
          </cell>
          <cell r="B843" t="str">
            <v>SOUTH AFRICAN SUGAR ASSOCIATION</v>
          </cell>
        </row>
        <row r="844">
          <cell r="A844">
            <v>12170</v>
          </cell>
          <cell r="B844" t="str">
            <v>SOUTH AFRICAN SUGAR ASSOCIATION INDUSTRIAL TRAINING CENTRE</v>
          </cell>
        </row>
        <row r="845">
          <cell r="A845">
            <v>8645</v>
          </cell>
          <cell r="B845" t="str">
            <v>SOUTH AFRICAN SUGAR TECHNOLOGIST'S ASSOCIATION</v>
          </cell>
        </row>
        <row r="846">
          <cell r="A846">
            <v>19773</v>
          </cell>
          <cell r="B846" t="str">
            <v>SOUTH WALES ELECTRIC P/L</v>
          </cell>
        </row>
        <row r="847">
          <cell r="A847">
            <v>17995</v>
          </cell>
          <cell r="B847" t="str">
            <v>SOUTHERN CROSS MOTORS LIMITED</v>
          </cell>
        </row>
        <row r="848">
          <cell r="A848">
            <v>21222</v>
          </cell>
          <cell r="B848" t="str">
            <v>SOUTHERN INSURANCE BROKERS LIMITED</v>
          </cell>
        </row>
        <row r="849">
          <cell r="A849">
            <v>20209</v>
          </cell>
          <cell r="B849" t="str">
            <v>SPARE FOR AFRICA</v>
          </cell>
        </row>
        <row r="850">
          <cell r="A850">
            <v>20386</v>
          </cell>
          <cell r="B850" t="str">
            <v>SPECIALISED SYSTEMS LIMITED</v>
          </cell>
        </row>
        <row r="851">
          <cell r="A851">
            <v>18273</v>
          </cell>
          <cell r="B851" t="str">
            <v>SPECIALISED SYSTEMS LTD</v>
          </cell>
        </row>
        <row r="852">
          <cell r="A852">
            <v>5838</v>
          </cell>
          <cell r="B852" t="str">
            <v>SPECIFIRE PTY LTD</v>
          </cell>
        </row>
        <row r="853">
          <cell r="A853">
            <v>17791</v>
          </cell>
          <cell r="B853" t="str">
            <v>SPECTRA OIL CORP LIMITED</v>
          </cell>
        </row>
        <row r="854">
          <cell r="A854">
            <v>18065</v>
          </cell>
          <cell r="B854" t="str">
            <v>SPEED COMMUNICATIONS LTD</v>
          </cell>
        </row>
        <row r="855">
          <cell r="A855">
            <v>21233</v>
          </cell>
          <cell r="B855" t="str">
            <v>SPENCON &amp; POLYPHASE ZAMBIA LIMITED</v>
          </cell>
        </row>
        <row r="856">
          <cell r="A856">
            <v>17958</v>
          </cell>
          <cell r="B856" t="str">
            <v>SPINALONG FLOORING &amp; MEDICAL EQUIPMENTI</v>
          </cell>
        </row>
        <row r="857">
          <cell r="A857">
            <v>17792</v>
          </cell>
          <cell r="B857" t="str">
            <v>SPRINGBOK ZAMBIA LTD</v>
          </cell>
        </row>
        <row r="858">
          <cell r="A858">
            <v>19008</v>
          </cell>
          <cell r="B858" t="str">
            <v>SQUAREPEG SERVICES CO LTD</v>
          </cell>
        </row>
        <row r="859">
          <cell r="A859">
            <v>18322</v>
          </cell>
          <cell r="B859" t="str">
            <v>SQUAREPEG SERVICES PTY LTD</v>
          </cell>
        </row>
        <row r="860">
          <cell r="A860">
            <v>17793</v>
          </cell>
          <cell r="B860" t="str">
            <v>ST PAULS TRAINING CENTRE</v>
          </cell>
        </row>
        <row r="861">
          <cell r="A861">
            <v>18039</v>
          </cell>
          <cell r="B861" t="str">
            <v>STALLION MOTORS LTD</v>
          </cell>
        </row>
        <row r="862">
          <cell r="A862">
            <v>19525</v>
          </cell>
          <cell r="B862" t="str">
            <v>STALWART INVESTMENTS LTD</v>
          </cell>
        </row>
        <row r="863">
          <cell r="A863">
            <v>17978</v>
          </cell>
          <cell r="B863" t="str">
            <v>STARX Z LIMITED</v>
          </cell>
        </row>
        <row r="864">
          <cell r="A864">
            <v>18066</v>
          </cell>
          <cell r="B864" t="str">
            <v>STATIONERY WORLD</v>
          </cell>
        </row>
        <row r="865">
          <cell r="A865">
            <v>17867</v>
          </cell>
          <cell r="B865" t="str">
            <v>STATUS HITECH Z LTD</v>
          </cell>
        </row>
        <row r="866">
          <cell r="A866">
            <v>18067</v>
          </cell>
          <cell r="B866" t="str">
            <v>STEADY HYDRAULICS LTD</v>
          </cell>
        </row>
        <row r="867">
          <cell r="A867">
            <v>5957</v>
          </cell>
          <cell r="B867" t="str">
            <v>STEEL TEST PTY LTD</v>
          </cell>
        </row>
        <row r="868">
          <cell r="A868">
            <v>18095</v>
          </cell>
          <cell r="B868" t="str">
            <v>STEPHEN MULANGWA</v>
          </cell>
        </row>
        <row r="869">
          <cell r="A869">
            <v>19526</v>
          </cell>
          <cell r="B869" t="str">
            <v>STERELIN MEDICAL&amp; DIAGNOSTICS LIMITED</v>
          </cell>
        </row>
        <row r="870">
          <cell r="A870">
            <v>5978</v>
          </cell>
          <cell r="B870" t="str">
            <v>STUTTAFORDS VAN LINES PTY LTD</v>
          </cell>
        </row>
        <row r="871">
          <cell r="A871">
            <v>20882</v>
          </cell>
          <cell r="B871" t="str">
            <v>STUTTAFORDS ZAMBIA LIMITED</v>
          </cell>
        </row>
        <row r="872">
          <cell r="A872">
            <v>14462</v>
          </cell>
          <cell r="B872" t="str">
            <v>SUCOMA EMPLOYEE SHARE PURCHASE SCHEME</v>
          </cell>
        </row>
        <row r="873">
          <cell r="A873">
            <v>5983</v>
          </cell>
          <cell r="B873" t="str">
            <v>SUCROTECH PTY LTD</v>
          </cell>
        </row>
        <row r="874">
          <cell r="A874">
            <v>17983</v>
          </cell>
          <cell r="B874" t="str">
            <v>SUELI ENTERPRISES(VICTOR M S A CARDOSA T/A)</v>
          </cell>
        </row>
        <row r="875">
          <cell r="A875">
            <v>5986</v>
          </cell>
          <cell r="B875" t="str">
            <v>SUGAR MILLING RESEARCH INSTITUTE</v>
          </cell>
        </row>
        <row r="876">
          <cell r="A876">
            <v>5988</v>
          </cell>
          <cell r="B876" t="str">
            <v>SUGAREQUIP PTY LTD</v>
          </cell>
        </row>
        <row r="877">
          <cell r="A877">
            <v>12567</v>
          </cell>
          <cell r="B877" t="str">
            <v>SUGARQUIP PTY LTD</v>
          </cell>
        </row>
        <row r="878">
          <cell r="A878">
            <v>18453</v>
          </cell>
          <cell r="B878" t="str">
            <v>SUGARTECH GEAR SERVICES CC</v>
          </cell>
        </row>
        <row r="879">
          <cell r="A879">
            <v>18068</v>
          </cell>
          <cell r="B879" t="str">
            <v>SULCHEM LTD</v>
          </cell>
        </row>
        <row r="880">
          <cell r="A880">
            <v>13001</v>
          </cell>
          <cell r="B880" t="str">
            <v>SULZER PUMP DIVISION</v>
          </cell>
        </row>
        <row r="881">
          <cell r="A881">
            <v>5992</v>
          </cell>
          <cell r="B881" t="str">
            <v>SULZER SA</v>
          </cell>
        </row>
        <row r="882">
          <cell r="A882">
            <v>18827</v>
          </cell>
          <cell r="B882" t="str">
            <v>SULZER ZAMBIA LIMITED</v>
          </cell>
        </row>
        <row r="883">
          <cell r="A883">
            <v>20542</v>
          </cell>
          <cell r="B883" t="str">
            <v>SUNSET CONSTRUCTION AND GENERAL DEALERS</v>
          </cell>
        </row>
        <row r="884">
          <cell r="A884">
            <v>17868</v>
          </cell>
          <cell r="B884" t="str">
            <v>SUROM GENERAL SUPPLIERS</v>
          </cell>
        </row>
        <row r="885">
          <cell r="A885">
            <v>17794</v>
          </cell>
          <cell r="B885" t="str">
            <v>SYNCHROMECH LIMITED</v>
          </cell>
        </row>
        <row r="886">
          <cell r="A886">
            <v>16203</v>
          </cell>
          <cell r="B886" t="str">
            <v>SYNGENTA AGRO AG</v>
          </cell>
        </row>
        <row r="887">
          <cell r="A887">
            <v>19092</v>
          </cell>
          <cell r="B887" t="str">
            <v>TAJ PAMODZI HOTEL</v>
          </cell>
        </row>
        <row r="888">
          <cell r="A888">
            <v>20475</v>
          </cell>
          <cell r="B888" t="str">
            <v>TAKAWIRA ENTERPRISES LIMITED</v>
          </cell>
        </row>
        <row r="889">
          <cell r="A889">
            <v>21201</v>
          </cell>
          <cell r="B889" t="str">
            <v>TANDEM TRAILER TECH</v>
          </cell>
        </row>
        <row r="890">
          <cell r="A890">
            <v>14897</v>
          </cell>
          <cell r="B890" t="str">
            <v>TAP BUILDING PRODUCTS LTD</v>
          </cell>
        </row>
        <row r="891">
          <cell r="A891">
            <v>17948</v>
          </cell>
          <cell r="B891" t="str">
            <v>TAP Z LIMITED</v>
          </cell>
        </row>
        <row r="892">
          <cell r="A892">
            <v>17795</v>
          </cell>
          <cell r="B892" t="str">
            <v>TATA Z LIMITED</v>
          </cell>
        </row>
        <row r="893">
          <cell r="A893">
            <v>6096</v>
          </cell>
          <cell r="B893" t="str">
            <v xml:space="preserve">TATE &amp; LYLE PROCESS TECHNOLOGY LTD </v>
          </cell>
        </row>
        <row r="894">
          <cell r="A894">
            <v>17796</v>
          </cell>
          <cell r="B894" t="str">
            <v>TECHPRO ZAMBIA LIMITED</v>
          </cell>
        </row>
        <row r="895">
          <cell r="A895">
            <v>6111</v>
          </cell>
          <cell r="B895" t="str">
            <v>TECHSERVE CC</v>
          </cell>
        </row>
        <row r="896">
          <cell r="A896">
            <v>17797</v>
          </cell>
          <cell r="B896" t="str">
            <v>TEHILA BUSINESS CENTRE LTD</v>
          </cell>
        </row>
        <row r="897">
          <cell r="A897">
            <v>20919</v>
          </cell>
          <cell r="B897" t="str">
            <v>TEICHMANN PLANT ZAMBIA LIMITED</v>
          </cell>
        </row>
        <row r="898">
          <cell r="A898">
            <v>18069</v>
          </cell>
          <cell r="B898" t="str">
            <v>TEKANA SCALE SERVICES LTD</v>
          </cell>
        </row>
        <row r="899">
          <cell r="A899">
            <v>18031</v>
          </cell>
          <cell r="B899" t="str">
            <v>TELEGENIX TRADING</v>
          </cell>
        </row>
        <row r="900">
          <cell r="A900">
            <v>20887</v>
          </cell>
          <cell r="B900" t="str">
            <v>TENAJ ENTERPRISES LIMITED</v>
          </cell>
        </row>
        <row r="901">
          <cell r="A901">
            <v>17869</v>
          </cell>
          <cell r="B901" t="str">
            <v>TENTAB TRADING &amp; GENERAL DLRS</v>
          </cell>
        </row>
        <row r="902">
          <cell r="A902">
            <v>18192</v>
          </cell>
          <cell r="B902" t="str">
            <v>THE CORPORATE WEB DIRECTORY</v>
          </cell>
        </row>
        <row r="903">
          <cell r="A903">
            <v>18487</v>
          </cell>
          <cell r="B903" t="str">
            <v>THE PAMODZI HOTEL</v>
          </cell>
        </row>
        <row r="904">
          <cell r="A904">
            <v>18209</v>
          </cell>
          <cell r="B904" t="str">
            <v>THE RAINE ENGINEERING CO LTD</v>
          </cell>
        </row>
        <row r="905">
          <cell r="A905">
            <v>18085</v>
          </cell>
          <cell r="B905" t="str">
            <v>THE ZAMBIAN SCIENTIFIC LTD</v>
          </cell>
        </row>
        <row r="906">
          <cell r="A906">
            <v>6179</v>
          </cell>
          <cell r="B906" t="str">
            <v>THERMAL ENERGY SYSTEMS CC</v>
          </cell>
        </row>
        <row r="907">
          <cell r="A907">
            <v>17798</v>
          </cell>
          <cell r="B907" t="str">
            <v>THIDA HARDWARE SUPPLIERS</v>
          </cell>
        </row>
        <row r="908">
          <cell r="A908">
            <v>18905</v>
          </cell>
          <cell r="B908" t="str">
            <v>TIJEM ENTERPRISES LIMITED</v>
          </cell>
        </row>
        <row r="909">
          <cell r="A909">
            <v>18488</v>
          </cell>
          <cell r="B909" t="str">
            <v>TIME TRUCKING LTD</v>
          </cell>
        </row>
        <row r="910">
          <cell r="A910">
            <v>18070</v>
          </cell>
          <cell r="B910" t="str">
            <v>TIONGE IMPORT &amp; EXPORT</v>
          </cell>
        </row>
        <row r="911">
          <cell r="A911">
            <v>18071</v>
          </cell>
          <cell r="B911" t="str">
            <v>TOYOTA ZAMBIA LTD</v>
          </cell>
        </row>
        <row r="912">
          <cell r="A912">
            <v>20545</v>
          </cell>
          <cell r="B912" t="str">
            <v>TRACTORZAM</v>
          </cell>
        </row>
        <row r="913">
          <cell r="A913">
            <v>6277</v>
          </cell>
          <cell r="B913" t="str">
            <v>TRADER VIC PTY LTD</v>
          </cell>
        </row>
        <row r="914">
          <cell r="A914">
            <v>17799</v>
          </cell>
          <cell r="B914" t="str">
            <v>TRADEWORLD COMM BROKERS</v>
          </cell>
        </row>
        <row r="915">
          <cell r="A915">
            <v>17800</v>
          </cell>
          <cell r="B915" t="str">
            <v>TRANS CONTINENTAL SUPPLIES LTD</v>
          </cell>
        </row>
        <row r="916">
          <cell r="A916">
            <v>6267</v>
          </cell>
          <cell r="B916" t="str">
            <v>TRANSPORT &amp; MARINE</v>
          </cell>
        </row>
        <row r="917">
          <cell r="A917">
            <v>18240</v>
          </cell>
          <cell r="B917" t="str">
            <v>TRANSTEL</v>
          </cell>
        </row>
        <row r="918">
          <cell r="A918">
            <v>17801</v>
          </cell>
          <cell r="B918" t="str">
            <v>TRANSTRA INTERNATIONAL</v>
          </cell>
        </row>
        <row r="919">
          <cell r="A919">
            <v>17802</v>
          </cell>
          <cell r="B919" t="str">
            <v>TRENTYRE Z LIMITED</v>
          </cell>
        </row>
        <row r="920">
          <cell r="A920">
            <v>20067</v>
          </cell>
          <cell r="B920" t="str">
            <v>TUKALE GUEST HOUSE</v>
          </cell>
        </row>
        <row r="921">
          <cell r="A921">
            <v>11261</v>
          </cell>
          <cell r="B921" t="str">
            <v>TURBINE GENERATOR SERVICES PTY LTD</v>
          </cell>
        </row>
        <row r="922">
          <cell r="A922">
            <v>17891</v>
          </cell>
          <cell r="B922" t="str">
            <v>TURBO MACHINES FIELD SERVICES PTY LTD</v>
          </cell>
        </row>
        <row r="923">
          <cell r="A923">
            <v>6361</v>
          </cell>
          <cell r="B923" t="str">
            <v>TURNKEY HYDRAULICS KZN PTY LTD</v>
          </cell>
        </row>
        <row r="924">
          <cell r="A924">
            <v>18072</v>
          </cell>
          <cell r="B924" t="str">
            <v>TURNPAN ZAMBIA LIMITED</v>
          </cell>
        </row>
        <row r="925">
          <cell r="A925">
            <v>20066</v>
          </cell>
          <cell r="B925" t="str">
            <v>TWIGA CHEMICALS ZAMBIA LIMITED</v>
          </cell>
        </row>
        <row r="926">
          <cell r="A926">
            <v>19822</v>
          </cell>
          <cell r="B926" t="str">
            <v>TWIGA HEIGHTS LIMITED</v>
          </cell>
        </row>
        <row r="927">
          <cell r="A927">
            <v>20282</v>
          </cell>
          <cell r="B927" t="str">
            <v>TWO THIRDS GENERAL LIMITED</v>
          </cell>
        </row>
        <row r="928">
          <cell r="A928">
            <v>17384</v>
          </cell>
          <cell r="B928" t="str">
            <v>U W P CONSULTING PTY LTD</v>
          </cell>
        </row>
        <row r="929">
          <cell r="A929">
            <v>6438</v>
          </cell>
          <cell r="B929" t="str">
            <v>UNITECH INSTRUMENTATION SERVICES C C</v>
          </cell>
        </row>
        <row r="930">
          <cell r="A930">
            <v>17803</v>
          </cell>
          <cell r="B930" t="str">
            <v>UNITED CHEMOLIDE INDUST.</v>
          </cell>
        </row>
        <row r="931">
          <cell r="A931">
            <v>17804</v>
          </cell>
          <cell r="B931" t="str">
            <v>UNITED MACHINE WORKS</v>
          </cell>
        </row>
        <row r="932">
          <cell r="A932">
            <v>18033</v>
          </cell>
          <cell r="B932" t="str">
            <v>UNITURTLE INDUSTRIES (Z) LTD</v>
          </cell>
        </row>
        <row r="933">
          <cell r="A933">
            <v>20537</v>
          </cell>
          <cell r="B933" t="str">
            <v>UNITY GARMENTS LIMITED</v>
          </cell>
        </row>
        <row r="934">
          <cell r="A934">
            <v>17806</v>
          </cell>
          <cell r="B934" t="str">
            <v>UPTOWN COMPUTERS</v>
          </cell>
        </row>
        <row r="935">
          <cell r="A935">
            <v>18096</v>
          </cell>
          <cell r="B935" t="str">
            <v>V TRACK LIMITED</v>
          </cell>
        </row>
        <row r="936">
          <cell r="A936">
            <v>6482</v>
          </cell>
          <cell r="B936" t="str">
            <v>VAC-CENT SERVICES PTY LTD</v>
          </cell>
        </row>
        <row r="937">
          <cell r="A937">
            <v>18312</v>
          </cell>
          <cell r="B937" t="str">
            <v>VALLEY IRRIGATION OF SOUTHERN AFRICA PTY LTD</v>
          </cell>
        </row>
        <row r="938">
          <cell r="A938">
            <v>16080</v>
          </cell>
          <cell r="B938" t="str">
            <v>VALMET ENGINEERING</v>
          </cell>
        </row>
        <row r="939">
          <cell r="A939">
            <v>17807</v>
          </cell>
          <cell r="B939" t="str">
            <v>VALMET SERVICE CENTRE</v>
          </cell>
        </row>
        <row r="940">
          <cell r="A940">
            <v>17821</v>
          </cell>
          <cell r="B940" t="str">
            <v>VALTRA INC</v>
          </cell>
        </row>
        <row r="941">
          <cell r="A941">
            <v>17808</v>
          </cell>
          <cell r="B941" t="str">
            <v>VANCO INVESTMENTS LTD</v>
          </cell>
        </row>
        <row r="942">
          <cell r="A942">
            <v>17809</v>
          </cell>
          <cell r="B942" t="str">
            <v>VARIETY PRINTERS</v>
          </cell>
        </row>
        <row r="943">
          <cell r="A943">
            <v>18034</v>
          </cell>
          <cell r="B943" t="str">
            <v>VEHICLE LAND LTD</v>
          </cell>
        </row>
        <row r="944">
          <cell r="A944">
            <v>18075</v>
          </cell>
          <cell r="B944" t="str">
            <v>VENK INVESTMENTS LIMITED</v>
          </cell>
        </row>
        <row r="945">
          <cell r="A945">
            <v>18077</v>
          </cell>
          <cell r="B945" t="str">
            <v>VENUS MECHANICAL SERVICES</v>
          </cell>
        </row>
        <row r="946">
          <cell r="A946">
            <v>17962</v>
          </cell>
          <cell r="B946" t="str">
            <v>VICKARA TRADERS</v>
          </cell>
        </row>
        <row r="947">
          <cell r="A947">
            <v>20000</v>
          </cell>
          <cell r="B947" t="str">
            <v>VICMUS LIMITED</v>
          </cell>
        </row>
        <row r="948">
          <cell r="A948">
            <v>17810</v>
          </cell>
          <cell r="B948" t="str">
            <v>VITRETEX PAINTS LTD</v>
          </cell>
        </row>
        <row r="949">
          <cell r="A949">
            <v>18074</v>
          </cell>
          <cell r="B949" t="str">
            <v>VOICE COMMS LTD</v>
          </cell>
        </row>
        <row r="950">
          <cell r="A950">
            <v>16807</v>
          </cell>
          <cell r="B950" t="str">
            <v>VOLCANO AGROSCIENCE</v>
          </cell>
        </row>
        <row r="951">
          <cell r="A951">
            <v>21010</v>
          </cell>
          <cell r="B951" t="str">
            <v>VOYAGERS ZAMBIA LIMITED</v>
          </cell>
        </row>
        <row r="952">
          <cell r="A952">
            <v>21047</v>
          </cell>
          <cell r="B952" t="str">
            <v>WADCO INTERNATIONAL LIMITED</v>
          </cell>
        </row>
        <row r="953">
          <cell r="A953">
            <v>21204</v>
          </cell>
          <cell r="B953" t="str">
            <v>WADCO ZAMBIA LIMITED</v>
          </cell>
        </row>
        <row r="954">
          <cell r="A954">
            <v>18076</v>
          </cell>
          <cell r="B954" t="str">
            <v>WADE ADAMS PILING &amp; FOUNDATIONS LTD</v>
          </cell>
        </row>
        <row r="955">
          <cell r="A955">
            <v>6586</v>
          </cell>
          <cell r="B955" t="str">
            <v>WALTONS STATIONERY CO PTY LTD</v>
          </cell>
        </row>
        <row r="956">
          <cell r="A956">
            <v>18099</v>
          </cell>
          <cell r="B956" t="str">
            <v>WAMUKOPEKA TRANSPORT</v>
          </cell>
        </row>
        <row r="957">
          <cell r="A957">
            <v>18078</v>
          </cell>
          <cell r="B957" t="str">
            <v>WAY INVESTMENTS LTD</v>
          </cell>
        </row>
        <row r="958">
          <cell r="A958">
            <v>17811</v>
          </cell>
          <cell r="B958" t="str">
            <v>WAYNE PRODUCTS LIMITED</v>
          </cell>
        </row>
        <row r="959">
          <cell r="A959">
            <v>20582</v>
          </cell>
          <cell r="B959" t="str">
            <v>WEAVE PLASTIC INDUSTRIES</v>
          </cell>
        </row>
        <row r="960">
          <cell r="A960">
            <v>17870</v>
          </cell>
          <cell r="B960" t="str">
            <v>WEB APPLICATION CONSULT</v>
          </cell>
        </row>
        <row r="961">
          <cell r="A961">
            <v>18035</v>
          </cell>
          <cell r="B961" t="str">
            <v>WELTEC ENTERPRISES</v>
          </cell>
        </row>
        <row r="962">
          <cell r="A962">
            <v>18251</v>
          </cell>
          <cell r="B962" t="str">
            <v>WESTLINE INVESTMENTS LTD</v>
          </cell>
        </row>
        <row r="963">
          <cell r="A963">
            <v>21009</v>
          </cell>
          <cell r="B963" t="str">
            <v>WIDE FOCUS</v>
          </cell>
        </row>
        <row r="964">
          <cell r="A964">
            <v>20265</v>
          </cell>
          <cell r="B964" t="str">
            <v>WIPE CONSTRUCTION AND SUPPLYING</v>
          </cell>
        </row>
        <row r="965">
          <cell r="A965">
            <v>17846</v>
          </cell>
          <cell r="B965" t="str">
            <v>WYKO EXPORTS</v>
          </cell>
        </row>
        <row r="966">
          <cell r="A966">
            <v>20012</v>
          </cell>
          <cell r="B966" t="str">
            <v>YASHA BUSUNESS WORLD ZAMBIA LIMITED</v>
          </cell>
        </row>
        <row r="967">
          <cell r="A967">
            <v>17812</v>
          </cell>
          <cell r="B967" t="str">
            <v>YAWEH PHARMACY</v>
          </cell>
        </row>
        <row r="968">
          <cell r="A968">
            <v>17968</v>
          </cell>
          <cell r="B968" t="str">
            <v>YOUNG AND RUBICAM</v>
          </cell>
        </row>
        <row r="969">
          <cell r="A969">
            <v>18270</v>
          </cell>
          <cell r="B969" t="str">
            <v>YOUR CHEMIST</v>
          </cell>
        </row>
        <row r="970">
          <cell r="A970">
            <v>18080</v>
          </cell>
          <cell r="B970" t="str">
            <v>ZAL ELEVATORS</v>
          </cell>
        </row>
        <row r="971">
          <cell r="A971">
            <v>18084</v>
          </cell>
          <cell r="B971" t="str">
            <v>ZAMBEZI LINKS (Z) LTD</v>
          </cell>
        </row>
        <row r="972">
          <cell r="A972">
            <v>17960</v>
          </cell>
          <cell r="B972" t="str">
            <v>ZAMBIA BATA SHOE COMPANY PLC</v>
          </cell>
        </row>
        <row r="973">
          <cell r="A973">
            <v>18088</v>
          </cell>
          <cell r="B973" t="str">
            <v>ZAMBIA ELECTRICITY SUPPLY CORP</v>
          </cell>
        </row>
        <row r="974">
          <cell r="A974">
            <v>18082</v>
          </cell>
          <cell r="B974" t="str">
            <v>ZAMBIA INSTITUTE OF MANAGEMENT</v>
          </cell>
        </row>
        <row r="975">
          <cell r="A975">
            <v>18081</v>
          </cell>
          <cell r="B975" t="str">
            <v>ZAMBIA IRRITECH LTD</v>
          </cell>
        </row>
        <row r="976">
          <cell r="A976">
            <v>18087</v>
          </cell>
          <cell r="B976" t="str">
            <v>ZAMBIA NATIONAL BROADCASTING CORP</v>
          </cell>
        </row>
        <row r="977">
          <cell r="A977">
            <v>20278</v>
          </cell>
          <cell r="B977" t="str">
            <v>ZAMBIA PAINTS MANUFACTURERS LIMITED</v>
          </cell>
        </row>
        <row r="978">
          <cell r="A978">
            <v>17949</v>
          </cell>
          <cell r="B978" t="str">
            <v>ZAMBIA RAILWAYS LTD</v>
          </cell>
        </row>
        <row r="979">
          <cell r="A979">
            <v>17813</v>
          </cell>
          <cell r="B979" t="str">
            <v>ZAMBIA SEWING MACHINE COMPANY LTD</v>
          </cell>
        </row>
        <row r="980">
          <cell r="A980">
            <v>21220</v>
          </cell>
          <cell r="B980" t="str">
            <v>ZAMBIA TELECOMMUNICATIONS COMPANY LIMITED</v>
          </cell>
        </row>
        <row r="981">
          <cell r="A981">
            <v>18051</v>
          </cell>
          <cell r="B981" t="str">
            <v>ZAMBIA WEIGHTS AND MEASURES AGENCY</v>
          </cell>
        </row>
        <row r="982">
          <cell r="A982">
            <v>18036</v>
          </cell>
          <cell r="B982" t="str">
            <v>ZAMBIAN IRRITECH LIMITED</v>
          </cell>
        </row>
        <row r="983">
          <cell r="A983">
            <v>18086</v>
          </cell>
          <cell r="B983" t="str">
            <v>ZAMEFA</v>
          </cell>
        </row>
        <row r="984">
          <cell r="A984">
            <v>18755</v>
          </cell>
          <cell r="B984" t="str">
            <v>ZAMLEATHER LIMITED</v>
          </cell>
        </row>
        <row r="985">
          <cell r="A985">
            <v>18089</v>
          </cell>
          <cell r="B985" t="str">
            <v>ZAMNET COMMUNICATIONS SYSTEMS LTD</v>
          </cell>
        </row>
        <row r="986">
          <cell r="A986">
            <v>17814</v>
          </cell>
          <cell r="B986" t="str">
            <v>ZEDA ENTERPRISES</v>
          </cell>
        </row>
        <row r="987">
          <cell r="A987">
            <v>19091</v>
          </cell>
          <cell r="B987" t="str">
            <v>ZELOGIX INERNET CAFE</v>
          </cell>
        </row>
        <row r="988">
          <cell r="A988">
            <v>18320</v>
          </cell>
          <cell r="B988" t="str">
            <v>ZEMICS LTD ZEDEX MINING INDUSTRIAL CONTRACTING SUPPLIES LIMITED</v>
          </cell>
        </row>
        <row r="989">
          <cell r="A989">
            <v>18264</v>
          </cell>
          <cell r="B989" t="str">
            <v>ZESCO LTD</v>
          </cell>
        </row>
        <row r="990">
          <cell r="A990">
            <v>6768</v>
          </cell>
          <cell r="B990" t="str">
            <v>ZEST ELECTRIC MOTORS PTY LTD</v>
          </cell>
        </row>
        <row r="991">
          <cell r="A991">
            <v>8983</v>
          </cell>
          <cell r="B991" t="str">
            <v>ZEST ELECTRIC MOTORS PTY LTD</v>
          </cell>
        </row>
        <row r="992">
          <cell r="A992">
            <v>18083</v>
          </cell>
          <cell r="B992" t="str">
            <v>ZNAHI HEARING &amp; SPEACH CENTRE (UTH)</v>
          </cell>
        </row>
        <row r="993">
          <cell r="A993">
            <v>20585</v>
          </cell>
          <cell r="B993" t="str">
            <v>ZOMIJE ENTERPRISES</v>
          </cell>
        </row>
      </sheetData>
      <sheetData sheetId="7"/>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ea 1"/>
    </sheetNames>
    <sheetDataSet>
      <sheetData sheetId="0">
        <row r="10">
          <cell r="B10" t="str">
            <v>Item</v>
          </cell>
          <cell r="C10" t="str">
            <v>Description</v>
          </cell>
          <cell r="J10" t="str">
            <v>Unit</v>
          </cell>
          <cell r="K10" t="str">
            <v>Quantity</v>
          </cell>
          <cell r="L10" t="str">
            <v>Rate</v>
          </cell>
          <cell r="M10" t="str">
            <v>Amount</v>
          </cell>
        </row>
        <row r="11">
          <cell r="L11" t="str">
            <v>P</v>
          </cell>
          <cell r="M11" t="str">
            <v>P</v>
          </cell>
        </row>
        <row r="12">
          <cell r="B12">
            <v>1</v>
          </cell>
          <cell r="C12" t="str">
            <v>Bulk Earthworks:</v>
          </cell>
          <cell r="M12" t="str">
            <v/>
          </cell>
        </row>
        <row r="13">
          <cell r="B13">
            <v>1.1000000000000001</v>
          </cell>
          <cell r="C13" t="str">
            <v>Bulk Excavation (in hand pickable material)</v>
          </cell>
          <cell r="J13" t="str">
            <v>m3</v>
          </cell>
          <cell r="K13">
            <v>0</v>
          </cell>
          <cell r="L13">
            <v>23.75</v>
          </cell>
          <cell r="M13">
            <v>0</v>
          </cell>
        </row>
        <row r="14">
          <cell r="B14">
            <v>1.2</v>
          </cell>
          <cell r="C14" t="str">
            <v>E.O. for excavation in intermediate materials.</v>
          </cell>
          <cell r="J14" t="str">
            <v>m3</v>
          </cell>
          <cell r="K14">
            <v>0</v>
          </cell>
          <cell r="L14">
            <v>12.5</v>
          </cell>
          <cell r="M14">
            <v>0</v>
          </cell>
        </row>
        <row r="15">
          <cell r="B15">
            <v>1.3</v>
          </cell>
          <cell r="C15" t="str">
            <v>E.O. for excavation in rock.</v>
          </cell>
          <cell r="J15" t="str">
            <v>m3</v>
          </cell>
          <cell r="K15">
            <v>0</v>
          </cell>
          <cell r="L15">
            <v>18.75</v>
          </cell>
          <cell r="M15">
            <v>0</v>
          </cell>
        </row>
        <row r="16">
          <cell r="B16">
            <v>1.4</v>
          </cell>
          <cell r="C16" t="str">
            <v>Backfill using selected material from excavations or from source</v>
          </cell>
          <cell r="J16" t="str">
            <v>m3</v>
          </cell>
          <cell r="K16">
            <v>0</v>
          </cell>
          <cell r="L16">
            <v>43.75</v>
          </cell>
          <cell r="M16">
            <v>0</v>
          </cell>
        </row>
        <row r="17">
          <cell r="C17" t="str">
            <v>within 1 km and compaction in 150 mm layers to 93% MOD AASHTO</v>
          </cell>
          <cell r="M17">
            <v>0</v>
          </cell>
        </row>
        <row r="18">
          <cell r="B18">
            <v>1.5</v>
          </cell>
          <cell r="C18" t="str">
            <v>Removal of surplus excavated materials within 1 km</v>
          </cell>
          <cell r="J18" t="str">
            <v>m3</v>
          </cell>
          <cell r="K18">
            <v>0</v>
          </cell>
          <cell r="L18">
            <v>21.875</v>
          </cell>
          <cell r="M18">
            <v>0</v>
          </cell>
        </row>
        <row r="19">
          <cell r="B19">
            <v>1.6</v>
          </cell>
          <cell r="C19" t="str">
            <v>Overhaul in excess of 1 km</v>
          </cell>
          <cell r="J19" t="str">
            <v>m3/km</v>
          </cell>
          <cell r="K19">
            <v>1</v>
          </cell>
          <cell r="L19">
            <v>2.5625</v>
          </cell>
          <cell r="M19">
            <v>2.5625</v>
          </cell>
        </row>
        <row r="20">
          <cell r="B20">
            <v>2</v>
          </cell>
          <cell r="C20" t="str">
            <v>Restricted Earthworks:</v>
          </cell>
          <cell r="M20">
            <v>0</v>
          </cell>
        </row>
        <row r="21">
          <cell r="B21">
            <v>2.1</v>
          </cell>
          <cell r="C21" t="str">
            <v>Restricted excavations (in hand pickable material)</v>
          </cell>
          <cell r="J21" t="str">
            <v>m3</v>
          </cell>
          <cell r="K21">
            <v>339325</v>
          </cell>
          <cell r="L21">
            <v>23.75</v>
          </cell>
          <cell r="M21">
            <v>8058968.75</v>
          </cell>
        </row>
        <row r="22">
          <cell r="B22">
            <v>2.2000000000000002</v>
          </cell>
          <cell r="C22" t="str">
            <v>E.O. for excavation in intermediate materials.</v>
          </cell>
          <cell r="J22" t="str">
            <v>m3</v>
          </cell>
          <cell r="K22">
            <v>67865</v>
          </cell>
          <cell r="L22">
            <v>12.5</v>
          </cell>
          <cell r="M22">
            <v>848312.5</v>
          </cell>
        </row>
        <row r="23">
          <cell r="B23">
            <v>2.2999999999999998</v>
          </cell>
          <cell r="C23" t="str">
            <v>E.O. for excavation in rock.</v>
          </cell>
          <cell r="J23" t="str">
            <v>m3</v>
          </cell>
          <cell r="K23">
            <v>33932</v>
          </cell>
          <cell r="L23">
            <v>408</v>
          </cell>
          <cell r="M23">
            <v>13844256</v>
          </cell>
        </row>
        <row r="24">
          <cell r="B24">
            <v>2.4</v>
          </cell>
          <cell r="C24" t="str">
            <v>Backfill to foundations and compaction to 95% MOD AASHTO</v>
          </cell>
          <cell r="J24" t="str">
            <v>m3</v>
          </cell>
          <cell r="K24">
            <v>21000</v>
          </cell>
          <cell r="L24">
            <v>43.75</v>
          </cell>
          <cell r="M24">
            <v>918750</v>
          </cell>
        </row>
        <row r="25">
          <cell r="B25">
            <v>3</v>
          </cell>
          <cell r="C25" t="str">
            <v>Formwork:</v>
          </cell>
          <cell r="M25">
            <v>0</v>
          </cell>
        </row>
        <row r="26">
          <cell r="B26">
            <v>3.1</v>
          </cell>
          <cell r="C26" t="str">
            <v>All formwork</v>
          </cell>
          <cell r="J26" t="str">
            <v>m2</v>
          </cell>
          <cell r="K26">
            <v>11767.86</v>
          </cell>
          <cell r="L26">
            <v>234</v>
          </cell>
          <cell r="M26">
            <v>2753679.24</v>
          </cell>
        </row>
        <row r="27">
          <cell r="B27">
            <v>3.2</v>
          </cell>
          <cell r="C27" t="str">
            <v>1.0thk galvanised Q.C. deck c/w flashing</v>
          </cell>
          <cell r="J27" t="str">
            <v>m2</v>
          </cell>
          <cell r="K27">
            <v>0</v>
          </cell>
          <cell r="L27">
            <v>252</v>
          </cell>
          <cell r="M27">
            <v>0</v>
          </cell>
        </row>
        <row r="28">
          <cell r="B28">
            <v>4</v>
          </cell>
          <cell r="C28" t="str">
            <v>Reinforcement:</v>
          </cell>
          <cell r="M28">
            <v>0</v>
          </cell>
        </row>
        <row r="29">
          <cell r="B29">
            <v>4.0999999999999996</v>
          </cell>
          <cell r="C29" t="str">
            <v>High yield reinforcing - all sizes</v>
          </cell>
          <cell r="J29" t="str">
            <v>ton</v>
          </cell>
          <cell r="K29">
            <v>556.32000000000005</v>
          </cell>
          <cell r="L29">
            <v>8136</v>
          </cell>
          <cell r="M29">
            <v>4526219.5200000005</v>
          </cell>
        </row>
        <row r="30">
          <cell r="B30">
            <v>4.2</v>
          </cell>
          <cell r="C30" t="str">
            <v>Mild steel reinforcing - all sizes</v>
          </cell>
          <cell r="J30" t="str">
            <v>ton</v>
          </cell>
          <cell r="K30">
            <v>27.82</v>
          </cell>
          <cell r="L30">
            <v>8376</v>
          </cell>
          <cell r="M30">
            <v>233020.32</v>
          </cell>
        </row>
        <row r="31">
          <cell r="B31">
            <v>4.3</v>
          </cell>
          <cell r="C31" t="str">
            <v>Mesh reinforcing (High yield strength) Ref 395</v>
          </cell>
          <cell r="J31" t="str">
            <v>m2</v>
          </cell>
          <cell r="K31">
            <v>0</v>
          </cell>
          <cell r="L31">
            <v>48.66</v>
          </cell>
          <cell r="M31">
            <v>0</v>
          </cell>
        </row>
        <row r="32">
          <cell r="C32" t="str">
            <v xml:space="preserve">                                                       Ref 500</v>
          </cell>
          <cell r="J32" t="str">
            <v>m2</v>
          </cell>
          <cell r="K32">
            <v>1074</v>
          </cell>
          <cell r="L32">
            <v>60</v>
          </cell>
          <cell r="M32">
            <v>64440</v>
          </cell>
        </row>
        <row r="33">
          <cell r="C33" t="str">
            <v xml:space="preserve">                                                       Ref 617</v>
          </cell>
          <cell r="J33" t="str">
            <v>m2</v>
          </cell>
          <cell r="K33">
            <v>0</v>
          </cell>
          <cell r="L33">
            <v>72.635999999999996</v>
          </cell>
          <cell r="M33">
            <v>0</v>
          </cell>
        </row>
        <row r="34">
          <cell r="B34">
            <v>5</v>
          </cell>
          <cell r="C34" t="str">
            <v>Concrete:</v>
          </cell>
          <cell r="M34">
            <v>0</v>
          </cell>
        </row>
        <row r="35">
          <cell r="B35">
            <v>5.0999999999999996</v>
          </cell>
          <cell r="C35" t="str">
            <v>Blinding, 10 MPa concrete, 50 mm thick.</v>
          </cell>
          <cell r="J35" t="str">
            <v>m2</v>
          </cell>
          <cell r="K35">
            <v>0</v>
          </cell>
          <cell r="L35">
            <v>50.683499999999995</v>
          </cell>
          <cell r="M35">
            <v>0</v>
          </cell>
        </row>
        <row r="36">
          <cell r="B36">
            <v>5.2</v>
          </cell>
          <cell r="C36" t="str">
            <v>Class 25 / 19 (including woodfloating)</v>
          </cell>
          <cell r="J36" t="str">
            <v>m3</v>
          </cell>
          <cell r="K36">
            <v>5891</v>
          </cell>
          <cell r="L36">
            <v>758.56799999999998</v>
          </cell>
          <cell r="M36">
            <v>4468724.0879999995</v>
          </cell>
        </row>
        <row r="37">
          <cell r="B37">
            <v>5.3</v>
          </cell>
          <cell r="C37" t="str">
            <v>Class 10.19 (backfill)</v>
          </cell>
          <cell r="J37" t="str">
            <v>m3</v>
          </cell>
          <cell r="K37">
            <v>1178</v>
          </cell>
          <cell r="L37">
            <v>712.98</v>
          </cell>
          <cell r="M37">
            <v>839890.44000000006</v>
          </cell>
        </row>
        <row r="38">
          <cell r="B38">
            <v>5.4</v>
          </cell>
          <cell r="C38" t="str">
            <v>No-fines concrete. Cement ratio (by volume) 10.5:1, 19 mm stone size</v>
          </cell>
          <cell r="J38" t="str">
            <v>m3</v>
          </cell>
          <cell r="K38">
            <v>0</v>
          </cell>
          <cell r="L38">
            <v>865.32</v>
          </cell>
          <cell r="M38">
            <v>0</v>
          </cell>
        </row>
        <row r="39">
          <cell r="M39">
            <v>0</v>
          </cell>
        </row>
        <row r="40">
          <cell r="B40">
            <v>5.5</v>
          </cell>
          <cell r="C40" t="str">
            <v>Rocla Culvert SAR 3.570 x 1125</v>
          </cell>
          <cell r="J40" t="str">
            <v>No</v>
          </cell>
          <cell r="K40">
            <v>0</v>
          </cell>
          <cell r="L40">
            <v>0</v>
          </cell>
          <cell r="M40">
            <v>0</v>
          </cell>
        </row>
        <row r="41">
          <cell r="B41">
            <v>5.6</v>
          </cell>
          <cell r="C41" t="str">
            <v>Rocla Manhole c/w Cat Ladder  dia 1000 x 1130</v>
          </cell>
          <cell r="J41" t="str">
            <v>No</v>
          </cell>
          <cell r="K41">
            <v>0</v>
          </cell>
          <cell r="L41">
            <v>0</v>
          </cell>
          <cell r="M41">
            <v>0</v>
          </cell>
        </row>
        <row r="42">
          <cell r="B42">
            <v>5.7</v>
          </cell>
          <cell r="C42" t="str">
            <v>Rocla Manhole Adaptor</v>
          </cell>
          <cell r="J42" t="str">
            <v>No</v>
          </cell>
          <cell r="K42">
            <v>0</v>
          </cell>
          <cell r="L42">
            <v>0</v>
          </cell>
          <cell r="M42">
            <v>0</v>
          </cell>
        </row>
        <row r="43">
          <cell r="B43">
            <v>5.8</v>
          </cell>
          <cell r="C43" t="str">
            <v>Rocla Manhole Lid</v>
          </cell>
          <cell r="J43" t="str">
            <v>No</v>
          </cell>
          <cell r="K43">
            <v>0</v>
          </cell>
          <cell r="L43">
            <v>0</v>
          </cell>
          <cell r="M43">
            <v>0</v>
          </cell>
        </row>
        <row r="44">
          <cell r="M44">
            <v>0</v>
          </cell>
        </row>
        <row r="45">
          <cell r="B45" t="str">
            <v>6</v>
          </cell>
          <cell r="C45" t="str">
            <v>Piling</v>
          </cell>
          <cell r="M45">
            <v>0</v>
          </cell>
        </row>
        <row r="46">
          <cell r="B46">
            <v>6.1</v>
          </cell>
          <cell r="C46" t="str">
            <v>Piles 500 kN (dia 350 mm) x 11.50 m</v>
          </cell>
          <cell r="J46" t="str">
            <v>No.</v>
          </cell>
          <cell r="K46">
            <v>0</v>
          </cell>
          <cell r="L46">
            <v>0</v>
          </cell>
          <cell r="M46">
            <v>0</v>
          </cell>
        </row>
        <row r="47">
          <cell r="B47">
            <v>6.2</v>
          </cell>
          <cell r="C47" t="str">
            <v>Trimming of 500 kN (dia 350 mm) Piles</v>
          </cell>
          <cell r="J47" t="str">
            <v>No.</v>
          </cell>
          <cell r="K47">
            <v>0</v>
          </cell>
          <cell r="L47">
            <v>0</v>
          </cell>
          <cell r="M47">
            <v>0</v>
          </cell>
        </row>
        <row r="48">
          <cell r="B48">
            <v>6.3</v>
          </cell>
          <cell r="C48" t="str">
            <v>Piles 600 kN (dia 410 mm) x 11.50 m</v>
          </cell>
          <cell r="J48" t="str">
            <v>No.</v>
          </cell>
          <cell r="K48">
            <v>0</v>
          </cell>
          <cell r="L48">
            <v>0</v>
          </cell>
          <cell r="M48">
            <v>0</v>
          </cell>
        </row>
        <row r="49">
          <cell r="B49">
            <v>6.4</v>
          </cell>
          <cell r="C49" t="str">
            <v>Trimming of 600 kN (dia 410 mm) Piles</v>
          </cell>
          <cell r="J49" t="str">
            <v>No.</v>
          </cell>
          <cell r="K49">
            <v>0</v>
          </cell>
          <cell r="L49">
            <v>0</v>
          </cell>
          <cell r="M49">
            <v>0</v>
          </cell>
        </row>
        <row r="50">
          <cell r="B50">
            <v>6.5</v>
          </cell>
          <cell r="C50" t="str">
            <v>Piles 1000 kN (dia 530 mm) x 11.50 m</v>
          </cell>
          <cell r="J50" t="str">
            <v>No.</v>
          </cell>
          <cell r="K50">
            <v>0</v>
          </cell>
          <cell r="L50">
            <v>0</v>
          </cell>
          <cell r="M50">
            <v>0</v>
          </cell>
        </row>
        <row r="51">
          <cell r="B51">
            <v>6.6</v>
          </cell>
          <cell r="C51" t="str">
            <v>Trimming of 1000 kN (dia 530 mm) Piles</v>
          </cell>
          <cell r="J51" t="str">
            <v>No.</v>
          </cell>
          <cell r="K51">
            <v>0</v>
          </cell>
          <cell r="L51">
            <v>0</v>
          </cell>
          <cell r="M51">
            <v>0</v>
          </cell>
        </row>
        <row r="52">
          <cell r="B52">
            <v>6.7</v>
          </cell>
          <cell r="C52" t="str">
            <v>Piles 1600 kN (dia 600 mm) x 11.50 m</v>
          </cell>
          <cell r="J52" t="str">
            <v>No.</v>
          </cell>
          <cell r="K52">
            <v>0</v>
          </cell>
          <cell r="L52">
            <v>0</v>
          </cell>
          <cell r="M52">
            <v>0</v>
          </cell>
        </row>
        <row r="53">
          <cell r="B53">
            <v>6.8</v>
          </cell>
          <cell r="C53" t="str">
            <v>Trimming of 1600 kN (dia 600 mm) Piles</v>
          </cell>
          <cell r="J53" t="str">
            <v>No.</v>
          </cell>
          <cell r="K53">
            <v>0</v>
          </cell>
          <cell r="L53">
            <v>0</v>
          </cell>
          <cell r="M53">
            <v>0</v>
          </cell>
        </row>
        <row r="54">
          <cell r="M54">
            <v>0</v>
          </cell>
        </row>
        <row r="55">
          <cell r="B55" t="str">
            <v>7</v>
          </cell>
          <cell r="C55" t="str">
            <v>Cast-in Items:</v>
          </cell>
          <cell r="M55">
            <v>0</v>
          </cell>
        </row>
        <row r="56">
          <cell r="B56">
            <v>7.1</v>
          </cell>
          <cell r="C56" t="str">
            <v>H.D. Bolts.  Supply and set. (Galvanized)</v>
          </cell>
          <cell r="J56" t="str">
            <v>kg</v>
          </cell>
          <cell r="K56">
            <v>500</v>
          </cell>
          <cell r="L56">
            <v>37.200000000000003</v>
          </cell>
          <cell r="M56">
            <v>18600</v>
          </cell>
        </row>
        <row r="57">
          <cell r="B57">
            <v>7.2</v>
          </cell>
          <cell r="C57" t="str">
            <v>Cast-in plates Supply and set. (Galvanized)</v>
          </cell>
          <cell r="J57" t="str">
            <v>kg</v>
          </cell>
          <cell r="K57">
            <v>7500</v>
          </cell>
          <cell r="L57">
            <v>36</v>
          </cell>
          <cell r="M57">
            <v>270000</v>
          </cell>
        </row>
        <row r="58">
          <cell r="B58">
            <v>7.3</v>
          </cell>
          <cell r="C58" t="str">
            <v>Weep holes - diameter 50 PVC pipe x 300 lg. Supply &amp; set.</v>
          </cell>
          <cell r="J58" t="str">
            <v>No.</v>
          </cell>
          <cell r="K58">
            <v>100</v>
          </cell>
          <cell r="L58">
            <v>9.6</v>
          </cell>
          <cell r="M58">
            <v>960</v>
          </cell>
        </row>
        <row r="59">
          <cell r="B59" t="str">
            <v>8</v>
          </cell>
          <cell r="C59" t="str">
            <v>Agricultural drain:</v>
          </cell>
          <cell r="M59">
            <v>0</v>
          </cell>
        </row>
        <row r="60">
          <cell r="B60">
            <v>8.1</v>
          </cell>
          <cell r="C60" t="str">
            <v>Supply and install complete (See detail)</v>
          </cell>
          <cell r="J60" t="str">
            <v>m</v>
          </cell>
          <cell r="K60">
            <v>200</v>
          </cell>
          <cell r="L60">
            <v>0</v>
          </cell>
          <cell r="M60">
            <v>0</v>
          </cell>
        </row>
        <row r="61">
          <cell r="B61" t="str">
            <v>9</v>
          </cell>
          <cell r="C61" t="str">
            <v>Joints to Concrete:</v>
          </cell>
          <cell r="M61">
            <v>0</v>
          </cell>
        </row>
        <row r="62">
          <cell r="B62">
            <v>9.1</v>
          </cell>
          <cell r="C62" t="str">
            <v>Isolation joints. 10 mm softboard x 200 deep and 10 x 20 polysulphide</v>
          </cell>
          <cell r="J62" t="str">
            <v>m</v>
          </cell>
          <cell r="K62">
            <v>140</v>
          </cell>
          <cell r="L62">
            <v>54</v>
          </cell>
          <cell r="M62">
            <v>7560</v>
          </cell>
        </row>
        <row r="63">
          <cell r="C63" t="str">
            <v>sealer</v>
          </cell>
          <cell r="M63">
            <v>0</v>
          </cell>
        </row>
        <row r="64">
          <cell r="B64">
            <v>9.1999999999999993</v>
          </cell>
          <cell r="C64" t="str">
            <v>Saw-cut joints. (40 deep; polysulphide sealed)</v>
          </cell>
          <cell r="J64" t="str">
            <v>m</v>
          </cell>
          <cell r="K64">
            <v>40</v>
          </cell>
          <cell r="L64">
            <v>16.8</v>
          </cell>
          <cell r="M64">
            <v>672</v>
          </cell>
        </row>
        <row r="65">
          <cell r="B65">
            <v>9.3000000000000007</v>
          </cell>
          <cell r="C65" t="str">
            <v>250 µ polyethylene lining u/s slabs</v>
          </cell>
          <cell r="J65" t="str">
            <v>m2</v>
          </cell>
          <cell r="K65">
            <v>1278</v>
          </cell>
          <cell r="L65">
            <v>6</v>
          </cell>
          <cell r="M65">
            <v>7668</v>
          </cell>
        </row>
        <row r="66">
          <cell r="B66" t="str">
            <v>10</v>
          </cell>
          <cell r="C66" t="str">
            <v>Grout:</v>
          </cell>
          <cell r="M66">
            <v>0</v>
          </cell>
        </row>
        <row r="67">
          <cell r="B67">
            <v>10.1</v>
          </cell>
          <cell r="C67" t="str">
            <v>Non-shrink grout ("M-BED" Superflow)</v>
          </cell>
          <cell r="J67" t="str">
            <v>dm3</v>
          </cell>
          <cell r="K67">
            <v>1000</v>
          </cell>
          <cell r="L67">
            <v>14.4</v>
          </cell>
          <cell r="M67">
            <v>14400</v>
          </cell>
        </row>
        <row r="68">
          <cell r="M68" t="str">
            <v/>
          </cell>
        </row>
        <row r="69">
          <cell r="B69" t="str">
            <v>Total Estimated Cost (Excluding V.A.T.)</v>
          </cell>
          <cell r="M69">
            <v>36876123.420499995</v>
          </cell>
        </row>
      </sheetData>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sheetName val="Cashflow A"/>
      <sheetName val="Cashflow P"/>
      <sheetName val="Graph"/>
      <sheetName val="Project Data"/>
      <sheetName val="Report"/>
      <sheetName val="Appointments"/>
      <sheetName val="Orders"/>
      <sheetName val="Cert Update Module"/>
    </sheetNames>
    <sheetDataSet>
      <sheetData sheetId="0" refreshError="1"/>
      <sheetData sheetId="1" refreshError="1"/>
      <sheetData sheetId="2"/>
      <sheetData sheetId="3" refreshError="1"/>
      <sheetData sheetId="4" refreshError="1"/>
      <sheetData sheetId="5" refreshError="1"/>
      <sheetData sheetId="6" refreshError="1">
        <row r="6">
          <cell r="D6">
            <v>1</v>
          </cell>
          <cell r="E6" t="str">
            <v>Excellence At Work Consultants</v>
          </cell>
        </row>
        <row r="7">
          <cell r="D7">
            <v>2</v>
          </cell>
          <cell r="E7" t="str">
            <v>Umoya Plan Consultants</v>
          </cell>
        </row>
        <row r="8">
          <cell r="D8">
            <v>3</v>
          </cell>
          <cell r="E8" t="str">
            <v>Excellence At Work Consultants</v>
          </cell>
        </row>
        <row r="9">
          <cell r="D9">
            <v>4</v>
          </cell>
          <cell r="E9" t="str">
            <v>Preben Naidoo &amp; Associates</v>
          </cell>
        </row>
        <row r="10">
          <cell r="D10">
            <v>5</v>
          </cell>
          <cell r="E10" t="str">
            <v>Name#</v>
          </cell>
        </row>
        <row r="11">
          <cell r="D11">
            <v>6</v>
          </cell>
          <cell r="E11" t="str">
            <v>Nominated: Fencing</v>
          </cell>
        </row>
        <row r="12">
          <cell r="D12">
            <v>7</v>
          </cell>
          <cell r="E12" t="str">
            <v>Nominated: Electrical</v>
          </cell>
        </row>
        <row r="13">
          <cell r="D13">
            <v>8</v>
          </cell>
          <cell r="E13" t="str">
            <v>Nominated: Electrical</v>
          </cell>
        </row>
        <row r="14">
          <cell r="D14">
            <v>9</v>
          </cell>
          <cell r="E14" t="str">
            <v>Nominated: Electrical</v>
          </cell>
        </row>
        <row r="15">
          <cell r="D15">
            <v>10</v>
          </cell>
          <cell r="E15" t="str">
            <v>Preliminaries</v>
          </cell>
        </row>
        <row r="16">
          <cell r="D16">
            <v>11</v>
          </cell>
          <cell r="E16" t="str">
            <v>Alterations</v>
          </cell>
        </row>
        <row r="17">
          <cell r="D17">
            <v>12</v>
          </cell>
          <cell r="E17" t="str">
            <v>Earthworks</v>
          </cell>
        </row>
        <row r="18">
          <cell r="D18">
            <v>13</v>
          </cell>
          <cell r="E18" t="str">
            <v>Concrete, Formwork &amp; Reinforcement</v>
          </cell>
        </row>
        <row r="19">
          <cell r="D19">
            <v>14</v>
          </cell>
          <cell r="E19" t="str">
            <v>Masonry</v>
          </cell>
        </row>
        <row r="20">
          <cell r="D20">
            <v>15</v>
          </cell>
          <cell r="E20" t="str">
            <v>Roof Coverings</v>
          </cell>
        </row>
        <row r="21">
          <cell r="D21">
            <v>16</v>
          </cell>
          <cell r="E21" t="str">
            <v>Waterproofing</v>
          </cell>
        </row>
        <row r="22">
          <cell r="D22">
            <v>17</v>
          </cell>
          <cell r="E22" t="str">
            <v>Carpentry &amp; Joinery</v>
          </cell>
        </row>
        <row r="23">
          <cell r="D23">
            <v>18</v>
          </cell>
          <cell r="E23" t="str">
            <v>Ironmongery</v>
          </cell>
        </row>
        <row r="24">
          <cell r="D24">
            <v>19</v>
          </cell>
          <cell r="E24" t="str">
            <v>Metalwork</v>
          </cell>
        </row>
        <row r="25">
          <cell r="D25">
            <v>20</v>
          </cell>
          <cell r="E25" t="str">
            <v>Plastering</v>
          </cell>
        </row>
        <row r="26">
          <cell r="D26">
            <v>21</v>
          </cell>
          <cell r="E26" t="str">
            <v>Tiling</v>
          </cell>
        </row>
        <row r="27">
          <cell r="D27">
            <v>22</v>
          </cell>
          <cell r="E27" t="str">
            <v>Plumbing</v>
          </cell>
        </row>
        <row r="28">
          <cell r="D28">
            <v>23</v>
          </cell>
          <cell r="E28" t="str">
            <v>Glazing</v>
          </cell>
        </row>
        <row r="29">
          <cell r="D29">
            <v>24</v>
          </cell>
          <cell r="E29" t="str">
            <v>Paintwork</v>
          </cell>
        </row>
        <row r="30">
          <cell r="D30">
            <v>25</v>
          </cell>
          <cell r="E30" t="str">
            <v>Provisional Sums</v>
          </cell>
        </row>
        <row r="31">
          <cell r="D31">
            <v>26</v>
          </cell>
          <cell r="E31" t="str">
            <v>External Work</v>
          </cell>
        </row>
        <row r="32">
          <cell r="D32">
            <v>27</v>
          </cell>
          <cell r="E32" t="str">
            <v>Contingency</v>
          </cell>
        </row>
        <row r="33">
          <cell r="D33">
            <v>28</v>
          </cell>
          <cell r="E33" t="str">
            <v>VAT</v>
          </cell>
        </row>
        <row r="34">
          <cell r="D34">
            <v>29</v>
          </cell>
          <cell r="E34" t="str">
            <v>Name#</v>
          </cell>
        </row>
        <row r="35">
          <cell r="D35">
            <v>30</v>
          </cell>
          <cell r="E35" t="str">
            <v>Name</v>
          </cell>
        </row>
        <row r="36">
          <cell r="D36">
            <v>31</v>
          </cell>
          <cell r="E36" t="str">
            <v>Name</v>
          </cell>
        </row>
        <row r="37">
          <cell r="D37">
            <v>32</v>
          </cell>
          <cell r="E37" t="str">
            <v>Name</v>
          </cell>
        </row>
        <row r="38">
          <cell r="D38">
            <v>33</v>
          </cell>
          <cell r="E38" t="str">
            <v>Name</v>
          </cell>
        </row>
        <row r="39">
          <cell r="D39">
            <v>34</v>
          </cell>
          <cell r="E39" t="str">
            <v>Name</v>
          </cell>
        </row>
        <row r="40">
          <cell r="D40">
            <v>35</v>
          </cell>
          <cell r="E40" t="str">
            <v>Name</v>
          </cell>
        </row>
        <row r="41">
          <cell r="D41">
            <v>36</v>
          </cell>
          <cell r="E41" t="str">
            <v>Name</v>
          </cell>
        </row>
        <row r="42">
          <cell r="D42">
            <v>37</v>
          </cell>
          <cell r="E42" t="str">
            <v>Name</v>
          </cell>
        </row>
        <row r="43">
          <cell r="D43">
            <v>38</v>
          </cell>
          <cell r="E43" t="str">
            <v>Name</v>
          </cell>
        </row>
        <row r="44">
          <cell r="D44">
            <v>39</v>
          </cell>
          <cell r="E44" t="str">
            <v>Name</v>
          </cell>
        </row>
        <row r="45">
          <cell r="D45">
            <v>40</v>
          </cell>
          <cell r="E45" t="str">
            <v>Name</v>
          </cell>
        </row>
        <row r="46">
          <cell r="D46">
            <v>41</v>
          </cell>
          <cell r="E46" t="str">
            <v>Name</v>
          </cell>
        </row>
        <row r="47">
          <cell r="D47">
            <v>42</v>
          </cell>
          <cell r="E47" t="str">
            <v>Name</v>
          </cell>
        </row>
        <row r="48">
          <cell r="D48">
            <v>43</v>
          </cell>
          <cell r="E48" t="str">
            <v>Name</v>
          </cell>
        </row>
        <row r="49">
          <cell r="D49">
            <v>44</v>
          </cell>
          <cell r="E49" t="str">
            <v>Name</v>
          </cell>
        </row>
        <row r="50">
          <cell r="D50">
            <v>45</v>
          </cell>
          <cell r="E50" t="str">
            <v>Name</v>
          </cell>
        </row>
      </sheetData>
      <sheetData sheetId="7" refreshError="1"/>
      <sheetData sheetId="8"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Massenaufstellung &amp; Preisseite"/>
      <sheetName val="Lieferaufteilung"/>
      <sheetName val="Weight_Montage"/>
    </sheetNames>
    <sheetDataSet>
      <sheetData sheetId="0"/>
      <sheetData sheetId="1"/>
      <sheetData sheetId="2">
        <row r="12">
          <cell r="K12" t="str">
            <v>2.13.1</v>
          </cell>
          <cell r="AM12">
            <v>20371.227876154699</v>
          </cell>
        </row>
        <row r="13">
          <cell r="K13" t="str">
            <v>2.13.1</v>
          </cell>
          <cell r="AM13">
            <v>19517.648961599887</v>
          </cell>
        </row>
        <row r="14">
          <cell r="K14" t="str">
            <v>2.15.1</v>
          </cell>
          <cell r="AM14">
            <v>7434.27</v>
          </cell>
        </row>
        <row r="15">
          <cell r="K15" t="str">
            <v>2.15.1</v>
          </cell>
          <cell r="AM15">
            <v>1598.0194927997429</v>
          </cell>
        </row>
        <row r="16">
          <cell r="K16" t="str">
            <v>2.15.1</v>
          </cell>
          <cell r="AM16">
            <v>31222.837500000001</v>
          </cell>
        </row>
        <row r="17">
          <cell r="K17" t="str">
            <v>2.15.1</v>
          </cell>
          <cell r="AM17">
            <v>3951.2633424817982</v>
          </cell>
        </row>
        <row r="18">
          <cell r="K18" t="str">
            <v>2.15.2</v>
          </cell>
          <cell r="AM18">
            <v>7434.27</v>
          </cell>
        </row>
        <row r="19">
          <cell r="K19" t="str">
            <v>2.13.2</v>
          </cell>
          <cell r="AM19">
            <v>18056.539154452479</v>
          </cell>
        </row>
        <row r="20">
          <cell r="K20" t="str">
            <v>2.1</v>
          </cell>
          <cell r="AM20">
            <v>119615.9910599923</v>
          </cell>
        </row>
        <row r="21">
          <cell r="K21" t="str">
            <v>2.1</v>
          </cell>
          <cell r="AM21">
            <v>161799.59214085451</v>
          </cell>
        </row>
        <row r="22">
          <cell r="K22" t="str">
            <v>2.1</v>
          </cell>
          <cell r="AM22">
            <v>161799.59214085451</v>
          </cell>
        </row>
        <row r="23">
          <cell r="K23" t="str">
            <v>2.1</v>
          </cell>
          <cell r="AM23">
            <v>94609.775464718099</v>
          </cell>
        </row>
        <row r="24">
          <cell r="K24" t="str">
            <v>2.1</v>
          </cell>
          <cell r="AM24">
            <v>94609.775464718099</v>
          </cell>
        </row>
        <row r="25">
          <cell r="K25" t="str">
            <v>2.1</v>
          </cell>
          <cell r="AM25">
            <v>19254.418202011271</v>
          </cell>
        </row>
        <row r="26">
          <cell r="K26" t="str">
            <v>2.13.2</v>
          </cell>
          <cell r="AM26">
            <v>23109.66682881477</v>
          </cell>
        </row>
        <row r="27">
          <cell r="K27" t="str">
            <v>2.2</v>
          </cell>
          <cell r="AM27">
            <v>67544.950432770303</v>
          </cell>
        </row>
        <row r="28">
          <cell r="K28" t="str">
            <v>2.2</v>
          </cell>
          <cell r="AM28">
            <v>69731.9852856504</v>
          </cell>
        </row>
        <row r="29">
          <cell r="K29" t="str">
            <v>2.2</v>
          </cell>
          <cell r="AM29">
            <v>46507.618078485597</v>
          </cell>
        </row>
        <row r="30">
          <cell r="K30" t="str">
            <v>2.2</v>
          </cell>
          <cell r="AM30">
            <v>46507.618078485597</v>
          </cell>
        </row>
        <row r="31">
          <cell r="K31" t="str">
            <v>2.13.2</v>
          </cell>
          <cell r="AM31">
            <v>11743.110217800901</v>
          </cell>
        </row>
        <row r="32">
          <cell r="K32" t="str">
            <v>2.13.2</v>
          </cell>
          <cell r="AM32">
            <v>24156.606245666309</v>
          </cell>
        </row>
        <row r="33">
          <cell r="K33" t="str">
            <v>2.13.2</v>
          </cell>
          <cell r="AM33">
            <v>2290.527146459739</v>
          </cell>
        </row>
        <row r="34">
          <cell r="K34" t="str">
            <v>2.2</v>
          </cell>
          <cell r="AM34">
            <v>18200.802304323952</v>
          </cell>
        </row>
        <row r="35">
          <cell r="K35" t="str">
            <v>2.2.1</v>
          </cell>
          <cell r="AM35">
            <v>35680.726179721503</v>
          </cell>
        </row>
        <row r="36">
          <cell r="K36" t="str">
            <v>2.2</v>
          </cell>
          <cell r="AM36">
            <v>5131.8531481954296</v>
          </cell>
        </row>
        <row r="37">
          <cell r="K37" t="str">
            <v>2.2</v>
          </cell>
          <cell r="AM37">
            <v>12687.63874258656</v>
          </cell>
        </row>
        <row r="38">
          <cell r="K38" t="str">
            <v>2.2</v>
          </cell>
          <cell r="AM38">
            <v>12687.63874258656</v>
          </cell>
        </row>
        <row r="39">
          <cell r="K39" t="str">
            <v>2.5.5</v>
          </cell>
          <cell r="AM39">
            <v>58116</v>
          </cell>
        </row>
        <row r="40">
          <cell r="K40" t="str">
            <v>2.5.5</v>
          </cell>
          <cell r="AM40">
            <v>0</v>
          </cell>
        </row>
        <row r="41">
          <cell r="K41" t="str">
            <v>2.5.5</v>
          </cell>
          <cell r="AM41">
            <v>13071</v>
          </cell>
        </row>
        <row r="42">
          <cell r="K42" t="str">
            <v>2.5.5</v>
          </cell>
          <cell r="AM42">
            <v>39482</v>
          </cell>
        </row>
        <row r="43">
          <cell r="K43" t="str">
            <v>2.15.2</v>
          </cell>
          <cell r="AM43">
            <v>22039.65</v>
          </cell>
        </row>
        <row r="44">
          <cell r="K44" t="str">
            <v>2.15.2</v>
          </cell>
          <cell r="AM44">
            <v>2215.5687750263578</v>
          </cell>
        </row>
        <row r="45">
          <cell r="K45" t="str">
            <v>2.15.2</v>
          </cell>
          <cell r="AM45">
            <v>11417.934263912561</v>
          </cell>
        </row>
        <row r="46">
          <cell r="K46" t="str">
            <v>2.18.2</v>
          </cell>
          <cell r="AM46">
            <v>15511.81480137809</v>
          </cell>
        </row>
        <row r="47">
          <cell r="K47" t="str">
            <v>2.15.3</v>
          </cell>
          <cell r="AM47">
            <v>23574.75</v>
          </cell>
        </row>
        <row r="48">
          <cell r="K48" t="str">
            <v>2.18.3</v>
          </cell>
          <cell r="AM48">
            <v>9429.9</v>
          </cell>
        </row>
        <row r="49">
          <cell r="K49" t="str">
            <v>2.18.1</v>
          </cell>
          <cell r="AM49">
            <v>20079.789461188389</v>
          </cell>
        </row>
        <row r="50">
          <cell r="K50" t="str">
            <v>2.18.3</v>
          </cell>
          <cell r="AM50">
            <v>3021.0204963716151</v>
          </cell>
        </row>
        <row r="51">
          <cell r="K51" t="str">
            <v>2.18.3</v>
          </cell>
          <cell r="AM51">
            <v>1261.6406333296291</v>
          </cell>
        </row>
        <row r="52">
          <cell r="K52" t="str">
            <v>2.15.1</v>
          </cell>
          <cell r="AM52">
            <v>7740.4962714458925</v>
          </cell>
        </row>
        <row r="53">
          <cell r="K53" t="str">
            <v>2.18.3</v>
          </cell>
          <cell r="AM53">
            <v>2697.39</v>
          </cell>
        </row>
        <row r="54">
          <cell r="K54" t="str">
            <v>2.18.3</v>
          </cell>
          <cell r="AM54">
            <v>556.51199999999994</v>
          </cell>
        </row>
        <row r="55">
          <cell r="K55" t="str">
            <v>2.18.3</v>
          </cell>
          <cell r="AM55">
            <v>4714.95</v>
          </cell>
        </row>
        <row r="56">
          <cell r="K56" t="str">
            <v>2.18.3</v>
          </cell>
          <cell r="AM56">
            <v>353.48022002068967</v>
          </cell>
        </row>
        <row r="57">
          <cell r="K57" t="str">
            <v>2.18.3</v>
          </cell>
          <cell r="AM57">
            <v>844.30500000000006</v>
          </cell>
        </row>
        <row r="58">
          <cell r="K58" t="str">
            <v>2.18.3</v>
          </cell>
          <cell r="AM58">
            <v>469.70802899810627</v>
          </cell>
        </row>
        <row r="59">
          <cell r="K59" t="str">
            <v>2.18.3</v>
          </cell>
          <cell r="AM59">
            <v>1641.7058218000739</v>
          </cell>
        </row>
        <row r="60">
          <cell r="K60" t="str">
            <v>2.18.3</v>
          </cell>
          <cell r="AM60">
            <v>43</v>
          </cell>
        </row>
        <row r="61">
          <cell r="K61" t="str">
            <v>2.18.3</v>
          </cell>
          <cell r="AM61">
            <v>2427.6509999999998</v>
          </cell>
        </row>
        <row r="62">
          <cell r="K62" t="str">
            <v>2.18.3</v>
          </cell>
          <cell r="AM62">
            <v>4259.9025000000001</v>
          </cell>
        </row>
        <row r="63">
          <cell r="K63" t="str">
            <v>2.18.3</v>
          </cell>
          <cell r="AM63">
            <v>3846.2056827245478</v>
          </cell>
        </row>
        <row r="64">
          <cell r="K64" t="str">
            <v>2.18.3</v>
          </cell>
          <cell r="AM64">
            <v>207.6409647015723</v>
          </cell>
        </row>
        <row r="65">
          <cell r="K65" t="str">
            <v>2.18.3</v>
          </cell>
          <cell r="AM65">
            <v>177.9779697442051</v>
          </cell>
        </row>
        <row r="66">
          <cell r="K66" t="str">
            <v>2.18.3</v>
          </cell>
          <cell r="AM66">
            <v>177.9779697442051</v>
          </cell>
        </row>
        <row r="67">
          <cell r="K67" t="str">
            <v>2.18.3</v>
          </cell>
          <cell r="AM67">
            <v>415.28192940314472</v>
          </cell>
        </row>
        <row r="68">
          <cell r="K68" t="str">
            <v>2.13.3</v>
          </cell>
          <cell r="AM68">
            <v>24007.276691425741</v>
          </cell>
        </row>
        <row r="69">
          <cell r="K69" t="str">
            <v>2.10.1</v>
          </cell>
          <cell r="AM69">
            <v>74821.37186030639</v>
          </cell>
        </row>
        <row r="70">
          <cell r="K70" t="str">
            <v>2.13.3</v>
          </cell>
          <cell r="AM70">
            <v>19919.524746696919</v>
          </cell>
        </row>
        <row r="71">
          <cell r="K71" t="str">
            <v>2.15.3</v>
          </cell>
          <cell r="AM71">
            <v>11118.51</v>
          </cell>
        </row>
        <row r="72">
          <cell r="K72" t="str">
            <v>2.17</v>
          </cell>
          <cell r="AM72">
            <v>6195.5695702264093</v>
          </cell>
        </row>
        <row r="73">
          <cell r="K73" t="str">
            <v>2.15.3</v>
          </cell>
          <cell r="AM73">
            <v>3267.57</v>
          </cell>
        </row>
        <row r="74">
          <cell r="K74" t="str">
            <v>2.13.3</v>
          </cell>
          <cell r="AM74">
            <v>5625.0411848542644</v>
          </cell>
        </row>
        <row r="75">
          <cell r="K75" t="str">
            <v>2.13.3</v>
          </cell>
          <cell r="AM75">
            <v>1253.7887377131799</v>
          </cell>
        </row>
        <row r="76">
          <cell r="K76" t="str">
            <v>2.10.2</v>
          </cell>
          <cell r="AM76">
            <v>286015.2138500812</v>
          </cell>
        </row>
        <row r="77">
          <cell r="K77" t="str">
            <v>2.13.3</v>
          </cell>
          <cell r="AM77">
            <v>1253.7887377131799</v>
          </cell>
        </row>
        <row r="78">
          <cell r="K78" t="str">
            <v>2.13.3</v>
          </cell>
          <cell r="AM78">
            <v>13082.975184854249</v>
          </cell>
        </row>
        <row r="79">
          <cell r="K79" t="str">
            <v>2.15.3</v>
          </cell>
          <cell r="AM79">
            <v>6381.63</v>
          </cell>
        </row>
        <row r="80">
          <cell r="K80" t="str">
            <v>2.17</v>
          </cell>
          <cell r="AM80">
            <v>9487.8695702264085</v>
          </cell>
        </row>
        <row r="81">
          <cell r="K81" t="str">
            <v>2.15.3</v>
          </cell>
          <cell r="AM81">
            <v>16710.66</v>
          </cell>
        </row>
        <row r="82">
          <cell r="K82" t="str">
            <v>2.13.3</v>
          </cell>
          <cell r="AM82">
            <v>7994.3051138264473</v>
          </cell>
        </row>
        <row r="83">
          <cell r="K83" t="str">
            <v>2.13.3</v>
          </cell>
          <cell r="AM83">
            <v>1097.06514549903</v>
          </cell>
        </row>
        <row r="84">
          <cell r="K84" t="str">
            <v>2.10.3</v>
          </cell>
          <cell r="AM84">
            <v>166653.45388057985</v>
          </cell>
        </row>
        <row r="85">
          <cell r="K85" t="str">
            <v>2.13.3</v>
          </cell>
          <cell r="AM85">
            <v>1097.06514549903</v>
          </cell>
        </row>
        <row r="86">
          <cell r="K86" t="str">
            <v>2.13.3</v>
          </cell>
          <cell r="AM86">
            <v>21955.351113826451</v>
          </cell>
        </row>
        <row r="87">
          <cell r="K87" t="str">
            <v>2.12.3</v>
          </cell>
          <cell r="AM87">
            <v>19408.05</v>
          </cell>
        </row>
        <row r="88">
          <cell r="K88" t="str">
            <v>2.13.4</v>
          </cell>
          <cell r="AM88">
            <v>3488.9712</v>
          </cell>
        </row>
        <row r="89">
          <cell r="K89" t="str">
            <v>2.13.4</v>
          </cell>
          <cell r="AM89">
            <v>49234.329832223288</v>
          </cell>
        </row>
        <row r="90">
          <cell r="K90" t="str">
            <v>2.11.1</v>
          </cell>
          <cell r="AM90">
            <v>763283.8930611189</v>
          </cell>
        </row>
        <row r="91">
          <cell r="K91" t="str">
            <v>2.13.4</v>
          </cell>
          <cell r="AM91">
            <v>49583.327519791237</v>
          </cell>
        </row>
        <row r="92">
          <cell r="K92" t="str">
            <v>2.15.4</v>
          </cell>
          <cell r="AM92">
            <v>13223.79</v>
          </cell>
        </row>
        <row r="93">
          <cell r="K93" t="str">
            <v>2.17.2</v>
          </cell>
          <cell r="AM93">
            <v>8051.1074221659701</v>
          </cell>
        </row>
        <row r="94">
          <cell r="K94" t="str">
            <v>2.15.4</v>
          </cell>
          <cell r="AM94">
            <v>4407.93</v>
          </cell>
        </row>
        <row r="95">
          <cell r="K95" t="str">
            <v>2.13.4</v>
          </cell>
          <cell r="AM95">
            <v>7630.2558115275187</v>
          </cell>
        </row>
        <row r="96">
          <cell r="K96" t="str">
            <v>2.13.4</v>
          </cell>
          <cell r="AM96">
            <v>2091.8246127471598</v>
          </cell>
        </row>
        <row r="97">
          <cell r="K97" t="str">
            <v>2.11.2</v>
          </cell>
          <cell r="AM97">
            <v>180996.65297463789</v>
          </cell>
        </row>
        <row r="98">
          <cell r="K98" t="str">
            <v>2.13.4</v>
          </cell>
          <cell r="AM98">
            <v>2098.4907204996998</v>
          </cell>
        </row>
        <row r="99">
          <cell r="K99" t="str">
            <v>2.13.4</v>
          </cell>
          <cell r="AM99">
            <v>25446.2611085887</v>
          </cell>
        </row>
        <row r="100">
          <cell r="K100" t="str">
            <v>2.13.4</v>
          </cell>
          <cell r="AM100">
            <v>14816.01</v>
          </cell>
        </row>
        <row r="101">
          <cell r="K101" t="str">
            <v>2.10.5</v>
          </cell>
          <cell r="AM101">
            <v>64493</v>
          </cell>
        </row>
        <row r="102">
          <cell r="K102" t="str">
            <v>2.10.5</v>
          </cell>
          <cell r="AM102">
            <v>32560</v>
          </cell>
        </row>
        <row r="103">
          <cell r="K103" t="str">
            <v>2.5.4</v>
          </cell>
          <cell r="AM103">
            <v>18300</v>
          </cell>
        </row>
        <row r="104">
          <cell r="K104" t="str">
            <v>2.5.3</v>
          </cell>
          <cell r="AM104">
            <v>2400</v>
          </cell>
        </row>
        <row r="105">
          <cell r="K105" t="str">
            <v>2.5.3</v>
          </cell>
          <cell r="AM105">
            <v>7800</v>
          </cell>
        </row>
        <row r="106">
          <cell r="K106" t="str">
            <v>2.5.3</v>
          </cell>
          <cell r="AM106">
            <v>5100</v>
          </cell>
        </row>
        <row r="107">
          <cell r="AM107">
            <v>0</v>
          </cell>
        </row>
        <row r="108">
          <cell r="AM108">
            <v>0</v>
          </cell>
        </row>
        <row r="109">
          <cell r="AM109">
            <v>0</v>
          </cell>
        </row>
        <row r="110">
          <cell r="AM110">
            <v>0</v>
          </cell>
        </row>
        <row r="111">
          <cell r="K111" t="str">
            <v>2.25</v>
          </cell>
          <cell r="AM111">
            <v>5081</v>
          </cell>
        </row>
        <row r="112">
          <cell r="K112" t="str">
            <v>2.26</v>
          </cell>
          <cell r="AM112">
            <v>8600</v>
          </cell>
        </row>
        <row r="113">
          <cell r="K113" t="str">
            <v>2.12</v>
          </cell>
          <cell r="AM113">
            <v>25390</v>
          </cell>
        </row>
        <row r="114">
          <cell r="K114" t="str">
            <v>2.14</v>
          </cell>
          <cell r="AM114">
            <v>1460</v>
          </cell>
        </row>
        <row r="115">
          <cell r="K115" t="str">
            <v>2.14</v>
          </cell>
          <cell r="AM115">
            <v>1829</v>
          </cell>
        </row>
        <row r="116">
          <cell r="K116" t="str">
            <v>2.12</v>
          </cell>
          <cell r="AM116">
            <v>277</v>
          </cell>
        </row>
        <row r="117">
          <cell r="K117" t="str">
            <v>2.12</v>
          </cell>
          <cell r="AM117">
            <v>228</v>
          </cell>
        </row>
        <row r="118">
          <cell r="K118" t="str">
            <v>2.31</v>
          </cell>
          <cell r="AM118">
            <v>8140.4160000000002</v>
          </cell>
        </row>
        <row r="119">
          <cell r="K119" t="str">
            <v>2.31</v>
          </cell>
          <cell r="AM119">
            <v>734.79087320328097</v>
          </cell>
        </row>
        <row r="120">
          <cell r="K120" t="str">
            <v>2.31</v>
          </cell>
          <cell r="AM120">
            <v>439.52989656506799</v>
          </cell>
        </row>
        <row r="121">
          <cell r="K121" t="str">
            <v>2.44</v>
          </cell>
          <cell r="AM121">
            <v>9899.2019999999993</v>
          </cell>
        </row>
        <row r="122">
          <cell r="K122" t="str">
            <v>2.44</v>
          </cell>
          <cell r="AM122">
            <v>382.6941132819764</v>
          </cell>
        </row>
        <row r="123">
          <cell r="K123" t="str">
            <v>2.44</v>
          </cell>
          <cell r="AM123">
            <v>865.13036649459298</v>
          </cell>
        </row>
        <row r="124">
          <cell r="K124" t="str">
            <v>2.44</v>
          </cell>
          <cell r="AM124">
            <v>357.43888642624842</v>
          </cell>
        </row>
        <row r="125">
          <cell r="K125" t="str">
            <v>2.44</v>
          </cell>
          <cell r="AM125">
            <v>126.33929119870339</v>
          </cell>
        </row>
        <row r="126">
          <cell r="K126" t="str">
            <v>2.31</v>
          </cell>
          <cell r="AM126">
            <v>856.32343672359525</v>
          </cell>
        </row>
        <row r="127">
          <cell r="K127" t="str">
            <v>2.31</v>
          </cell>
          <cell r="AM127">
            <v>399.13068969592922</v>
          </cell>
        </row>
        <row r="128">
          <cell r="K128" t="str">
            <v>2.31</v>
          </cell>
          <cell r="AM128">
            <v>439.24596252335948</v>
          </cell>
        </row>
        <row r="129">
          <cell r="K129" t="str">
            <v>2.31</v>
          </cell>
          <cell r="AM129">
            <v>4733.7916095071405</v>
          </cell>
        </row>
        <row r="130">
          <cell r="K130" t="str">
            <v>2.44</v>
          </cell>
          <cell r="AM130">
            <v>1007.3418623087921</v>
          </cell>
        </row>
        <row r="131">
          <cell r="K131" t="str">
            <v>2.44</v>
          </cell>
          <cell r="AM131">
            <v>136.01792664712039</v>
          </cell>
        </row>
        <row r="132">
          <cell r="K132" t="str">
            <v>2.31</v>
          </cell>
          <cell r="AM132">
            <v>504.6562533318517</v>
          </cell>
        </row>
        <row r="133">
          <cell r="K133" t="str">
            <v>2.31</v>
          </cell>
          <cell r="AM133">
            <v>12506.14906621999</v>
          </cell>
        </row>
        <row r="134">
          <cell r="K134" t="str">
            <v>2.31</v>
          </cell>
          <cell r="AM134">
            <v>288.40520177410679</v>
          </cell>
        </row>
        <row r="135">
          <cell r="K135" t="str">
            <v>2.31</v>
          </cell>
          <cell r="AM135">
            <v>921.72237017041891</v>
          </cell>
        </row>
        <row r="136">
          <cell r="K136" t="str">
            <v>2.31</v>
          </cell>
          <cell r="AM136">
            <v>214.61071641638091</v>
          </cell>
        </row>
        <row r="137">
          <cell r="K137" t="str">
            <v>2.31</v>
          </cell>
          <cell r="AM137">
            <v>652.88604790617671</v>
          </cell>
        </row>
        <row r="138">
          <cell r="K138" t="str">
            <v>2.31</v>
          </cell>
          <cell r="AM138">
            <v>643.16813121220969</v>
          </cell>
        </row>
        <row r="139">
          <cell r="K139" t="str">
            <v>2.31</v>
          </cell>
          <cell r="AM139">
            <v>1770.1800226985681</v>
          </cell>
        </row>
        <row r="140">
          <cell r="K140" t="str">
            <v>2.31</v>
          </cell>
          <cell r="AM140">
            <v>1620.772741510506</v>
          </cell>
        </row>
        <row r="141">
          <cell r="K141" t="str">
            <v>2.44</v>
          </cell>
          <cell r="AM141">
            <v>135.01063683248688</v>
          </cell>
        </row>
        <row r="142">
          <cell r="K142" t="str">
            <v>2.44</v>
          </cell>
          <cell r="AM142">
            <v>64.155142162970321</v>
          </cell>
        </row>
        <row r="143">
          <cell r="K143" t="str">
            <v>2.44</v>
          </cell>
          <cell r="AM143">
            <v>63.770211309992547</v>
          </cell>
        </row>
        <row r="144">
          <cell r="K144" t="str">
            <v>2.44</v>
          </cell>
          <cell r="AM144">
            <v>4473.313223777307</v>
          </cell>
        </row>
        <row r="145">
          <cell r="K145" t="str">
            <v>2.44</v>
          </cell>
          <cell r="AM145">
            <v>255.1836918853964</v>
          </cell>
        </row>
        <row r="146">
          <cell r="K146" t="str">
            <v>2.32</v>
          </cell>
          <cell r="AM146">
            <v>1281.1103961896549</v>
          </cell>
        </row>
        <row r="147">
          <cell r="K147" t="str">
            <v>2.32</v>
          </cell>
          <cell r="AM147">
            <v>285.38778400224857</v>
          </cell>
        </row>
        <row r="148">
          <cell r="K148" t="str">
            <v>2.32</v>
          </cell>
          <cell r="AM148">
            <v>256.060605808454</v>
          </cell>
        </row>
        <row r="149">
          <cell r="K149" t="str">
            <v>2.33</v>
          </cell>
          <cell r="AM149">
            <v>88.988984872102463</v>
          </cell>
        </row>
        <row r="150">
          <cell r="K150" t="str">
            <v>2.33</v>
          </cell>
          <cell r="AM150">
            <v>102.69326420520262</v>
          </cell>
        </row>
        <row r="151">
          <cell r="K151" t="str">
            <v>2.33</v>
          </cell>
          <cell r="AM151">
            <v>118.7740834712267</v>
          </cell>
        </row>
        <row r="152">
          <cell r="K152" t="str">
            <v>2.33</v>
          </cell>
          <cell r="AM152">
            <v>1554.8768950714498</v>
          </cell>
        </row>
        <row r="153">
          <cell r="K153" t="str">
            <v>2.33</v>
          </cell>
          <cell r="AM153">
            <v>1059.8040916807024</v>
          </cell>
        </row>
        <row r="154">
          <cell r="K154" t="str">
            <v>2.33</v>
          </cell>
          <cell r="AM154">
            <v>3219.0007928574892</v>
          </cell>
        </row>
        <row r="155">
          <cell r="K155" t="str">
            <v>2.33</v>
          </cell>
          <cell r="AM155">
            <v>760.97860476182268</v>
          </cell>
        </row>
        <row r="156">
          <cell r="K156" t="str">
            <v>2.33</v>
          </cell>
          <cell r="AM156">
            <v>378.71122483106461</v>
          </cell>
        </row>
        <row r="157">
          <cell r="K157" t="str">
            <v>2.33</v>
          </cell>
          <cell r="AM157">
            <v>789.74225600977024</v>
          </cell>
        </row>
        <row r="158">
          <cell r="K158" t="str">
            <v>2.33</v>
          </cell>
          <cell r="AM158">
            <v>1754.982791132818</v>
          </cell>
        </row>
        <row r="159">
          <cell r="K159" t="str">
            <v>2.33</v>
          </cell>
          <cell r="AM159">
            <v>4211.9586987187758</v>
          </cell>
        </row>
        <row r="160">
          <cell r="K160" t="str">
            <v>2.33</v>
          </cell>
          <cell r="AM160">
            <v>1367.5202378187271</v>
          </cell>
        </row>
        <row r="161">
          <cell r="K161" t="str">
            <v>2.33</v>
          </cell>
          <cell r="AM161">
            <v>5264.9483733984653</v>
          </cell>
        </row>
        <row r="162">
          <cell r="K162" t="str">
            <v>2.33</v>
          </cell>
          <cell r="AM162">
            <v>4857.6135141062405</v>
          </cell>
        </row>
        <row r="163">
          <cell r="K163" t="str">
            <v>2.33</v>
          </cell>
          <cell r="AM163">
            <v>6466.8383300274036</v>
          </cell>
        </row>
        <row r="164">
          <cell r="K164" t="str">
            <v>2.33</v>
          </cell>
          <cell r="AM164">
            <v>382.97023545669504</v>
          </cell>
        </row>
        <row r="165">
          <cell r="K165" t="str">
            <v>2.33</v>
          </cell>
          <cell r="AM165">
            <v>3624.188191044459</v>
          </cell>
        </row>
        <row r="166">
          <cell r="K166" t="str">
            <v>2.33</v>
          </cell>
          <cell r="AM166">
            <v>2456.9759075859483</v>
          </cell>
        </row>
        <row r="167">
          <cell r="K167" t="str">
            <v>2.33</v>
          </cell>
          <cell r="AM167">
            <v>174.7541093815482</v>
          </cell>
        </row>
        <row r="168">
          <cell r="K168" t="str">
            <v>2.33</v>
          </cell>
          <cell r="AM168">
            <v>2407.051108998879</v>
          </cell>
        </row>
        <row r="169">
          <cell r="K169" t="str">
            <v>2.33</v>
          </cell>
          <cell r="AM169">
            <v>212.76124192038571</v>
          </cell>
        </row>
        <row r="170">
          <cell r="K170" t="str">
            <v>2.33</v>
          </cell>
          <cell r="AM170">
            <v>350.99655822656473</v>
          </cell>
        </row>
        <row r="171">
          <cell r="K171" t="str">
            <v>2.33</v>
          </cell>
          <cell r="AM171">
            <v>2553.1349030446299</v>
          </cell>
        </row>
        <row r="172">
          <cell r="K172" t="str">
            <v>2.33</v>
          </cell>
          <cell r="AM172">
            <v>1261.931646345631</v>
          </cell>
        </row>
        <row r="173">
          <cell r="K173" t="str">
            <v>2.33</v>
          </cell>
          <cell r="AM173">
            <v>443.47242020153232</v>
          </cell>
        </row>
        <row r="174">
          <cell r="K174" t="str">
            <v>2.33</v>
          </cell>
          <cell r="AM174">
            <v>1276.56745152232</v>
          </cell>
        </row>
        <row r="175">
          <cell r="K175" t="str">
            <v>2.33</v>
          </cell>
          <cell r="AM175">
            <v>779.87216789322997</v>
          </cell>
        </row>
        <row r="176">
          <cell r="K176" t="str">
            <v>2.33</v>
          </cell>
          <cell r="AM176">
            <v>1070.588121952557</v>
          </cell>
        </row>
        <row r="177">
          <cell r="K177" t="str">
            <v>5.1.2.1</v>
          </cell>
          <cell r="AM177">
            <v>33.542074793854418</v>
          </cell>
        </row>
        <row r="178">
          <cell r="K178" t="str">
            <v>5.1.2.1</v>
          </cell>
          <cell r="AM178">
            <v>9225.7471312229118</v>
          </cell>
        </row>
        <row r="179">
          <cell r="K179" t="str">
            <v>5.1.2.1</v>
          </cell>
          <cell r="AM179">
            <v>324.46359806231942</v>
          </cell>
        </row>
        <row r="180">
          <cell r="K180" t="str">
            <v>5.1.2.1</v>
          </cell>
          <cell r="AM180">
            <v>225.30548447148931</v>
          </cell>
        </row>
        <row r="181">
          <cell r="K181" t="str">
            <v>5.1.2.1</v>
          </cell>
          <cell r="AM181">
            <v>956.57159322002303</v>
          </cell>
        </row>
        <row r="182">
          <cell r="K182" t="str">
            <v>5.1.2.1</v>
          </cell>
          <cell r="AM182">
            <v>290.02158756293431</v>
          </cell>
        </row>
        <row r="183">
          <cell r="K183" t="str">
            <v>5.1.2.1</v>
          </cell>
          <cell r="AM183">
            <v>668.14385206748329</v>
          </cell>
        </row>
        <row r="184">
          <cell r="K184" t="str">
            <v>5.1.2.1</v>
          </cell>
          <cell r="AM184">
            <v>438.443483797478</v>
          </cell>
        </row>
        <row r="185">
          <cell r="K185" t="str">
            <v>5.1.2.1</v>
          </cell>
          <cell r="AM185">
            <v>1724.2421988838298</v>
          </cell>
        </row>
        <row r="186">
          <cell r="K186" t="str">
            <v>5.1.2.1</v>
          </cell>
          <cell r="AM186">
            <v>284.76734755910917</v>
          </cell>
        </row>
        <row r="187">
          <cell r="K187" t="str">
            <v>5.1.2.1</v>
          </cell>
          <cell r="AM187">
            <v>128.8697368769584</v>
          </cell>
        </row>
        <row r="188">
          <cell r="K188" t="str">
            <v>5.1.2.1</v>
          </cell>
          <cell r="AM188">
            <v>371.67344638391131</v>
          </cell>
        </row>
        <row r="189">
          <cell r="K189" t="str">
            <v>5.1.2.1</v>
          </cell>
          <cell r="AM189">
            <v>226.6821223653036</v>
          </cell>
        </row>
        <row r="190">
          <cell r="K190" t="str">
            <v>5.1.2.1</v>
          </cell>
          <cell r="AM190">
            <v>87.949245452702456</v>
          </cell>
        </row>
        <row r="191">
          <cell r="K191" t="str">
            <v>5.1.2.1</v>
          </cell>
          <cell r="AM191">
            <v>3829.410308124051</v>
          </cell>
        </row>
        <row r="192">
          <cell r="K192" t="str">
            <v>5.1.2.1</v>
          </cell>
          <cell r="AM192">
            <v>29.786573868854031</v>
          </cell>
        </row>
        <row r="193">
          <cell r="K193" t="str">
            <v>5.1.2.1</v>
          </cell>
          <cell r="AM193">
            <v>10.528274266558597</v>
          </cell>
        </row>
        <row r="194">
          <cell r="K194" t="str">
            <v>5.1.2.1</v>
          </cell>
          <cell r="AM194">
            <v>163.9094435975982</v>
          </cell>
        </row>
        <row r="195">
          <cell r="K195" t="str">
            <v>5.1.2.1</v>
          </cell>
          <cell r="AM195">
            <v>85.78593846825521</v>
          </cell>
        </row>
        <row r="196">
          <cell r="K196" t="str">
            <v>5.1.2.1</v>
          </cell>
          <cell r="AM196">
            <v>1513.8303083485541</v>
          </cell>
        </row>
        <row r="197">
          <cell r="K197" t="str">
            <v>5.1.2.1</v>
          </cell>
          <cell r="AM197">
            <v>8893.7530615477317</v>
          </cell>
        </row>
        <row r="198">
          <cell r="K198" t="str">
            <v>5.1.2.1</v>
          </cell>
          <cell r="AM198">
            <v>3879.0387336542453</v>
          </cell>
        </row>
        <row r="199">
          <cell r="K199" t="str">
            <v>5.1.2.1</v>
          </cell>
          <cell r="AM199">
            <v>230.44843982522619</v>
          </cell>
        </row>
        <row r="200">
          <cell r="K200" t="str">
            <v>5.1.2.1</v>
          </cell>
          <cell r="AM200">
            <v>79.177035630768955</v>
          </cell>
        </row>
        <row r="201">
          <cell r="K201" t="str">
            <v>5.1.2.1</v>
          </cell>
          <cell r="AM201">
            <v>677.69377075032571</v>
          </cell>
        </row>
        <row r="202">
          <cell r="K202" t="str">
            <v>5.1.2.1</v>
          </cell>
          <cell r="AM202">
            <v>102.1253961217852</v>
          </cell>
        </row>
        <row r="203">
          <cell r="K203" t="str">
            <v>5.1.2.1</v>
          </cell>
          <cell r="AM203">
            <v>85.887696570676553</v>
          </cell>
        </row>
        <row r="204">
          <cell r="K204" t="str">
            <v>5.1.2.1</v>
          </cell>
          <cell r="AM204">
            <v>320.95904074751502</v>
          </cell>
        </row>
        <row r="205">
          <cell r="K205" t="str">
            <v>5.1.2.1</v>
          </cell>
          <cell r="AM205">
            <v>524.46828718228221</v>
          </cell>
        </row>
        <row r="206">
          <cell r="K206" t="str">
            <v>5.1.2.1</v>
          </cell>
          <cell r="AM206">
            <v>244.30278135659142</v>
          </cell>
        </row>
        <row r="207">
          <cell r="K207" t="str">
            <v>2.5.4</v>
          </cell>
          <cell r="AM207">
            <v>31555</v>
          </cell>
        </row>
        <row r="208">
          <cell r="K208" t="str">
            <v>2.15.3</v>
          </cell>
          <cell r="AM208">
            <v>1867.271944294285</v>
          </cell>
        </row>
        <row r="209">
          <cell r="K209" t="str">
            <v>2.13.3</v>
          </cell>
          <cell r="AM209">
            <v>89.628687436131599</v>
          </cell>
        </row>
        <row r="210">
          <cell r="K210" t="str">
            <v>2.15.3</v>
          </cell>
          <cell r="AM210">
            <v>335.0648839396024</v>
          </cell>
        </row>
        <row r="211">
          <cell r="K211" t="str">
            <v>2.13.3</v>
          </cell>
          <cell r="AM211">
            <v>14559.037592109689</v>
          </cell>
        </row>
        <row r="212">
          <cell r="K212" t="str">
            <v>2.15.3</v>
          </cell>
          <cell r="AM212">
            <v>310.69652874399571</v>
          </cell>
        </row>
        <row r="213">
          <cell r="K213" t="str">
            <v>2.13.3</v>
          </cell>
          <cell r="AM213">
            <v>5265</v>
          </cell>
        </row>
        <row r="214">
          <cell r="K214" t="str">
            <v>2.13.3</v>
          </cell>
          <cell r="AM214">
            <v>3908.16107123962</v>
          </cell>
        </row>
        <row r="215">
          <cell r="K215" t="str">
            <v>5.2.7</v>
          </cell>
          <cell r="AM215">
            <v>8.6153700655611285</v>
          </cell>
        </row>
        <row r="216">
          <cell r="K216" t="str">
            <v>5.2.7</v>
          </cell>
          <cell r="AM216">
            <v>293.01993104337839</v>
          </cell>
        </row>
        <row r="217">
          <cell r="K217" t="str">
            <v>5.2.7</v>
          </cell>
          <cell r="AM217">
            <v>2009.6040232022669</v>
          </cell>
        </row>
        <row r="218">
          <cell r="K218" t="str">
            <v>5.2.7</v>
          </cell>
          <cell r="AM218">
            <v>74.769297649957736</v>
          </cell>
        </row>
        <row r="219">
          <cell r="K219" t="str">
            <v>5.2.7</v>
          </cell>
          <cell r="AM219">
            <v>3784.2729078935499</v>
          </cell>
        </row>
        <row r="220">
          <cell r="K220" t="str">
            <v>5.2.7</v>
          </cell>
          <cell r="AM220">
            <v>9902.429555958015</v>
          </cell>
        </row>
        <row r="221">
          <cell r="K221" t="str">
            <v>5.2.7</v>
          </cell>
          <cell r="AM221">
            <v>183.98925902723781</v>
          </cell>
        </row>
        <row r="222">
          <cell r="K222" t="str">
            <v>5.2.7</v>
          </cell>
          <cell r="AM222">
            <v>693.55621921378429</v>
          </cell>
        </row>
        <row r="223">
          <cell r="AM223">
            <v>0</v>
          </cell>
        </row>
      </sheetData>
      <sheetData sheetId="3"/>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s>
    <definedNames>
      <definedName name="JOBSUMMARY" refersTo="='CURRENT'!$A$11:$E$1338" sheetId="0"/>
    </definedNames>
    <sheetDataSet>
      <sheetData sheetId="0" refreshError="1">
        <row r="11">
          <cell r="A11" t="str">
            <v>N418A</v>
          </cell>
          <cell r="B11">
            <v>9685</v>
          </cell>
          <cell r="C11">
            <v>0</v>
          </cell>
          <cell r="D11">
            <v>0</v>
          </cell>
          <cell r="E11">
            <v>0</v>
          </cell>
        </row>
        <row r="12">
          <cell r="A12" t="str">
            <v>N8001</v>
          </cell>
          <cell r="B12">
            <v>95100</v>
          </cell>
          <cell r="C12">
            <v>0</v>
          </cell>
          <cell r="D12">
            <v>0</v>
          </cell>
          <cell r="E12">
            <v>0</v>
          </cell>
        </row>
        <row r="13">
          <cell r="A13" t="str">
            <v>N9401</v>
          </cell>
          <cell r="B13">
            <v>70802</v>
          </cell>
          <cell r="C13">
            <v>0</v>
          </cell>
          <cell r="D13">
            <v>0</v>
          </cell>
          <cell r="E13">
            <v>0</v>
          </cell>
        </row>
        <row r="14">
          <cell r="A14" t="str">
            <v>N9403</v>
          </cell>
          <cell r="B14">
            <v>37223</v>
          </cell>
          <cell r="C14">
            <v>140</v>
          </cell>
          <cell r="D14">
            <v>0</v>
          </cell>
          <cell r="E14">
            <v>0</v>
          </cell>
        </row>
        <row r="15">
          <cell r="A15" t="str">
            <v>N9404</v>
          </cell>
          <cell r="B15">
            <v>83225</v>
          </cell>
          <cell r="C15">
            <v>11496</v>
          </cell>
          <cell r="D15">
            <v>0</v>
          </cell>
          <cell r="E15">
            <v>0</v>
          </cell>
        </row>
        <row r="16">
          <cell r="A16" t="str">
            <v>N9406A</v>
          </cell>
          <cell r="B16">
            <v>227513</v>
          </cell>
          <cell r="C16">
            <v>22181</v>
          </cell>
          <cell r="D16">
            <v>0</v>
          </cell>
          <cell r="E16">
            <v>0</v>
          </cell>
        </row>
        <row r="17">
          <cell r="A17" t="str">
            <v>N9406B</v>
          </cell>
          <cell r="B17">
            <v>124576</v>
          </cell>
          <cell r="C17">
            <v>16641</v>
          </cell>
          <cell r="D17">
            <v>0</v>
          </cell>
          <cell r="E17">
            <v>-1780</v>
          </cell>
        </row>
        <row r="18">
          <cell r="A18" t="str">
            <v>N9406C</v>
          </cell>
          <cell r="B18">
            <v>153663</v>
          </cell>
          <cell r="C18">
            <v>2400</v>
          </cell>
          <cell r="D18">
            <v>0</v>
          </cell>
          <cell r="E18">
            <v>0</v>
          </cell>
        </row>
        <row r="19">
          <cell r="A19" t="str">
            <v>N9406D</v>
          </cell>
          <cell r="B19">
            <v>1296456</v>
          </cell>
          <cell r="C19">
            <v>617812</v>
          </cell>
          <cell r="D19">
            <v>0</v>
          </cell>
          <cell r="E19">
            <v>1047</v>
          </cell>
        </row>
        <row r="20">
          <cell r="A20" t="str">
            <v>N9406E</v>
          </cell>
          <cell r="B20">
            <v>210502</v>
          </cell>
          <cell r="C20">
            <v>639</v>
          </cell>
          <cell r="D20">
            <v>0</v>
          </cell>
          <cell r="E20">
            <v>0</v>
          </cell>
        </row>
        <row r="21">
          <cell r="A21" t="str">
            <v>N9406F</v>
          </cell>
          <cell r="B21">
            <v>246923</v>
          </cell>
          <cell r="C21">
            <v>45893</v>
          </cell>
          <cell r="D21">
            <v>0</v>
          </cell>
          <cell r="E21">
            <v>0</v>
          </cell>
        </row>
        <row r="22">
          <cell r="A22" t="str">
            <v>N9406G</v>
          </cell>
          <cell r="B22">
            <v>67634</v>
          </cell>
          <cell r="C22">
            <v>33484</v>
          </cell>
          <cell r="D22">
            <v>0</v>
          </cell>
          <cell r="E22">
            <v>0</v>
          </cell>
        </row>
        <row r="23">
          <cell r="A23" t="str">
            <v>N9406H</v>
          </cell>
          <cell r="B23">
            <v>17020</v>
          </cell>
          <cell r="C23">
            <v>2434</v>
          </cell>
          <cell r="D23">
            <v>0</v>
          </cell>
          <cell r="E23">
            <v>0</v>
          </cell>
        </row>
        <row r="24">
          <cell r="A24" t="str">
            <v>N9406I</v>
          </cell>
          <cell r="B24">
            <v>10222</v>
          </cell>
          <cell r="C24">
            <v>16094</v>
          </cell>
          <cell r="D24">
            <v>0</v>
          </cell>
          <cell r="E24">
            <v>0</v>
          </cell>
        </row>
        <row r="25">
          <cell r="A25" t="str">
            <v>N9406J</v>
          </cell>
          <cell r="B25">
            <v>0</v>
          </cell>
          <cell r="C25">
            <v>0</v>
          </cell>
          <cell r="D25">
            <v>0</v>
          </cell>
          <cell r="E25">
            <v>0</v>
          </cell>
        </row>
        <row r="26">
          <cell r="A26" t="str">
            <v>N9406K</v>
          </cell>
          <cell r="B26">
            <v>359702</v>
          </cell>
          <cell r="C26">
            <v>827</v>
          </cell>
          <cell r="D26">
            <v>0</v>
          </cell>
          <cell r="E26">
            <v>0</v>
          </cell>
        </row>
        <row r="27">
          <cell r="A27" t="str">
            <v>N9407A</v>
          </cell>
          <cell r="B27">
            <v>925348</v>
          </cell>
          <cell r="C27">
            <v>13652</v>
          </cell>
          <cell r="D27">
            <v>0</v>
          </cell>
          <cell r="E27">
            <v>0</v>
          </cell>
        </row>
        <row r="28">
          <cell r="A28" t="str">
            <v>N9407B</v>
          </cell>
          <cell r="B28">
            <v>2735519</v>
          </cell>
          <cell r="C28">
            <v>87306</v>
          </cell>
          <cell r="D28">
            <v>0</v>
          </cell>
          <cell r="E28">
            <v>78343</v>
          </cell>
        </row>
        <row r="29">
          <cell r="A29" t="str">
            <v>N9407C</v>
          </cell>
          <cell r="B29">
            <v>5546942</v>
          </cell>
          <cell r="C29">
            <v>214796</v>
          </cell>
          <cell r="D29">
            <v>0</v>
          </cell>
          <cell r="E29">
            <v>99260</v>
          </cell>
        </row>
        <row r="30">
          <cell r="A30" t="str">
            <v>N9407D</v>
          </cell>
          <cell r="B30">
            <v>13534</v>
          </cell>
          <cell r="C30">
            <v>0</v>
          </cell>
          <cell r="D30">
            <v>0</v>
          </cell>
          <cell r="E30">
            <v>0</v>
          </cell>
        </row>
        <row r="31">
          <cell r="A31" t="str">
            <v>N9407E</v>
          </cell>
          <cell r="B31">
            <v>1140351</v>
          </cell>
          <cell r="C31">
            <v>0</v>
          </cell>
          <cell r="D31">
            <v>0</v>
          </cell>
          <cell r="E31">
            <v>0</v>
          </cell>
        </row>
        <row r="32">
          <cell r="A32" t="str">
            <v>N9407F</v>
          </cell>
          <cell r="B32">
            <v>23563</v>
          </cell>
          <cell r="C32">
            <v>0</v>
          </cell>
          <cell r="D32">
            <v>0</v>
          </cell>
          <cell r="E32">
            <v>0</v>
          </cell>
        </row>
        <row r="33">
          <cell r="A33" t="str">
            <v>N9407G</v>
          </cell>
          <cell r="B33">
            <v>417013</v>
          </cell>
          <cell r="C33">
            <v>93815</v>
          </cell>
          <cell r="D33">
            <v>0</v>
          </cell>
          <cell r="E33">
            <v>33300</v>
          </cell>
        </row>
        <row r="34">
          <cell r="A34" t="str">
            <v>N9408A</v>
          </cell>
          <cell r="B34">
            <v>239218</v>
          </cell>
          <cell r="C34">
            <v>5782</v>
          </cell>
          <cell r="D34">
            <v>0</v>
          </cell>
          <cell r="E34">
            <v>71750</v>
          </cell>
        </row>
        <row r="35">
          <cell r="A35" t="str">
            <v>N9408B</v>
          </cell>
          <cell r="B35">
            <v>11501</v>
          </cell>
          <cell r="C35">
            <v>43</v>
          </cell>
          <cell r="D35">
            <v>0</v>
          </cell>
          <cell r="E35">
            <v>3700</v>
          </cell>
        </row>
        <row r="36">
          <cell r="A36" t="str">
            <v>N9409</v>
          </cell>
          <cell r="B36">
            <v>11201</v>
          </cell>
          <cell r="C36">
            <v>0</v>
          </cell>
          <cell r="D36">
            <v>0</v>
          </cell>
          <cell r="E36">
            <v>11201</v>
          </cell>
        </row>
        <row r="37">
          <cell r="A37" t="str">
            <v>N941P</v>
          </cell>
          <cell r="B37">
            <v>4389</v>
          </cell>
          <cell r="C37">
            <v>1680</v>
          </cell>
          <cell r="D37">
            <v>0</v>
          </cell>
          <cell r="E37">
            <v>0</v>
          </cell>
        </row>
        <row r="38">
          <cell r="A38" t="str">
            <v>N941Q</v>
          </cell>
          <cell r="B38">
            <v>7165</v>
          </cell>
          <cell r="C38">
            <v>1080</v>
          </cell>
          <cell r="D38">
            <v>0</v>
          </cell>
          <cell r="E38">
            <v>0</v>
          </cell>
        </row>
        <row r="39">
          <cell r="A39" t="str">
            <v>N9421B</v>
          </cell>
          <cell r="B39">
            <v>11064</v>
          </cell>
          <cell r="C39">
            <v>400000</v>
          </cell>
          <cell r="D39">
            <v>11064</v>
          </cell>
          <cell r="E39">
            <v>11064</v>
          </cell>
        </row>
        <row r="40">
          <cell r="A40" t="str">
            <v>N9421C</v>
          </cell>
          <cell r="B40">
            <v>0</v>
          </cell>
          <cell r="C40">
            <v>1091248</v>
          </cell>
          <cell r="D40">
            <v>0</v>
          </cell>
          <cell r="E40">
            <v>0</v>
          </cell>
        </row>
        <row r="41">
          <cell r="A41" t="str">
            <v>N9421D</v>
          </cell>
          <cell r="B41">
            <v>0</v>
          </cell>
          <cell r="C41">
            <v>3075</v>
          </cell>
          <cell r="D41">
            <v>0</v>
          </cell>
          <cell r="E41">
            <v>0</v>
          </cell>
        </row>
        <row r="42">
          <cell r="A42" t="str">
            <v>N9421F</v>
          </cell>
          <cell r="B42">
            <v>0</v>
          </cell>
          <cell r="C42">
            <v>18393</v>
          </cell>
          <cell r="D42">
            <v>0</v>
          </cell>
          <cell r="E42">
            <v>0</v>
          </cell>
        </row>
        <row r="43">
          <cell r="A43" t="str">
            <v>NA250</v>
          </cell>
          <cell r="B43">
            <v>85815</v>
          </cell>
          <cell r="C43">
            <v>0</v>
          </cell>
          <cell r="D43">
            <v>0</v>
          </cell>
          <cell r="E43">
            <v>0</v>
          </cell>
        </row>
        <row r="44">
          <cell r="A44" t="str">
            <v>NA250A</v>
          </cell>
          <cell r="B44">
            <v>25278</v>
          </cell>
          <cell r="C44">
            <v>32624</v>
          </cell>
          <cell r="D44">
            <v>0</v>
          </cell>
          <cell r="E44">
            <v>0</v>
          </cell>
        </row>
        <row r="45">
          <cell r="A45" t="str">
            <v>NA250B</v>
          </cell>
          <cell r="B45">
            <v>0</v>
          </cell>
          <cell r="C45">
            <v>0</v>
          </cell>
          <cell r="D45">
            <v>0</v>
          </cell>
          <cell r="E45">
            <v>0</v>
          </cell>
        </row>
        <row r="46">
          <cell r="A46" t="str">
            <v>NAA001</v>
          </cell>
          <cell r="B46">
            <v>307797</v>
          </cell>
          <cell r="C46">
            <v>0</v>
          </cell>
          <cell r="D46">
            <v>56734</v>
          </cell>
          <cell r="E46">
            <v>303133</v>
          </cell>
        </row>
        <row r="47">
          <cell r="A47" t="str">
            <v>NAA002</v>
          </cell>
          <cell r="B47">
            <v>76501</v>
          </cell>
          <cell r="C47">
            <v>0</v>
          </cell>
          <cell r="D47">
            <v>4353</v>
          </cell>
          <cell r="E47">
            <v>76501</v>
          </cell>
        </row>
        <row r="48">
          <cell r="A48" t="str">
            <v>NAA003</v>
          </cell>
          <cell r="B48">
            <v>72708</v>
          </cell>
          <cell r="C48">
            <v>0</v>
          </cell>
          <cell r="D48">
            <v>3799</v>
          </cell>
          <cell r="E48">
            <v>72708</v>
          </cell>
        </row>
        <row r="49">
          <cell r="A49" t="str">
            <v>NAA004</v>
          </cell>
          <cell r="B49">
            <v>90586</v>
          </cell>
          <cell r="C49">
            <v>0</v>
          </cell>
          <cell r="D49">
            <v>640</v>
          </cell>
          <cell r="E49">
            <v>90586</v>
          </cell>
        </row>
        <row r="50">
          <cell r="A50" t="str">
            <v>NAA005</v>
          </cell>
          <cell r="B50">
            <v>85619</v>
          </cell>
          <cell r="C50">
            <v>0</v>
          </cell>
          <cell r="D50">
            <v>57585</v>
          </cell>
          <cell r="E50">
            <v>84553</v>
          </cell>
        </row>
        <row r="51">
          <cell r="A51" t="str">
            <v>NAA006</v>
          </cell>
          <cell r="B51">
            <v>35618</v>
          </cell>
          <cell r="C51">
            <v>0</v>
          </cell>
          <cell r="D51">
            <v>6673</v>
          </cell>
          <cell r="E51">
            <v>35618</v>
          </cell>
        </row>
        <row r="52">
          <cell r="A52" t="str">
            <v>NAA007</v>
          </cell>
          <cell r="B52">
            <v>74967</v>
          </cell>
          <cell r="C52">
            <v>0</v>
          </cell>
          <cell r="D52">
            <v>16715</v>
          </cell>
          <cell r="E52">
            <v>74905</v>
          </cell>
        </row>
        <row r="53">
          <cell r="A53" t="str">
            <v>NAA008</v>
          </cell>
          <cell r="B53">
            <v>20172</v>
          </cell>
          <cell r="C53">
            <v>0</v>
          </cell>
          <cell r="D53">
            <v>122</v>
          </cell>
          <cell r="E53">
            <v>20172</v>
          </cell>
        </row>
        <row r="54">
          <cell r="A54" t="str">
            <v>NAA009</v>
          </cell>
          <cell r="B54">
            <v>343505</v>
          </cell>
          <cell r="C54">
            <v>0</v>
          </cell>
          <cell r="D54">
            <v>23102</v>
          </cell>
          <cell r="E54">
            <v>343250</v>
          </cell>
        </row>
        <row r="55">
          <cell r="A55" t="str">
            <v>NAA010</v>
          </cell>
          <cell r="B55">
            <v>51862</v>
          </cell>
          <cell r="C55">
            <v>0</v>
          </cell>
          <cell r="D55">
            <v>1513</v>
          </cell>
          <cell r="E55">
            <v>51862</v>
          </cell>
        </row>
        <row r="56">
          <cell r="A56" t="str">
            <v>NAA011</v>
          </cell>
          <cell r="B56">
            <v>97078</v>
          </cell>
          <cell r="C56">
            <v>0</v>
          </cell>
          <cell r="D56">
            <v>17467</v>
          </cell>
          <cell r="E56">
            <v>93684</v>
          </cell>
        </row>
        <row r="57">
          <cell r="A57" t="str">
            <v>NAA012</v>
          </cell>
          <cell r="B57">
            <v>218188</v>
          </cell>
          <cell r="C57">
            <v>0</v>
          </cell>
          <cell r="D57">
            <v>6107</v>
          </cell>
          <cell r="E57">
            <v>217929</v>
          </cell>
        </row>
        <row r="58">
          <cell r="A58" t="str">
            <v>NB500</v>
          </cell>
          <cell r="B58">
            <v>47955</v>
          </cell>
          <cell r="C58">
            <v>0</v>
          </cell>
          <cell r="D58">
            <v>0</v>
          </cell>
          <cell r="E58">
            <v>0</v>
          </cell>
        </row>
        <row r="59">
          <cell r="A59" t="str">
            <v>NB898</v>
          </cell>
          <cell r="B59">
            <v>135603</v>
          </cell>
          <cell r="C59">
            <v>1713</v>
          </cell>
          <cell r="D59">
            <v>0</v>
          </cell>
          <cell r="E59">
            <v>0</v>
          </cell>
        </row>
        <row r="60">
          <cell r="A60" t="str">
            <v>NB898A</v>
          </cell>
          <cell r="B60">
            <v>0</v>
          </cell>
          <cell r="C60">
            <v>0</v>
          </cell>
          <cell r="D60">
            <v>0</v>
          </cell>
          <cell r="E60">
            <v>0</v>
          </cell>
        </row>
        <row r="61">
          <cell r="A61" t="str">
            <v>NB950</v>
          </cell>
          <cell r="B61">
            <v>314249</v>
          </cell>
          <cell r="C61">
            <v>57488</v>
          </cell>
          <cell r="D61">
            <v>4020</v>
          </cell>
          <cell r="E61">
            <v>4020</v>
          </cell>
        </row>
        <row r="62">
          <cell r="A62" t="str">
            <v>NC005</v>
          </cell>
          <cell r="B62">
            <v>250794</v>
          </cell>
          <cell r="C62">
            <v>9000</v>
          </cell>
          <cell r="D62">
            <v>0</v>
          </cell>
          <cell r="E62">
            <v>2404</v>
          </cell>
        </row>
        <row r="63">
          <cell r="A63" t="str">
            <v>NC204</v>
          </cell>
          <cell r="B63">
            <v>21195</v>
          </cell>
          <cell r="C63">
            <v>0</v>
          </cell>
          <cell r="D63">
            <v>0</v>
          </cell>
          <cell r="E63">
            <v>0</v>
          </cell>
        </row>
        <row r="64">
          <cell r="A64" t="str">
            <v>NC225</v>
          </cell>
          <cell r="B64">
            <v>570168</v>
          </cell>
          <cell r="C64">
            <v>18641</v>
          </cell>
          <cell r="D64">
            <v>11125</v>
          </cell>
          <cell r="E64">
            <v>11125</v>
          </cell>
        </row>
        <row r="65">
          <cell r="A65" t="str">
            <v>NC241</v>
          </cell>
          <cell r="B65">
            <v>175148</v>
          </cell>
          <cell r="C65">
            <v>40</v>
          </cell>
          <cell r="D65">
            <v>0</v>
          </cell>
          <cell r="E65">
            <v>31272</v>
          </cell>
        </row>
        <row r="66">
          <cell r="A66" t="str">
            <v>NC261A</v>
          </cell>
          <cell r="B66">
            <v>0</v>
          </cell>
          <cell r="C66">
            <v>40000</v>
          </cell>
          <cell r="D66">
            <v>0</v>
          </cell>
          <cell r="E66">
            <v>0</v>
          </cell>
        </row>
        <row r="67">
          <cell r="A67" t="str">
            <v>NC302</v>
          </cell>
          <cell r="B67">
            <v>194772</v>
          </cell>
          <cell r="C67">
            <v>0</v>
          </cell>
          <cell r="D67">
            <v>0</v>
          </cell>
          <cell r="E67">
            <v>0</v>
          </cell>
        </row>
        <row r="68">
          <cell r="A68" t="str">
            <v>NC304</v>
          </cell>
          <cell r="B68">
            <v>855991</v>
          </cell>
          <cell r="C68">
            <v>42408</v>
          </cell>
          <cell r="D68">
            <v>0</v>
          </cell>
          <cell r="E68">
            <v>7788</v>
          </cell>
        </row>
        <row r="69">
          <cell r="A69" t="str">
            <v>NC304A</v>
          </cell>
          <cell r="B69">
            <v>27401</v>
          </cell>
          <cell r="C69">
            <v>0</v>
          </cell>
          <cell r="D69">
            <v>0</v>
          </cell>
          <cell r="E69">
            <v>0</v>
          </cell>
        </row>
        <row r="70">
          <cell r="A70" t="str">
            <v>NC312</v>
          </cell>
          <cell r="B70">
            <v>887795</v>
          </cell>
          <cell r="C70">
            <v>15043</v>
          </cell>
          <cell r="D70">
            <v>0</v>
          </cell>
          <cell r="E70">
            <v>0</v>
          </cell>
        </row>
        <row r="71">
          <cell r="A71" t="str">
            <v>NC316</v>
          </cell>
          <cell r="B71">
            <v>263646</v>
          </cell>
          <cell r="C71">
            <v>638</v>
          </cell>
          <cell r="D71">
            <v>0</v>
          </cell>
          <cell r="E71">
            <v>139510</v>
          </cell>
        </row>
        <row r="72">
          <cell r="A72" t="str">
            <v>NC317</v>
          </cell>
          <cell r="B72">
            <v>140063</v>
          </cell>
          <cell r="C72">
            <v>62716</v>
          </cell>
          <cell r="D72">
            <v>1575</v>
          </cell>
          <cell r="E72">
            <v>23047</v>
          </cell>
        </row>
        <row r="73">
          <cell r="A73" t="str">
            <v>NC318</v>
          </cell>
          <cell r="B73">
            <v>4564</v>
          </cell>
          <cell r="C73">
            <v>0</v>
          </cell>
          <cell r="D73">
            <v>0</v>
          </cell>
          <cell r="E73">
            <v>0</v>
          </cell>
        </row>
        <row r="74">
          <cell r="A74" t="str">
            <v>NC319</v>
          </cell>
          <cell r="B74">
            <v>258290</v>
          </cell>
          <cell r="C74">
            <v>2610</v>
          </cell>
          <cell r="D74">
            <v>0</v>
          </cell>
          <cell r="E74">
            <v>77639</v>
          </cell>
        </row>
        <row r="75">
          <cell r="A75" t="str">
            <v>NC334</v>
          </cell>
          <cell r="B75">
            <v>27713</v>
          </cell>
          <cell r="C75">
            <v>0</v>
          </cell>
          <cell r="D75">
            <v>0</v>
          </cell>
          <cell r="E75">
            <v>0</v>
          </cell>
        </row>
        <row r="76">
          <cell r="A76" t="str">
            <v>NC335</v>
          </cell>
          <cell r="B76">
            <v>10205</v>
          </cell>
          <cell r="C76">
            <v>0</v>
          </cell>
          <cell r="D76">
            <v>0</v>
          </cell>
          <cell r="E76">
            <v>0</v>
          </cell>
        </row>
        <row r="77">
          <cell r="A77" t="str">
            <v>NC339</v>
          </cell>
          <cell r="B77">
            <v>1425093</v>
          </cell>
          <cell r="C77">
            <v>239675</v>
          </cell>
          <cell r="D77">
            <v>0</v>
          </cell>
          <cell r="E77">
            <v>9016</v>
          </cell>
        </row>
        <row r="78">
          <cell r="A78" t="str">
            <v>NC341</v>
          </cell>
          <cell r="B78">
            <v>36378</v>
          </cell>
          <cell r="C78">
            <v>0</v>
          </cell>
          <cell r="D78">
            <v>0</v>
          </cell>
          <cell r="E78">
            <v>0</v>
          </cell>
        </row>
        <row r="79">
          <cell r="A79" t="str">
            <v>NC346</v>
          </cell>
          <cell r="B79">
            <v>85715</v>
          </cell>
          <cell r="C79">
            <v>0</v>
          </cell>
          <cell r="D79">
            <v>0</v>
          </cell>
          <cell r="E79">
            <v>0</v>
          </cell>
        </row>
        <row r="80">
          <cell r="A80" t="str">
            <v>NC348</v>
          </cell>
          <cell r="B80">
            <v>126297</v>
          </cell>
          <cell r="C80">
            <v>0</v>
          </cell>
          <cell r="D80">
            <v>0</v>
          </cell>
          <cell r="E80">
            <v>0</v>
          </cell>
        </row>
        <row r="81">
          <cell r="A81" t="str">
            <v>NC351</v>
          </cell>
          <cell r="B81">
            <v>12205</v>
          </cell>
          <cell r="C81">
            <v>0</v>
          </cell>
          <cell r="D81">
            <v>0</v>
          </cell>
          <cell r="E81">
            <v>0</v>
          </cell>
        </row>
        <row r="82">
          <cell r="A82" t="str">
            <v>NC352</v>
          </cell>
          <cell r="B82">
            <v>4497</v>
          </cell>
          <cell r="C82">
            <v>0</v>
          </cell>
          <cell r="D82">
            <v>0</v>
          </cell>
          <cell r="E82">
            <v>0</v>
          </cell>
        </row>
        <row r="83">
          <cell r="A83" t="str">
            <v>NC356</v>
          </cell>
          <cell r="B83">
            <v>22220</v>
          </cell>
          <cell r="C83">
            <v>0</v>
          </cell>
          <cell r="D83">
            <v>0</v>
          </cell>
          <cell r="E83">
            <v>0</v>
          </cell>
        </row>
        <row r="84">
          <cell r="A84" t="str">
            <v>NC377</v>
          </cell>
          <cell r="B84">
            <v>923301</v>
          </cell>
          <cell r="C84">
            <v>0</v>
          </cell>
          <cell r="D84">
            <v>0</v>
          </cell>
          <cell r="E84">
            <v>0</v>
          </cell>
        </row>
        <row r="85">
          <cell r="A85" t="str">
            <v>NC382</v>
          </cell>
          <cell r="B85">
            <v>205318</v>
          </cell>
          <cell r="C85">
            <v>592</v>
          </cell>
          <cell r="D85">
            <v>0</v>
          </cell>
          <cell r="E85">
            <v>0</v>
          </cell>
        </row>
        <row r="86">
          <cell r="A86" t="str">
            <v>NC393</v>
          </cell>
          <cell r="B86">
            <v>29132</v>
          </cell>
          <cell r="C86">
            <v>0</v>
          </cell>
          <cell r="D86">
            <v>0</v>
          </cell>
          <cell r="E86">
            <v>0</v>
          </cell>
        </row>
        <row r="87">
          <cell r="A87" t="str">
            <v>NC394</v>
          </cell>
          <cell r="B87">
            <v>32308</v>
          </cell>
          <cell r="C87">
            <v>2072</v>
          </cell>
          <cell r="D87">
            <v>0</v>
          </cell>
          <cell r="E87">
            <v>0</v>
          </cell>
        </row>
        <row r="88">
          <cell r="A88" t="str">
            <v>NC394A</v>
          </cell>
          <cell r="B88">
            <v>38323</v>
          </cell>
          <cell r="C88">
            <v>0</v>
          </cell>
          <cell r="D88">
            <v>0</v>
          </cell>
          <cell r="E88">
            <v>0</v>
          </cell>
        </row>
        <row r="89">
          <cell r="A89" t="str">
            <v>NC394B</v>
          </cell>
          <cell r="B89">
            <v>0</v>
          </cell>
          <cell r="C89">
            <v>0</v>
          </cell>
          <cell r="D89">
            <v>0</v>
          </cell>
          <cell r="E89">
            <v>0</v>
          </cell>
        </row>
        <row r="90">
          <cell r="A90" t="str">
            <v>NC394C</v>
          </cell>
          <cell r="B90">
            <v>82857</v>
          </cell>
          <cell r="C90">
            <v>0</v>
          </cell>
          <cell r="D90">
            <v>0</v>
          </cell>
          <cell r="E90">
            <v>3273</v>
          </cell>
        </row>
        <row r="91">
          <cell r="A91" t="str">
            <v>NC394D</v>
          </cell>
          <cell r="B91">
            <v>217196</v>
          </cell>
          <cell r="C91">
            <v>54</v>
          </cell>
          <cell r="D91">
            <v>0</v>
          </cell>
          <cell r="E91">
            <v>10343</v>
          </cell>
        </row>
        <row r="92">
          <cell r="A92" t="str">
            <v>NC396</v>
          </cell>
          <cell r="B92">
            <v>348</v>
          </cell>
          <cell r="C92">
            <v>0</v>
          </cell>
          <cell r="D92">
            <v>0</v>
          </cell>
          <cell r="E92">
            <v>0</v>
          </cell>
        </row>
        <row r="93">
          <cell r="A93" t="str">
            <v>NC451A</v>
          </cell>
          <cell r="B93">
            <v>67762</v>
          </cell>
          <cell r="C93">
            <v>0</v>
          </cell>
          <cell r="D93">
            <v>0</v>
          </cell>
          <cell r="E93">
            <v>5853</v>
          </cell>
        </row>
        <row r="94">
          <cell r="A94" t="str">
            <v>NC601</v>
          </cell>
          <cell r="B94">
            <v>470174</v>
          </cell>
          <cell r="C94">
            <v>23443</v>
          </cell>
          <cell r="D94">
            <v>-29</v>
          </cell>
          <cell r="E94">
            <v>87905</v>
          </cell>
        </row>
        <row r="95">
          <cell r="A95" t="str">
            <v>NC602</v>
          </cell>
          <cell r="B95">
            <v>62942</v>
          </cell>
          <cell r="C95">
            <v>0</v>
          </cell>
          <cell r="D95">
            <v>0</v>
          </cell>
          <cell r="E95">
            <v>27349</v>
          </cell>
        </row>
        <row r="96">
          <cell r="A96" t="str">
            <v>NC703A</v>
          </cell>
          <cell r="B96">
            <v>59300</v>
          </cell>
          <cell r="C96">
            <v>5000</v>
          </cell>
          <cell r="D96">
            <v>0</v>
          </cell>
          <cell r="E96">
            <v>17767</v>
          </cell>
        </row>
        <row r="97">
          <cell r="A97" t="str">
            <v>NC703B</v>
          </cell>
          <cell r="B97">
            <v>390296</v>
          </cell>
          <cell r="C97">
            <v>62191</v>
          </cell>
          <cell r="D97">
            <v>0</v>
          </cell>
          <cell r="E97">
            <v>0</v>
          </cell>
        </row>
        <row r="98">
          <cell r="A98" t="str">
            <v>NC731</v>
          </cell>
          <cell r="B98">
            <v>62862</v>
          </cell>
          <cell r="C98">
            <v>0</v>
          </cell>
          <cell r="D98">
            <v>0</v>
          </cell>
          <cell r="E98">
            <v>0</v>
          </cell>
        </row>
        <row r="99">
          <cell r="A99" t="str">
            <v>NC771</v>
          </cell>
          <cell r="B99">
            <v>187</v>
          </cell>
          <cell r="C99">
            <v>0</v>
          </cell>
          <cell r="D99">
            <v>0</v>
          </cell>
          <cell r="E99">
            <v>0</v>
          </cell>
        </row>
        <row r="100">
          <cell r="A100" t="str">
            <v>NC872</v>
          </cell>
          <cell r="B100">
            <v>12299295</v>
          </cell>
          <cell r="C100">
            <v>83959</v>
          </cell>
          <cell r="D100">
            <v>0</v>
          </cell>
          <cell r="E100">
            <v>450712</v>
          </cell>
        </row>
        <row r="101">
          <cell r="A101" t="str">
            <v>NC872A</v>
          </cell>
          <cell r="B101">
            <v>0</v>
          </cell>
          <cell r="C101">
            <v>9443</v>
          </cell>
          <cell r="D101">
            <v>0</v>
          </cell>
          <cell r="E101">
            <v>0</v>
          </cell>
        </row>
        <row r="102">
          <cell r="A102" t="str">
            <v>NC873</v>
          </cell>
          <cell r="B102">
            <v>2953</v>
          </cell>
          <cell r="C102">
            <v>0</v>
          </cell>
          <cell r="D102">
            <v>0</v>
          </cell>
          <cell r="E102">
            <v>0</v>
          </cell>
        </row>
        <row r="103">
          <cell r="A103" t="str">
            <v>NC874</v>
          </cell>
          <cell r="B103">
            <v>248914</v>
          </cell>
          <cell r="C103">
            <v>23048</v>
          </cell>
          <cell r="D103">
            <v>19840</v>
          </cell>
          <cell r="E103">
            <v>200453</v>
          </cell>
        </row>
        <row r="104">
          <cell r="A104" t="str">
            <v>NC874A</v>
          </cell>
          <cell r="B104">
            <v>112912</v>
          </cell>
          <cell r="C104">
            <v>128400</v>
          </cell>
          <cell r="D104">
            <v>18734</v>
          </cell>
          <cell r="E104">
            <v>52912</v>
          </cell>
        </row>
        <row r="105">
          <cell r="A105" t="str">
            <v>NC874B</v>
          </cell>
          <cell r="B105">
            <v>617970</v>
          </cell>
          <cell r="C105">
            <v>1219765</v>
          </cell>
          <cell r="D105">
            <v>387735</v>
          </cell>
          <cell r="E105">
            <v>617970</v>
          </cell>
        </row>
        <row r="106">
          <cell r="A106" t="str">
            <v>NC876</v>
          </cell>
          <cell r="B106">
            <v>5056221</v>
          </cell>
          <cell r="C106">
            <v>1029687</v>
          </cell>
          <cell r="D106">
            <v>0</v>
          </cell>
          <cell r="E106">
            <v>-131630</v>
          </cell>
        </row>
        <row r="107">
          <cell r="A107" t="str">
            <v>NC876A</v>
          </cell>
          <cell r="B107">
            <v>4707851</v>
          </cell>
          <cell r="C107">
            <v>475567</v>
          </cell>
          <cell r="D107">
            <v>52999</v>
          </cell>
          <cell r="E107">
            <v>291673</v>
          </cell>
        </row>
        <row r="108">
          <cell r="A108" t="str">
            <v>NC876B</v>
          </cell>
          <cell r="B108">
            <v>2253915</v>
          </cell>
          <cell r="C108">
            <v>217200</v>
          </cell>
          <cell r="D108">
            <v>4626</v>
          </cell>
          <cell r="E108">
            <v>137344</v>
          </cell>
        </row>
        <row r="109">
          <cell r="A109" t="str">
            <v>NC876C</v>
          </cell>
          <cell r="B109">
            <v>3105013</v>
          </cell>
          <cell r="C109">
            <v>232502</v>
          </cell>
          <cell r="D109">
            <v>23105</v>
          </cell>
          <cell r="E109">
            <v>164653</v>
          </cell>
        </row>
        <row r="110">
          <cell r="A110" t="str">
            <v>NC876D</v>
          </cell>
          <cell r="B110">
            <v>3102812</v>
          </cell>
          <cell r="C110">
            <v>233442</v>
          </cell>
          <cell r="D110">
            <v>127</v>
          </cell>
          <cell r="E110">
            <v>2728142</v>
          </cell>
        </row>
        <row r="111">
          <cell r="A111" t="str">
            <v>NC883</v>
          </cell>
          <cell r="B111">
            <v>417928</v>
          </cell>
          <cell r="C111">
            <v>358776</v>
          </cell>
          <cell r="D111">
            <v>54806</v>
          </cell>
          <cell r="E111">
            <v>56046</v>
          </cell>
        </row>
        <row r="112">
          <cell r="A112" t="str">
            <v>NC883A</v>
          </cell>
          <cell r="B112">
            <v>5418790</v>
          </cell>
          <cell r="C112">
            <v>793684</v>
          </cell>
          <cell r="D112">
            <v>265535</v>
          </cell>
          <cell r="E112">
            <v>4542471</v>
          </cell>
        </row>
        <row r="113">
          <cell r="A113" t="str">
            <v>NC883B</v>
          </cell>
          <cell r="B113">
            <v>76809</v>
          </cell>
          <cell r="C113">
            <v>0</v>
          </cell>
          <cell r="D113">
            <v>0</v>
          </cell>
          <cell r="E113">
            <v>29299</v>
          </cell>
        </row>
        <row r="114">
          <cell r="A114" t="str">
            <v>NC883C</v>
          </cell>
          <cell r="B114">
            <v>787195</v>
          </cell>
          <cell r="C114">
            <v>8619407</v>
          </cell>
          <cell r="D114">
            <v>565015</v>
          </cell>
          <cell r="E114">
            <v>787195</v>
          </cell>
        </row>
        <row r="115">
          <cell r="A115" t="str">
            <v>NC883D</v>
          </cell>
          <cell r="B115">
            <v>0</v>
          </cell>
          <cell r="C115">
            <v>0</v>
          </cell>
          <cell r="D115">
            <v>0</v>
          </cell>
          <cell r="E115">
            <v>0</v>
          </cell>
        </row>
        <row r="116">
          <cell r="A116" t="str">
            <v>NC883E</v>
          </cell>
          <cell r="B116">
            <v>42005</v>
          </cell>
          <cell r="C116">
            <v>281549</v>
          </cell>
          <cell r="D116">
            <v>42005</v>
          </cell>
          <cell r="E116">
            <v>42005</v>
          </cell>
        </row>
        <row r="117">
          <cell r="A117" t="str">
            <v>NC883F</v>
          </cell>
          <cell r="B117">
            <v>435900</v>
          </cell>
          <cell r="C117">
            <v>341039</v>
          </cell>
          <cell r="D117">
            <v>78622</v>
          </cell>
          <cell r="E117">
            <v>435900</v>
          </cell>
        </row>
        <row r="118">
          <cell r="A118" t="str">
            <v>NC883G</v>
          </cell>
          <cell r="B118">
            <v>1540</v>
          </cell>
          <cell r="C118">
            <v>0</v>
          </cell>
          <cell r="D118">
            <v>1540</v>
          </cell>
          <cell r="E118">
            <v>1540</v>
          </cell>
        </row>
        <row r="119">
          <cell r="A119" t="str">
            <v>NC885</v>
          </cell>
          <cell r="B119">
            <v>238001</v>
          </cell>
          <cell r="C119">
            <v>2182</v>
          </cell>
          <cell r="D119">
            <v>0</v>
          </cell>
          <cell r="E119">
            <v>0</v>
          </cell>
        </row>
        <row r="120">
          <cell r="A120" t="str">
            <v>NC892</v>
          </cell>
          <cell r="B120">
            <v>685412</v>
          </cell>
          <cell r="C120">
            <v>22480</v>
          </cell>
          <cell r="D120">
            <v>0</v>
          </cell>
          <cell r="E120">
            <v>0</v>
          </cell>
        </row>
        <row r="121">
          <cell r="A121" t="str">
            <v>NC893</v>
          </cell>
          <cell r="B121">
            <v>1060865</v>
          </cell>
          <cell r="C121">
            <v>4030</v>
          </cell>
          <cell r="D121">
            <v>0</v>
          </cell>
          <cell r="E121">
            <v>0</v>
          </cell>
        </row>
        <row r="122">
          <cell r="A122" t="str">
            <v>NC894</v>
          </cell>
          <cell r="B122">
            <v>711936</v>
          </cell>
          <cell r="C122">
            <v>8366</v>
          </cell>
          <cell r="D122">
            <v>0</v>
          </cell>
          <cell r="E122">
            <v>0</v>
          </cell>
        </row>
        <row r="123">
          <cell r="A123" t="str">
            <v>NC903</v>
          </cell>
          <cell r="B123">
            <v>3141296</v>
          </cell>
          <cell r="C123">
            <v>260660</v>
          </cell>
          <cell r="D123">
            <v>0</v>
          </cell>
          <cell r="E123">
            <v>0</v>
          </cell>
        </row>
        <row r="124">
          <cell r="A124" t="str">
            <v>NC903A</v>
          </cell>
          <cell r="B124">
            <v>29707</v>
          </cell>
          <cell r="C124">
            <v>2021</v>
          </cell>
          <cell r="D124">
            <v>0</v>
          </cell>
          <cell r="E124">
            <v>0</v>
          </cell>
        </row>
        <row r="125">
          <cell r="A125" t="str">
            <v>NC903B</v>
          </cell>
          <cell r="B125">
            <v>49522</v>
          </cell>
          <cell r="C125">
            <v>406</v>
          </cell>
          <cell r="D125">
            <v>0</v>
          </cell>
          <cell r="E125">
            <v>0</v>
          </cell>
        </row>
        <row r="126">
          <cell r="A126" t="str">
            <v>NC907</v>
          </cell>
          <cell r="B126">
            <v>18839</v>
          </cell>
          <cell r="C126">
            <v>0</v>
          </cell>
          <cell r="D126">
            <v>0</v>
          </cell>
          <cell r="E126">
            <v>0</v>
          </cell>
        </row>
        <row r="127">
          <cell r="A127" t="str">
            <v>NCN873</v>
          </cell>
          <cell r="B127">
            <v>1940637</v>
          </cell>
          <cell r="C127">
            <v>362162</v>
          </cell>
          <cell r="D127">
            <v>0</v>
          </cell>
          <cell r="E127">
            <v>0</v>
          </cell>
        </row>
        <row r="128">
          <cell r="A128" t="str">
            <v>NCP245</v>
          </cell>
          <cell r="B128">
            <v>1690245</v>
          </cell>
          <cell r="C128">
            <v>0</v>
          </cell>
          <cell r="D128">
            <v>0</v>
          </cell>
          <cell r="E128">
            <v>0</v>
          </cell>
        </row>
        <row r="129">
          <cell r="A129" t="str">
            <v>NCP396</v>
          </cell>
          <cell r="B129">
            <v>763070</v>
          </cell>
          <cell r="C129">
            <v>107765</v>
          </cell>
          <cell r="D129">
            <v>0</v>
          </cell>
          <cell r="E129">
            <v>0</v>
          </cell>
        </row>
        <row r="130">
          <cell r="A130" t="str">
            <v>NCP873</v>
          </cell>
          <cell r="B130">
            <v>9943</v>
          </cell>
          <cell r="C130">
            <v>0</v>
          </cell>
          <cell r="D130">
            <v>0</v>
          </cell>
          <cell r="E130">
            <v>0</v>
          </cell>
        </row>
        <row r="131">
          <cell r="A131" t="str">
            <v>NCQ245</v>
          </cell>
          <cell r="B131">
            <v>213435</v>
          </cell>
          <cell r="C131">
            <v>0</v>
          </cell>
          <cell r="D131">
            <v>0</v>
          </cell>
          <cell r="E131">
            <v>0</v>
          </cell>
        </row>
        <row r="132">
          <cell r="A132" t="str">
            <v>NCQ396</v>
          </cell>
          <cell r="B132">
            <v>0</v>
          </cell>
          <cell r="C132">
            <v>0</v>
          </cell>
          <cell r="D132">
            <v>0</v>
          </cell>
          <cell r="E132">
            <v>0</v>
          </cell>
        </row>
        <row r="133">
          <cell r="A133" t="str">
            <v>NCQ873</v>
          </cell>
          <cell r="B133">
            <v>13213195</v>
          </cell>
          <cell r="C133">
            <v>321989</v>
          </cell>
          <cell r="D133">
            <v>0</v>
          </cell>
          <cell r="E133">
            <v>1243416</v>
          </cell>
        </row>
        <row r="134">
          <cell r="A134" t="str">
            <v>NCR318</v>
          </cell>
          <cell r="B134">
            <v>96170</v>
          </cell>
          <cell r="C134">
            <v>0</v>
          </cell>
          <cell r="D134">
            <v>0</v>
          </cell>
          <cell r="E134">
            <v>0</v>
          </cell>
        </row>
        <row r="135">
          <cell r="A135" t="str">
            <v>NCR396</v>
          </cell>
          <cell r="B135">
            <v>1491916</v>
          </cell>
          <cell r="C135">
            <v>421819</v>
          </cell>
          <cell r="D135">
            <v>0</v>
          </cell>
          <cell r="E135">
            <v>-303</v>
          </cell>
        </row>
        <row r="136">
          <cell r="A136" t="str">
            <v>NCR873</v>
          </cell>
          <cell r="B136">
            <v>19746</v>
          </cell>
          <cell r="C136">
            <v>0</v>
          </cell>
          <cell r="D136">
            <v>0</v>
          </cell>
          <cell r="E136">
            <v>0</v>
          </cell>
        </row>
        <row r="137">
          <cell r="A137" t="str">
            <v>NCS245</v>
          </cell>
          <cell r="B137">
            <v>5500248</v>
          </cell>
          <cell r="C137">
            <v>90994</v>
          </cell>
          <cell r="D137">
            <v>0</v>
          </cell>
          <cell r="E137">
            <v>0</v>
          </cell>
        </row>
        <row r="138">
          <cell r="A138" t="str">
            <v>NCS318</v>
          </cell>
          <cell r="B138">
            <v>14034</v>
          </cell>
          <cell r="C138">
            <v>0</v>
          </cell>
          <cell r="D138">
            <v>0</v>
          </cell>
          <cell r="E138">
            <v>0</v>
          </cell>
        </row>
        <row r="139">
          <cell r="A139" t="str">
            <v>NCS374</v>
          </cell>
          <cell r="B139">
            <v>250687</v>
          </cell>
          <cell r="C139">
            <v>0</v>
          </cell>
          <cell r="D139">
            <v>0</v>
          </cell>
          <cell r="E139">
            <v>0</v>
          </cell>
        </row>
        <row r="140">
          <cell r="A140" t="str">
            <v>NCS396</v>
          </cell>
          <cell r="B140">
            <v>435268</v>
          </cell>
          <cell r="C140">
            <v>209677</v>
          </cell>
          <cell r="D140">
            <v>0</v>
          </cell>
          <cell r="E140">
            <v>3639</v>
          </cell>
        </row>
        <row r="141">
          <cell r="A141" t="str">
            <v>NCS873</v>
          </cell>
          <cell r="B141">
            <v>2768481</v>
          </cell>
          <cell r="C141">
            <v>879</v>
          </cell>
          <cell r="D141">
            <v>0</v>
          </cell>
          <cell r="E141">
            <v>0</v>
          </cell>
        </row>
        <row r="142">
          <cell r="A142" t="str">
            <v>NCT245</v>
          </cell>
          <cell r="B142">
            <v>575959</v>
          </cell>
          <cell r="C142">
            <v>0</v>
          </cell>
          <cell r="D142">
            <v>0</v>
          </cell>
          <cell r="E142">
            <v>0</v>
          </cell>
        </row>
        <row r="143">
          <cell r="A143" t="str">
            <v>NCT374</v>
          </cell>
          <cell r="B143">
            <v>17292</v>
          </cell>
          <cell r="C143">
            <v>0</v>
          </cell>
          <cell r="D143">
            <v>0</v>
          </cell>
          <cell r="E143">
            <v>0</v>
          </cell>
        </row>
        <row r="144">
          <cell r="A144" t="str">
            <v>NCT873</v>
          </cell>
          <cell r="B144">
            <v>0</v>
          </cell>
          <cell r="C144">
            <v>0</v>
          </cell>
          <cell r="D144">
            <v>0</v>
          </cell>
          <cell r="E144">
            <v>0</v>
          </cell>
        </row>
        <row r="145">
          <cell r="A145" t="str">
            <v>NCU245</v>
          </cell>
          <cell r="B145">
            <v>771148</v>
          </cell>
          <cell r="C145">
            <v>0</v>
          </cell>
          <cell r="D145">
            <v>0</v>
          </cell>
          <cell r="E145">
            <v>0</v>
          </cell>
        </row>
        <row r="146">
          <cell r="A146" t="str">
            <v>NCU374</v>
          </cell>
          <cell r="B146">
            <v>77448</v>
          </cell>
          <cell r="C146">
            <v>0</v>
          </cell>
          <cell r="D146">
            <v>0</v>
          </cell>
          <cell r="E146">
            <v>0</v>
          </cell>
        </row>
        <row r="147">
          <cell r="A147" t="str">
            <v>NCU873</v>
          </cell>
          <cell r="B147">
            <v>966627</v>
          </cell>
          <cell r="C147">
            <v>3622</v>
          </cell>
          <cell r="D147">
            <v>0</v>
          </cell>
          <cell r="E147">
            <v>0</v>
          </cell>
        </row>
        <row r="148">
          <cell r="A148" t="str">
            <v>NCV245</v>
          </cell>
          <cell r="B148">
            <v>209003</v>
          </cell>
          <cell r="C148">
            <v>30036</v>
          </cell>
          <cell r="D148">
            <v>0</v>
          </cell>
          <cell r="E148">
            <v>0</v>
          </cell>
        </row>
        <row r="149">
          <cell r="A149" t="str">
            <v>NCW245</v>
          </cell>
          <cell r="B149">
            <v>494293</v>
          </cell>
          <cell r="C149">
            <v>26569</v>
          </cell>
          <cell r="D149">
            <v>0</v>
          </cell>
          <cell r="E149">
            <v>0</v>
          </cell>
        </row>
        <row r="150">
          <cell r="A150" t="str">
            <v>NCW873</v>
          </cell>
          <cell r="B150">
            <v>543904</v>
          </cell>
          <cell r="C150">
            <v>29880</v>
          </cell>
          <cell r="D150">
            <v>0</v>
          </cell>
          <cell r="E150">
            <v>0</v>
          </cell>
        </row>
        <row r="151">
          <cell r="A151" t="str">
            <v>NCY245</v>
          </cell>
          <cell r="B151">
            <v>1739786</v>
          </cell>
          <cell r="C151">
            <v>203687</v>
          </cell>
          <cell r="D151">
            <v>0</v>
          </cell>
          <cell r="E151">
            <v>0</v>
          </cell>
        </row>
        <row r="152">
          <cell r="A152" t="str">
            <v>NCZ245</v>
          </cell>
          <cell r="B152">
            <v>2802056</v>
          </cell>
          <cell r="C152">
            <v>15000</v>
          </cell>
          <cell r="D152">
            <v>0</v>
          </cell>
          <cell r="E152">
            <v>-15000</v>
          </cell>
        </row>
        <row r="153">
          <cell r="A153" t="str">
            <v>ND001</v>
          </cell>
          <cell r="B153">
            <v>23514</v>
          </cell>
          <cell r="C153">
            <v>0</v>
          </cell>
          <cell r="D153">
            <v>0</v>
          </cell>
          <cell r="E153">
            <v>0</v>
          </cell>
        </row>
        <row r="154">
          <cell r="A154" t="str">
            <v>ND002</v>
          </cell>
          <cell r="B154">
            <v>42092</v>
          </cell>
          <cell r="C154">
            <v>4800</v>
          </cell>
          <cell r="D154">
            <v>0</v>
          </cell>
          <cell r="E154">
            <v>0</v>
          </cell>
        </row>
        <row r="155">
          <cell r="A155" t="str">
            <v>ND004</v>
          </cell>
          <cell r="B155">
            <v>5172</v>
          </cell>
          <cell r="C155">
            <v>29264</v>
          </cell>
          <cell r="D155">
            <v>0</v>
          </cell>
          <cell r="E155">
            <v>412</v>
          </cell>
        </row>
        <row r="156">
          <cell r="A156" t="str">
            <v>ND004A</v>
          </cell>
          <cell r="B156">
            <v>2089741</v>
          </cell>
          <cell r="C156">
            <v>36466</v>
          </cell>
          <cell r="D156">
            <v>0</v>
          </cell>
          <cell r="E156">
            <v>-332</v>
          </cell>
        </row>
        <row r="157">
          <cell r="A157" t="str">
            <v>ND004B</v>
          </cell>
          <cell r="B157">
            <v>510039</v>
          </cell>
          <cell r="C157">
            <v>10005</v>
          </cell>
          <cell r="D157">
            <v>0</v>
          </cell>
          <cell r="E157">
            <v>0</v>
          </cell>
        </row>
        <row r="158">
          <cell r="A158" t="str">
            <v>ND004C</v>
          </cell>
          <cell r="B158">
            <v>130435</v>
          </cell>
          <cell r="C158">
            <v>15</v>
          </cell>
          <cell r="D158">
            <v>0</v>
          </cell>
          <cell r="E158">
            <v>0</v>
          </cell>
        </row>
        <row r="159">
          <cell r="A159" t="str">
            <v>ND005</v>
          </cell>
          <cell r="B159">
            <v>26190</v>
          </cell>
          <cell r="C159">
            <v>5226</v>
          </cell>
          <cell r="D159">
            <v>0</v>
          </cell>
          <cell r="E159">
            <v>0</v>
          </cell>
        </row>
        <row r="160">
          <cell r="A160" t="str">
            <v>ND007</v>
          </cell>
          <cell r="B160">
            <v>97052</v>
          </cell>
          <cell r="C160">
            <v>0</v>
          </cell>
          <cell r="D160">
            <v>0</v>
          </cell>
          <cell r="E160">
            <v>0</v>
          </cell>
        </row>
        <row r="161">
          <cell r="A161" t="str">
            <v>ND009</v>
          </cell>
          <cell r="B161">
            <v>1</v>
          </cell>
          <cell r="C161">
            <v>0</v>
          </cell>
          <cell r="D161">
            <v>0</v>
          </cell>
          <cell r="E161">
            <v>0</v>
          </cell>
        </row>
        <row r="162">
          <cell r="A162" t="str">
            <v>ND009A</v>
          </cell>
          <cell r="B162">
            <v>213847</v>
          </cell>
          <cell r="C162">
            <v>0</v>
          </cell>
          <cell r="D162">
            <v>0</v>
          </cell>
          <cell r="E162">
            <v>120172</v>
          </cell>
        </row>
        <row r="163">
          <cell r="A163" t="str">
            <v>ND009B</v>
          </cell>
          <cell r="B163">
            <v>1314141</v>
          </cell>
          <cell r="C163">
            <v>375128</v>
          </cell>
          <cell r="D163">
            <v>0</v>
          </cell>
          <cell r="E163">
            <v>541573</v>
          </cell>
        </row>
        <row r="164">
          <cell r="A164" t="str">
            <v>ND021</v>
          </cell>
          <cell r="B164">
            <v>123225</v>
          </cell>
          <cell r="C164">
            <v>0</v>
          </cell>
          <cell r="D164">
            <v>0</v>
          </cell>
          <cell r="E164">
            <v>0</v>
          </cell>
        </row>
        <row r="165">
          <cell r="A165" t="str">
            <v>ND046</v>
          </cell>
          <cell r="B165">
            <v>183152</v>
          </cell>
          <cell r="C165">
            <v>16612</v>
          </cell>
          <cell r="D165">
            <v>0</v>
          </cell>
          <cell r="E165">
            <v>0</v>
          </cell>
        </row>
        <row r="166">
          <cell r="A166" t="str">
            <v>ND092</v>
          </cell>
          <cell r="B166">
            <v>129814</v>
          </cell>
          <cell r="C166">
            <v>18606</v>
          </cell>
          <cell r="D166">
            <v>0</v>
          </cell>
          <cell r="E166">
            <v>-1417</v>
          </cell>
        </row>
        <row r="167">
          <cell r="A167" t="str">
            <v>ND093</v>
          </cell>
          <cell r="B167">
            <v>10269</v>
          </cell>
          <cell r="C167">
            <v>0</v>
          </cell>
          <cell r="D167">
            <v>0</v>
          </cell>
          <cell r="E167">
            <v>0</v>
          </cell>
        </row>
        <row r="168">
          <cell r="A168" t="str">
            <v>ND121</v>
          </cell>
          <cell r="B168">
            <v>19940</v>
          </cell>
          <cell r="C168">
            <v>0</v>
          </cell>
          <cell r="D168">
            <v>0</v>
          </cell>
          <cell r="E168">
            <v>0</v>
          </cell>
        </row>
        <row r="169">
          <cell r="A169" t="str">
            <v>ND152A</v>
          </cell>
          <cell r="B169">
            <v>18188</v>
          </cell>
          <cell r="C169">
            <v>10888</v>
          </cell>
          <cell r="D169">
            <v>8487</v>
          </cell>
          <cell r="E169">
            <v>18188</v>
          </cell>
        </row>
        <row r="170">
          <cell r="A170" t="str">
            <v>ND152B</v>
          </cell>
          <cell r="B170">
            <v>117851</v>
          </cell>
          <cell r="C170">
            <v>144494</v>
          </cell>
          <cell r="D170">
            <v>17280</v>
          </cell>
          <cell r="E170">
            <v>116838</v>
          </cell>
        </row>
        <row r="171">
          <cell r="A171" t="str">
            <v>ND153</v>
          </cell>
          <cell r="B171">
            <v>112893</v>
          </cell>
          <cell r="C171">
            <v>20539</v>
          </cell>
          <cell r="D171">
            <v>0</v>
          </cell>
          <cell r="E171">
            <v>0</v>
          </cell>
        </row>
        <row r="172">
          <cell r="A172" t="str">
            <v>ND156</v>
          </cell>
          <cell r="B172">
            <v>551634</v>
          </cell>
          <cell r="C172">
            <v>0</v>
          </cell>
          <cell r="D172">
            <v>0</v>
          </cell>
          <cell r="E172">
            <v>0</v>
          </cell>
        </row>
        <row r="173">
          <cell r="A173" t="str">
            <v>ND159</v>
          </cell>
          <cell r="B173">
            <v>10838</v>
          </cell>
          <cell r="C173">
            <v>0</v>
          </cell>
          <cell r="D173">
            <v>0</v>
          </cell>
          <cell r="E173">
            <v>0</v>
          </cell>
        </row>
        <row r="174">
          <cell r="A174" t="str">
            <v>ND160</v>
          </cell>
          <cell r="B174">
            <v>310917</v>
          </cell>
          <cell r="C174">
            <v>1356</v>
          </cell>
          <cell r="D174">
            <v>0</v>
          </cell>
          <cell r="E174">
            <v>-380</v>
          </cell>
        </row>
        <row r="175">
          <cell r="A175" t="str">
            <v>ND166</v>
          </cell>
          <cell r="B175">
            <v>187362</v>
          </cell>
          <cell r="C175">
            <v>6597</v>
          </cell>
          <cell r="D175">
            <v>0</v>
          </cell>
          <cell r="E175">
            <v>0</v>
          </cell>
        </row>
        <row r="176">
          <cell r="A176" t="str">
            <v>ND170</v>
          </cell>
          <cell r="B176">
            <v>357000</v>
          </cell>
          <cell r="C176">
            <v>52664</v>
          </cell>
          <cell r="D176">
            <v>0</v>
          </cell>
          <cell r="E176">
            <v>0</v>
          </cell>
        </row>
        <row r="177">
          <cell r="A177" t="str">
            <v>ND171</v>
          </cell>
          <cell r="B177">
            <v>98700</v>
          </cell>
          <cell r="C177">
            <v>0</v>
          </cell>
          <cell r="D177">
            <v>0</v>
          </cell>
          <cell r="E177">
            <v>0</v>
          </cell>
        </row>
        <row r="178">
          <cell r="A178" t="str">
            <v>ND204</v>
          </cell>
          <cell r="B178">
            <v>23950</v>
          </cell>
          <cell r="C178">
            <v>0</v>
          </cell>
          <cell r="D178">
            <v>0</v>
          </cell>
          <cell r="E178">
            <v>0</v>
          </cell>
        </row>
        <row r="179">
          <cell r="A179" t="str">
            <v>ND211</v>
          </cell>
          <cell r="B179">
            <v>25141</v>
          </cell>
          <cell r="C179">
            <v>0</v>
          </cell>
          <cell r="D179">
            <v>0</v>
          </cell>
          <cell r="E179">
            <v>0</v>
          </cell>
        </row>
        <row r="180">
          <cell r="A180" t="str">
            <v>ND213</v>
          </cell>
          <cell r="B180">
            <v>326505</v>
          </cell>
          <cell r="C180">
            <v>13320</v>
          </cell>
          <cell r="D180">
            <v>0</v>
          </cell>
          <cell r="E180">
            <v>63667</v>
          </cell>
        </row>
        <row r="181">
          <cell r="A181" t="str">
            <v>ND224</v>
          </cell>
          <cell r="B181">
            <v>1427507</v>
          </cell>
          <cell r="C181">
            <v>57886</v>
          </cell>
          <cell r="D181">
            <v>0</v>
          </cell>
          <cell r="E181">
            <v>429</v>
          </cell>
        </row>
        <row r="182">
          <cell r="A182" t="str">
            <v>ND241A</v>
          </cell>
          <cell r="B182">
            <v>0</v>
          </cell>
          <cell r="C182">
            <v>0</v>
          </cell>
          <cell r="D182">
            <v>0</v>
          </cell>
          <cell r="E182">
            <v>0</v>
          </cell>
        </row>
        <row r="183">
          <cell r="A183" t="str">
            <v>ND241B</v>
          </cell>
          <cell r="B183">
            <v>1645832</v>
          </cell>
          <cell r="C183">
            <v>110823</v>
          </cell>
          <cell r="D183">
            <v>0</v>
          </cell>
          <cell r="E183">
            <v>0</v>
          </cell>
        </row>
        <row r="184">
          <cell r="A184" t="str">
            <v>ND241C</v>
          </cell>
          <cell r="B184">
            <v>11903979</v>
          </cell>
          <cell r="C184">
            <v>612180</v>
          </cell>
          <cell r="D184">
            <v>0</v>
          </cell>
          <cell r="E184">
            <v>366720</v>
          </cell>
        </row>
        <row r="185">
          <cell r="A185" t="str">
            <v>ND241D</v>
          </cell>
          <cell r="B185">
            <v>185283</v>
          </cell>
          <cell r="C185">
            <v>1127</v>
          </cell>
          <cell r="D185">
            <v>0</v>
          </cell>
          <cell r="E185">
            <v>-474</v>
          </cell>
        </row>
        <row r="186">
          <cell r="A186" t="str">
            <v>ND241E</v>
          </cell>
          <cell r="B186">
            <v>67340</v>
          </cell>
          <cell r="C186">
            <v>1819</v>
          </cell>
          <cell r="D186">
            <v>0</v>
          </cell>
          <cell r="E186">
            <v>0</v>
          </cell>
        </row>
        <row r="187">
          <cell r="A187" t="str">
            <v>ND241F</v>
          </cell>
          <cell r="B187">
            <v>0</v>
          </cell>
          <cell r="C187">
            <v>0</v>
          </cell>
          <cell r="D187">
            <v>0</v>
          </cell>
          <cell r="E187">
            <v>0</v>
          </cell>
        </row>
        <row r="188">
          <cell r="A188" t="str">
            <v>ND241G</v>
          </cell>
          <cell r="B188">
            <v>2994173</v>
          </cell>
          <cell r="C188">
            <v>49328</v>
          </cell>
          <cell r="D188">
            <v>613943</v>
          </cell>
          <cell r="E188">
            <v>1128801</v>
          </cell>
        </row>
        <row r="189">
          <cell r="A189" t="str">
            <v>ND241H</v>
          </cell>
          <cell r="B189">
            <v>30155</v>
          </cell>
          <cell r="C189">
            <v>10010</v>
          </cell>
          <cell r="D189">
            <v>0</v>
          </cell>
          <cell r="E189">
            <v>20161</v>
          </cell>
        </row>
        <row r="190">
          <cell r="A190" t="str">
            <v>ND241I</v>
          </cell>
          <cell r="B190">
            <v>3009</v>
          </cell>
          <cell r="C190">
            <v>4239</v>
          </cell>
          <cell r="D190">
            <v>0</v>
          </cell>
          <cell r="E190">
            <v>1788</v>
          </cell>
        </row>
        <row r="191">
          <cell r="A191" t="str">
            <v>ND251</v>
          </cell>
          <cell r="B191">
            <v>24748</v>
          </cell>
          <cell r="C191">
            <v>0</v>
          </cell>
          <cell r="D191">
            <v>0</v>
          </cell>
          <cell r="E191">
            <v>0</v>
          </cell>
        </row>
        <row r="192">
          <cell r="A192" t="str">
            <v>ND266</v>
          </cell>
          <cell r="B192">
            <v>145385</v>
          </cell>
          <cell r="C192">
            <v>40</v>
          </cell>
          <cell r="D192">
            <v>0</v>
          </cell>
          <cell r="E192">
            <v>0</v>
          </cell>
        </row>
        <row r="193">
          <cell r="A193" t="str">
            <v>ND272</v>
          </cell>
          <cell r="B193">
            <v>170880</v>
          </cell>
          <cell r="C193">
            <v>8452</v>
          </cell>
          <cell r="D193">
            <v>0</v>
          </cell>
          <cell r="E193">
            <v>0</v>
          </cell>
        </row>
        <row r="194">
          <cell r="A194" t="str">
            <v>ND274</v>
          </cell>
          <cell r="B194">
            <v>719643</v>
          </cell>
          <cell r="C194">
            <v>40583</v>
          </cell>
          <cell r="D194">
            <v>0</v>
          </cell>
          <cell r="E194">
            <v>-4688</v>
          </cell>
        </row>
        <row r="195">
          <cell r="A195" t="str">
            <v>ND331</v>
          </cell>
          <cell r="B195">
            <v>62364</v>
          </cell>
          <cell r="C195">
            <v>810</v>
          </cell>
          <cell r="D195">
            <v>0</v>
          </cell>
          <cell r="E195">
            <v>0</v>
          </cell>
        </row>
        <row r="196">
          <cell r="A196" t="str">
            <v>ND342</v>
          </cell>
          <cell r="B196">
            <v>347227</v>
          </cell>
          <cell r="C196">
            <v>0</v>
          </cell>
          <cell r="D196">
            <v>0</v>
          </cell>
          <cell r="E196">
            <v>0</v>
          </cell>
        </row>
        <row r="197">
          <cell r="A197" t="str">
            <v>ND343P</v>
          </cell>
          <cell r="B197">
            <v>103135</v>
          </cell>
          <cell r="C197">
            <v>0</v>
          </cell>
          <cell r="D197">
            <v>0</v>
          </cell>
          <cell r="E197">
            <v>0</v>
          </cell>
        </row>
        <row r="198">
          <cell r="A198" t="str">
            <v>ND343Q</v>
          </cell>
          <cell r="B198">
            <v>419533</v>
          </cell>
          <cell r="C198">
            <v>35598</v>
          </cell>
          <cell r="D198">
            <v>0</v>
          </cell>
          <cell r="E198">
            <v>0</v>
          </cell>
        </row>
        <row r="199">
          <cell r="A199" t="str">
            <v>ND343R</v>
          </cell>
          <cell r="B199">
            <v>123591</v>
          </cell>
          <cell r="C199">
            <v>4245</v>
          </cell>
          <cell r="D199">
            <v>0</v>
          </cell>
          <cell r="E199">
            <v>0</v>
          </cell>
        </row>
        <row r="200">
          <cell r="A200" t="str">
            <v>ND343S</v>
          </cell>
          <cell r="B200">
            <v>120116</v>
          </cell>
          <cell r="C200">
            <v>13729</v>
          </cell>
          <cell r="D200">
            <v>0</v>
          </cell>
          <cell r="E200">
            <v>0</v>
          </cell>
        </row>
        <row r="201">
          <cell r="A201" t="str">
            <v>ND343T</v>
          </cell>
          <cell r="B201">
            <v>457581</v>
          </cell>
          <cell r="C201">
            <v>0</v>
          </cell>
          <cell r="D201">
            <v>0</v>
          </cell>
          <cell r="E201">
            <v>0</v>
          </cell>
        </row>
        <row r="202">
          <cell r="A202" t="str">
            <v>ND343U</v>
          </cell>
          <cell r="B202">
            <v>278307</v>
          </cell>
          <cell r="C202">
            <v>16383</v>
          </cell>
          <cell r="D202">
            <v>0</v>
          </cell>
          <cell r="E202">
            <v>0</v>
          </cell>
        </row>
        <row r="203">
          <cell r="A203" t="str">
            <v>ND343V</v>
          </cell>
          <cell r="B203">
            <v>18337</v>
          </cell>
          <cell r="C203">
            <v>0</v>
          </cell>
          <cell r="D203">
            <v>0</v>
          </cell>
          <cell r="E203">
            <v>0</v>
          </cell>
        </row>
        <row r="204">
          <cell r="A204" t="str">
            <v>ND343W</v>
          </cell>
          <cell r="B204">
            <v>135244</v>
          </cell>
          <cell r="C204">
            <v>0</v>
          </cell>
          <cell r="D204">
            <v>0</v>
          </cell>
          <cell r="E204">
            <v>0</v>
          </cell>
        </row>
        <row r="205">
          <cell r="A205" t="str">
            <v>ND343X</v>
          </cell>
          <cell r="B205">
            <v>1193</v>
          </cell>
          <cell r="C205">
            <v>0</v>
          </cell>
          <cell r="D205">
            <v>0</v>
          </cell>
          <cell r="E205">
            <v>0</v>
          </cell>
        </row>
        <row r="206">
          <cell r="A206" t="str">
            <v>ND343Y</v>
          </cell>
          <cell r="B206">
            <v>62452</v>
          </cell>
          <cell r="C206">
            <v>0</v>
          </cell>
          <cell r="D206">
            <v>0</v>
          </cell>
          <cell r="E206">
            <v>0</v>
          </cell>
        </row>
        <row r="207">
          <cell r="A207" t="str">
            <v>ND344</v>
          </cell>
          <cell r="B207">
            <v>0</v>
          </cell>
          <cell r="C207">
            <v>3640</v>
          </cell>
          <cell r="D207">
            <v>0</v>
          </cell>
          <cell r="E207">
            <v>0</v>
          </cell>
        </row>
        <row r="208">
          <cell r="A208" t="str">
            <v>ND344A</v>
          </cell>
          <cell r="B208">
            <v>1452194</v>
          </cell>
          <cell r="C208">
            <v>46825</v>
          </cell>
          <cell r="D208">
            <v>0</v>
          </cell>
          <cell r="E208">
            <v>0</v>
          </cell>
        </row>
        <row r="209">
          <cell r="A209" t="str">
            <v>ND344B</v>
          </cell>
          <cell r="B209">
            <v>3791130</v>
          </cell>
          <cell r="C209">
            <v>345549</v>
          </cell>
          <cell r="D209">
            <v>0</v>
          </cell>
          <cell r="E209">
            <v>0</v>
          </cell>
        </row>
        <row r="210">
          <cell r="A210" t="str">
            <v>ND344C</v>
          </cell>
          <cell r="B210">
            <v>4873876</v>
          </cell>
          <cell r="C210">
            <v>338115</v>
          </cell>
          <cell r="D210">
            <v>235958</v>
          </cell>
          <cell r="E210">
            <v>235958</v>
          </cell>
        </row>
        <row r="211">
          <cell r="A211" t="str">
            <v>ND344D</v>
          </cell>
          <cell r="B211">
            <v>1972827</v>
          </cell>
          <cell r="C211">
            <v>100982</v>
          </cell>
          <cell r="D211">
            <v>0</v>
          </cell>
          <cell r="E211">
            <v>29386</v>
          </cell>
        </row>
        <row r="212">
          <cell r="A212" t="str">
            <v>ND344E</v>
          </cell>
          <cell r="B212">
            <v>104717</v>
          </cell>
          <cell r="C212">
            <v>0</v>
          </cell>
          <cell r="D212">
            <v>21728</v>
          </cell>
          <cell r="E212">
            <v>21728</v>
          </cell>
        </row>
        <row r="213">
          <cell r="A213" t="str">
            <v>ND344F</v>
          </cell>
          <cell r="B213">
            <v>2220762</v>
          </cell>
          <cell r="C213">
            <v>1824</v>
          </cell>
          <cell r="D213">
            <v>69480</v>
          </cell>
          <cell r="E213">
            <v>69480</v>
          </cell>
        </row>
        <row r="214">
          <cell r="A214" t="str">
            <v>ND344G</v>
          </cell>
          <cell r="B214">
            <v>4348</v>
          </cell>
          <cell r="C214">
            <v>0</v>
          </cell>
          <cell r="D214">
            <v>0</v>
          </cell>
          <cell r="E214">
            <v>0</v>
          </cell>
        </row>
        <row r="215">
          <cell r="A215" t="str">
            <v>ND345</v>
          </cell>
          <cell r="B215">
            <v>16000</v>
          </cell>
          <cell r="C215">
            <v>0</v>
          </cell>
          <cell r="D215">
            <v>0</v>
          </cell>
          <cell r="E215">
            <v>0</v>
          </cell>
        </row>
        <row r="216">
          <cell r="A216" t="str">
            <v>ND347</v>
          </cell>
          <cell r="B216">
            <v>2690530</v>
          </cell>
          <cell r="C216">
            <v>161511</v>
          </cell>
          <cell r="D216">
            <v>0</v>
          </cell>
          <cell r="E216">
            <v>29264</v>
          </cell>
        </row>
        <row r="217">
          <cell r="A217" t="str">
            <v>ND347A</v>
          </cell>
          <cell r="B217">
            <v>14705</v>
          </cell>
          <cell r="C217">
            <v>0</v>
          </cell>
          <cell r="D217">
            <v>0</v>
          </cell>
          <cell r="E217">
            <v>0</v>
          </cell>
        </row>
        <row r="218">
          <cell r="A218" t="str">
            <v>ND368</v>
          </cell>
          <cell r="B218">
            <v>0</v>
          </cell>
          <cell r="C218">
            <v>0</v>
          </cell>
          <cell r="D218">
            <v>0</v>
          </cell>
          <cell r="E218">
            <v>0</v>
          </cell>
        </row>
        <row r="219">
          <cell r="A219" t="str">
            <v>ND368A</v>
          </cell>
          <cell r="B219">
            <v>26717</v>
          </cell>
          <cell r="C219">
            <v>0</v>
          </cell>
          <cell r="D219">
            <v>0</v>
          </cell>
          <cell r="E219">
            <v>0</v>
          </cell>
        </row>
        <row r="220">
          <cell r="A220" t="str">
            <v>ND368B</v>
          </cell>
          <cell r="B220">
            <v>575753</v>
          </cell>
          <cell r="C220">
            <v>0</v>
          </cell>
          <cell r="D220">
            <v>0</v>
          </cell>
          <cell r="E220">
            <v>48000</v>
          </cell>
        </row>
        <row r="221">
          <cell r="A221" t="str">
            <v>ND368C</v>
          </cell>
          <cell r="B221">
            <v>8350</v>
          </cell>
          <cell r="C221">
            <v>0</v>
          </cell>
          <cell r="D221">
            <v>0</v>
          </cell>
          <cell r="E221">
            <v>0</v>
          </cell>
        </row>
        <row r="222">
          <cell r="A222" t="str">
            <v>ND368D</v>
          </cell>
          <cell r="B222">
            <v>23347</v>
          </cell>
          <cell r="C222">
            <v>0</v>
          </cell>
          <cell r="D222">
            <v>0</v>
          </cell>
          <cell r="E222">
            <v>0</v>
          </cell>
        </row>
        <row r="223">
          <cell r="A223" t="str">
            <v>ND368E</v>
          </cell>
          <cell r="B223">
            <v>371340</v>
          </cell>
          <cell r="C223">
            <v>12940</v>
          </cell>
          <cell r="D223">
            <v>0</v>
          </cell>
          <cell r="E223">
            <v>172737</v>
          </cell>
        </row>
        <row r="224">
          <cell r="A224" t="str">
            <v>ND368F</v>
          </cell>
          <cell r="B224">
            <v>894914</v>
          </cell>
          <cell r="C224">
            <v>55732</v>
          </cell>
          <cell r="D224">
            <v>0</v>
          </cell>
          <cell r="E224">
            <v>203132</v>
          </cell>
        </row>
        <row r="225">
          <cell r="A225" t="str">
            <v>ND368G</v>
          </cell>
          <cell r="B225">
            <v>19268</v>
          </cell>
          <cell r="C225">
            <v>40</v>
          </cell>
          <cell r="D225">
            <v>0</v>
          </cell>
          <cell r="E225">
            <v>0</v>
          </cell>
        </row>
        <row r="226">
          <cell r="A226" t="str">
            <v>ND368H</v>
          </cell>
          <cell r="B226">
            <v>2547861</v>
          </cell>
          <cell r="C226">
            <v>811283</v>
          </cell>
          <cell r="D226">
            <v>15000</v>
          </cell>
          <cell r="E226">
            <v>97054</v>
          </cell>
        </row>
        <row r="227">
          <cell r="A227" t="str">
            <v>ND368I</v>
          </cell>
          <cell r="B227">
            <v>10435</v>
          </cell>
          <cell r="C227">
            <v>0</v>
          </cell>
          <cell r="D227">
            <v>0</v>
          </cell>
          <cell r="E227">
            <v>0</v>
          </cell>
        </row>
        <row r="228">
          <cell r="A228" t="str">
            <v>ND368J</v>
          </cell>
          <cell r="B228">
            <v>1650760</v>
          </cell>
          <cell r="C228">
            <v>113187</v>
          </cell>
          <cell r="D228">
            <v>0</v>
          </cell>
          <cell r="E228">
            <v>109499</v>
          </cell>
        </row>
        <row r="229">
          <cell r="A229" t="str">
            <v>ND368K</v>
          </cell>
          <cell r="B229">
            <v>913665</v>
          </cell>
          <cell r="C229">
            <v>30589</v>
          </cell>
          <cell r="D229">
            <v>0</v>
          </cell>
          <cell r="E229">
            <v>15369</v>
          </cell>
        </row>
        <row r="230">
          <cell r="A230" t="str">
            <v>ND368M</v>
          </cell>
          <cell r="B230">
            <v>844928</v>
          </cell>
          <cell r="C230">
            <v>53859</v>
          </cell>
          <cell r="D230">
            <v>0</v>
          </cell>
          <cell r="E230">
            <v>121738</v>
          </cell>
        </row>
        <row r="231">
          <cell r="A231" t="str">
            <v>ND368N</v>
          </cell>
          <cell r="B231">
            <v>21776</v>
          </cell>
          <cell r="C231">
            <v>0</v>
          </cell>
          <cell r="D231">
            <v>0</v>
          </cell>
          <cell r="E231">
            <v>0</v>
          </cell>
        </row>
        <row r="232">
          <cell r="A232" t="str">
            <v>ND368P</v>
          </cell>
          <cell r="B232">
            <v>16161</v>
          </cell>
          <cell r="C232">
            <v>0</v>
          </cell>
          <cell r="D232">
            <v>0</v>
          </cell>
          <cell r="E232">
            <v>16161</v>
          </cell>
        </row>
        <row r="233">
          <cell r="A233" t="str">
            <v>ND377</v>
          </cell>
          <cell r="B233">
            <v>19853</v>
          </cell>
          <cell r="C233">
            <v>0</v>
          </cell>
          <cell r="D233">
            <v>0</v>
          </cell>
          <cell r="E233">
            <v>0</v>
          </cell>
        </row>
        <row r="234">
          <cell r="A234" t="str">
            <v>ND391</v>
          </cell>
          <cell r="B234">
            <v>68175</v>
          </cell>
          <cell r="C234">
            <v>6825</v>
          </cell>
          <cell r="D234">
            <v>0</v>
          </cell>
          <cell r="E234">
            <v>0</v>
          </cell>
        </row>
        <row r="235">
          <cell r="A235" t="str">
            <v>ND451A</v>
          </cell>
          <cell r="B235">
            <v>31083</v>
          </cell>
          <cell r="C235">
            <v>0</v>
          </cell>
          <cell r="D235">
            <v>0</v>
          </cell>
          <cell r="E235">
            <v>0</v>
          </cell>
        </row>
        <row r="236">
          <cell r="A236" t="str">
            <v>ND501</v>
          </cell>
          <cell r="B236">
            <v>45070</v>
          </cell>
          <cell r="C236">
            <v>0</v>
          </cell>
          <cell r="D236">
            <v>0</v>
          </cell>
          <cell r="E236">
            <v>0</v>
          </cell>
        </row>
        <row r="237">
          <cell r="A237" t="str">
            <v>ND502</v>
          </cell>
          <cell r="B237">
            <v>0</v>
          </cell>
          <cell r="C237">
            <v>0</v>
          </cell>
          <cell r="D237">
            <v>0</v>
          </cell>
          <cell r="E237">
            <v>0</v>
          </cell>
        </row>
        <row r="238">
          <cell r="A238" t="str">
            <v>ND502A</v>
          </cell>
          <cell r="B238">
            <v>145680</v>
          </cell>
          <cell r="C238">
            <v>2316</v>
          </cell>
          <cell r="D238">
            <v>0</v>
          </cell>
          <cell r="E238">
            <v>0</v>
          </cell>
        </row>
        <row r="239">
          <cell r="A239" t="str">
            <v>ND517</v>
          </cell>
          <cell r="B239">
            <v>81612</v>
          </cell>
          <cell r="C239">
            <v>0</v>
          </cell>
          <cell r="D239">
            <v>0</v>
          </cell>
          <cell r="E239">
            <v>0</v>
          </cell>
        </row>
        <row r="240">
          <cell r="A240" t="str">
            <v>ND531A</v>
          </cell>
          <cell r="B240">
            <v>7695</v>
          </cell>
          <cell r="C240">
            <v>4995</v>
          </cell>
          <cell r="D240">
            <v>0</v>
          </cell>
          <cell r="E240">
            <v>0</v>
          </cell>
        </row>
        <row r="241">
          <cell r="A241" t="str">
            <v>ND533</v>
          </cell>
          <cell r="B241">
            <v>125665</v>
          </cell>
          <cell r="C241">
            <v>51720</v>
          </cell>
          <cell r="D241">
            <v>30080</v>
          </cell>
          <cell r="E241">
            <v>33186</v>
          </cell>
        </row>
        <row r="242">
          <cell r="A242" t="str">
            <v>ND535</v>
          </cell>
          <cell r="B242">
            <v>296224</v>
          </cell>
          <cell r="C242">
            <v>11783</v>
          </cell>
          <cell r="D242">
            <v>0</v>
          </cell>
          <cell r="E242">
            <v>0</v>
          </cell>
        </row>
        <row r="243">
          <cell r="A243" t="str">
            <v>ND535A</v>
          </cell>
          <cell r="B243">
            <v>26199</v>
          </cell>
          <cell r="C243">
            <v>2405</v>
          </cell>
          <cell r="D243">
            <v>0</v>
          </cell>
          <cell r="E243">
            <v>0</v>
          </cell>
        </row>
        <row r="244">
          <cell r="A244" t="str">
            <v>ND535B</v>
          </cell>
          <cell r="B244">
            <v>398722</v>
          </cell>
          <cell r="C244">
            <v>0</v>
          </cell>
          <cell r="D244">
            <v>0</v>
          </cell>
          <cell r="E244">
            <v>0</v>
          </cell>
        </row>
        <row r="245">
          <cell r="A245" t="str">
            <v>ND546</v>
          </cell>
          <cell r="B245">
            <v>177943</v>
          </cell>
          <cell r="C245">
            <v>648</v>
          </cell>
          <cell r="D245">
            <v>0</v>
          </cell>
          <cell r="E245">
            <v>0</v>
          </cell>
        </row>
        <row r="246">
          <cell r="A246" t="str">
            <v>ND547</v>
          </cell>
          <cell r="B246">
            <v>114684</v>
          </cell>
          <cell r="C246">
            <v>3533</v>
          </cell>
          <cell r="D246">
            <v>0</v>
          </cell>
          <cell r="E246">
            <v>0</v>
          </cell>
        </row>
        <row r="247">
          <cell r="A247" t="str">
            <v>ND616</v>
          </cell>
          <cell r="B247">
            <v>159647</v>
          </cell>
          <cell r="C247">
            <v>0</v>
          </cell>
          <cell r="D247">
            <v>0</v>
          </cell>
          <cell r="E247">
            <v>0</v>
          </cell>
        </row>
        <row r="248">
          <cell r="A248" t="str">
            <v>ND636</v>
          </cell>
          <cell r="B248">
            <v>120214</v>
          </cell>
          <cell r="C248">
            <v>0</v>
          </cell>
          <cell r="D248">
            <v>0</v>
          </cell>
          <cell r="E248">
            <v>0</v>
          </cell>
        </row>
        <row r="249">
          <cell r="A249" t="str">
            <v>ND651</v>
          </cell>
          <cell r="B249">
            <v>33556</v>
          </cell>
          <cell r="C249">
            <v>0</v>
          </cell>
          <cell r="D249">
            <v>0</v>
          </cell>
          <cell r="E249">
            <v>0</v>
          </cell>
        </row>
        <row r="250">
          <cell r="A250" t="str">
            <v>ND681E</v>
          </cell>
          <cell r="B250">
            <v>73847</v>
          </cell>
          <cell r="C250">
            <v>0</v>
          </cell>
          <cell r="D250">
            <v>0</v>
          </cell>
          <cell r="E250">
            <v>0</v>
          </cell>
        </row>
        <row r="251">
          <cell r="A251" t="str">
            <v>ND681G</v>
          </cell>
          <cell r="B251">
            <v>41628</v>
          </cell>
          <cell r="C251">
            <v>0</v>
          </cell>
          <cell r="D251">
            <v>0</v>
          </cell>
          <cell r="E251">
            <v>0</v>
          </cell>
        </row>
        <row r="252">
          <cell r="A252" t="str">
            <v>ND681H</v>
          </cell>
          <cell r="B252">
            <v>23161</v>
          </cell>
          <cell r="C252">
            <v>0</v>
          </cell>
          <cell r="D252">
            <v>0</v>
          </cell>
          <cell r="E252">
            <v>0</v>
          </cell>
        </row>
        <row r="253">
          <cell r="A253" t="str">
            <v>ND681I</v>
          </cell>
          <cell r="B253">
            <v>26961</v>
          </cell>
          <cell r="C253">
            <v>0</v>
          </cell>
          <cell r="D253">
            <v>0</v>
          </cell>
          <cell r="E253">
            <v>0</v>
          </cell>
        </row>
        <row r="254">
          <cell r="A254" t="str">
            <v>ND681J</v>
          </cell>
          <cell r="B254">
            <v>14348</v>
          </cell>
          <cell r="C254">
            <v>0</v>
          </cell>
          <cell r="D254">
            <v>0</v>
          </cell>
          <cell r="E254">
            <v>0</v>
          </cell>
        </row>
        <row r="255">
          <cell r="A255" t="str">
            <v>ND681K</v>
          </cell>
          <cell r="B255">
            <v>62525</v>
          </cell>
          <cell r="C255">
            <v>0</v>
          </cell>
          <cell r="D255">
            <v>0</v>
          </cell>
          <cell r="E255">
            <v>0</v>
          </cell>
        </row>
        <row r="256">
          <cell r="A256" t="str">
            <v>ND683B</v>
          </cell>
          <cell r="B256">
            <v>29913</v>
          </cell>
          <cell r="C256">
            <v>0</v>
          </cell>
          <cell r="D256">
            <v>0</v>
          </cell>
          <cell r="E256">
            <v>0</v>
          </cell>
        </row>
        <row r="257">
          <cell r="A257" t="str">
            <v>ND683D</v>
          </cell>
          <cell r="B257">
            <v>5414</v>
          </cell>
          <cell r="C257">
            <v>0</v>
          </cell>
          <cell r="D257">
            <v>0</v>
          </cell>
          <cell r="E257">
            <v>0</v>
          </cell>
        </row>
        <row r="258">
          <cell r="A258" t="str">
            <v>ND683E</v>
          </cell>
          <cell r="B258">
            <v>23082</v>
          </cell>
          <cell r="C258">
            <v>0</v>
          </cell>
          <cell r="D258">
            <v>0</v>
          </cell>
          <cell r="E258">
            <v>0</v>
          </cell>
        </row>
        <row r="259">
          <cell r="A259" t="str">
            <v>ND683F</v>
          </cell>
          <cell r="B259">
            <v>4113</v>
          </cell>
          <cell r="C259">
            <v>0</v>
          </cell>
          <cell r="D259">
            <v>0</v>
          </cell>
          <cell r="E259">
            <v>0</v>
          </cell>
        </row>
        <row r="260">
          <cell r="A260" t="str">
            <v>ND701</v>
          </cell>
          <cell r="B260">
            <v>42</v>
          </cell>
          <cell r="C260">
            <v>0</v>
          </cell>
          <cell r="D260">
            <v>0</v>
          </cell>
          <cell r="E260">
            <v>0</v>
          </cell>
        </row>
        <row r="261">
          <cell r="A261" t="str">
            <v>ND746</v>
          </cell>
          <cell r="B261">
            <v>1252260</v>
          </cell>
          <cell r="C261">
            <v>2417</v>
          </cell>
          <cell r="D261">
            <v>0</v>
          </cell>
          <cell r="E261">
            <v>0</v>
          </cell>
        </row>
        <row r="262">
          <cell r="A262" t="str">
            <v>ND747</v>
          </cell>
          <cell r="B262">
            <v>13351966</v>
          </cell>
          <cell r="C262">
            <v>1476692</v>
          </cell>
          <cell r="D262">
            <v>716329</v>
          </cell>
          <cell r="E262">
            <v>2348652</v>
          </cell>
        </row>
        <row r="263">
          <cell r="A263" t="str">
            <v>ND748</v>
          </cell>
          <cell r="B263">
            <v>18594</v>
          </cell>
          <cell r="C263">
            <v>18425</v>
          </cell>
          <cell r="D263">
            <v>0</v>
          </cell>
          <cell r="E263">
            <v>0</v>
          </cell>
        </row>
        <row r="264">
          <cell r="A264" t="str">
            <v>ND750</v>
          </cell>
          <cell r="B264">
            <v>28416</v>
          </cell>
          <cell r="C264">
            <v>0</v>
          </cell>
          <cell r="D264">
            <v>0</v>
          </cell>
          <cell r="E264">
            <v>0</v>
          </cell>
        </row>
        <row r="265">
          <cell r="A265" t="str">
            <v>ND761</v>
          </cell>
          <cell r="B265">
            <v>921614</v>
          </cell>
          <cell r="C265">
            <v>1798</v>
          </cell>
          <cell r="D265">
            <v>0</v>
          </cell>
          <cell r="E265">
            <v>0</v>
          </cell>
        </row>
        <row r="266">
          <cell r="A266" t="str">
            <v>ND771</v>
          </cell>
          <cell r="B266">
            <v>23679</v>
          </cell>
          <cell r="C266">
            <v>0</v>
          </cell>
          <cell r="D266">
            <v>0</v>
          </cell>
          <cell r="E266">
            <v>0</v>
          </cell>
        </row>
        <row r="267">
          <cell r="A267" t="str">
            <v>ND773</v>
          </cell>
          <cell r="B267">
            <v>8650</v>
          </cell>
          <cell r="C267">
            <v>0</v>
          </cell>
          <cell r="D267">
            <v>0</v>
          </cell>
          <cell r="E267">
            <v>0</v>
          </cell>
        </row>
        <row r="268">
          <cell r="A268" t="str">
            <v>ND791P</v>
          </cell>
          <cell r="B268">
            <v>0</v>
          </cell>
          <cell r="C268">
            <v>0</v>
          </cell>
          <cell r="D268">
            <v>0</v>
          </cell>
          <cell r="E268">
            <v>0</v>
          </cell>
        </row>
        <row r="269">
          <cell r="A269" t="str">
            <v>ND836</v>
          </cell>
          <cell r="B269">
            <v>252942</v>
          </cell>
          <cell r="C269">
            <v>0</v>
          </cell>
          <cell r="D269">
            <v>0</v>
          </cell>
          <cell r="E269">
            <v>0</v>
          </cell>
        </row>
        <row r="270">
          <cell r="A270" t="str">
            <v>ND881</v>
          </cell>
          <cell r="B270">
            <v>3498574</v>
          </cell>
          <cell r="C270">
            <v>1975</v>
          </cell>
          <cell r="D270">
            <v>0</v>
          </cell>
          <cell r="E270">
            <v>0</v>
          </cell>
        </row>
        <row r="271">
          <cell r="A271" t="str">
            <v>ND881A</v>
          </cell>
          <cell r="B271">
            <v>29303</v>
          </cell>
          <cell r="C271">
            <v>479</v>
          </cell>
          <cell r="D271">
            <v>0</v>
          </cell>
          <cell r="E271">
            <v>0</v>
          </cell>
        </row>
        <row r="272">
          <cell r="A272" t="str">
            <v>ND882</v>
          </cell>
          <cell r="B272">
            <v>259533</v>
          </cell>
          <cell r="C272">
            <v>78614</v>
          </cell>
          <cell r="D272">
            <v>161345</v>
          </cell>
          <cell r="E272">
            <v>162780</v>
          </cell>
        </row>
        <row r="273">
          <cell r="A273" t="str">
            <v>ND882A</v>
          </cell>
          <cell r="B273">
            <v>5243135</v>
          </cell>
          <cell r="C273">
            <v>3344004</v>
          </cell>
          <cell r="D273">
            <v>452272</v>
          </cell>
          <cell r="E273">
            <v>3767310</v>
          </cell>
        </row>
        <row r="274">
          <cell r="A274" t="str">
            <v>ND882B</v>
          </cell>
          <cell r="B274">
            <v>10047</v>
          </cell>
          <cell r="C274">
            <v>0</v>
          </cell>
          <cell r="D274">
            <v>-6744</v>
          </cell>
          <cell r="E274">
            <v>10047</v>
          </cell>
        </row>
        <row r="275">
          <cell r="A275" t="str">
            <v>ND882C</v>
          </cell>
          <cell r="B275">
            <v>13813</v>
          </cell>
          <cell r="C275">
            <v>6602</v>
          </cell>
          <cell r="D275">
            <v>10243</v>
          </cell>
          <cell r="E275">
            <v>13813</v>
          </cell>
        </row>
        <row r="276">
          <cell r="A276" t="str">
            <v>ND882D</v>
          </cell>
          <cell r="B276">
            <v>625850</v>
          </cell>
          <cell r="C276">
            <v>430782</v>
          </cell>
          <cell r="D276">
            <v>185227</v>
          </cell>
          <cell r="E276">
            <v>625850</v>
          </cell>
        </row>
        <row r="277">
          <cell r="A277" t="str">
            <v>ND882E</v>
          </cell>
          <cell r="B277">
            <v>2722888</v>
          </cell>
          <cell r="C277">
            <v>20643743</v>
          </cell>
          <cell r="D277">
            <v>759091</v>
          </cell>
          <cell r="E277">
            <v>2722888</v>
          </cell>
        </row>
        <row r="278">
          <cell r="A278" t="str">
            <v>ND882F</v>
          </cell>
          <cell r="B278">
            <v>239692</v>
          </cell>
          <cell r="C278">
            <v>0</v>
          </cell>
          <cell r="D278">
            <v>0</v>
          </cell>
          <cell r="E278">
            <v>239692</v>
          </cell>
        </row>
        <row r="279">
          <cell r="A279" t="str">
            <v>ND882G</v>
          </cell>
          <cell r="B279">
            <v>43153</v>
          </cell>
          <cell r="C279">
            <v>65978</v>
          </cell>
          <cell r="D279">
            <v>-280</v>
          </cell>
          <cell r="E279">
            <v>43153</v>
          </cell>
        </row>
        <row r="280">
          <cell r="A280" t="str">
            <v>ND882H</v>
          </cell>
          <cell r="B280">
            <v>2515</v>
          </cell>
          <cell r="C280">
            <v>0</v>
          </cell>
          <cell r="D280">
            <v>1715</v>
          </cell>
          <cell r="E280">
            <v>2515</v>
          </cell>
        </row>
        <row r="281">
          <cell r="A281" t="str">
            <v>ND883A</v>
          </cell>
          <cell r="B281">
            <v>210601</v>
          </cell>
          <cell r="C281">
            <v>802</v>
          </cell>
          <cell r="D281">
            <v>0</v>
          </cell>
          <cell r="E281">
            <v>13135</v>
          </cell>
        </row>
        <row r="282">
          <cell r="A282" t="str">
            <v>ND883B</v>
          </cell>
          <cell r="B282">
            <v>39993</v>
          </cell>
          <cell r="C282">
            <v>7</v>
          </cell>
          <cell r="D282">
            <v>0</v>
          </cell>
          <cell r="E282">
            <v>0</v>
          </cell>
        </row>
        <row r="283">
          <cell r="A283" t="str">
            <v>ND886</v>
          </cell>
          <cell r="B283">
            <v>609</v>
          </cell>
          <cell r="C283">
            <v>0</v>
          </cell>
          <cell r="D283">
            <v>0</v>
          </cell>
          <cell r="E283">
            <v>0</v>
          </cell>
        </row>
        <row r="284">
          <cell r="A284" t="str">
            <v>ND901A</v>
          </cell>
          <cell r="B284">
            <v>63346</v>
          </cell>
          <cell r="C284">
            <v>2443</v>
          </cell>
          <cell r="D284">
            <v>0</v>
          </cell>
          <cell r="E284">
            <v>0</v>
          </cell>
        </row>
        <row r="285">
          <cell r="A285" t="str">
            <v>ND903</v>
          </cell>
          <cell r="B285">
            <v>704956</v>
          </cell>
          <cell r="C285">
            <v>64743</v>
          </cell>
          <cell r="D285">
            <v>0</v>
          </cell>
          <cell r="E285">
            <v>0</v>
          </cell>
        </row>
        <row r="286">
          <cell r="A286" t="str">
            <v>ND904</v>
          </cell>
          <cell r="B286">
            <v>298742</v>
          </cell>
          <cell r="C286">
            <v>17044</v>
          </cell>
          <cell r="D286">
            <v>0</v>
          </cell>
          <cell r="E286">
            <v>0</v>
          </cell>
        </row>
        <row r="287">
          <cell r="A287" t="str">
            <v>ND905A</v>
          </cell>
          <cell r="B287">
            <v>295047</v>
          </cell>
          <cell r="C287">
            <v>6920</v>
          </cell>
          <cell r="D287">
            <v>0</v>
          </cell>
          <cell r="E287">
            <v>0</v>
          </cell>
        </row>
        <row r="288">
          <cell r="A288" t="str">
            <v>ND905B</v>
          </cell>
          <cell r="B288">
            <v>253380</v>
          </cell>
          <cell r="C288">
            <v>258</v>
          </cell>
          <cell r="D288">
            <v>0</v>
          </cell>
          <cell r="E288">
            <v>0</v>
          </cell>
        </row>
        <row r="289">
          <cell r="A289" t="str">
            <v>ND905C</v>
          </cell>
          <cell r="B289">
            <v>252609</v>
          </cell>
          <cell r="C289">
            <v>951</v>
          </cell>
          <cell r="D289">
            <v>0</v>
          </cell>
          <cell r="E289">
            <v>628</v>
          </cell>
        </row>
        <row r="290">
          <cell r="A290" t="str">
            <v>ND905D</v>
          </cell>
          <cell r="B290">
            <v>539459</v>
          </cell>
          <cell r="C290">
            <v>3644</v>
          </cell>
          <cell r="D290">
            <v>0</v>
          </cell>
          <cell r="E290">
            <v>5216</v>
          </cell>
        </row>
        <row r="291">
          <cell r="A291" t="str">
            <v>ND905E</v>
          </cell>
          <cell r="B291">
            <v>325941</v>
          </cell>
          <cell r="C291">
            <v>335</v>
          </cell>
          <cell r="D291">
            <v>0</v>
          </cell>
          <cell r="E291">
            <v>2994</v>
          </cell>
        </row>
        <row r="292">
          <cell r="A292" t="str">
            <v>ND905F</v>
          </cell>
          <cell r="B292">
            <v>196739</v>
          </cell>
          <cell r="C292">
            <v>12</v>
          </cell>
          <cell r="D292">
            <v>0</v>
          </cell>
          <cell r="E292">
            <v>3499</v>
          </cell>
        </row>
        <row r="293">
          <cell r="A293" t="str">
            <v>ND922A</v>
          </cell>
          <cell r="B293">
            <v>2810</v>
          </cell>
          <cell r="C293">
            <v>590</v>
          </cell>
          <cell r="D293">
            <v>0</v>
          </cell>
          <cell r="E293">
            <v>0</v>
          </cell>
        </row>
        <row r="294">
          <cell r="A294" t="str">
            <v>ND922B</v>
          </cell>
          <cell r="B294">
            <v>3925</v>
          </cell>
          <cell r="C294">
            <v>590</v>
          </cell>
          <cell r="D294">
            <v>0</v>
          </cell>
          <cell r="E294">
            <v>0</v>
          </cell>
        </row>
        <row r="295">
          <cell r="A295" t="str">
            <v>ND922C</v>
          </cell>
          <cell r="B295">
            <v>3025</v>
          </cell>
          <cell r="C295">
            <v>982</v>
          </cell>
          <cell r="D295">
            <v>0</v>
          </cell>
          <cell r="E295">
            <v>0</v>
          </cell>
        </row>
        <row r="296">
          <cell r="A296" t="str">
            <v>ND922D</v>
          </cell>
          <cell r="B296">
            <v>2891</v>
          </cell>
          <cell r="C296">
            <v>970</v>
          </cell>
          <cell r="D296">
            <v>0</v>
          </cell>
          <cell r="E296">
            <v>0</v>
          </cell>
        </row>
        <row r="297">
          <cell r="A297" t="str">
            <v>ND922E</v>
          </cell>
          <cell r="B297">
            <v>3943</v>
          </cell>
          <cell r="C297">
            <v>0</v>
          </cell>
          <cell r="D297">
            <v>0</v>
          </cell>
          <cell r="E297">
            <v>-150</v>
          </cell>
        </row>
        <row r="298">
          <cell r="A298" t="str">
            <v>ND922F</v>
          </cell>
          <cell r="B298">
            <v>8134</v>
          </cell>
          <cell r="C298">
            <v>0</v>
          </cell>
          <cell r="D298">
            <v>0</v>
          </cell>
          <cell r="E298">
            <v>0</v>
          </cell>
        </row>
        <row r="299">
          <cell r="A299" t="str">
            <v>ND922G</v>
          </cell>
          <cell r="B299">
            <v>0</v>
          </cell>
          <cell r="C299">
            <v>7895</v>
          </cell>
          <cell r="D299">
            <v>0</v>
          </cell>
          <cell r="E299">
            <v>0</v>
          </cell>
        </row>
        <row r="300">
          <cell r="A300" t="str">
            <v>ND922H</v>
          </cell>
          <cell r="B300">
            <v>7090</v>
          </cell>
          <cell r="C300">
            <v>1780</v>
          </cell>
          <cell r="D300">
            <v>0</v>
          </cell>
          <cell r="E300">
            <v>0</v>
          </cell>
        </row>
        <row r="301">
          <cell r="A301" t="str">
            <v>ND922I</v>
          </cell>
          <cell r="B301">
            <v>12989</v>
          </cell>
          <cell r="C301">
            <v>0</v>
          </cell>
          <cell r="D301">
            <v>0</v>
          </cell>
          <cell r="E301">
            <v>0</v>
          </cell>
        </row>
        <row r="302">
          <cell r="A302" t="str">
            <v>ND922J</v>
          </cell>
          <cell r="B302">
            <v>2000</v>
          </cell>
          <cell r="C302">
            <v>5895</v>
          </cell>
          <cell r="D302">
            <v>0</v>
          </cell>
          <cell r="E302">
            <v>0</v>
          </cell>
        </row>
        <row r="303">
          <cell r="A303" t="str">
            <v>ND922K</v>
          </cell>
          <cell r="B303">
            <v>3792</v>
          </cell>
          <cell r="C303">
            <v>325</v>
          </cell>
          <cell r="D303">
            <v>0</v>
          </cell>
          <cell r="E303">
            <v>0</v>
          </cell>
        </row>
        <row r="304">
          <cell r="A304" t="str">
            <v>ND922L</v>
          </cell>
          <cell r="B304">
            <v>29115</v>
          </cell>
          <cell r="C304">
            <v>493</v>
          </cell>
          <cell r="D304">
            <v>0</v>
          </cell>
          <cell r="E304">
            <v>500</v>
          </cell>
        </row>
        <row r="305">
          <cell r="A305" t="str">
            <v>ND922M</v>
          </cell>
          <cell r="B305">
            <v>17176</v>
          </cell>
          <cell r="C305">
            <v>1</v>
          </cell>
          <cell r="D305">
            <v>0</v>
          </cell>
          <cell r="E305">
            <v>0</v>
          </cell>
        </row>
        <row r="306">
          <cell r="A306" t="str">
            <v>ND922N</v>
          </cell>
          <cell r="B306">
            <v>2886</v>
          </cell>
          <cell r="C306">
            <v>0</v>
          </cell>
          <cell r="D306">
            <v>0</v>
          </cell>
          <cell r="E306">
            <v>0</v>
          </cell>
        </row>
        <row r="307">
          <cell r="A307" t="str">
            <v>ND922P</v>
          </cell>
          <cell r="B307">
            <v>9813</v>
          </cell>
          <cell r="C307">
            <v>1652</v>
          </cell>
          <cell r="D307">
            <v>0</v>
          </cell>
          <cell r="E307">
            <v>0</v>
          </cell>
        </row>
        <row r="308">
          <cell r="A308" t="str">
            <v>ND922Q</v>
          </cell>
          <cell r="B308">
            <v>1731</v>
          </cell>
          <cell r="C308">
            <v>324</v>
          </cell>
          <cell r="D308">
            <v>0</v>
          </cell>
          <cell r="E308">
            <v>0</v>
          </cell>
        </row>
        <row r="309">
          <cell r="A309" t="str">
            <v>ND922R</v>
          </cell>
          <cell r="B309">
            <v>10953</v>
          </cell>
          <cell r="C309">
            <v>8</v>
          </cell>
          <cell r="D309">
            <v>0</v>
          </cell>
          <cell r="E309">
            <v>0</v>
          </cell>
        </row>
        <row r="310">
          <cell r="A310" t="str">
            <v>ND922S</v>
          </cell>
          <cell r="B310">
            <v>2744</v>
          </cell>
          <cell r="C310">
            <v>0</v>
          </cell>
          <cell r="D310">
            <v>0</v>
          </cell>
          <cell r="E310">
            <v>300</v>
          </cell>
        </row>
        <row r="311">
          <cell r="A311" t="str">
            <v>ND922T</v>
          </cell>
          <cell r="B311">
            <v>42206</v>
          </cell>
          <cell r="C311">
            <v>0</v>
          </cell>
          <cell r="D311">
            <v>0</v>
          </cell>
          <cell r="E311">
            <v>3300</v>
          </cell>
        </row>
        <row r="312">
          <cell r="A312" t="str">
            <v>ND922W</v>
          </cell>
          <cell r="B312">
            <v>9956</v>
          </cell>
          <cell r="C312">
            <v>0</v>
          </cell>
          <cell r="D312">
            <v>0</v>
          </cell>
          <cell r="E312">
            <v>1200</v>
          </cell>
        </row>
        <row r="313">
          <cell r="A313" t="str">
            <v>ND922Y</v>
          </cell>
          <cell r="B313">
            <v>4673</v>
          </cell>
          <cell r="C313">
            <v>0</v>
          </cell>
          <cell r="D313">
            <v>0</v>
          </cell>
          <cell r="E313">
            <v>300</v>
          </cell>
        </row>
        <row r="314">
          <cell r="A314" t="str">
            <v>ND922Z</v>
          </cell>
          <cell r="B314">
            <v>3120</v>
          </cell>
          <cell r="C314">
            <v>635</v>
          </cell>
          <cell r="D314">
            <v>0</v>
          </cell>
          <cell r="E314">
            <v>300</v>
          </cell>
        </row>
        <row r="315">
          <cell r="A315" t="str">
            <v>ND927</v>
          </cell>
          <cell r="B315">
            <v>90244</v>
          </cell>
          <cell r="C315">
            <v>665</v>
          </cell>
          <cell r="D315">
            <v>0</v>
          </cell>
          <cell r="E315">
            <v>0</v>
          </cell>
        </row>
        <row r="316">
          <cell r="A316" t="str">
            <v>ND927B</v>
          </cell>
          <cell r="B316">
            <v>28512</v>
          </cell>
          <cell r="C316">
            <v>6575</v>
          </cell>
          <cell r="D316">
            <v>0</v>
          </cell>
          <cell r="E316">
            <v>0</v>
          </cell>
        </row>
        <row r="317">
          <cell r="A317" t="str">
            <v>ND928</v>
          </cell>
          <cell r="B317">
            <v>53490</v>
          </cell>
          <cell r="C317">
            <v>0</v>
          </cell>
          <cell r="D317">
            <v>0</v>
          </cell>
          <cell r="E317">
            <v>0</v>
          </cell>
        </row>
        <row r="318">
          <cell r="A318" t="str">
            <v>ND940A</v>
          </cell>
          <cell r="B318">
            <v>0</v>
          </cell>
          <cell r="C318">
            <v>0</v>
          </cell>
          <cell r="D318">
            <v>0</v>
          </cell>
          <cell r="E318">
            <v>0</v>
          </cell>
        </row>
        <row r="319">
          <cell r="A319" t="str">
            <v>ND940B</v>
          </cell>
          <cell r="B319">
            <v>0</v>
          </cell>
          <cell r="C319">
            <v>0</v>
          </cell>
          <cell r="D319">
            <v>0</v>
          </cell>
          <cell r="E319">
            <v>0</v>
          </cell>
        </row>
        <row r="320">
          <cell r="A320" t="str">
            <v>ND940C</v>
          </cell>
          <cell r="B320">
            <v>3866</v>
          </cell>
          <cell r="C320">
            <v>6783</v>
          </cell>
          <cell r="D320">
            <v>0</v>
          </cell>
          <cell r="E320">
            <v>3866</v>
          </cell>
        </row>
        <row r="321">
          <cell r="A321" t="str">
            <v>ND940D</v>
          </cell>
          <cell r="B321">
            <v>35852</v>
          </cell>
          <cell r="C321">
            <v>115</v>
          </cell>
          <cell r="D321">
            <v>328</v>
          </cell>
          <cell r="E321">
            <v>35852</v>
          </cell>
        </row>
        <row r="322">
          <cell r="A322" t="str">
            <v>ND940E</v>
          </cell>
          <cell r="B322">
            <v>31766</v>
          </cell>
          <cell r="C322">
            <v>267</v>
          </cell>
          <cell r="D322">
            <v>0</v>
          </cell>
          <cell r="E322">
            <v>9199</v>
          </cell>
        </row>
        <row r="323">
          <cell r="A323" t="str">
            <v>ND940F</v>
          </cell>
          <cell r="B323">
            <v>4146</v>
          </cell>
          <cell r="C323">
            <v>28</v>
          </cell>
          <cell r="D323">
            <v>0</v>
          </cell>
          <cell r="E323">
            <v>4146</v>
          </cell>
        </row>
        <row r="324">
          <cell r="A324" t="str">
            <v>ND940G</v>
          </cell>
          <cell r="B324">
            <v>19360</v>
          </cell>
          <cell r="C324">
            <v>14348</v>
          </cell>
          <cell r="D324">
            <v>3673</v>
          </cell>
          <cell r="E324">
            <v>19360</v>
          </cell>
        </row>
        <row r="325">
          <cell r="A325" t="str">
            <v>ND940H</v>
          </cell>
          <cell r="B325">
            <v>1749</v>
          </cell>
          <cell r="C325">
            <v>16600</v>
          </cell>
          <cell r="D325">
            <v>0</v>
          </cell>
          <cell r="E325">
            <v>1749</v>
          </cell>
        </row>
        <row r="326">
          <cell r="A326" t="str">
            <v>ND940J</v>
          </cell>
          <cell r="B326">
            <v>51289</v>
          </cell>
          <cell r="C326">
            <v>0</v>
          </cell>
          <cell r="D326">
            <v>0</v>
          </cell>
          <cell r="E326">
            <v>51289</v>
          </cell>
        </row>
        <row r="327">
          <cell r="A327" t="str">
            <v>ND940K</v>
          </cell>
          <cell r="B327">
            <v>54784</v>
          </cell>
          <cell r="C327">
            <v>4227</v>
          </cell>
          <cell r="D327">
            <v>11213</v>
          </cell>
          <cell r="E327">
            <v>54784</v>
          </cell>
        </row>
        <row r="328">
          <cell r="A328" t="str">
            <v>ND940L</v>
          </cell>
          <cell r="B328">
            <v>0</v>
          </cell>
          <cell r="C328">
            <v>0</v>
          </cell>
          <cell r="D328">
            <v>0</v>
          </cell>
          <cell r="E328">
            <v>0</v>
          </cell>
        </row>
        <row r="329">
          <cell r="A329" t="str">
            <v>ND941A</v>
          </cell>
          <cell r="B329">
            <v>5680</v>
          </cell>
          <cell r="C329">
            <v>0</v>
          </cell>
          <cell r="D329">
            <v>0</v>
          </cell>
          <cell r="E329">
            <v>4960</v>
          </cell>
        </row>
        <row r="330">
          <cell r="A330" t="str">
            <v>ND941B</v>
          </cell>
          <cell r="B330">
            <v>9111</v>
          </cell>
          <cell r="C330">
            <v>0</v>
          </cell>
          <cell r="D330">
            <v>0</v>
          </cell>
          <cell r="E330">
            <v>0</v>
          </cell>
        </row>
        <row r="331">
          <cell r="A331" t="str">
            <v>ND941C</v>
          </cell>
          <cell r="B331">
            <v>7400</v>
          </cell>
          <cell r="C331">
            <v>0</v>
          </cell>
          <cell r="D331">
            <v>0</v>
          </cell>
          <cell r="E331">
            <v>0</v>
          </cell>
        </row>
        <row r="332">
          <cell r="A332" t="str">
            <v>ND941D</v>
          </cell>
          <cell r="B332">
            <v>0</v>
          </cell>
          <cell r="C332">
            <v>0</v>
          </cell>
          <cell r="D332">
            <v>0</v>
          </cell>
          <cell r="E332">
            <v>0</v>
          </cell>
        </row>
        <row r="333">
          <cell r="A333" t="str">
            <v>ND941E</v>
          </cell>
          <cell r="B333">
            <v>9253</v>
          </cell>
          <cell r="C333">
            <v>0</v>
          </cell>
          <cell r="D333">
            <v>0</v>
          </cell>
          <cell r="E333">
            <v>0</v>
          </cell>
        </row>
        <row r="334">
          <cell r="A334" t="str">
            <v>ND941F</v>
          </cell>
          <cell r="B334">
            <v>9643</v>
          </cell>
          <cell r="C334">
            <v>0</v>
          </cell>
          <cell r="D334">
            <v>0</v>
          </cell>
          <cell r="E334">
            <v>2530</v>
          </cell>
        </row>
        <row r="335">
          <cell r="A335" t="str">
            <v>ND941G</v>
          </cell>
          <cell r="B335">
            <v>4170</v>
          </cell>
          <cell r="C335">
            <v>0</v>
          </cell>
          <cell r="D335">
            <v>0</v>
          </cell>
          <cell r="E335">
            <v>-800</v>
          </cell>
        </row>
        <row r="336">
          <cell r="A336" t="str">
            <v>ND941H</v>
          </cell>
          <cell r="B336">
            <v>12228</v>
          </cell>
          <cell r="C336">
            <v>0</v>
          </cell>
          <cell r="D336">
            <v>0</v>
          </cell>
          <cell r="E336">
            <v>1688</v>
          </cell>
        </row>
        <row r="337">
          <cell r="A337" t="str">
            <v>ND941I</v>
          </cell>
          <cell r="B337">
            <v>11730</v>
          </cell>
          <cell r="C337">
            <v>0</v>
          </cell>
          <cell r="D337">
            <v>0</v>
          </cell>
          <cell r="E337">
            <v>1037</v>
          </cell>
        </row>
        <row r="338">
          <cell r="A338" t="str">
            <v>ND941J</v>
          </cell>
          <cell r="B338">
            <v>20529</v>
          </cell>
          <cell r="C338">
            <v>0</v>
          </cell>
          <cell r="D338">
            <v>0</v>
          </cell>
          <cell r="E338">
            <v>0</v>
          </cell>
        </row>
        <row r="339">
          <cell r="A339" t="str">
            <v>ND941K</v>
          </cell>
          <cell r="B339">
            <v>11209</v>
          </cell>
          <cell r="C339">
            <v>0</v>
          </cell>
          <cell r="D339">
            <v>0</v>
          </cell>
          <cell r="E339">
            <v>0</v>
          </cell>
        </row>
        <row r="340">
          <cell r="A340" t="str">
            <v>ND941L</v>
          </cell>
          <cell r="B340">
            <v>5590</v>
          </cell>
          <cell r="C340">
            <v>675</v>
          </cell>
          <cell r="D340">
            <v>0</v>
          </cell>
          <cell r="E340">
            <v>0</v>
          </cell>
        </row>
        <row r="341">
          <cell r="A341" t="str">
            <v>ND941M</v>
          </cell>
          <cell r="B341">
            <v>7560</v>
          </cell>
          <cell r="C341">
            <v>0</v>
          </cell>
          <cell r="D341">
            <v>0</v>
          </cell>
          <cell r="E341">
            <v>2858</v>
          </cell>
        </row>
        <row r="342">
          <cell r="A342" t="str">
            <v>ND941N</v>
          </cell>
          <cell r="B342">
            <v>0</v>
          </cell>
          <cell r="C342">
            <v>0</v>
          </cell>
          <cell r="D342">
            <v>0</v>
          </cell>
          <cell r="E342">
            <v>0</v>
          </cell>
        </row>
        <row r="343">
          <cell r="A343" t="str">
            <v>ND941R</v>
          </cell>
          <cell r="B343">
            <v>14999</v>
          </cell>
          <cell r="C343">
            <v>56</v>
          </cell>
          <cell r="D343">
            <v>0</v>
          </cell>
          <cell r="E343">
            <v>0</v>
          </cell>
        </row>
        <row r="344">
          <cell r="A344" t="str">
            <v>ND941S</v>
          </cell>
          <cell r="B344">
            <v>3855</v>
          </cell>
          <cell r="C344">
            <v>0</v>
          </cell>
          <cell r="D344">
            <v>0</v>
          </cell>
          <cell r="E344">
            <v>0</v>
          </cell>
        </row>
        <row r="345">
          <cell r="A345" t="str">
            <v>ND941T</v>
          </cell>
          <cell r="B345">
            <v>29120</v>
          </cell>
          <cell r="C345">
            <v>47956</v>
          </cell>
          <cell r="D345">
            <v>0</v>
          </cell>
          <cell r="E345">
            <v>-112676</v>
          </cell>
        </row>
        <row r="346">
          <cell r="A346" t="str">
            <v>ND941V</v>
          </cell>
          <cell r="B346">
            <v>199864</v>
          </cell>
          <cell r="C346">
            <v>0</v>
          </cell>
          <cell r="D346">
            <v>0</v>
          </cell>
          <cell r="E346">
            <v>199864</v>
          </cell>
        </row>
        <row r="347">
          <cell r="A347" t="str">
            <v>ND941W</v>
          </cell>
          <cell r="B347">
            <v>31069</v>
          </cell>
          <cell r="C347">
            <v>0</v>
          </cell>
          <cell r="D347">
            <v>0</v>
          </cell>
          <cell r="E347">
            <v>4591</v>
          </cell>
        </row>
        <row r="348">
          <cell r="A348" t="str">
            <v>ND941X</v>
          </cell>
          <cell r="B348">
            <v>30898</v>
          </cell>
          <cell r="C348">
            <v>0</v>
          </cell>
          <cell r="D348">
            <v>0</v>
          </cell>
          <cell r="E348">
            <v>30898</v>
          </cell>
        </row>
        <row r="349">
          <cell r="A349" t="str">
            <v>ND941Y</v>
          </cell>
          <cell r="B349">
            <v>33216</v>
          </cell>
          <cell r="C349">
            <v>107</v>
          </cell>
          <cell r="D349">
            <v>0</v>
          </cell>
          <cell r="E349">
            <v>33216</v>
          </cell>
        </row>
        <row r="350">
          <cell r="A350" t="str">
            <v>ND942A</v>
          </cell>
          <cell r="B350">
            <v>61898</v>
          </cell>
          <cell r="C350">
            <v>1300</v>
          </cell>
          <cell r="D350">
            <v>0</v>
          </cell>
          <cell r="E350">
            <v>14298</v>
          </cell>
        </row>
        <row r="351">
          <cell r="A351" t="str">
            <v>ND942B</v>
          </cell>
          <cell r="B351">
            <v>82122</v>
          </cell>
          <cell r="C351">
            <v>1067</v>
          </cell>
          <cell r="D351">
            <v>658</v>
          </cell>
          <cell r="E351">
            <v>24735</v>
          </cell>
        </row>
        <row r="352">
          <cell r="A352" t="str">
            <v>ND942C</v>
          </cell>
          <cell r="B352">
            <v>131463</v>
          </cell>
          <cell r="C352">
            <v>10744</v>
          </cell>
          <cell r="D352">
            <v>5974</v>
          </cell>
          <cell r="E352">
            <v>74559</v>
          </cell>
        </row>
        <row r="353">
          <cell r="A353" t="str">
            <v>ND943A</v>
          </cell>
          <cell r="B353">
            <v>65859</v>
          </cell>
          <cell r="C353">
            <v>7197</v>
          </cell>
          <cell r="D353">
            <v>0</v>
          </cell>
          <cell r="E353">
            <v>37961</v>
          </cell>
        </row>
        <row r="354">
          <cell r="A354" t="str">
            <v>ND944A</v>
          </cell>
          <cell r="B354">
            <v>30665</v>
          </cell>
          <cell r="C354">
            <v>1797</v>
          </cell>
          <cell r="D354">
            <v>0</v>
          </cell>
          <cell r="E354">
            <v>5610</v>
          </cell>
        </row>
        <row r="355">
          <cell r="A355" t="str">
            <v>ND945A</v>
          </cell>
          <cell r="B355">
            <v>29024</v>
          </cell>
          <cell r="C355">
            <v>1678</v>
          </cell>
          <cell r="D355">
            <v>0</v>
          </cell>
          <cell r="E355">
            <v>0</v>
          </cell>
        </row>
        <row r="356">
          <cell r="A356" t="str">
            <v>ND946A</v>
          </cell>
          <cell r="B356">
            <v>23289</v>
          </cell>
          <cell r="C356">
            <v>3027</v>
          </cell>
          <cell r="D356">
            <v>0</v>
          </cell>
          <cell r="E356">
            <v>0</v>
          </cell>
        </row>
        <row r="357">
          <cell r="A357" t="str">
            <v>ND961A</v>
          </cell>
          <cell r="B357">
            <v>0</v>
          </cell>
          <cell r="C357">
            <v>657895</v>
          </cell>
          <cell r="D357">
            <v>0</v>
          </cell>
          <cell r="E357">
            <v>0</v>
          </cell>
        </row>
        <row r="358">
          <cell r="A358" t="str">
            <v>ND962</v>
          </cell>
          <cell r="B358">
            <v>99374</v>
          </cell>
          <cell r="C358">
            <v>1863</v>
          </cell>
          <cell r="D358">
            <v>0</v>
          </cell>
          <cell r="E358">
            <v>0</v>
          </cell>
        </row>
        <row r="359">
          <cell r="A359" t="str">
            <v>ND962A</v>
          </cell>
          <cell r="B359">
            <v>72458</v>
          </cell>
          <cell r="C359">
            <v>3835</v>
          </cell>
          <cell r="D359">
            <v>0</v>
          </cell>
          <cell r="E359">
            <v>5794</v>
          </cell>
        </row>
        <row r="360">
          <cell r="A360" t="str">
            <v>ND962B</v>
          </cell>
          <cell r="B360">
            <v>380068</v>
          </cell>
          <cell r="C360">
            <v>43593</v>
          </cell>
          <cell r="D360">
            <v>0</v>
          </cell>
          <cell r="E360">
            <v>16983</v>
          </cell>
        </row>
        <row r="361">
          <cell r="A361" t="str">
            <v>ND962C</v>
          </cell>
          <cell r="B361">
            <v>369416</v>
          </cell>
          <cell r="C361">
            <v>5063</v>
          </cell>
          <cell r="D361">
            <v>573</v>
          </cell>
          <cell r="E361">
            <v>5337</v>
          </cell>
        </row>
        <row r="362">
          <cell r="A362" t="str">
            <v>ND963</v>
          </cell>
          <cell r="B362">
            <v>143664</v>
          </cell>
          <cell r="C362">
            <v>0</v>
          </cell>
          <cell r="D362">
            <v>0</v>
          </cell>
          <cell r="E362">
            <v>0</v>
          </cell>
        </row>
        <row r="363">
          <cell r="A363" t="str">
            <v>ND963A</v>
          </cell>
          <cell r="B363">
            <v>47787</v>
          </cell>
          <cell r="C363">
            <v>22707</v>
          </cell>
          <cell r="D363">
            <v>0</v>
          </cell>
          <cell r="E363">
            <v>24226</v>
          </cell>
        </row>
        <row r="364">
          <cell r="A364" t="str">
            <v>ND963B</v>
          </cell>
          <cell r="B364">
            <v>75000</v>
          </cell>
          <cell r="C364">
            <v>0</v>
          </cell>
          <cell r="D364">
            <v>0</v>
          </cell>
          <cell r="E364">
            <v>40286</v>
          </cell>
        </row>
        <row r="365">
          <cell r="A365" t="str">
            <v>ND971</v>
          </cell>
          <cell r="B365">
            <v>73563</v>
          </cell>
          <cell r="C365">
            <v>22253</v>
          </cell>
          <cell r="D365">
            <v>0</v>
          </cell>
          <cell r="E365">
            <v>-214552</v>
          </cell>
        </row>
        <row r="366">
          <cell r="A366" t="str">
            <v>NE001</v>
          </cell>
          <cell r="B366">
            <v>208190</v>
          </cell>
          <cell r="C366">
            <v>11537</v>
          </cell>
          <cell r="D366">
            <v>0</v>
          </cell>
          <cell r="E366">
            <v>0</v>
          </cell>
        </row>
        <row r="367">
          <cell r="A367" t="str">
            <v>NE003</v>
          </cell>
          <cell r="B367">
            <v>14627</v>
          </cell>
          <cell r="C367">
            <v>0</v>
          </cell>
          <cell r="D367">
            <v>0</v>
          </cell>
          <cell r="E367">
            <v>0</v>
          </cell>
        </row>
        <row r="368">
          <cell r="A368" t="str">
            <v>NE005</v>
          </cell>
          <cell r="B368">
            <v>23504</v>
          </cell>
          <cell r="C368">
            <v>0</v>
          </cell>
          <cell r="D368">
            <v>0</v>
          </cell>
          <cell r="E368">
            <v>0</v>
          </cell>
        </row>
        <row r="369">
          <cell r="A369" t="str">
            <v>NE006</v>
          </cell>
          <cell r="B369">
            <v>34301</v>
          </cell>
          <cell r="C369">
            <v>0</v>
          </cell>
          <cell r="D369">
            <v>0</v>
          </cell>
          <cell r="E369">
            <v>0</v>
          </cell>
        </row>
        <row r="370">
          <cell r="A370" t="str">
            <v>NE008</v>
          </cell>
          <cell r="B370">
            <v>85409</v>
          </cell>
          <cell r="C370">
            <v>7000</v>
          </cell>
          <cell r="D370">
            <v>6300</v>
          </cell>
          <cell r="E370">
            <v>6300</v>
          </cell>
        </row>
        <row r="371">
          <cell r="A371" t="str">
            <v>NE012</v>
          </cell>
          <cell r="B371">
            <v>144130</v>
          </cell>
          <cell r="C371">
            <v>4</v>
          </cell>
          <cell r="D371">
            <v>0</v>
          </cell>
          <cell r="E371">
            <v>94505</v>
          </cell>
        </row>
        <row r="372">
          <cell r="A372" t="str">
            <v>NE013</v>
          </cell>
          <cell r="B372">
            <v>87116</v>
          </cell>
          <cell r="C372">
            <v>0</v>
          </cell>
          <cell r="D372">
            <v>0</v>
          </cell>
          <cell r="E372">
            <v>17228</v>
          </cell>
        </row>
        <row r="373">
          <cell r="A373" t="str">
            <v>NE014</v>
          </cell>
          <cell r="B373">
            <v>10634</v>
          </cell>
          <cell r="C373">
            <v>0</v>
          </cell>
          <cell r="D373">
            <v>0</v>
          </cell>
          <cell r="E373">
            <v>0</v>
          </cell>
        </row>
        <row r="374">
          <cell r="A374" t="str">
            <v>NE026</v>
          </cell>
          <cell r="B374">
            <v>30500</v>
          </cell>
          <cell r="C374">
            <v>0</v>
          </cell>
          <cell r="D374">
            <v>0</v>
          </cell>
          <cell r="E374">
            <v>0</v>
          </cell>
        </row>
        <row r="375">
          <cell r="A375" t="str">
            <v>NE031</v>
          </cell>
          <cell r="B375">
            <v>64026</v>
          </cell>
          <cell r="C375">
            <v>0</v>
          </cell>
          <cell r="D375">
            <v>0</v>
          </cell>
          <cell r="E375">
            <v>0</v>
          </cell>
        </row>
        <row r="376">
          <cell r="A376" t="str">
            <v>NE065</v>
          </cell>
          <cell r="B376">
            <v>56442</v>
          </cell>
          <cell r="C376">
            <v>612</v>
          </cell>
          <cell r="D376">
            <v>0</v>
          </cell>
          <cell r="E376">
            <v>0</v>
          </cell>
        </row>
        <row r="377">
          <cell r="A377" t="str">
            <v>NE081</v>
          </cell>
          <cell r="B377">
            <v>47592</v>
          </cell>
          <cell r="C377">
            <v>66</v>
          </cell>
          <cell r="D377">
            <v>0</v>
          </cell>
          <cell r="E377">
            <v>-66</v>
          </cell>
        </row>
        <row r="378">
          <cell r="A378" t="str">
            <v>NE082</v>
          </cell>
          <cell r="B378">
            <v>228237</v>
          </cell>
          <cell r="C378">
            <v>37352</v>
          </cell>
          <cell r="D378">
            <v>0</v>
          </cell>
          <cell r="E378">
            <v>0</v>
          </cell>
        </row>
        <row r="379">
          <cell r="A379" t="str">
            <v>NE083</v>
          </cell>
          <cell r="B379">
            <v>26316</v>
          </cell>
          <cell r="C379">
            <v>0</v>
          </cell>
          <cell r="D379">
            <v>0</v>
          </cell>
          <cell r="E379">
            <v>0</v>
          </cell>
        </row>
        <row r="380">
          <cell r="A380" t="str">
            <v>NE084</v>
          </cell>
          <cell r="B380">
            <v>18076</v>
          </cell>
          <cell r="C380">
            <v>0</v>
          </cell>
          <cell r="D380">
            <v>0</v>
          </cell>
          <cell r="E380">
            <v>0</v>
          </cell>
        </row>
        <row r="381">
          <cell r="A381" t="str">
            <v>NE091</v>
          </cell>
          <cell r="B381">
            <v>28031</v>
          </cell>
          <cell r="C381">
            <v>0</v>
          </cell>
          <cell r="D381">
            <v>0</v>
          </cell>
          <cell r="E381">
            <v>0</v>
          </cell>
        </row>
        <row r="382">
          <cell r="A382" t="str">
            <v>NE093</v>
          </cell>
          <cell r="B382">
            <v>0</v>
          </cell>
          <cell r="C382">
            <v>0</v>
          </cell>
          <cell r="D382">
            <v>0</v>
          </cell>
          <cell r="E382">
            <v>0</v>
          </cell>
        </row>
        <row r="383">
          <cell r="A383" t="str">
            <v>NE094</v>
          </cell>
          <cell r="B383">
            <v>52437</v>
          </cell>
          <cell r="C383">
            <v>5000</v>
          </cell>
          <cell r="D383">
            <v>0</v>
          </cell>
          <cell r="E383">
            <v>0</v>
          </cell>
        </row>
        <row r="384">
          <cell r="A384" t="str">
            <v>NE095</v>
          </cell>
          <cell r="B384">
            <v>24185</v>
          </cell>
          <cell r="C384">
            <v>544</v>
          </cell>
          <cell r="D384">
            <v>0</v>
          </cell>
          <cell r="E384">
            <v>0</v>
          </cell>
        </row>
        <row r="385">
          <cell r="A385" t="str">
            <v>NE096</v>
          </cell>
          <cell r="B385">
            <v>50397</v>
          </cell>
          <cell r="C385">
            <v>5477</v>
          </cell>
          <cell r="D385">
            <v>0</v>
          </cell>
          <cell r="E385">
            <v>0</v>
          </cell>
        </row>
        <row r="386">
          <cell r="A386" t="str">
            <v>NE098</v>
          </cell>
          <cell r="B386">
            <v>96853</v>
          </cell>
          <cell r="C386">
            <v>968</v>
          </cell>
          <cell r="D386">
            <v>0</v>
          </cell>
          <cell r="E386">
            <v>10316</v>
          </cell>
        </row>
        <row r="387">
          <cell r="A387" t="str">
            <v>NE152</v>
          </cell>
          <cell r="B387">
            <v>0</v>
          </cell>
          <cell r="C387">
            <v>0</v>
          </cell>
          <cell r="D387">
            <v>0</v>
          </cell>
          <cell r="E387">
            <v>0</v>
          </cell>
        </row>
        <row r="388">
          <cell r="A388" t="str">
            <v>NE152A</v>
          </cell>
          <cell r="B388">
            <v>35844</v>
          </cell>
          <cell r="C388">
            <v>0</v>
          </cell>
          <cell r="D388">
            <v>0</v>
          </cell>
          <cell r="E388">
            <v>0</v>
          </cell>
        </row>
        <row r="389">
          <cell r="A389" t="str">
            <v>NE152B</v>
          </cell>
          <cell r="B389">
            <v>195425</v>
          </cell>
          <cell r="C389">
            <v>4733</v>
          </cell>
          <cell r="D389">
            <v>0</v>
          </cell>
          <cell r="E389">
            <v>60093</v>
          </cell>
        </row>
        <row r="390">
          <cell r="A390" t="str">
            <v>NE152C</v>
          </cell>
          <cell r="B390">
            <v>761153</v>
          </cell>
          <cell r="C390">
            <v>266132</v>
          </cell>
          <cell r="D390">
            <v>0</v>
          </cell>
          <cell r="E390">
            <v>761153</v>
          </cell>
        </row>
        <row r="391">
          <cell r="A391" t="str">
            <v>NE152D</v>
          </cell>
          <cell r="B391">
            <v>870356</v>
          </cell>
          <cell r="C391">
            <v>55850</v>
          </cell>
          <cell r="D391">
            <v>0</v>
          </cell>
          <cell r="E391">
            <v>571651</v>
          </cell>
        </row>
        <row r="392">
          <cell r="A392" t="str">
            <v>NE152E</v>
          </cell>
          <cell r="B392">
            <v>17382</v>
          </cell>
          <cell r="C392">
            <v>0</v>
          </cell>
          <cell r="D392">
            <v>0</v>
          </cell>
          <cell r="E392">
            <v>0</v>
          </cell>
        </row>
        <row r="393">
          <cell r="A393" t="str">
            <v>NE153</v>
          </cell>
          <cell r="B393">
            <v>71788</v>
          </cell>
          <cell r="C393">
            <v>8055</v>
          </cell>
          <cell r="D393">
            <v>0</v>
          </cell>
          <cell r="E393">
            <v>840</v>
          </cell>
        </row>
        <row r="394">
          <cell r="A394" t="str">
            <v>NE153A</v>
          </cell>
          <cell r="B394">
            <v>2103</v>
          </cell>
          <cell r="C394">
            <v>0</v>
          </cell>
          <cell r="D394">
            <v>0</v>
          </cell>
          <cell r="E394">
            <v>0</v>
          </cell>
        </row>
        <row r="395">
          <cell r="A395" t="str">
            <v>NE153B</v>
          </cell>
          <cell r="B395">
            <v>91101</v>
          </cell>
          <cell r="C395">
            <v>0</v>
          </cell>
          <cell r="D395">
            <v>0</v>
          </cell>
          <cell r="E395">
            <v>13200</v>
          </cell>
        </row>
        <row r="396">
          <cell r="A396" t="str">
            <v>NE153C</v>
          </cell>
          <cell r="B396">
            <v>1423461</v>
          </cell>
          <cell r="C396">
            <v>19791</v>
          </cell>
          <cell r="D396">
            <v>588</v>
          </cell>
          <cell r="E396">
            <v>267065</v>
          </cell>
        </row>
        <row r="397">
          <cell r="A397" t="str">
            <v>NE154</v>
          </cell>
          <cell r="B397">
            <v>53343</v>
          </cell>
          <cell r="C397">
            <v>0</v>
          </cell>
          <cell r="D397">
            <v>0</v>
          </cell>
          <cell r="E397">
            <v>0</v>
          </cell>
        </row>
        <row r="398">
          <cell r="A398" t="str">
            <v>NE156</v>
          </cell>
          <cell r="B398">
            <v>131896</v>
          </cell>
          <cell r="C398">
            <v>817</v>
          </cell>
          <cell r="D398">
            <v>0</v>
          </cell>
          <cell r="E398">
            <v>-817</v>
          </cell>
        </row>
        <row r="399">
          <cell r="A399" t="str">
            <v>NE171</v>
          </cell>
          <cell r="B399">
            <v>55227</v>
          </cell>
          <cell r="C399">
            <v>0</v>
          </cell>
          <cell r="D399">
            <v>0</v>
          </cell>
          <cell r="E399">
            <v>0</v>
          </cell>
        </row>
        <row r="400">
          <cell r="A400" t="str">
            <v>NE181</v>
          </cell>
          <cell r="B400">
            <v>140480</v>
          </cell>
          <cell r="C400">
            <v>21312</v>
          </cell>
          <cell r="D400">
            <v>0</v>
          </cell>
          <cell r="E400">
            <v>140480</v>
          </cell>
        </row>
        <row r="401">
          <cell r="A401" t="str">
            <v>NE182</v>
          </cell>
          <cell r="B401">
            <v>44656</v>
          </cell>
          <cell r="C401">
            <v>0</v>
          </cell>
          <cell r="D401">
            <v>0</v>
          </cell>
          <cell r="E401">
            <v>0</v>
          </cell>
        </row>
        <row r="402">
          <cell r="A402" t="str">
            <v>NE183</v>
          </cell>
          <cell r="B402">
            <v>83789</v>
          </cell>
          <cell r="C402">
            <v>14427</v>
          </cell>
          <cell r="D402">
            <v>0</v>
          </cell>
          <cell r="E402">
            <v>0</v>
          </cell>
        </row>
        <row r="403">
          <cell r="A403" t="str">
            <v>NE184A</v>
          </cell>
          <cell r="B403">
            <v>157698</v>
          </cell>
          <cell r="C403">
            <v>11232</v>
          </cell>
          <cell r="D403">
            <v>0</v>
          </cell>
          <cell r="E403">
            <v>0</v>
          </cell>
        </row>
        <row r="404">
          <cell r="A404" t="str">
            <v>NE185</v>
          </cell>
          <cell r="B404">
            <v>99050</v>
          </cell>
          <cell r="C404">
            <v>0</v>
          </cell>
          <cell r="D404">
            <v>0</v>
          </cell>
          <cell r="E404">
            <v>0</v>
          </cell>
        </row>
        <row r="405">
          <cell r="A405" t="str">
            <v>NE191A</v>
          </cell>
          <cell r="B405">
            <v>59831</v>
          </cell>
          <cell r="C405">
            <v>0</v>
          </cell>
          <cell r="D405">
            <v>0</v>
          </cell>
          <cell r="E405">
            <v>0</v>
          </cell>
        </row>
        <row r="406">
          <cell r="A406" t="str">
            <v>NE192A</v>
          </cell>
          <cell r="B406">
            <v>84795</v>
          </cell>
          <cell r="C406">
            <v>0</v>
          </cell>
          <cell r="D406">
            <v>0</v>
          </cell>
          <cell r="E406">
            <v>0</v>
          </cell>
        </row>
        <row r="407">
          <cell r="A407" t="str">
            <v>NE213A</v>
          </cell>
          <cell r="B407">
            <v>768231</v>
          </cell>
          <cell r="C407">
            <v>95000</v>
          </cell>
          <cell r="D407">
            <v>0</v>
          </cell>
          <cell r="E407">
            <v>915</v>
          </cell>
        </row>
        <row r="408">
          <cell r="A408" t="str">
            <v>NE213B</v>
          </cell>
          <cell r="B408">
            <v>1731299</v>
          </cell>
          <cell r="C408">
            <v>147401</v>
          </cell>
          <cell r="D408">
            <v>0</v>
          </cell>
          <cell r="E408">
            <v>253369</v>
          </cell>
        </row>
        <row r="409">
          <cell r="A409" t="str">
            <v>NE213C</v>
          </cell>
          <cell r="B409">
            <v>5221139</v>
          </cell>
          <cell r="C409">
            <v>305118</v>
          </cell>
          <cell r="D409">
            <v>0</v>
          </cell>
          <cell r="E409">
            <v>566726</v>
          </cell>
        </row>
        <row r="410">
          <cell r="A410" t="str">
            <v>NE213D</v>
          </cell>
          <cell r="B410">
            <v>3251282</v>
          </cell>
          <cell r="C410">
            <v>1385472</v>
          </cell>
          <cell r="D410">
            <v>0</v>
          </cell>
          <cell r="E410">
            <v>523020</v>
          </cell>
        </row>
        <row r="411">
          <cell r="A411" t="str">
            <v>NE213E</v>
          </cell>
          <cell r="B411">
            <v>1632202</v>
          </cell>
          <cell r="C411">
            <v>413049</v>
          </cell>
          <cell r="D411">
            <v>0</v>
          </cell>
          <cell r="E411">
            <v>0</v>
          </cell>
        </row>
        <row r="412">
          <cell r="A412" t="str">
            <v>NE213F</v>
          </cell>
          <cell r="B412">
            <v>150890</v>
          </cell>
          <cell r="C412">
            <v>31653</v>
          </cell>
          <cell r="D412">
            <v>0</v>
          </cell>
          <cell r="E412">
            <v>88666</v>
          </cell>
        </row>
        <row r="413">
          <cell r="A413" t="str">
            <v>NE213G</v>
          </cell>
          <cell r="B413">
            <v>543078</v>
          </cell>
          <cell r="C413">
            <v>1053320</v>
          </cell>
          <cell r="D413">
            <v>0</v>
          </cell>
          <cell r="E413">
            <v>360000</v>
          </cell>
        </row>
        <row r="414">
          <cell r="A414" t="str">
            <v>NE213H</v>
          </cell>
          <cell r="B414">
            <v>0</v>
          </cell>
          <cell r="C414">
            <v>0</v>
          </cell>
          <cell r="D414">
            <v>0</v>
          </cell>
          <cell r="E414">
            <v>0</v>
          </cell>
        </row>
        <row r="415">
          <cell r="A415" t="str">
            <v>NE213I</v>
          </cell>
          <cell r="B415">
            <v>0</v>
          </cell>
          <cell r="C415">
            <v>0</v>
          </cell>
          <cell r="D415">
            <v>0</v>
          </cell>
          <cell r="E415">
            <v>0</v>
          </cell>
        </row>
        <row r="416">
          <cell r="A416" t="str">
            <v>NE213J</v>
          </cell>
          <cell r="B416">
            <v>0</v>
          </cell>
          <cell r="C416">
            <v>0</v>
          </cell>
          <cell r="D416">
            <v>0</v>
          </cell>
          <cell r="E416">
            <v>0</v>
          </cell>
        </row>
        <row r="417">
          <cell r="A417" t="str">
            <v>NE213K</v>
          </cell>
          <cell r="B417">
            <v>0</v>
          </cell>
          <cell r="C417">
            <v>0</v>
          </cell>
          <cell r="D417">
            <v>0</v>
          </cell>
          <cell r="E417">
            <v>0</v>
          </cell>
        </row>
        <row r="418">
          <cell r="A418" t="str">
            <v>NE213L</v>
          </cell>
          <cell r="B418">
            <v>807032</v>
          </cell>
          <cell r="C418">
            <v>176683</v>
          </cell>
          <cell r="D418">
            <v>51133</v>
          </cell>
          <cell r="E418">
            <v>803946</v>
          </cell>
        </row>
        <row r="419">
          <cell r="A419" t="str">
            <v>NE213M</v>
          </cell>
          <cell r="B419">
            <v>0</v>
          </cell>
          <cell r="C419">
            <v>0</v>
          </cell>
          <cell r="D419">
            <v>0</v>
          </cell>
          <cell r="E419">
            <v>0</v>
          </cell>
        </row>
        <row r="420">
          <cell r="A420" t="str">
            <v>NE213N</v>
          </cell>
          <cell r="B420">
            <v>1373249</v>
          </cell>
          <cell r="C420">
            <v>2000104</v>
          </cell>
          <cell r="D420">
            <v>0</v>
          </cell>
          <cell r="E420">
            <v>639249</v>
          </cell>
        </row>
        <row r="421">
          <cell r="A421" t="str">
            <v>NE213O</v>
          </cell>
          <cell r="B421">
            <v>19257</v>
          </cell>
          <cell r="C421">
            <v>0</v>
          </cell>
          <cell r="D421">
            <v>0</v>
          </cell>
          <cell r="E421">
            <v>19257</v>
          </cell>
        </row>
        <row r="422">
          <cell r="A422" t="str">
            <v>NE213P</v>
          </cell>
          <cell r="B422">
            <v>0</v>
          </cell>
          <cell r="C422">
            <v>0</v>
          </cell>
          <cell r="D422">
            <v>0</v>
          </cell>
          <cell r="E422">
            <v>0</v>
          </cell>
        </row>
        <row r="423">
          <cell r="A423" t="str">
            <v>NE213S</v>
          </cell>
          <cell r="B423">
            <v>256000</v>
          </cell>
          <cell r="C423">
            <v>0</v>
          </cell>
          <cell r="D423">
            <v>0</v>
          </cell>
          <cell r="E423">
            <v>0</v>
          </cell>
        </row>
        <row r="424">
          <cell r="A424" t="str">
            <v>NE213T</v>
          </cell>
          <cell r="B424">
            <v>0</v>
          </cell>
          <cell r="C424">
            <v>0</v>
          </cell>
          <cell r="D424">
            <v>0</v>
          </cell>
          <cell r="E424">
            <v>0</v>
          </cell>
        </row>
        <row r="425">
          <cell r="A425" t="str">
            <v>NE213U</v>
          </cell>
          <cell r="B425">
            <v>0</v>
          </cell>
          <cell r="C425">
            <v>0</v>
          </cell>
          <cell r="D425">
            <v>0</v>
          </cell>
          <cell r="E425">
            <v>0</v>
          </cell>
        </row>
        <row r="426">
          <cell r="A426" t="str">
            <v>NE213W</v>
          </cell>
          <cell r="B426">
            <v>51571</v>
          </cell>
          <cell r="C426">
            <v>41863</v>
          </cell>
          <cell r="D426">
            <v>19048</v>
          </cell>
          <cell r="E426">
            <v>51571</v>
          </cell>
        </row>
        <row r="427">
          <cell r="A427" t="str">
            <v>NE213Z</v>
          </cell>
          <cell r="B427">
            <v>97027</v>
          </cell>
          <cell r="C427">
            <v>97033</v>
          </cell>
          <cell r="D427">
            <v>8255</v>
          </cell>
          <cell r="E427">
            <v>8255</v>
          </cell>
        </row>
        <row r="428">
          <cell r="A428" t="str">
            <v>NE215</v>
          </cell>
          <cell r="B428">
            <v>2240</v>
          </cell>
          <cell r="C428">
            <v>0</v>
          </cell>
          <cell r="D428">
            <v>0</v>
          </cell>
          <cell r="E428">
            <v>0</v>
          </cell>
        </row>
        <row r="429">
          <cell r="A429" t="str">
            <v>NE216</v>
          </cell>
          <cell r="B429">
            <v>73421</v>
          </cell>
          <cell r="C429">
            <v>0</v>
          </cell>
          <cell r="D429">
            <v>0</v>
          </cell>
          <cell r="E429">
            <v>0</v>
          </cell>
        </row>
        <row r="430">
          <cell r="A430" t="str">
            <v>NE220</v>
          </cell>
          <cell r="B430">
            <v>57385</v>
          </cell>
          <cell r="C430">
            <v>12318</v>
          </cell>
          <cell r="D430">
            <v>0</v>
          </cell>
          <cell r="E430">
            <v>0</v>
          </cell>
        </row>
        <row r="431">
          <cell r="A431" t="str">
            <v>NE221</v>
          </cell>
          <cell r="B431">
            <v>448914</v>
          </cell>
          <cell r="C431">
            <v>0</v>
          </cell>
          <cell r="D431">
            <v>0</v>
          </cell>
          <cell r="E431">
            <v>0</v>
          </cell>
        </row>
        <row r="432">
          <cell r="A432" t="str">
            <v>NE224</v>
          </cell>
          <cell r="B432">
            <v>21939</v>
          </cell>
          <cell r="C432">
            <v>0</v>
          </cell>
          <cell r="D432">
            <v>0</v>
          </cell>
          <cell r="E432">
            <v>0</v>
          </cell>
        </row>
        <row r="433">
          <cell r="A433" t="str">
            <v>NE225</v>
          </cell>
          <cell r="B433">
            <v>417001</v>
          </cell>
          <cell r="C433">
            <v>14634</v>
          </cell>
          <cell r="D433">
            <v>0</v>
          </cell>
          <cell r="E433">
            <v>0</v>
          </cell>
        </row>
        <row r="434">
          <cell r="A434" t="str">
            <v>NE226</v>
          </cell>
          <cell r="B434">
            <v>13516</v>
          </cell>
          <cell r="C434">
            <v>0</v>
          </cell>
          <cell r="D434">
            <v>0</v>
          </cell>
          <cell r="E434">
            <v>0</v>
          </cell>
        </row>
        <row r="435">
          <cell r="A435" t="str">
            <v>NE227A</v>
          </cell>
          <cell r="B435">
            <v>59576</v>
          </cell>
          <cell r="C435">
            <v>0</v>
          </cell>
          <cell r="D435">
            <v>0</v>
          </cell>
          <cell r="E435">
            <v>0</v>
          </cell>
        </row>
        <row r="436">
          <cell r="A436" t="str">
            <v>NE241A</v>
          </cell>
          <cell r="B436">
            <v>2890</v>
          </cell>
          <cell r="C436">
            <v>830</v>
          </cell>
          <cell r="D436">
            <v>0</v>
          </cell>
          <cell r="E436">
            <v>2890</v>
          </cell>
        </row>
        <row r="437">
          <cell r="A437" t="str">
            <v>NE241B</v>
          </cell>
          <cell r="B437">
            <v>1997221</v>
          </cell>
          <cell r="C437">
            <v>204130</v>
          </cell>
          <cell r="D437">
            <v>14848</v>
          </cell>
          <cell r="E437">
            <v>379210</v>
          </cell>
        </row>
        <row r="438">
          <cell r="A438" t="str">
            <v>NE241C</v>
          </cell>
          <cell r="B438">
            <v>13438</v>
          </cell>
          <cell r="C438">
            <v>0</v>
          </cell>
          <cell r="D438">
            <v>0</v>
          </cell>
          <cell r="E438">
            <v>8538</v>
          </cell>
        </row>
        <row r="439">
          <cell r="A439" t="str">
            <v>NE242A</v>
          </cell>
          <cell r="B439">
            <v>558</v>
          </cell>
          <cell r="C439">
            <v>0</v>
          </cell>
          <cell r="D439">
            <v>0</v>
          </cell>
          <cell r="E439">
            <v>0</v>
          </cell>
        </row>
        <row r="440">
          <cell r="A440" t="str">
            <v>NE242B</v>
          </cell>
          <cell r="B440">
            <v>12000</v>
          </cell>
          <cell r="C440">
            <v>0</v>
          </cell>
          <cell r="D440">
            <v>0</v>
          </cell>
          <cell r="E440">
            <v>0</v>
          </cell>
        </row>
        <row r="441">
          <cell r="A441" t="str">
            <v>NE242C</v>
          </cell>
          <cell r="B441">
            <v>261057</v>
          </cell>
          <cell r="C441">
            <v>13731</v>
          </cell>
          <cell r="D441">
            <v>0</v>
          </cell>
          <cell r="E441">
            <v>10126</v>
          </cell>
        </row>
        <row r="442">
          <cell r="A442" t="str">
            <v>NE243</v>
          </cell>
          <cell r="B442">
            <v>113128</v>
          </cell>
          <cell r="C442">
            <v>0</v>
          </cell>
          <cell r="D442">
            <v>0</v>
          </cell>
          <cell r="E442">
            <v>0</v>
          </cell>
        </row>
        <row r="443">
          <cell r="A443" t="str">
            <v>NE244</v>
          </cell>
          <cell r="B443">
            <v>182298</v>
          </cell>
          <cell r="C443">
            <v>9028</v>
          </cell>
          <cell r="D443">
            <v>0</v>
          </cell>
          <cell r="E443">
            <v>182298</v>
          </cell>
        </row>
        <row r="444">
          <cell r="A444" t="str">
            <v>NE246A</v>
          </cell>
          <cell r="B444">
            <v>0</v>
          </cell>
          <cell r="C444">
            <v>0</v>
          </cell>
          <cell r="D444">
            <v>0</v>
          </cell>
          <cell r="E444">
            <v>0</v>
          </cell>
        </row>
        <row r="445">
          <cell r="A445" t="str">
            <v>NE247</v>
          </cell>
          <cell r="B445">
            <v>100085</v>
          </cell>
          <cell r="C445">
            <v>0</v>
          </cell>
          <cell r="D445">
            <v>0</v>
          </cell>
          <cell r="E445">
            <v>0</v>
          </cell>
        </row>
        <row r="446">
          <cell r="A446" t="str">
            <v>NE248</v>
          </cell>
          <cell r="B446">
            <v>10766</v>
          </cell>
          <cell r="C446">
            <v>0</v>
          </cell>
          <cell r="D446">
            <v>0</v>
          </cell>
          <cell r="E446">
            <v>0</v>
          </cell>
        </row>
        <row r="447">
          <cell r="A447" t="str">
            <v>NE262</v>
          </cell>
          <cell r="B447">
            <v>1261824</v>
          </cell>
          <cell r="C447">
            <v>92674</v>
          </cell>
          <cell r="D447">
            <v>0</v>
          </cell>
          <cell r="E447">
            <v>51411</v>
          </cell>
        </row>
        <row r="448">
          <cell r="A448" t="str">
            <v>NE272</v>
          </cell>
          <cell r="B448">
            <v>40945</v>
          </cell>
          <cell r="C448">
            <v>13225</v>
          </cell>
          <cell r="D448">
            <v>0</v>
          </cell>
          <cell r="E448">
            <v>0</v>
          </cell>
        </row>
        <row r="449">
          <cell r="A449" t="str">
            <v>NE273</v>
          </cell>
          <cell r="B449">
            <v>289658</v>
          </cell>
          <cell r="C449">
            <v>11887</v>
          </cell>
          <cell r="D449">
            <v>0</v>
          </cell>
          <cell r="E449">
            <v>0</v>
          </cell>
        </row>
        <row r="450">
          <cell r="A450" t="str">
            <v>NE281</v>
          </cell>
          <cell r="B450">
            <v>20020</v>
          </cell>
          <cell r="C450">
            <v>0</v>
          </cell>
          <cell r="D450">
            <v>0</v>
          </cell>
          <cell r="E450">
            <v>0</v>
          </cell>
        </row>
        <row r="451">
          <cell r="A451" t="str">
            <v>NE282A</v>
          </cell>
          <cell r="B451">
            <v>799625</v>
          </cell>
          <cell r="C451">
            <v>253006</v>
          </cell>
          <cell r="D451">
            <v>0</v>
          </cell>
          <cell r="E451">
            <v>252983</v>
          </cell>
        </row>
        <row r="452">
          <cell r="A452" t="str">
            <v>NE282B</v>
          </cell>
          <cell r="B452">
            <v>24067</v>
          </cell>
          <cell r="C452">
            <v>1209</v>
          </cell>
          <cell r="D452">
            <v>0</v>
          </cell>
          <cell r="E452">
            <v>6297</v>
          </cell>
        </row>
        <row r="453">
          <cell r="A453" t="str">
            <v>NE302</v>
          </cell>
          <cell r="B453">
            <v>30321</v>
          </cell>
          <cell r="C453">
            <v>0</v>
          </cell>
          <cell r="D453">
            <v>0</v>
          </cell>
          <cell r="E453">
            <v>30321</v>
          </cell>
        </row>
        <row r="454">
          <cell r="A454" t="str">
            <v>NE303</v>
          </cell>
          <cell r="B454">
            <v>70334</v>
          </cell>
          <cell r="C454">
            <v>0</v>
          </cell>
          <cell r="D454">
            <v>0</v>
          </cell>
          <cell r="E454">
            <v>0</v>
          </cell>
        </row>
        <row r="455">
          <cell r="A455" t="str">
            <v>NE304</v>
          </cell>
          <cell r="B455">
            <v>97549</v>
          </cell>
          <cell r="C455">
            <v>3816</v>
          </cell>
          <cell r="D455">
            <v>0</v>
          </cell>
          <cell r="E455">
            <v>0</v>
          </cell>
        </row>
        <row r="456">
          <cell r="A456" t="str">
            <v>NE306</v>
          </cell>
          <cell r="B456">
            <v>41372</v>
          </cell>
          <cell r="C456">
            <v>0</v>
          </cell>
          <cell r="D456">
            <v>0</v>
          </cell>
          <cell r="E456">
            <v>0</v>
          </cell>
        </row>
        <row r="457">
          <cell r="A457" t="str">
            <v>NE307</v>
          </cell>
          <cell r="B457">
            <v>13784</v>
          </cell>
          <cell r="C457">
            <v>0</v>
          </cell>
          <cell r="D457">
            <v>0</v>
          </cell>
          <cell r="E457">
            <v>0</v>
          </cell>
        </row>
        <row r="458">
          <cell r="A458" t="str">
            <v>NE308A</v>
          </cell>
          <cell r="B458">
            <v>34993</v>
          </cell>
          <cell r="C458">
            <v>7</v>
          </cell>
          <cell r="D458">
            <v>0</v>
          </cell>
          <cell r="E458">
            <v>0</v>
          </cell>
        </row>
        <row r="459">
          <cell r="A459" t="str">
            <v>NE309</v>
          </cell>
          <cell r="B459">
            <v>17950</v>
          </cell>
          <cell r="C459">
            <v>0</v>
          </cell>
          <cell r="D459">
            <v>0</v>
          </cell>
          <cell r="E459">
            <v>0</v>
          </cell>
        </row>
        <row r="460">
          <cell r="A460" t="str">
            <v>NE311</v>
          </cell>
          <cell r="B460">
            <v>491768</v>
          </cell>
          <cell r="C460">
            <v>30186</v>
          </cell>
          <cell r="D460">
            <v>0</v>
          </cell>
          <cell r="E460">
            <v>-1000</v>
          </cell>
        </row>
        <row r="461">
          <cell r="A461" t="str">
            <v>NE312</v>
          </cell>
          <cell r="B461">
            <v>-51176</v>
          </cell>
          <cell r="C461">
            <v>108</v>
          </cell>
          <cell r="D461">
            <v>0</v>
          </cell>
          <cell r="E461">
            <v>0</v>
          </cell>
        </row>
        <row r="462">
          <cell r="A462" t="str">
            <v>NE313A</v>
          </cell>
          <cell r="B462">
            <v>27054</v>
          </cell>
          <cell r="C462">
            <v>0</v>
          </cell>
          <cell r="D462">
            <v>0</v>
          </cell>
          <cell r="E462">
            <v>0</v>
          </cell>
        </row>
        <row r="463">
          <cell r="A463" t="str">
            <v>NE381A</v>
          </cell>
          <cell r="B463">
            <v>196874</v>
          </cell>
          <cell r="C463">
            <v>5632</v>
          </cell>
          <cell r="D463">
            <v>0</v>
          </cell>
          <cell r="E463">
            <v>0</v>
          </cell>
        </row>
        <row r="464">
          <cell r="A464" t="str">
            <v>NE382A</v>
          </cell>
          <cell r="B464">
            <v>376660</v>
          </cell>
          <cell r="C464">
            <v>73980</v>
          </cell>
          <cell r="D464">
            <v>19220</v>
          </cell>
          <cell r="E464">
            <v>133780</v>
          </cell>
        </row>
        <row r="465">
          <cell r="A465" t="str">
            <v>NE383A</v>
          </cell>
          <cell r="B465">
            <v>16968</v>
          </cell>
          <cell r="C465">
            <v>0</v>
          </cell>
          <cell r="D465">
            <v>0</v>
          </cell>
          <cell r="E465">
            <v>695</v>
          </cell>
        </row>
        <row r="466">
          <cell r="A466" t="str">
            <v>NE401B</v>
          </cell>
          <cell r="B466">
            <v>222088</v>
          </cell>
          <cell r="C466">
            <v>49603</v>
          </cell>
          <cell r="D466">
            <v>0</v>
          </cell>
          <cell r="E466">
            <v>0</v>
          </cell>
        </row>
        <row r="467">
          <cell r="A467" t="str">
            <v>NE421</v>
          </cell>
          <cell r="B467">
            <v>0</v>
          </cell>
          <cell r="C467">
            <v>0</v>
          </cell>
          <cell r="D467">
            <v>0</v>
          </cell>
          <cell r="E467">
            <v>0</v>
          </cell>
        </row>
        <row r="468">
          <cell r="A468" t="str">
            <v>NE441</v>
          </cell>
          <cell r="B468">
            <v>30862</v>
          </cell>
          <cell r="C468">
            <v>0</v>
          </cell>
          <cell r="D468">
            <v>0</v>
          </cell>
          <cell r="E468">
            <v>0</v>
          </cell>
        </row>
        <row r="469">
          <cell r="A469" t="str">
            <v>NE443</v>
          </cell>
          <cell r="B469">
            <v>648089</v>
          </cell>
          <cell r="C469">
            <v>103093</v>
          </cell>
          <cell r="D469">
            <v>14066</v>
          </cell>
          <cell r="E469">
            <v>244532</v>
          </cell>
        </row>
        <row r="470">
          <cell r="A470" t="str">
            <v>NE443A</v>
          </cell>
          <cell r="B470">
            <v>144798</v>
          </cell>
          <cell r="C470">
            <v>0</v>
          </cell>
          <cell r="D470">
            <v>0</v>
          </cell>
          <cell r="E470">
            <v>2183</v>
          </cell>
        </row>
        <row r="471">
          <cell r="A471" t="str">
            <v>NE443B</v>
          </cell>
          <cell r="B471">
            <v>2565487</v>
          </cell>
          <cell r="C471">
            <v>165757</v>
          </cell>
          <cell r="D471">
            <v>4921</v>
          </cell>
          <cell r="E471">
            <v>889866</v>
          </cell>
        </row>
        <row r="472">
          <cell r="A472" t="str">
            <v>NE443C</v>
          </cell>
          <cell r="B472">
            <v>7884</v>
          </cell>
          <cell r="C472">
            <v>1881635</v>
          </cell>
          <cell r="D472">
            <v>0</v>
          </cell>
          <cell r="E472">
            <v>7884</v>
          </cell>
        </row>
        <row r="473">
          <cell r="A473" t="str">
            <v>NE461A</v>
          </cell>
          <cell r="B473">
            <v>186522</v>
          </cell>
          <cell r="C473">
            <v>924</v>
          </cell>
          <cell r="D473">
            <v>0</v>
          </cell>
          <cell r="E473">
            <v>0</v>
          </cell>
        </row>
        <row r="474">
          <cell r="A474" t="str">
            <v>NE461B</v>
          </cell>
          <cell r="B474">
            <v>755281</v>
          </cell>
          <cell r="C474">
            <v>106134</v>
          </cell>
          <cell r="D474">
            <v>29566</v>
          </cell>
          <cell r="E474">
            <v>562441</v>
          </cell>
        </row>
        <row r="475">
          <cell r="A475" t="str">
            <v>NE461C</v>
          </cell>
          <cell r="B475">
            <v>6829</v>
          </cell>
          <cell r="C475">
            <v>6375</v>
          </cell>
          <cell r="D475">
            <v>0</v>
          </cell>
          <cell r="E475">
            <v>6829</v>
          </cell>
        </row>
        <row r="476">
          <cell r="A476" t="str">
            <v>NE463</v>
          </cell>
          <cell r="B476">
            <v>562683</v>
          </cell>
          <cell r="C476">
            <v>36740</v>
          </cell>
          <cell r="D476">
            <v>0</v>
          </cell>
          <cell r="E476">
            <v>168</v>
          </cell>
        </row>
        <row r="477">
          <cell r="A477" t="str">
            <v>NE464</v>
          </cell>
          <cell r="B477">
            <v>417015</v>
          </cell>
          <cell r="C477">
            <v>10836</v>
          </cell>
          <cell r="D477">
            <v>0</v>
          </cell>
          <cell r="E477">
            <v>0</v>
          </cell>
        </row>
        <row r="478">
          <cell r="A478" t="str">
            <v>NE465</v>
          </cell>
          <cell r="B478">
            <v>30139</v>
          </cell>
          <cell r="C478">
            <v>0</v>
          </cell>
          <cell r="D478">
            <v>0</v>
          </cell>
          <cell r="E478">
            <v>0</v>
          </cell>
        </row>
        <row r="479">
          <cell r="A479" t="str">
            <v>NE466</v>
          </cell>
          <cell r="B479">
            <v>106845</v>
          </cell>
          <cell r="C479">
            <v>7121</v>
          </cell>
          <cell r="D479">
            <v>0</v>
          </cell>
          <cell r="E479">
            <v>30652</v>
          </cell>
        </row>
        <row r="480">
          <cell r="A480" t="str">
            <v>NE467</v>
          </cell>
          <cell r="B480">
            <v>482458</v>
          </cell>
          <cell r="C480">
            <v>43858</v>
          </cell>
          <cell r="D480">
            <v>0</v>
          </cell>
          <cell r="E480">
            <v>0</v>
          </cell>
        </row>
        <row r="481">
          <cell r="A481" t="str">
            <v>NE467A</v>
          </cell>
          <cell r="B481">
            <v>721380</v>
          </cell>
          <cell r="C481">
            <v>27620</v>
          </cell>
          <cell r="D481">
            <v>0</v>
          </cell>
          <cell r="E481">
            <v>274427</v>
          </cell>
        </row>
        <row r="482">
          <cell r="A482" t="str">
            <v>NE467B</v>
          </cell>
          <cell r="B482">
            <v>0</v>
          </cell>
          <cell r="C482">
            <v>74386</v>
          </cell>
          <cell r="D482">
            <v>0</v>
          </cell>
          <cell r="E482">
            <v>0</v>
          </cell>
        </row>
        <row r="483">
          <cell r="A483" t="str">
            <v>NE491</v>
          </cell>
          <cell r="B483">
            <v>146419</v>
          </cell>
          <cell r="C483">
            <v>21089</v>
          </cell>
          <cell r="D483">
            <v>1693</v>
          </cell>
          <cell r="E483">
            <v>67341</v>
          </cell>
        </row>
        <row r="484">
          <cell r="A484" t="str">
            <v>NE492</v>
          </cell>
          <cell r="B484">
            <v>56537</v>
          </cell>
          <cell r="C484">
            <v>0</v>
          </cell>
          <cell r="D484">
            <v>0</v>
          </cell>
          <cell r="E484">
            <v>0</v>
          </cell>
        </row>
        <row r="485">
          <cell r="A485" t="str">
            <v>NE602</v>
          </cell>
          <cell r="B485">
            <v>12660</v>
          </cell>
          <cell r="C485">
            <v>0</v>
          </cell>
          <cell r="D485">
            <v>0</v>
          </cell>
          <cell r="E485">
            <v>0</v>
          </cell>
        </row>
        <row r="486">
          <cell r="A486" t="str">
            <v>NE603</v>
          </cell>
          <cell r="B486">
            <v>159167</v>
          </cell>
          <cell r="C486">
            <v>38325</v>
          </cell>
          <cell r="D486">
            <v>0</v>
          </cell>
          <cell r="E486">
            <v>0</v>
          </cell>
        </row>
        <row r="487">
          <cell r="A487" t="str">
            <v>NE611</v>
          </cell>
          <cell r="B487">
            <v>32779</v>
          </cell>
          <cell r="C487">
            <v>0</v>
          </cell>
          <cell r="D487">
            <v>0</v>
          </cell>
          <cell r="E487">
            <v>0</v>
          </cell>
        </row>
        <row r="488">
          <cell r="A488" t="str">
            <v>NE621</v>
          </cell>
          <cell r="B488">
            <v>135551</v>
          </cell>
          <cell r="C488">
            <v>0</v>
          </cell>
          <cell r="D488">
            <v>0</v>
          </cell>
          <cell r="E488">
            <v>0</v>
          </cell>
        </row>
        <row r="489">
          <cell r="A489" t="str">
            <v>NE641</v>
          </cell>
          <cell r="B489">
            <v>88901</v>
          </cell>
          <cell r="C489">
            <v>0</v>
          </cell>
          <cell r="D489">
            <v>0</v>
          </cell>
          <cell r="E489">
            <v>0</v>
          </cell>
        </row>
        <row r="490">
          <cell r="A490" t="str">
            <v>NE652</v>
          </cell>
          <cell r="B490">
            <v>17437</v>
          </cell>
          <cell r="C490">
            <v>0</v>
          </cell>
          <cell r="D490">
            <v>0</v>
          </cell>
          <cell r="E490">
            <v>0</v>
          </cell>
        </row>
        <row r="491">
          <cell r="A491" t="str">
            <v>NE671</v>
          </cell>
          <cell r="B491">
            <v>7700</v>
          </cell>
          <cell r="C491">
            <v>50</v>
          </cell>
          <cell r="D491">
            <v>0</v>
          </cell>
          <cell r="E491">
            <v>0</v>
          </cell>
        </row>
        <row r="492">
          <cell r="A492" t="str">
            <v>NE701A</v>
          </cell>
          <cell r="B492">
            <v>341029</v>
          </cell>
          <cell r="C492">
            <v>37599</v>
          </cell>
          <cell r="D492">
            <v>0</v>
          </cell>
          <cell r="E492">
            <v>0</v>
          </cell>
        </row>
        <row r="493">
          <cell r="A493" t="str">
            <v>NE701B</v>
          </cell>
          <cell r="B493">
            <v>984554</v>
          </cell>
          <cell r="C493">
            <v>0</v>
          </cell>
          <cell r="D493">
            <v>450</v>
          </cell>
          <cell r="E493">
            <v>3700</v>
          </cell>
        </row>
        <row r="494">
          <cell r="A494" t="str">
            <v>NE711A</v>
          </cell>
          <cell r="B494">
            <v>12036</v>
          </cell>
          <cell r="C494">
            <v>17964</v>
          </cell>
          <cell r="D494">
            <v>0</v>
          </cell>
          <cell r="E494">
            <v>0</v>
          </cell>
        </row>
        <row r="495">
          <cell r="A495" t="str">
            <v>NE731</v>
          </cell>
          <cell r="B495">
            <v>56297</v>
          </cell>
          <cell r="C495">
            <v>0</v>
          </cell>
          <cell r="D495">
            <v>0</v>
          </cell>
          <cell r="E495">
            <v>0</v>
          </cell>
        </row>
        <row r="496">
          <cell r="A496" t="str">
            <v>NE732A</v>
          </cell>
          <cell r="B496">
            <v>62926</v>
          </cell>
          <cell r="C496">
            <v>31623</v>
          </cell>
          <cell r="D496">
            <v>1450</v>
          </cell>
          <cell r="E496">
            <v>62926</v>
          </cell>
        </row>
        <row r="497">
          <cell r="A497" t="str">
            <v>NE742</v>
          </cell>
          <cell r="B497">
            <v>59904</v>
          </cell>
          <cell r="C497">
            <v>0</v>
          </cell>
          <cell r="D497">
            <v>0</v>
          </cell>
          <cell r="E497">
            <v>0</v>
          </cell>
        </row>
        <row r="498">
          <cell r="A498" t="str">
            <v>NE743</v>
          </cell>
          <cell r="B498">
            <v>22352</v>
          </cell>
          <cell r="C498">
            <v>0</v>
          </cell>
          <cell r="D498">
            <v>0</v>
          </cell>
          <cell r="E498">
            <v>22352</v>
          </cell>
        </row>
        <row r="499">
          <cell r="A499" t="str">
            <v>NE761</v>
          </cell>
          <cell r="B499">
            <v>6341669</v>
          </cell>
          <cell r="C499">
            <v>2247371</v>
          </cell>
          <cell r="D499">
            <v>1607291</v>
          </cell>
          <cell r="E499">
            <v>6274373</v>
          </cell>
        </row>
        <row r="500">
          <cell r="A500" t="str">
            <v>NE761A</v>
          </cell>
          <cell r="B500">
            <v>4670915</v>
          </cell>
          <cell r="C500">
            <v>1324742</v>
          </cell>
          <cell r="D500">
            <v>295962</v>
          </cell>
          <cell r="E500">
            <v>4655619</v>
          </cell>
        </row>
        <row r="501">
          <cell r="A501" t="str">
            <v>NE761B</v>
          </cell>
          <cell r="B501">
            <v>2705738</v>
          </cell>
          <cell r="C501">
            <v>862422</v>
          </cell>
          <cell r="D501">
            <v>347006</v>
          </cell>
          <cell r="E501">
            <v>2705738</v>
          </cell>
        </row>
        <row r="502">
          <cell r="A502" t="str">
            <v>NE763</v>
          </cell>
          <cell r="B502">
            <v>717201</v>
          </cell>
          <cell r="C502">
            <v>10001</v>
          </cell>
          <cell r="D502">
            <v>0</v>
          </cell>
          <cell r="E502">
            <v>-788</v>
          </cell>
        </row>
        <row r="503">
          <cell r="A503" t="str">
            <v>NE763B</v>
          </cell>
          <cell r="B503">
            <v>1022297</v>
          </cell>
          <cell r="C503">
            <v>3344</v>
          </cell>
          <cell r="D503">
            <v>0</v>
          </cell>
          <cell r="E503">
            <v>-150</v>
          </cell>
        </row>
        <row r="504">
          <cell r="A504" t="str">
            <v>NE764</v>
          </cell>
          <cell r="B504">
            <v>7627347</v>
          </cell>
          <cell r="C504">
            <v>421236</v>
          </cell>
          <cell r="D504">
            <v>0</v>
          </cell>
          <cell r="E504">
            <v>-596</v>
          </cell>
        </row>
        <row r="505">
          <cell r="A505" t="str">
            <v>NE764A</v>
          </cell>
          <cell r="B505">
            <v>21133</v>
          </cell>
          <cell r="C505">
            <v>0</v>
          </cell>
          <cell r="D505">
            <v>0</v>
          </cell>
          <cell r="E505">
            <v>1234</v>
          </cell>
        </row>
        <row r="506">
          <cell r="A506" t="str">
            <v>NE771</v>
          </cell>
          <cell r="B506">
            <v>267</v>
          </cell>
          <cell r="C506">
            <v>0</v>
          </cell>
          <cell r="D506">
            <v>0</v>
          </cell>
          <cell r="E506">
            <v>0</v>
          </cell>
        </row>
        <row r="507">
          <cell r="A507" t="str">
            <v>NE771A</v>
          </cell>
          <cell r="B507">
            <v>31899</v>
          </cell>
          <cell r="C507">
            <v>0</v>
          </cell>
          <cell r="D507">
            <v>0</v>
          </cell>
          <cell r="E507">
            <v>0</v>
          </cell>
        </row>
        <row r="508">
          <cell r="A508" t="str">
            <v>NE771B</v>
          </cell>
          <cell r="B508">
            <v>376618</v>
          </cell>
          <cell r="C508">
            <v>12932</v>
          </cell>
          <cell r="D508">
            <v>0</v>
          </cell>
          <cell r="E508">
            <v>7659</v>
          </cell>
        </row>
        <row r="509">
          <cell r="A509" t="str">
            <v>NE772</v>
          </cell>
          <cell r="B509">
            <v>39497</v>
          </cell>
          <cell r="C509">
            <v>0</v>
          </cell>
          <cell r="D509">
            <v>0</v>
          </cell>
          <cell r="E509">
            <v>0</v>
          </cell>
        </row>
        <row r="510">
          <cell r="A510" t="str">
            <v>NE776</v>
          </cell>
          <cell r="B510">
            <v>21807</v>
          </cell>
          <cell r="C510">
            <v>0</v>
          </cell>
          <cell r="D510">
            <v>0</v>
          </cell>
          <cell r="E510">
            <v>0</v>
          </cell>
        </row>
        <row r="511">
          <cell r="A511" t="str">
            <v>NE782</v>
          </cell>
          <cell r="B511">
            <v>600898</v>
          </cell>
          <cell r="C511">
            <v>22330</v>
          </cell>
          <cell r="D511">
            <v>126729</v>
          </cell>
          <cell r="E511">
            <v>236401</v>
          </cell>
        </row>
        <row r="512">
          <cell r="A512" t="str">
            <v>NE783A</v>
          </cell>
          <cell r="B512">
            <v>34109</v>
          </cell>
          <cell r="C512">
            <v>0</v>
          </cell>
          <cell r="D512">
            <v>0</v>
          </cell>
          <cell r="E512">
            <v>30159</v>
          </cell>
        </row>
        <row r="513">
          <cell r="A513" t="str">
            <v>NE822B</v>
          </cell>
          <cell r="B513">
            <v>396939</v>
          </cell>
          <cell r="C513">
            <v>14672</v>
          </cell>
          <cell r="D513">
            <v>24336</v>
          </cell>
          <cell r="E513">
            <v>24336</v>
          </cell>
        </row>
        <row r="514">
          <cell r="A514" t="str">
            <v>NE822C</v>
          </cell>
          <cell r="B514">
            <v>36900</v>
          </cell>
          <cell r="C514">
            <v>0</v>
          </cell>
          <cell r="D514">
            <v>0</v>
          </cell>
          <cell r="E514">
            <v>14100</v>
          </cell>
        </row>
        <row r="515">
          <cell r="A515" t="str">
            <v>NE823</v>
          </cell>
          <cell r="B515">
            <v>15123</v>
          </cell>
          <cell r="C515">
            <v>3877</v>
          </cell>
          <cell r="D515">
            <v>0</v>
          </cell>
          <cell r="E515">
            <v>0</v>
          </cell>
        </row>
        <row r="516">
          <cell r="A516" t="str">
            <v>NE824A</v>
          </cell>
          <cell r="B516">
            <v>5782</v>
          </cell>
          <cell r="C516">
            <v>0</v>
          </cell>
          <cell r="D516">
            <v>0</v>
          </cell>
          <cell r="E516">
            <v>0</v>
          </cell>
        </row>
        <row r="517">
          <cell r="A517" t="str">
            <v>NE843</v>
          </cell>
          <cell r="B517">
            <v>117499</v>
          </cell>
          <cell r="C517">
            <v>0</v>
          </cell>
          <cell r="D517">
            <v>0</v>
          </cell>
          <cell r="E517">
            <v>0</v>
          </cell>
        </row>
        <row r="518">
          <cell r="A518" t="str">
            <v>NE855</v>
          </cell>
          <cell r="B518">
            <v>29318</v>
          </cell>
          <cell r="C518">
            <v>0</v>
          </cell>
          <cell r="D518">
            <v>0</v>
          </cell>
          <cell r="E518">
            <v>0</v>
          </cell>
        </row>
        <row r="519">
          <cell r="A519" t="str">
            <v>NE858A</v>
          </cell>
          <cell r="B519">
            <v>92890</v>
          </cell>
          <cell r="C519">
            <v>0</v>
          </cell>
          <cell r="D519">
            <v>0</v>
          </cell>
          <cell r="E519">
            <v>0</v>
          </cell>
        </row>
        <row r="520">
          <cell r="A520" t="str">
            <v>NE859A</v>
          </cell>
          <cell r="B520">
            <v>10550</v>
          </cell>
          <cell r="C520">
            <v>0</v>
          </cell>
          <cell r="D520">
            <v>0</v>
          </cell>
          <cell r="E520">
            <v>0</v>
          </cell>
        </row>
        <row r="521">
          <cell r="A521" t="str">
            <v>NE881</v>
          </cell>
          <cell r="B521">
            <v>52142</v>
          </cell>
          <cell r="C521">
            <v>0</v>
          </cell>
          <cell r="D521">
            <v>0</v>
          </cell>
          <cell r="E521">
            <v>0</v>
          </cell>
        </row>
        <row r="522">
          <cell r="A522" t="str">
            <v>NE902</v>
          </cell>
          <cell r="B522">
            <v>34166</v>
          </cell>
          <cell r="C522">
            <v>922</v>
          </cell>
          <cell r="D522">
            <v>0</v>
          </cell>
          <cell r="E522">
            <v>0</v>
          </cell>
        </row>
        <row r="523">
          <cell r="A523" t="str">
            <v>NE903A</v>
          </cell>
          <cell r="B523">
            <v>969</v>
          </cell>
          <cell r="C523">
            <v>0</v>
          </cell>
          <cell r="D523">
            <v>0</v>
          </cell>
          <cell r="E523">
            <v>0</v>
          </cell>
        </row>
        <row r="524">
          <cell r="A524" t="str">
            <v>NE903B</v>
          </cell>
          <cell r="B524">
            <v>0</v>
          </cell>
          <cell r="C524">
            <v>0</v>
          </cell>
          <cell r="D524">
            <v>0</v>
          </cell>
          <cell r="E524">
            <v>0</v>
          </cell>
        </row>
        <row r="525">
          <cell r="A525" t="str">
            <v>NE904A</v>
          </cell>
          <cell r="B525">
            <v>47057</v>
          </cell>
          <cell r="C525">
            <v>14347</v>
          </cell>
          <cell r="D525">
            <v>0</v>
          </cell>
          <cell r="E525">
            <v>0</v>
          </cell>
        </row>
        <row r="526">
          <cell r="A526" t="str">
            <v>NE904B</v>
          </cell>
          <cell r="B526">
            <v>15161</v>
          </cell>
          <cell r="C526">
            <v>0</v>
          </cell>
          <cell r="D526">
            <v>0</v>
          </cell>
          <cell r="E526">
            <v>0</v>
          </cell>
        </row>
        <row r="527">
          <cell r="A527" t="str">
            <v>NE905</v>
          </cell>
          <cell r="B527">
            <v>72636</v>
          </cell>
          <cell r="C527">
            <v>0</v>
          </cell>
          <cell r="D527">
            <v>0</v>
          </cell>
          <cell r="E527">
            <v>0</v>
          </cell>
        </row>
        <row r="528">
          <cell r="A528" t="str">
            <v>NE906</v>
          </cell>
          <cell r="B528">
            <v>105743</v>
          </cell>
          <cell r="C528">
            <v>4257</v>
          </cell>
          <cell r="D528">
            <v>0</v>
          </cell>
          <cell r="E528">
            <v>0</v>
          </cell>
        </row>
        <row r="529">
          <cell r="A529" t="str">
            <v>NE907A</v>
          </cell>
          <cell r="B529">
            <v>132995</v>
          </cell>
          <cell r="C529">
            <v>1831</v>
          </cell>
          <cell r="D529">
            <v>0</v>
          </cell>
          <cell r="E529">
            <v>94826</v>
          </cell>
        </row>
        <row r="530">
          <cell r="A530" t="str">
            <v>NE907B</v>
          </cell>
          <cell r="B530">
            <v>0</v>
          </cell>
          <cell r="C530">
            <v>0</v>
          </cell>
          <cell r="D530">
            <v>0</v>
          </cell>
          <cell r="E530">
            <v>0</v>
          </cell>
        </row>
        <row r="531">
          <cell r="A531" t="str">
            <v>NE907C</v>
          </cell>
          <cell r="B531">
            <v>139285</v>
          </cell>
          <cell r="C531">
            <v>25715</v>
          </cell>
          <cell r="D531">
            <v>0</v>
          </cell>
          <cell r="E531">
            <v>0</v>
          </cell>
        </row>
        <row r="532">
          <cell r="A532" t="str">
            <v>NE908A</v>
          </cell>
          <cell r="B532">
            <v>42398</v>
          </cell>
          <cell r="C532">
            <v>1462</v>
          </cell>
          <cell r="D532">
            <v>0</v>
          </cell>
          <cell r="E532">
            <v>0</v>
          </cell>
        </row>
        <row r="533">
          <cell r="A533" t="str">
            <v>NE908B</v>
          </cell>
          <cell r="B533">
            <v>18859</v>
          </cell>
          <cell r="C533">
            <v>5483</v>
          </cell>
          <cell r="D533">
            <v>0</v>
          </cell>
          <cell r="E533">
            <v>0</v>
          </cell>
        </row>
        <row r="534">
          <cell r="A534" t="str">
            <v>NE908C</v>
          </cell>
          <cell r="B534">
            <v>14474</v>
          </cell>
          <cell r="C534">
            <v>0</v>
          </cell>
          <cell r="D534">
            <v>0</v>
          </cell>
          <cell r="E534">
            <v>0</v>
          </cell>
        </row>
        <row r="535">
          <cell r="A535" t="str">
            <v>NE909A</v>
          </cell>
          <cell r="B535">
            <v>679</v>
          </cell>
          <cell r="C535">
            <v>0</v>
          </cell>
          <cell r="D535">
            <v>0</v>
          </cell>
          <cell r="E535">
            <v>0</v>
          </cell>
        </row>
        <row r="536">
          <cell r="A536" t="str">
            <v>NE909B</v>
          </cell>
          <cell r="B536">
            <v>14269</v>
          </cell>
          <cell r="C536">
            <v>19065</v>
          </cell>
          <cell r="D536">
            <v>0</v>
          </cell>
          <cell r="E536">
            <v>0</v>
          </cell>
        </row>
        <row r="537">
          <cell r="A537" t="str">
            <v>NE910A</v>
          </cell>
          <cell r="B537">
            <v>0</v>
          </cell>
          <cell r="C537">
            <v>26316</v>
          </cell>
          <cell r="D537">
            <v>0</v>
          </cell>
          <cell r="E537">
            <v>0</v>
          </cell>
        </row>
        <row r="538">
          <cell r="A538" t="str">
            <v>NE911A</v>
          </cell>
          <cell r="B538">
            <v>86123</v>
          </cell>
          <cell r="C538">
            <v>1596</v>
          </cell>
          <cell r="D538">
            <v>0</v>
          </cell>
          <cell r="E538">
            <v>0</v>
          </cell>
        </row>
        <row r="539">
          <cell r="A539" t="str">
            <v>NE913A</v>
          </cell>
          <cell r="B539">
            <v>6938</v>
          </cell>
          <cell r="C539">
            <v>217</v>
          </cell>
          <cell r="D539">
            <v>0</v>
          </cell>
          <cell r="E539">
            <v>0</v>
          </cell>
        </row>
        <row r="540">
          <cell r="A540" t="str">
            <v>NE914A</v>
          </cell>
          <cell r="B540">
            <v>27500</v>
          </cell>
          <cell r="C540">
            <v>0</v>
          </cell>
          <cell r="D540">
            <v>0</v>
          </cell>
          <cell r="E540">
            <v>0</v>
          </cell>
        </row>
        <row r="541">
          <cell r="A541" t="str">
            <v>NE915A</v>
          </cell>
          <cell r="B541">
            <v>26458</v>
          </cell>
          <cell r="C541">
            <v>12471</v>
          </cell>
          <cell r="D541">
            <v>0</v>
          </cell>
          <cell r="E541">
            <v>3355</v>
          </cell>
        </row>
        <row r="542">
          <cell r="A542" t="str">
            <v>NE916A</v>
          </cell>
          <cell r="B542">
            <v>18368</v>
          </cell>
          <cell r="C542">
            <v>0</v>
          </cell>
          <cell r="D542">
            <v>0</v>
          </cell>
          <cell r="E542">
            <v>0</v>
          </cell>
        </row>
        <row r="543">
          <cell r="A543" t="str">
            <v>NE921A</v>
          </cell>
          <cell r="B543">
            <v>26058064</v>
          </cell>
          <cell r="C543">
            <v>3184255</v>
          </cell>
          <cell r="D543">
            <v>1073353</v>
          </cell>
          <cell r="E543">
            <v>6859290</v>
          </cell>
        </row>
        <row r="544">
          <cell r="A544" t="str">
            <v>NE923A</v>
          </cell>
          <cell r="B544">
            <v>35088</v>
          </cell>
          <cell r="C544">
            <v>0</v>
          </cell>
          <cell r="D544">
            <v>0</v>
          </cell>
          <cell r="E544">
            <v>0</v>
          </cell>
        </row>
        <row r="545">
          <cell r="A545" t="str">
            <v>NE923B</v>
          </cell>
          <cell r="B545">
            <v>34967</v>
          </cell>
          <cell r="C545">
            <v>120</v>
          </cell>
          <cell r="D545">
            <v>0</v>
          </cell>
          <cell r="E545">
            <v>0</v>
          </cell>
        </row>
        <row r="546">
          <cell r="A546" t="str">
            <v>NE924A</v>
          </cell>
          <cell r="B546">
            <v>106435</v>
          </cell>
          <cell r="C546">
            <v>73565</v>
          </cell>
          <cell r="D546">
            <v>0</v>
          </cell>
          <cell r="E546">
            <v>33511</v>
          </cell>
        </row>
        <row r="547">
          <cell r="A547" t="str">
            <v>NE925A</v>
          </cell>
          <cell r="B547">
            <v>30774</v>
          </cell>
          <cell r="C547">
            <v>0</v>
          </cell>
          <cell r="D547">
            <v>0</v>
          </cell>
          <cell r="E547">
            <v>0</v>
          </cell>
        </row>
        <row r="548">
          <cell r="A548" t="str">
            <v>NE926A</v>
          </cell>
          <cell r="B548">
            <v>202694</v>
          </cell>
          <cell r="C548">
            <v>24569</v>
          </cell>
          <cell r="D548">
            <v>18354</v>
          </cell>
          <cell r="E548">
            <v>105543</v>
          </cell>
        </row>
        <row r="549">
          <cell r="A549" t="str">
            <v>NE931A</v>
          </cell>
          <cell r="B549">
            <v>88000</v>
          </cell>
          <cell r="C549">
            <v>0</v>
          </cell>
          <cell r="D549">
            <v>0</v>
          </cell>
          <cell r="E549">
            <v>0</v>
          </cell>
        </row>
        <row r="550">
          <cell r="A550" t="str">
            <v>NE941A</v>
          </cell>
          <cell r="B550">
            <v>89415</v>
          </cell>
          <cell r="C550">
            <v>585</v>
          </cell>
          <cell r="D550">
            <v>0</v>
          </cell>
          <cell r="E550">
            <v>0</v>
          </cell>
        </row>
        <row r="551">
          <cell r="A551" t="str">
            <v>NE942A</v>
          </cell>
          <cell r="B551">
            <v>62462</v>
          </cell>
          <cell r="C551">
            <v>15299</v>
          </cell>
          <cell r="D551">
            <v>0</v>
          </cell>
          <cell r="E551">
            <v>3200</v>
          </cell>
        </row>
        <row r="552">
          <cell r="A552" t="str">
            <v>NE942B</v>
          </cell>
          <cell r="B552">
            <v>3124784</v>
          </cell>
          <cell r="C552">
            <v>11441477</v>
          </cell>
          <cell r="D552">
            <v>677128</v>
          </cell>
          <cell r="E552">
            <v>2630302</v>
          </cell>
        </row>
        <row r="553">
          <cell r="A553" t="str">
            <v>NE942C</v>
          </cell>
          <cell r="B553">
            <v>59099</v>
          </cell>
          <cell r="C553">
            <v>0</v>
          </cell>
          <cell r="D553">
            <v>0</v>
          </cell>
          <cell r="E553">
            <v>36052</v>
          </cell>
        </row>
        <row r="554">
          <cell r="A554" t="str">
            <v>NE942D</v>
          </cell>
          <cell r="B554">
            <v>1031617</v>
          </cell>
          <cell r="C554">
            <v>0</v>
          </cell>
          <cell r="D554">
            <v>0</v>
          </cell>
          <cell r="E554">
            <v>930167</v>
          </cell>
        </row>
        <row r="555">
          <cell r="A555" t="str">
            <v>NE942E</v>
          </cell>
          <cell r="B555">
            <v>0</v>
          </cell>
          <cell r="C555">
            <v>0</v>
          </cell>
          <cell r="D555">
            <v>0</v>
          </cell>
          <cell r="E555">
            <v>0</v>
          </cell>
        </row>
        <row r="556">
          <cell r="A556" t="str">
            <v>NE942F</v>
          </cell>
          <cell r="B556">
            <v>15596</v>
          </cell>
          <cell r="C556">
            <v>0</v>
          </cell>
          <cell r="D556">
            <v>14296</v>
          </cell>
          <cell r="E556">
            <v>15596</v>
          </cell>
        </row>
        <row r="557">
          <cell r="A557" t="str">
            <v>NE943</v>
          </cell>
          <cell r="B557">
            <v>5377</v>
          </cell>
          <cell r="C557">
            <v>0</v>
          </cell>
          <cell r="D557">
            <v>5377</v>
          </cell>
          <cell r="E557">
            <v>5377</v>
          </cell>
        </row>
        <row r="558">
          <cell r="A558" t="str">
            <v>NE943A</v>
          </cell>
          <cell r="B558">
            <v>1180829</v>
          </cell>
          <cell r="C558">
            <v>528114</v>
          </cell>
          <cell r="D558">
            <v>13244</v>
          </cell>
          <cell r="E558">
            <v>263004</v>
          </cell>
        </row>
        <row r="559">
          <cell r="A559" t="str">
            <v>NE943B</v>
          </cell>
          <cell r="B559">
            <v>9961784</v>
          </cell>
          <cell r="C559">
            <v>3660507</v>
          </cell>
          <cell r="D559">
            <v>423598</v>
          </cell>
          <cell r="E559">
            <v>4773697</v>
          </cell>
        </row>
        <row r="560">
          <cell r="A560" t="str">
            <v>NE943C</v>
          </cell>
          <cell r="B560">
            <v>1530075</v>
          </cell>
          <cell r="C560">
            <v>585938</v>
          </cell>
          <cell r="D560">
            <v>242355</v>
          </cell>
          <cell r="E560">
            <v>1399974</v>
          </cell>
        </row>
        <row r="561">
          <cell r="A561" t="str">
            <v>NE943D</v>
          </cell>
          <cell r="B561">
            <v>1640514</v>
          </cell>
          <cell r="C561">
            <v>48399</v>
          </cell>
          <cell r="D561">
            <v>35329</v>
          </cell>
          <cell r="E561">
            <v>1383594</v>
          </cell>
        </row>
        <row r="562">
          <cell r="A562" t="str">
            <v>NE943F</v>
          </cell>
          <cell r="B562">
            <v>7800</v>
          </cell>
          <cell r="C562">
            <v>0</v>
          </cell>
          <cell r="D562">
            <v>0</v>
          </cell>
          <cell r="E562">
            <v>0</v>
          </cell>
        </row>
        <row r="563">
          <cell r="A563" t="str">
            <v>NE952A</v>
          </cell>
          <cell r="B563">
            <v>98615</v>
          </cell>
          <cell r="C563">
            <v>15385</v>
          </cell>
          <cell r="D563">
            <v>0</v>
          </cell>
          <cell r="E563">
            <v>0</v>
          </cell>
        </row>
        <row r="564">
          <cell r="A564" t="str">
            <v>NE952B</v>
          </cell>
          <cell r="B564">
            <v>60000</v>
          </cell>
          <cell r="C564">
            <v>30000</v>
          </cell>
          <cell r="D564">
            <v>0</v>
          </cell>
          <cell r="E564">
            <v>60000</v>
          </cell>
        </row>
        <row r="565">
          <cell r="A565" t="str">
            <v>NE952C</v>
          </cell>
          <cell r="B565">
            <v>0</v>
          </cell>
          <cell r="C565">
            <v>40000</v>
          </cell>
          <cell r="D565">
            <v>0</v>
          </cell>
          <cell r="E565">
            <v>0</v>
          </cell>
        </row>
        <row r="566">
          <cell r="A566" t="str">
            <v>NE952D</v>
          </cell>
          <cell r="B566">
            <v>0</v>
          </cell>
          <cell r="C566">
            <v>60000</v>
          </cell>
          <cell r="D566">
            <v>0</v>
          </cell>
          <cell r="E566">
            <v>0</v>
          </cell>
        </row>
        <row r="567">
          <cell r="A567" t="str">
            <v>NE955A</v>
          </cell>
          <cell r="B567">
            <v>52682</v>
          </cell>
          <cell r="C567">
            <v>118371</v>
          </cell>
          <cell r="D567">
            <v>40034</v>
          </cell>
          <cell r="E567">
            <v>52682</v>
          </cell>
        </row>
        <row r="568">
          <cell r="A568" t="str">
            <v>NE955B</v>
          </cell>
          <cell r="B568">
            <v>0</v>
          </cell>
          <cell r="C568">
            <v>0</v>
          </cell>
          <cell r="D568">
            <v>0</v>
          </cell>
          <cell r="E568">
            <v>0</v>
          </cell>
        </row>
        <row r="569">
          <cell r="A569" t="str">
            <v>NE955C</v>
          </cell>
          <cell r="B569">
            <v>34945</v>
          </cell>
          <cell r="C569">
            <v>5055</v>
          </cell>
          <cell r="D569">
            <v>34945</v>
          </cell>
          <cell r="E569">
            <v>34945</v>
          </cell>
        </row>
        <row r="570">
          <cell r="A570" t="str">
            <v>NE955D</v>
          </cell>
          <cell r="B570">
            <v>0</v>
          </cell>
          <cell r="C570">
            <v>83384</v>
          </cell>
          <cell r="D570">
            <v>0</v>
          </cell>
          <cell r="E570">
            <v>0</v>
          </cell>
        </row>
        <row r="571">
          <cell r="A571" t="str">
            <v>NE956A</v>
          </cell>
          <cell r="B571">
            <v>38080</v>
          </cell>
          <cell r="C571">
            <v>1394</v>
          </cell>
          <cell r="D571">
            <v>0</v>
          </cell>
          <cell r="E571">
            <v>0</v>
          </cell>
        </row>
        <row r="572">
          <cell r="A572" t="str">
            <v>NE957A</v>
          </cell>
          <cell r="B572">
            <v>10391</v>
          </cell>
          <cell r="C572">
            <v>2111</v>
          </cell>
          <cell r="D572">
            <v>0</v>
          </cell>
          <cell r="E572">
            <v>0</v>
          </cell>
        </row>
        <row r="573">
          <cell r="A573" t="str">
            <v>NE958A</v>
          </cell>
          <cell r="B573">
            <v>6437</v>
          </cell>
          <cell r="C573">
            <v>0</v>
          </cell>
          <cell r="D573">
            <v>0</v>
          </cell>
          <cell r="E573">
            <v>499</v>
          </cell>
        </row>
        <row r="574">
          <cell r="A574" t="str">
            <v>NE991A</v>
          </cell>
          <cell r="B574">
            <v>87850</v>
          </cell>
          <cell r="C574">
            <v>4488</v>
          </cell>
          <cell r="D574">
            <v>0</v>
          </cell>
          <cell r="E574">
            <v>0</v>
          </cell>
        </row>
        <row r="575">
          <cell r="A575" t="str">
            <v>NE992A</v>
          </cell>
          <cell r="B575">
            <v>403215</v>
          </cell>
          <cell r="C575">
            <v>2558</v>
          </cell>
          <cell r="D575">
            <v>0</v>
          </cell>
          <cell r="E575">
            <v>0</v>
          </cell>
        </row>
        <row r="576">
          <cell r="A576" t="str">
            <v>NE993A</v>
          </cell>
          <cell r="B576">
            <v>674676</v>
          </cell>
          <cell r="C576">
            <v>38822</v>
          </cell>
          <cell r="D576">
            <v>0</v>
          </cell>
          <cell r="E576">
            <v>41897</v>
          </cell>
        </row>
        <row r="577">
          <cell r="A577" t="str">
            <v>NE994A</v>
          </cell>
          <cell r="B577">
            <v>145673</v>
          </cell>
          <cell r="C577">
            <v>1810</v>
          </cell>
          <cell r="D577">
            <v>0</v>
          </cell>
          <cell r="E577">
            <v>0</v>
          </cell>
        </row>
        <row r="578">
          <cell r="A578" t="str">
            <v>NE996A</v>
          </cell>
          <cell r="B578">
            <v>15461</v>
          </cell>
          <cell r="C578">
            <v>3837</v>
          </cell>
          <cell r="D578">
            <v>0</v>
          </cell>
          <cell r="E578">
            <v>0</v>
          </cell>
        </row>
        <row r="579">
          <cell r="A579" t="str">
            <v>NF001A</v>
          </cell>
          <cell r="B579">
            <v>206766</v>
          </cell>
          <cell r="C579">
            <v>20894</v>
          </cell>
          <cell r="D579">
            <v>0</v>
          </cell>
          <cell r="E579">
            <v>14662</v>
          </cell>
        </row>
        <row r="580">
          <cell r="A580" t="str">
            <v>NF002A</v>
          </cell>
          <cell r="B580">
            <v>52500</v>
          </cell>
          <cell r="C580">
            <v>0</v>
          </cell>
          <cell r="D580">
            <v>0</v>
          </cell>
          <cell r="E580">
            <v>52500</v>
          </cell>
        </row>
        <row r="581">
          <cell r="A581" t="str">
            <v>NF003A</v>
          </cell>
          <cell r="B581">
            <v>98272</v>
          </cell>
          <cell r="C581">
            <v>0</v>
          </cell>
          <cell r="D581">
            <v>0</v>
          </cell>
          <cell r="E581">
            <v>30659</v>
          </cell>
        </row>
        <row r="582">
          <cell r="A582" t="str">
            <v>NF004A</v>
          </cell>
          <cell r="B582">
            <v>4921</v>
          </cell>
          <cell r="C582">
            <v>0</v>
          </cell>
          <cell r="D582">
            <v>0</v>
          </cell>
          <cell r="E582">
            <v>0</v>
          </cell>
        </row>
        <row r="583">
          <cell r="A583" t="str">
            <v>NF005A</v>
          </cell>
          <cell r="B583">
            <v>117819</v>
          </cell>
          <cell r="C583">
            <v>0</v>
          </cell>
          <cell r="D583">
            <v>0</v>
          </cell>
          <cell r="E583">
            <v>35519</v>
          </cell>
        </row>
        <row r="584">
          <cell r="A584" t="str">
            <v>NF008A</v>
          </cell>
          <cell r="B584">
            <v>10956</v>
          </cell>
          <cell r="C584">
            <v>64044</v>
          </cell>
          <cell r="D584">
            <v>0</v>
          </cell>
          <cell r="E584">
            <v>10956</v>
          </cell>
        </row>
        <row r="585">
          <cell r="A585" t="str">
            <v>NF008B</v>
          </cell>
          <cell r="B585">
            <v>0</v>
          </cell>
          <cell r="C585">
            <v>0</v>
          </cell>
          <cell r="D585">
            <v>0</v>
          </cell>
          <cell r="E585">
            <v>0</v>
          </cell>
        </row>
        <row r="586">
          <cell r="A586" t="str">
            <v>NF008C</v>
          </cell>
          <cell r="B586">
            <v>0</v>
          </cell>
          <cell r="C586">
            <v>459106</v>
          </cell>
          <cell r="D586">
            <v>0</v>
          </cell>
          <cell r="E586">
            <v>0</v>
          </cell>
        </row>
        <row r="587">
          <cell r="A587" t="str">
            <v>NF008D</v>
          </cell>
          <cell r="B587">
            <v>0</v>
          </cell>
          <cell r="C587">
            <v>0</v>
          </cell>
          <cell r="D587">
            <v>0</v>
          </cell>
          <cell r="E587">
            <v>0</v>
          </cell>
        </row>
        <row r="588">
          <cell r="A588" t="str">
            <v>NF009A</v>
          </cell>
          <cell r="B588">
            <v>24909</v>
          </cell>
          <cell r="C588">
            <v>285965</v>
          </cell>
          <cell r="D588">
            <v>9184</v>
          </cell>
          <cell r="E588">
            <v>16209</v>
          </cell>
        </row>
        <row r="589">
          <cell r="A589" t="str">
            <v>NF010A</v>
          </cell>
          <cell r="B589">
            <v>26916</v>
          </cell>
          <cell r="C589">
            <v>0</v>
          </cell>
          <cell r="D589">
            <v>0</v>
          </cell>
          <cell r="E589">
            <v>0</v>
          </cell>
        </row>
        <row r="590">
          <cell r="A590" t="str">
            <v>NF012A</v>
          </cell>
          <cell r="B590">
            <v>10818</v>
          </cell>
          <cell r="C590">
            <v>0</v>
          </cell>
          <cell r="D590">
            <v>0</v>
          </cell>
          <cell r="E590">
            <v>0</v>
          </cell>
        </row>
        <row r="591">
          <cell r="A591" t="str">
            <v>NF013A</v>
          </cell>
          <cell r="B591">
            <v>59688</v>
          </cell>
          <cell r="C591">
            <v>0</v>
          </cell>
          <cell r="D591">
            <v>0</v>
          </cell>
          <cell r="E591">
            <v>0</v>
          </cell>
        </row>
        <row r="592">
          <cell r="A592" t="str">
            <v>NF014A</v>
          </cell>
          <cell r="B592">
            <v>23042</v>
          </cell>
          <cell r="C592">
            <v>0</v>
          </cell>
          <cell r="D592">
            <v>0</v>
          </cell>
          <cell r="E592">
            <v>0</v>
          </cell>
        </row>
        <row r="593">
          <cell r="A593" t="str">
            <v>NF015A</v>
          </cell>
          <cell r="B593">
            <v>44522</v>
          </cell>
          <cell r="C593">
            <v>0</v>
          </cell>
          <cell r="D593">
            <v>0</v>
          </cell>
          <cell r="E593">
            <v>727</v>
          </cell>
        </row>
        <row r="594">
          <cell r="A594" t="str">
            <v>NF016A</v>
          </cell>
          <cell r="B594">
            <v>16361</v>
          </cell>
          <cell r="C594">
            <v>0</v>
          </cell>
          <cell r="D594">
            <v>0</v>
          </cell>
          <cell r="E594">
            <v>0</v>
          </cell>
        </row>
        <row r="595">
          <cell r="A595" t="str">
            <v>NF020A</v>
          </cell>
          <cell r="B595">
            <v>45460</v>
          </cell>
          <cell r="C595">
            <v>596540</v>
          </cell>
          <cell r="D595">
            <v>11540</v>
          </cell>
          <cell r="E595">
            <v>45460</v>
          </cell>
        </row>
        <row r="596">
          <cell r="A596" t="str">
            <v>NF021A</v>
          </cell>
          <cell r="B596">
            <v>16000</v>
          </cell>
          <cell r="C596">
            <v>0</v>
          </cell>
          <cell r="D596">
            <v>0</v>
          </cell>
          <cell r="E596">
            <v>0</v>
          </cell>
        </row>
        <row r="597">
          <cell r="A597" t="str">
            <v>NF022A</v>
          </cell>
          <cell r="B597">
            <v>22494</v>
          </cell>
          <cell r="C597">
            <v>0</v>
          </cell>
          <cell r="D597">
            <v>0</v>
          </cell>
          <cell r="E597">
            <v>0</v>
          </cell>
        </row>
        <row r="598">
          <cell r="A598" t="str">
            <v>NF023A</v>
          </cell>
          <cell r="B598">
            <v>25750</v>
          </cell>
          <cell r="C598">
            <v>0</v>
          </cell>
          <cell r="D598">
            <v>0</v>
          </cell>
          <cell r="E598">
            <v>0</v>
          </cell>
        </row>
        <row r="599">
          <cell r="A599" t="str">
            <v>NF024A</v>
          </cell>
          <cell r="B599">
            <v>30450</v>
          </cell>
          <cell r="C599">
            <v>0</v>
          </cell>
          <cell r="D599">
            <v>0</v>
          </cell>
          <cell r="E599">
            <v>0</v>
          </cell>
        </row>
        <row r="600">
          <cell r="A600" t="str">
            <v>NF025A</v>
          </cell>
          <cell r="B600">
            <v>28684</v>
          </cell>
          <cell r="C600">
            <v>0</v>
          </cell>
          <cell r="D600">
            <v>0</v>
          </cell>
          <cell r="E600">
            <v>28684</v>
          </cell>
        </row>
        <row r="601">
          <cell r="A601" t="str">
            <v>NF051A</v>
          </cell>
          <cell r="B601">
            <v>64912</v>
          </cell>
          <cell r="C601">
            <v>0</v>
          </cell>
          <cell r="D601">
            <v>0</v>
          </cell>
          <cell r="E601">
            <v>0</v>
          </cell>
        </row>
        <row r="602">
          <cell r="A602" t="str">
            <v>NF053A</v>
          </cell>
          <cell r="B602">
            <v>72560</v>
          </cell>
          <cell r="C602">
            <v>3888</v>
          </cell>
          <cell r="D602">
            <v>0</v>
          </cell>
          <cell r="E602">
            <v>0</v>
          </cell>
        </row>
        <row r="603">
          <cell r="A603" t="str">
            <v>NF054A</v>
          </cell>
          <cell r="B603">
            <v>8851</v>
          </cell>
          <cell r="C603">
            <v>0</v>
          </cell>
          <cell r="D603">
            <v>0</v>
          </cell>
          <cell r="E603">
            <v>0</v>
          </cell>
        </row>
        <row r="604">
          <cell r="A604" t="str">
            <v>NF055A</v>
          </cell>
          <cell r="B604">
            <v>0</v>
          </cell>
          <cell r="C604">
            <v>0</v>
          </cell>
          <cell r="D604">
            <v>0</v>
          </cell>
          <cell r="E604">
            <v>0</v>
          </cell>
        </row>
        <row r="605">
          <cell r="A605" t="str">
            <v>NF068A</v>
          </cell>
          <cell r="B605">
            <v>55125</v>
          </cell>
          <cell r="C605">
            <v>0</v>
          </cell>
          <cell r="D605">
            <v>0</v>
          </cell>
          <cell r="E605">
            <v>55125</v>
          </cell>
        </row>
        <row r="606">
          <cell r="A606" t="str">
            <v>NF081A</v>
          </cell>
          <cell r="B606">
            <v>46513</v>
          </cell>
          <cell r="C606">
            <v>0</v>
          </cell>
          <cell r="D606">
            <v>0</v>
          </cell>
          <cell r="E606">
            <v>18941</v>
          </cell>
        </row>
        <row r="607">
          <cell r="A607" t="str">
            <v>NF082A</v>
          </cell>
          <cell r="B607">
            <v>32299</v>
          </cell>
          <cell r="C607">
            <v>1970</v>
          </cell>
          <cell r="D607">
            <v>0</v>
          </cell>
          <cell r="E607">
            <v>1348</v>
          </cell>
        </row>
        <row r="608">
          <cell r="A608" t="str">
            <v>NF083A</v>
          </cell>
          <cell r="B608">
            <v>154848</v>
          </cell>
          <cell r="C608">
            <v>47190</v>
          </cell>
          <cell r="D608">
            <v>21446</v>
          </cell>
          <cell r="E608">
            <v>146430</v>
          </cell>
        </row>
        <row r="609">
          <cell r="A609" t="str">
            <v>NF091A</v>
          </cell>
          <cell r="B609">
            <v>28500</v>
          </cell>
          <cell r="C609">
            <v>0</v>
          </cell>
          <cell r="D609">
            <v>0</v>
          </cell>
          <cell r="E609">
            <v>0</v>
          </cell>
        </row>
        <row r="610">
          <cell r="A610" t="str">
            <v>NF093A</v>
          </cell>
          <cell r="B610">
            <v>32092</v>
          </cell>
          <cell r="C610">
            <v>0</v>
          </cell>
          <cell r="D610">
            <v>0</v>
          </cell>
          <cell r="E610">
            <v>0</v>
          </cell>
        </row>
        <row r="611">
          <cell r="A611" t="str">
            <v>NF094A</v>
          </cell>
          <cell r="B611">
            <v>30500</v>
          </cell>
          <cell r="C611">
            <v>378767</v>
          </cell>
          <cell r="D611">
            <v>3500</v>
          </cell>
          <cell r="E611">
            <v>30500</v>
          </cell>
        </row>
        <row r="612">
          <cell r="A612" t="str">
            <v>NF095A</v>
          </cell>
          <cell r="B612">
            <v>109582</v>
          </cell>
          <cell r="C612">
            <v>14844</v>
          </cell>
          <cell r="D612">
            <v>0</v>
          </cell>
          <cell r="E612">
            <v>98715</v>
          </cell>
        </row>
        <row r="613">
          <cell r="A613" t="str">
            <v>NF101A</v>
          </cell>
          <cell r="B613">
            <v>68577</v>
          </cell>
          <cell r="C613">
            <v>960</v>
          </cell>
          <cell r="D613">
            <v>0</v>
          </cell>
          <cell r="E613">
            <v>13302</v>
          </cell>
        </row>
        <row r="614">
          <cell r="A614" t="str">
            <v>NF102A</v>
          </cell>
          <cell r="B614">
            <v>25655</v>
          </cell>
          <cell r="C614">
            <v>0</v>
          </cell>
          <cell r="D614">
            <v>0</v>
          </cell>
          <cell r="E614">
            <v>25655</v>
          </cell>
        </row>
        <row r="615">
          <cell r="A615" t="str">
            <v>NF111A</v>
          </cell>
          <cell r="B615">
            <v>24364</v>
          </cell>
          <cell r="C615">
            <v>2445</v>
          </cell>
          <cell r="D615">
            <v>0</v>
          </cell>
          <cell r="E615">
            <v>14200</v>
          </cell>
        </row>
        <row r="616">
          <cell r="A616" t="str">
            <v>NF112A</v>
          </cell>
          <cell r="B616">
            <v>28200</v>
          </cell>
          <cell r="C616">
            <v>0</v>
          </cell>
          <cell r="D616">
            <v>0</v>
          </cell>
          <cell r="E616">
            <v>28200</v>
          </cell>
        </row>
        <row r="617">
          <cell r="A617" t="str">
            <v>NF113A</v>
          </cell>
          <cell r="B617">
            <v>21900</v>
          </cell>
          <cell r="C617">
            <v>0</v>
          </cell>
          <cell r="D617">
            <v>0</v>
          </cell>
          <cell r="E617">
            <v>0</v>
          </cell>
        </row>
        <row r="618">
          <cell r="A618" t="str">
            <v>NF122A</v>
          </cell>
          <cell r="B618">
            <v>26314</v>
          </cell>
          <cell r="C618">
            <v>0</v>
          </cell>
          <cell r="D618">
            <v>0</v>
          </cell>
          <cell r="E618">
            <v>0</v>
          </cell>
        </row>
        <row r="619">
          <cell r="A619" t="str">
            <v>NF123A</v>
          </cell>
          <cell r="B619">
            <v>33650</v>
          </cell>
          <cell r="C619">
            <v>0</v>
          </cell>
          <cell r="D619">
            <v>0</v>
          </cell>
          <cell r="E619">
            <v>33650</v>
          </cell>
        </row>
        <row r="620">
          <cell r="A620" t="str">
            <v>NF124A</v>
          </cell>
          <cell r="B620">
            <v>16189</v>
          </cell>
          <cell r="C620">
            <v>28</v>
          </cell>
          <cell r="D620">
            <v>0</v>
          </cell>
          <cell r="E620">
            <v>16189</v>
          </cell>
        </row>
        <row r="621">
          <cell r="A621" t="str">
            <v>NF154A</v>
          </cell>
          <cell r="B621">
            <v>9390</v>
          </cell>
          <cell r="C621">
            <v>8945</v>
          </cell>
          <cell r="D621">
            <v>0</v>
          </cell>
          <cell r="E621">
            <v>0</v>
          </cell>
        </row>
        <row r="622">
          <cell r="A622" t="str">
            <v>NF157A</v>
          </cell>
          <cell r="B622">
            <v>94264</v>
          </cell>
          <cell r="C622">
            <v>9</v>
          </cell>
          <cell r="D622">
            <v>0</v>
          </cell>
          <cell r="E622">
            <v>62077</v>
          </cell>
        </row>
        <row r="623">
          <cell r="A623" t="str">
            <v>NF158A</v>
          </cell>
          <cell r="B623">
            <v>28935</v>
          </cell>
          <cell r="C623">
            <v>0</v>
          </cell>
          <cell r="D623">
            <v>0</v>
          </cell>
          <cell r="E623">
            <v>3989</v>
          </cell>
        </row>
        <row r="624">
          <cell r="A624" t="str">
            <v>NF160A</v>
          </cell>
          <cell r="B624">
            <v>401242</v>
          </cell>
          <cell r="C624">
            <v>24603</v>
          </cell>
          <cell r="D624">
            <v>0</v>
          </cell>
          <cell r="E624">
            <v>186085</v>
          </cell>
        </row>
        <row r="625">
          <cell r="A625" t="str">
            <v>NF161A</v>
          </cell>
          <cell r="B625">
            <v>104178</v>
          </cell>
          <cell r="C625">
            <v>15</v>
          </cell>
          <cell r="D625">
            <v>0</v>
          </cell>
          <cell r="E625">
            <v>0</v>
          </cell>
        </row>
        <row r="626">
          <cell r="A626" t="str">
            <v>NF163A</v>
          </cell>
          <cell r="B626">
            <v>33170</v>
          </cell>
          <cell r="C626">
            <v>0</v>
          </cell>
          <cell r="D626">
            <v>0</v>
          </cell>
          <cell r="E626">
            <v>33170</v>
          </cell>
        </row>
        <row r="627">
          <cell r="A627" t="str">
            <v>NF164A</v>
          </cell>
          <cell r="B627">
            <v>107094</v>
          </cell>
          <cell r="C627">
            <v>363</v>
          </cell>
          <cell r="D627">
            <v>0</v>
          </cell>
          <cell r="E627">
            <v>104938</v>
          </cell>
        </row>
        <row r="628">
          <cell r="A628" t="str">
            <v>NF175A</v>
          </cell>
          <cell r="B628">
            <v>25806</v>
          </cell>
          <cell r="C628">
            <v>3320</v>
          </cell>
          <cell r="D628">
            <v>0</v>
          </cell>
          <cell r="E628">
            <v>25806</v>
          </cell>
        </row>
        <row r="629">
          <cell r="A629" t="str">
            <v>NF181A</v>
          </cell>
          <cell r="B629">
            <v>55817</v>
          </cell>
          <cell r="C629">
            <v>4060</v>
          </cell>
          <cell r="D629">
            <v>0</v>
          </cell>
          <cell r="E629">
            <v>55817</v>
          </cell>
        </row>
        <row r="630">
          <cell r="A630" t="str">
            <v>NF182A</v>
          </cell>
          <cell r="B630">
            <v>98</v>
          </cell>
          <cell r="C630">
            <v>12950</v>
          </cell>
          <cell r="D630">
            <v>0</v>
          </cell>
          <cell r="E630">
            <v>98</v>
          </cell>
        </row>
        <row r="631">
          <cell r="A631" t="str">
            <v>NF183A</v>
          </cell>
          <cell r="B631">
            <v>602133</v>
          </cell>
          <cell r="C631">
            <v>11077</v>
          </cell>
          <cell r="D631">
            <v>0</v>
          </cell>
          <cell r="E631">
            <v>2150</v>
          </cell>
        </row>
        <row r="632">
          <cell r="A632" t="str">
            <v>NF183B</v>
          </cell>
          <cell r="B632">
            <v>304487</v>
          </cell>
          <cell r="C632">
            <v>125251</v>
          </cell>
          <cell r="D632">
            <v>159742</v>
          </cell>
          <cell r="E632">
            <v>264977</v>
          </cell>
        </row>
        <row r="633">
          <cell r="A633" t="str">
            <v>NF189A</v>
          </cell>
          <cell r="B633">
            <v>12145255</v>
          </cell>
          <cell r="C633">
            <v>22400</v>
          </cell>
          <cell r="D633">
            <v>31199</v>
          </cell>
          <cell r="E633">
            <v>2102962</v>
          </cell>
        </row>
        <row r="634">
          <cell r="A634" t="str">
            <v>NF190A</v>
          </cell>
          <cell r="B634">
            <v>30569</v>
          </cell>
          <cell r="C634">
            <v>0</v>
          </cell>
          <cell r="D634">
            <v>0</v>
          </cell>
          <cell r="E634">
            <v>2612</v>
          </cell>
        </row>
        <row r="635">
          <cell r="A635" t="str">
            <v>NF192A</v>
          </cell>
          <cell r="B635">
            <v>30233</v>
          </cell>
          <cell r="C635">
            <v>1882</v>
          </cell>
          <cell r="D635">
            <v>0</v>
          </cell>
          <cell r="E635">
            <v>7117</v>
          </cell>
        </row>
        <row r="636">
          <cell r="A636" t="str">
            <v>NF196A</v>
          </cell>
          <cell r="B636">
            <v>0</v>
          </cell>
          <cell r="C636">
            <v>148660</v>
          </cell>
          <cell r="D636">
            <v>0</v>
          </cell>
          <cell r="E636">
            <v>0</v>
          </cell>
        </row>
        <row r="637">
          <cell r="A637" t="str">
            <v>NF201A</v>
          </cell>
          <cell r="B637">
            <v>6102</v>
          </cell>
          <cell r="C637">
            <v>0</v>
          </cell>
          <cell r="D637">
            <v>0</v>
          </cell>
          <cell r="E637">
            <v>2862</v>
          </cell>
        </row>
        <row r="638">
          <cell r="A638" t="str">
            <v>NF202A</v>
          </cell>
          <cell r="B638">
            <v>655414</v>
          </cell>
          <cell r="C638">
            <v>681431</v>
          </cell>
          <cell r="D638">
            <v>86440</v>
          </cell>
          <cell r="E638">
            <v>614430</v>
          </cell>
        </row>
        <row r="639">
          <cell r="A639" t="str">
            <v>NF202B</v>
          </cell>
          <cell r="B639">
            <v>331107</v>
          </cell>
          <cell r="C639">
            <v>170264</v>
          </cell>
          <cell r="D639">
            <v>21204</v>
          </cell>
          <cell r="E639">
            <v>223765</v>
          </cell>
        </row>
        <row r="640">
          <cell r="A640" t="str">
            <v>NF202C</v>
          </cell>
          <cell r="B640">
            <v>30392</v>
          </cell>
          <cell r="C640">
            <v>44608</v>
          </cell>
          <cell r="D640">
            <v>6165</v>
          </cell>
          <cell r="E640">
            <v>20403</v>
          </cell>
        </row>
        <row r="641">
          <cell r="A641" t="str">
            <v>NF202D</v>
          </cell>
          <cell r="B641">
            <v>440403</v>
          </cell>
          <cell r="C641">
            <v>307756</v>
          </cell>
          <cell r="D641">
            <v>120902</v>
          </cell>
          <cell r="E641">
            <v>440403</v>
          </cell>
        </row>
        <row r="642">
          <cell r="A642" t="str">
            <v>NF202E</v>
          </cell>
          <cell r="B642">
            <v>2020</v>
          </cell>
          <cell r="C642">
            <v>2788229</v>
          </cell>
          <cell r="D642">
            <v>0</v>
          </cell>
          <cell r="E642">
            <v>2020</v>
          </cell>
        </row>
        <row r="643">
          <cell r="A643" t="str">
            <v>NF202F</v>
          </cell>
          <cell r="B643">
            <v>1068702</v>
          </cell>
          <cell r="C643">
            <v>2237233</v>
          </cell>
          <cell r="D643">
            <v>229973</v>
          </cell>
          <cell r="E643">
            <v>1068702</v>
          </cell>
        </row>
        <row r="644">
          <cell r="A644" t="str">
            <v>NF202G</v>
          </cell>
          <cell r="B644">
            <v>115000</v>
          </cell>
          <cell r="C644">
            <v>166263</v>
          </cell>
          <cell r="D644">
            <v>115000</v>
          </cell>
          <cell r="E644">
            <v>115000</v>
          </cell>
        </row>
        <row r="645">
          <cell r="A645" t="str">
            <v>NF202H</v>
          </cell>
          <cell r="B645">
            <v>750432</v>
          </cell>
          <cell r="C645">
            <v>4603038</v>
          </cell>
          <cell r="D645">
            <v>583507</v>
          </cell>
          <cell r="E645">
            <v>750432</v>
          </cell>
        </row>
        <row r="646">
          <cell r="A646" t="str">
            <v>NF202I</v>
          </cell>
          <cell r="B646">
            <v>0</v>
          </cell>
          <cell r="C646">
            <v>2362569</v>
          </cell>
          <cell r="D646">
            <v>0</v>
          </cell>
          <cell r="E646">
            <v>0</v>
          </cell>
        </row>
        <row r="647">
          <cell r="A647" t="str">
            <v>NF205A</v>
          </cell>
          <cell r="B647">
            <v>290371</v>
          </cell>
          <cell r="C647">
            <v>0</v>
          </cell>
          <cell r="D647">
            <v>0</v>
          </cell>
          <cell r="E647">
            <v>188310</v>
          </cell>
        </row>
        <row r="648">
          <cell r="A648" t="str">
            <v>NF206A</v>
          </cell>
          <cell r="B648">
            <v>82647</v>
          </cell>
          <cell r="C648">
            <v>7236</v>
          </cell>
          <cell r="D648">
            <v>0</v>
          </cell>
          <cell r="E648">
            <v>0</v>
          </cell>
        </row>
        <row r="649">
          <cell r="A649" t="str">
            <v>NF206B</v>
          </cell>
          <cell r="B649">
            <v>46987</v>
          </cell>
          <cell r="C649">
            <v>0</v>
          </cell>
          <cell r="D649">
            <v>0</v>
          </cell>
          <cell r="E649">
            <v>46987</v>
          </cell>
        </row>
        <row r="650">
          <cell r="A650" t="str">
            <v>NF207A</v>
          </cell>
          <cell r="B650">
            <v>64519</v>
          </cell>
          <cell r="C650">
            <v>84</v>
          </cell>
          <cell r="D650">
            <v>0</v>
          </cell>
          <cell r="E650">
            <v>52049</v>
          </cell>
        </row>
        <row r="651">
          <cell r="A651" t="str">
            <v>NF207B</v>
          </cell>
          <cell r="B651">
            <v>0</v>
          </cell>
          <cell r="C651">
            <v>17000</v>
          </cell>
          <cell r="D651">
            <v>0</v>
          </cell>
          <cell r="E651">
            <v>0</v>
          </cell>
        </row>
        <row r="652">
          <cell r="A652" t="str">
            <v>NF207C</v>
          </cell>
          <cell r="B652">
            <v>35746</v>
          </cell>
          <cell r="C652">
            <v>30116</v>
          </cell>
          <cell r="D652">
            <v>0</v>
          </cell>
          <cell r="E652">
            <v>35746</v>
          </cell>
        </row>
        <row r="653">
          <cell r="A653" t="str">
            <v>NF207D</v>
          </cell>
          <cell r="B653">
            <v>0</v>
          </cell>
          <cell r="C653">
            <v>0</v>
          </cell>
          <cell r="D653">
            <v>0</v>
          </cell>
          <cell r="E653">
            <v>0</v>
          </cell>
        </row>
        <row r="654">
          <cell r="A654" t="str">
            <v>NF207F</v>
          </cell>
          <cell r="B654">
            <v>21044</v>
          </cell>
          <cell r="C654">
            <v>1120</v>
          </cell>
          <cell r="D654">
            <v>3314</v>
          </cell>
          <cell r="E654">
            <v>21044</v>
          </cell>
        </row>
        <row r="655">
          <cell r="A655" t="str">
            <v>NF208A</v>
          </cell>
          <cell r="B655">
            <v>10058</v>
          </cell>
          <cell r="C655">
            <v>0</v>
          </cell>
          <cell r="D655">
            <v>0</v>
          </cell>
          <cell r="E655">
            <v>10058</v>
          </cell>
        </row>
        <row r="656">
          <cell r="A656" t="str">
            <v>NF209A</v>
          </cell>
          <cell r="B656">
            <v>21061</v>
          </cell>
          <cell r="C656">
            <v>0</v>
          </cell>
          <cell r="D656">
            <v>0</v>
          </cell>
          <cell r="E656">
            <v>19305</v>
          </cell>
        </row>
        <row r="657">
          <cell r="A657" t="str">
            <v>NF210A</v>
          </cell>
          <cell r="B657">
            <v>32755</v>
          </cell>
          <cell r="C657">
            <v>7245</v>
          </cell>
          <cell r="D657">
            <v>0</v>
          </cell>
          <cell r="E657">
            <v>32755</v>
          </cell>
        </row>
        <row r="658">
          <cell r="A658" t="str">
            <v>NF212A</v>
          </cell>
          <cell r="B658">
            <v>9500</v>
          </cell>
          <cell r="C658">
            <v>0</v>
          </cell>
          <cell r="D658">
            <v>0</v>
          </cell>
          <cell r="E658">
            <v>0</v>
          </cell>
        </row>
        <row r="659">
          <cell r="A659" t="str">
            <v>NF213A</v>
          </cell>
          <cell r="B659">
            <v>21549</v>
          </cell>
          <cell r="C659">
            <v>26881</v>
          </cell>
          <cell r="D659">
            <v>0</v>
          </cell>
          <cell r="E659">
            <v>20484</v>
          </cell>
        </row>
        <row r="660">
          <cell r="A660" t="str">
            <v>NF220A</v>
          </cell>
          <cell r="B660">
            <v>42862</v>
          </cell>
          <cell r="C660">
            <v>227</v>
          </cell>
          <cell r="D660">
            <v>0</v>
          </cell>
          <cell r="E660">
            <v>-227</v>
          </cell>
        </row>
        <row r="661">
          <cell r="A661" t="str">
            <v>NF221A</v>
          </cell>
          <cell r="B661">
            <v>322486</v>
          </cell>
          <cell r="C661">
            <v>8307</v>
          </cell>
          <cell r="D661">
            <v>0</v>
          </cell>
          <cell r="E661">
            <v>91208</v>
          </cell>
        </row>
        <row r="662">
          <cell r="A662" t="str">
            <v>NF222A</v>
          </cell>
          <cell r="B662">
            <v>25810</v>
          </cell>
          <cell r="C662">
            <v>0</v>
          </cell>
          <cell r="D662">
            <v>0</v>
          </cell>
          <cell r="E662">
            <v>15505</v>
          </cell>
        </row>
        <row r="663">
          <cell r="A663" t="str">
            <v>NF223A</v>
          </cell>
          <cell r="B663">
            <v>24198</v>
          </cell>
          <cell r="C663">
            <v>0</v>
          </cell>
          <cell r="D663">
            <v>0</v>
          </cell>
          <cell r="E663">
            <v>24198</v>
          </cell>
        </row>
        <row r="664">
          <cell r="A664" t="str">
            <v>NF224A</v>
          </cell>
          <cell r="B664">
            <v>442</v>
          </cell>
          <cell r="C664">
            <v>267558</v>
          </cell>
          <cell r="D664">
            <v>0</v>
          </cell>
          <cell r="E664">
            <v>442</v>
          </cell>
        </row>
        <row r="665">
          <cell r="A665" t="str">
            <v>NF241A</v>
          </cell>
          <cell r="B665">
            <v>8916</v>
          </cell>
          <cell r="C665">
            <v>0</v>
          </cell>
          <cell r="D665">
            <v>0</v>
          </cell>
          <cell r="E665">
            <v>8916</v>
          </cell>
        </row>
        <row r="666">
          <cell r="A666" t="str">
            <v>NF242A</v>
          </cell>
          <cell r="B666">
            <v>39286</v>
          </cell>
          <cell r="C666">
            <v>2924</v>
          </cell>
          <cell r="D666">
            <v>0</v>
          </cell>
          <cell r="E666">
            <v>0</v>
          </cell>
        </row>
        <row r="667">
          <cell r="A667" t="str">
            <v>NF305A</v>
          </cell>
          <cell r="B667">
            <v>93762</v>
          </cell>
          <cell r="C667">
            <v>5400</v>
          </cell>
          <cell r="D667">
            <v>0</v>
          </cell>
          <cell r="E667">
            <v>0</v>
          </cell>
        </row>
        <row r="668">
          <cell r="A668" t="str">
            <v>NF306A</v>
          </cell>
          <cell r="B668">
            <v>100372</v>
          </cell>
          <cell r="C668">
            <v>3950</v>
          </cell>
          <cell r="D668">
            <v>0</v>
          </cell>
          <cell r="E668">
            <v>0</v>
          </cell>
        </row>
        <row r="669">
          <cell r="A669" t="str">
            <v>NF422A</v>
          </cell>
          <cell r="B669">
            <v>0</v>
          </cell>
          <cell r="C669">
            <v>0</v>
          </cell>
          <cell r="D669">
            <v>0</v>
          </cell>
          <cell r="E669">
            <v>0</v>
          </cell>
        </row>
        <row r="670">
          <cell r="A670" t="str">
            <v>NF431A</v>
          </cell>
          <cell r="B670">
            <v>55061</v>
          </cell>
          <cell r="C670">
            <v>0</v>
          </cell>
          <cell r="D670">
            <v>0</v>
          </cell>
          <cell r="E670">
            <v>55061</v>
          </cell>
        </row>
        <row r="671">
          <cell r="A671" t="str">
            <v>NF461A</v>
          </cell>
          <cell r="B671">
            <v>46569</v>
          </cell>
          <cell r="C671">
            <v>1326</v>
          </cell>
          <cell r="D671">
            <v>0</v>
          </cell>
          <cell r="E671">
            <v>0</v>
          </cell>
        </row>
        <row r="672">
          <cell r="A672" t="str">
            <v>NF462A</v>
          </cell>
          <cell r="B672">
            <v>457300</v>
          </cell>
          <cell r="C672">
            <v>22419</v>
          </cell>
          <cell r="D672">
            <v>0</v>
          </cell>
          <cell r="E672">
            <v>0</v>
          </cell>
        </row>
        <row r="673">
          <cell r="A673" t="str">
            <v>NF464A</v>
          </cell>
          <cell r="B673">
            <v>5340</v>
          </cell>
          <cell r="C673">
            <v>4660</v>
          </cell>
          <cell r="D673">
            <v>840</v>
          </cell>
          <cell r="E673">
            <v>840</v>
          </cell>
        </row>
        <row r="674">
          <cell r="A674" t="str">
            <v>NF465A</v>
          </cell>
          <cell r="B674">
            <v>47009</v>
          </cell>
          <cell r="C674">
            <v>471</v>
          </cell>
          <cell r="D674">
            <v>0</v>
          </cell>
          <cell r="E674">
            <v>0</v>
          </cell>
        </row>
        <row r="675">
          <cell r="A675" t="str">
            <v>NF465B</v>
          </cell>
          <cell r="B675">
            <v>6500</v>
          </cell>
          <cell r="C675">
            <v>0</v>
          </cell>
          <cell r="D675">
            <v>0</v>
          </cell>
          <cell r="E675">
            <v>6500</v>
          </cell>
        </row>
        <row r="676">
          <cell r="A676" t="str">
            <v>NF465C</v>
          </cell>
          <cell r="B676">
            <v>123612</v>
          </cell>
          <cell r="C676">
            <v>13388</v>
          </cell>
          <cell r="D676">
            <v>97566</v>
          </cell>
          <cell r="E676">
            <v>123612</v>
          </cell>
        </row>
        <row r="677">
          <cell r="A677" t="str">
            <v>NF465D</v>
          </cell>
          <cell r="B677">
            <v>2850</v>
          </cell>
          <cell r="C677">
            <v>4700</v>
          </cell>
          <cell r="D677">
            <v>2850</v>
          </cell>
          <cell r="E677">
            <v>2850</v>
          </cell>
        </row>
        <row r="678">
          <cell r="A678" t="str">
            <v>NF465E</v>
          </cell>
          <cell r="B678">
            <v>0</v>
          </cell>
          <cell r="C678">
            <v>0</v>
          </cell>
          <cell r="D678">
            <v>0</v>
          </cell>
          <cell r="E678">
            <v>0</v>
          </cell>
        </row>
        <row r="679">
          <cell r="A679" t="str">
            <v>NF466B</v>
          </cell>
          <cell r="B679">
            <v>120274</v>
          </cell>
          <cell r="C679">
            <v>46582</v>
          </cell>
          <cell r="D679">
            <v>18918</v>
          </cell>
          <cell r="E679">
            <v>120274</v>
          </cell>
        </row>
        <row r="680">
          <cell r="A680" t="str">
            <v>NF466C</v>
          </cell>
          <cell r="B680">
            <v>46380</v>
          </cell>
          <cell r="C680">
            <v>0</v>
          </cell>
          <cell r="D680">
            <v>0</v>
          </cell>
          <cell r="E680">
            <v>46380</v>
          </cell>
        </row>
        <row r="681">
          <cell r="A681" t="str">
            <v>NF466D</v>
          </cell>
          <cell r="B681">
            <v>11032</v>
          </cell>
          <cell r="C681">
            <v>4468</v>
          </cell>
          <cell r="D681">
            <v>0</v>
          </cell>
          <cell r="E681">
            <v>11032</v>
          </cell>
        </row>
        <row r="682">
          <cell r="A682" t="str">
            <v>NF466E</v>
          </cell>
          <cell r="B682">
            <v>17486</v>
          </cell>
          <cell r="C682">
            <v>58</v>
          </cell>
          <cell r="D682">
            <v>0</v>
          </cell>
          <cell r="E682">
            <v>17486</v>
          </cell>
        </row>
        <row r="683">
          <cell r="A683" t="str">
            <v>NF466F</v>
          </cell>
          <cell r="B683">
            <v>53001</v>
          </cell>
          <cell r="C683">
            <v>68299</v>
          </cell>
          <cell r="D683">
            <v>0</v>
          </cell>
          <cell r="E683">
            <v>53001</v>
          </cell>
        </row>
        <row r="684">
          <cell r="A684" t="str">
            <v>NF466G</v>
          </cell>
          <cell r="B684">
            <v>0</v>
          </cell>
          <cell r="C684">
            <v>0</v>
          </cell>
          <cell r="D684">
            <v>0</v>
          </cell>
          <cell r="E684">
            <v>0</v>
          </cell>
        </row>
        <row r="685">
          <cell r="A685" t="str">
            <v>NF466H</v>
          </cell>
          <cell r="B685">
            <v>12960</v>
          </cell>
          <cell r="C685">
            <v>17040</v>
          </cell>
          <cell r="D685">
            <v>0</v>
          </cell>
          <cell r="E685">
            <v>12960</v>
          </cell>
        </row>
        <row r="686">
          <cell r="A686" t="str">
            <v>NF466J</v>
          </cell>
          <cell r="B686">
            <v>76500</v>
          </cell>
          <cell r="C686">
            <v>0</v>
          </cell>
          <cell r="D686">
            <v>76500</v>
          </cell>
          <cell r="E686">
            <v>76500</v>
          </cell>
        </row>
        <row r="687">
          <cell r="A687" t="str">
            <v>NF466K</v>
          </cell>
          <cell r="B687">
            <v>0</v>
          </cell>
          <cell r="C687">
            <v>26300</v>
          </cell>
          <cell r="D687">
            <v>0</v>
          </cell>
          <cell r="E687">
            <v>0</v>
          </cell>
        </row>
        <row r="688">
          <cell r="A688" t="str">
            <v>NF466L</v>
          </cell>
          <cell r="B688">
            <v>0</v>
          </cell>
          <cell r="C688">
            <v>53000</v>
          </cell>
          <cell r="D688">
            <v>0</v>
          </cell>
          <cell r="E688">
            <v>0</v>
          </cell>
        </row>
        <row r="689">
          <cell r="A689" t="str">
            <v>NF466M</v>
          </cell>
          <cell r="B689">
            <v>0</v>
          </cell>
          <cell r="C689">
            <v>17540</v>
          </cell>
          <cell r="D689">
            <v>0</v>
          </cell>
          <cell r="E689">
            <v>0</v>
          </cell>
        </row>
        <row r="690">
          <cell r="A690" t="str">
            <v>NF466N</v>
          </cell>
          <cell r="B690">
            <v>0</v>
          </cell>
          <cell r="C690">
            <v>22000</v>
          </cell>
          <cell r="D690">
            <v>0</v>
          </cell>
          <cell r="E690">
            <v>0</v>
          </cell>
        </row>
        <row r="691">
          <cell r="A691" t="str">
            <v>NF466P</v>
          </cell>
          <cell r="B691">
            <v>0</v>
          </cell>
          <cell r="C691">
            <v>0</v>
          </cell>
          <cell r="D691">
            <v>0</v>
          </cell>
          <cell r="E691">
            <v>0</v>
          </cell>
        </row>
        <row r="692">
          <cell r="A692" t="str">
            <v>NF467A</v>
          </cell>
          <cell r="B692">
            <v>147698</v>
          </cell>
          <cell r="C692">
            <v>22425</v>
          </cell>
          <cell r="D692">
            <v>0</v>
          </cell>
          <cell r="E692">
            <v>4736</v>
          </cell>
        </row>
        <row r="693">
          <cell r="A693" t="str">
            <v>NF468A</v>
          </cell>
          <cell r="B693">
            <v>434706</v>
          </cell>
          <cell r="C693">
            <v>74981</v>
          </cell>
          <cell r="D693">
            <v>87290</v>
          </cell>
          <cell r="E693">
            <v>419891</v>
          </cell>
        </row>
        <row r="694">
          <cell r="A694" t="str">
            <v>NF469A</v>
          </cell>
          <cell r="B694">
            <v>42030</v>
          </cell>
          <cell r="C694">
            <v>35227</v>
          </cell>
          <cell r="D694">
            <v>0</v>
          </cell>
          <cell r="E694">
            <v>18255</v>
          </cell>
        </row>
        <row r="695">
          <cell r="A695" t="str">
            <v>NF470A</v>
          </cell>
          <cell r="B695">
            <v>3576</v>
          </cell>
          <cell r="C695">
            <v>0</v>
          </cell>
          <cell r="D695">
            <v>0</v>
          </cell>
          <cell r="E695">
            <v>0</v>
          </cell>
        </row>
        <row r="696">
          <cell r="A696" t="str">
            <v>NF471A</v>
          </cell>
          <cell r="B696">
            <v>47328</v>
          </cell>
          <cell r="C696">
            <v>23712</v>
          </cell>
          <cell r="D696">
            <v>0</v>
          </cell>
          <cell r="E696">
            <v>33953</v>
          </cell>
        </row>
        <row r="697">
          <cell r="A697" t="str">
            <v>NF472A</v>
          </cell>
          <cell r="B697">
            <v>31917</v>
          </cell>
          <cell r="C697">
            <v>20</v>
          </cell>
          <cell r="D697">
            <v>0</v>
          </cell>
          <cell r="E697">
            <v>31917</v>
          </cell>
        </row>
        <row r="698">
          <cell r="A698" t="str">
            <v>NF591A</v>
          </cell>
          <cell r="B698">
            <v>68080</v>
          </cell>
          <cell r="C698">
            <v>26</v>
          </cell>
          <cell r="D698">
            <v>0</v>
          </cell>
          <cell r="E698">
            <v>68080</v>
          </cell>
        </row>
        <row r="699">
          <cell r="A699" t="str">
            <v>NF601A</v>
          </cell>
          <cell r="B699">
            <v>24860</v>
          </cell>
          <cell r="C699">
            <v>0</v>
          </cell>
          <cell r="D699">
            <v>0</v>
          </cell>
          <cell r="E699">
            <v>0</v>
          </cell>
        </row>
        <row r="700">
          <cell r="A700" t="str">
            <v>NF611A</v>
          </cell>
          <cell r="B700">
            <v>45720</v>
          </cell>
          <cell r="C700">
            <v>0</v>
          </cell>
          <cell r="D700">
            <v>0</v>
          </cell>
          <cell r="E700">
            <v>41040</v>
          </cell>
        </row>
        <row r="701">
          <cell r="A701" t="str">
            <v>NF621A</v>
          </cell>
          <cell r="B701">
            <v>47434</v>
          </cell>
          <cell r="C701">
            <v>360</v>
          </cell>
          <cell r="D701">
            <v>0</v>
          </cell>
          <cell r="E701">
            <v>47074</v>
          </cell>
        </row>
        <row r="702">
          <cell r="A702" t="str">
            <v>NF631A</v>
          </cell>
          <cell r="B702">
            <v>232875</v>
          </cell>
          <cell r="C702">
            <v>0</v>
          </cell>
          <cell r="D702">
            <v>0</v>
          </cell>
          <cell r="E702">
            <v>34434</v>
          </cell>
        </row>
        <row r="703">
          <cell r="A703" t="str">
            <v>NF632A</v>
          </cell>
          <cell r="B703">
            <v>52828</v>
          </cell>
          <cell r="C703">
            <v>0</v>
          </cell>
          <cell r="D703">
            <v>0</v>
          </cell>
          <cell r="E703">
            <v>535</v>
          </cell>
        </row>
        <row r="704">
          <cell r="A704" t="str">
            <v>NF702A</v>
          </cell>
          <cell r="B704">
            <v>532499</v>
          </cell>
          <cell r="C704">
            <v>343553</v>
          </cell>
          <cell r="D704">
            <v>34017</v>
          </cell>
          <cell r="E704">
            <v>101755</v>
          </cell>
        </row>
        <row r="705">
          <cell r="A705" t="str">
            <v>NF702B</v>
          </cell>
          <cell r="B705">
            <v>0</v>
          </cell>
          <cell r="C705">
            <v>1925110</v>
          </cell>
          <cell r="D705">
            <v>0</v>
          </cell>
          <cell r="E705">
            <v>0</v>
          </cell>
        </row>
        <row r="706">
          <cell r="A706" t="str">
            <v>NF702C</v>
          </cell>
          <cell r="B706">
            <v>718958</v>
          </cell>
          <cell r="C706">
            <v>1514812</v>
          </cell>
          <cell r="D706">
            <v>302943</v>
          </cell>
          <cell r="E706">
            <v>718958</v>
          </cell>
        </row>
        <row r="707">
          <cell r="A707" t="str">
            <v>NF702D</v>
          </cell>
          <cell r="B707">
            <v>351899</v>
          </cell>
          <cell r="C707">
            <v>1880255</v>
          </cell>
          <cell r="D707">
            <v>212880</v>
          </cell>
          <cell r="E707">
            <v>351899</v>
          </cell>
        </row>
        <row r="708">
          <cell r="A708" t="str">
            <v>NF702E</v>
          </cell>
          <cell r="B708">
            <v>154967</v>
          </cell>
          <cell r="C708">
            <v>403184</v>
          </cell>
          <cell r="D708">
            <v>-193351</v>
          </cell>
          <cell r="E708">
            <v>154967</v>
          </cell>
        </row>
        <row r="709">
          <cell r="A709" t="str">
            <v>NF702F</v>
          </cell>
          <cell r="B709">
            <v>0</v>
          </cell>
          <cell r="C709">
            <v>2664220</v>
          </cell>
          <cell r="D709">
            <v>0</v>
          </cell>
          <cell r="E709">
            <v>0</v>
          </cell>
        </row>
        <row r="710">
          <cell r="A710" t="str">
            <v>NF702G</v>
          </cell>
          <cell r="B710">
            <v>0</v>
          </cell>
          <cell r="C710">
            <v>74662</v>
          </cell>
          <cell r="D710">
            <v>0</v>
          </cell>
          <cell r="E710">
            <v>0</v>
          </cell>
        </row>
        <row r="711">
          <cell r="A711" t="str">
            <v>NF702H</v>
          </cell>
          <cell r="B711">
            <v>10621</v>
          </cell>
          <cell r="C711">
            <v>0</v>
          </cell>
          <cell r="D711">
            <v>10059</v>
          </cell>
          <cell r="E711">
            <v>10621</v>
          </cell>
        </row>
        <row r="712">
          <cell r="A712" t="str">
            <v>NF702I</v>
          </cell>
          <cell r="B712">
            <v>359070</v>
          </cell>
          <cell r="C712">
            <v>0</v>
          </cell>
          <cell r="D712">
            <v>359070</v>
          </cell>
          <cell r="E712">
            <v>359070</v>
          </cell>
        </row>
        <row r="713">
          <cell r="A713" t="str">
            <v>NF703A</v>
          </cell>
          <cell r="B713">
            <v>6563071</v>
          </cell>
          <cell r="C713">
            <v>23274120</v>
          </cell>
          <cell r="D713">
            <v>1026980</v>
          </cell>
          <cell r="E713">
            <v>3306477</v>
          </cell>
        </row>
        <row r="714">
          <cell r="A714" t="str">
            <v>NF703B</v>
          </cell>
          <cell r="B714">
            <v>80000</v>
          </cell>
          <cell r="C714">
            <v>88495</v>
          </cell>
          <cell r="D714">
            <v>0</v>
          </cell>
          <cell r="E714">
            <v>0</v>
          </cell>
        </row>
        <row r="715">
          <cell r="A715" t="str">
            <v>NF703C</v>
          </cell>
          <cell r="B715">
            <v>2678909</v>
          </cell>
          <cell r="C715">
            <v>1184634</v>
          </cell>
          <cell r="D715">
            <v>74326</v>
          </cell>
          <cell r="E715">
            <v>923989</v>
          </cell>
        </row>
        <row r="716">
          <cell r="A716" t="str">
            <v>NF703D</v>
          </cell>
          <cell r="B716">
            <v>235516</v>
          </cell>
          <cell r="C716">
            <v>257996</v>
          </cell>
          <cell r="D716">
            <v>32517</v>
          </cell>
          <cell r="E716">
            <v>49369</v>
          </cell>
        </row>
        <row r="717">
          <cell r="A717" t="str">
            <v>NF703E</v>
          </cell>
          <cell r="B717">
            <v>354391</v>
          </cell>
          <cell r="C717">
            <v>137388</v>
          </cell>
          <cell r="D717">
            <v>114028</v>
          </cell>
          <cell r="E717">
            <v>85235</v>
          </cell>
        </row>
        <row r="718">
          <cell r="A718" t="str">
            <v>NF703F</v>
          </cell>
          <cell r="B718">
            <v>362470</v>
          </cell>
          <cell r="C718">
            <v>183420</v>
          </cell>
          <cell r="D718">
            <v>0</v>
          </cell>
          <cell r="E718">
            <v>69527</v>
          </cell>
        </row>
        <row r="719">
          <cell r="A719" t="str">
            <v>NF703G</v>
          </cell>
          <cell r="B719">
            <v>646590</v>
          </cell>
          <cell r="C719">
            <v>60258</v>
          </cell>
          <cell r="D719">
            <v>1990</v>
          </cell>
          <cell r="E719">
            <v>1990</v>
          </cell>
        </row>
        <row r="720">
          <cell r="A720" t="str">
            <v>NF703H</v>
          </cell>
          <cell r="B720">
            <v>0</v>
          </cell>
          <cell r="C720">
            <v>3725</v>
          </cell>
          <cell r="D720">
            <v>0</v>
          </cell>
          <cell r="E720">
            <v>0</v>
          </cell>
        </row>
        <row r="721">
          <cell r="A721" t="str">
            <v>NF703I</v>
          </cell>
          <cell r="B721">
            <v>32195</v>
          </cell>
          <cell r="C721">
            <v>2805</v>
          </cell>
          <cell r="D721">
            <v>0</v>
          </cell>
          <cell r="E721">
            <v>0</v>
          </cell>
        </row>
        <row r="722">
          <cell r="A722" t="str">
            <v>NF703J</v>
          </cell>
          <cell r="B722">
            <v>76000</v>
          </cell>
          <cell r="C722">
            <v>0</v>
          </cell>
          <cell r="D722">
            <v>0</v>
          </cell>
          <cell r="E722">
            <v>0</v>
          </cell>
        </row>
        <row r="723">
          <cell r="A723" t="str">
            <v>NF703K</v>
          </cell>
          <cell r="B723">
            <v>87761</v>
          </cell>
          <cell r="C723">
            <v>9568</v>
          </cell>
          <cell r="D723">
            <v>1000</v>
          </cell>
          <cell r="E723">
            <v>17749</v>
          </cell>
        </row>
        <row r="724">
          <cell r="A724" t="str">
            <v>NF703L</v>
          </cell>
          <cell r="B724">
            <v>748104</v>
          </cell>
          <cell r="C724">
            <v>448236</v>
          </cell>
          <cell r="D724">
            <v>14500</v>
          </cell>
          <cell r="E724">
            <v>712001</v>
          </cell>
        </row>
        <row r="725">
          <cell r="A725" t="str">
            <v>NF703M</v>
          </cell>
          <cell r="B725">
            <v>614355</v>
          </cell>
          <cell r="C725">
            <v>2703</v>
          </cell>
          <cell r="D725">
            <v>0</v>
          </cell>
          <cell r="E725">
            <v>973</v>
          </cell>
        </row>
        <row r="726">
          <cell r="A726" t="str">
            <v>NF703N</v>
          </cell>
          <cell r="B726">
            <v>1376251</v>
          </cell>
          <cell r="C726">
            <v>308363</v>
          </cell>
          <cell r="D726">
            <v>0</v>
          </cell>
          <cell r="E726">
            <v>0</v>
          </cell>
        </row>
        <row r="727">
          <cell r="A727" t="str">
            <v>NF703P</v>
          </cell>
          <cell r="B727">
            <v>18233484</v>
          </cell>
          <cell r="C727">
            <v>12543390</v>
          </cell>
          <cell r="D727">
            <v>1846284</v>
          </cell>
          <cell r="E727">
            <v>14836437</v>
          </cell>
        </row>
        <row r="728">
          <cell r="A728" t="str">
            <v>NF703Q</v>
          </cell>
          <cell r="B728">
            <v>48197</v>
          </cell>
          <cell r="C728">
            <v>0</v>
          </cell>
          <cell r="D728">
            <v>0</v>
          </cell>
          <cell r="E728">
            <v>14798</v>
          </cell>
        </row>
        <row r="729">
          <cell r="A729" t="str">
            <v>NF703R</v>
          </cell>
          <cell r="B729">
            <v>58577</v>
          </cell>
          <cell r="C729">
            <v>8536</v>
          </cell>
          <cell r="D729">
            <v>0</v>
          </cell>
          <cell r="E729">
            <v>0</v>
          </cell>
        </row>
        <row r="730">
          <cell r="A730" t="str">
            <v>NF703S</v>
          </cell>
          <cell r="B730">
            <v>357</v>
          </cell>
          <cell r="C730">
            <v>118618</v>
          </cell>
          <cell r="D730">
            <v>0</v>
          </cell>
          <cell r="E730">
            <v>0</v>
          </cell>
        </row>
        <row r="731">
          <cell r="A731" t="str">
            <v>NF703T</v>
          </cell>
          <cell r="B731">
            <v>2748325</v>
          </cell>
          <cell r="C731">
            <v>162937</v>
          </cell>
          <cell r="D731">
            <v>2565008</v>
          </cell>
          <cell r="E731">
            <v>2748325</v>
          </cell>
        </row>
        <row r="732">
          <cell r="A732" t="str">
            <v>NF703U</v>
          </cell>
          <cell r="B732">
            <v>113187</v>
          </cell>
          <cell r="C732">
            <v>15815</v>
          </cell>
          <cell r="D732">
            <v>60037</v>
          </cell>
          <cell r="E732">
            <v>113187</v>
          </cell>
        </row>
        <row r="733">
          <cell r="A733" t="str">
            <v>NF703V</v>
          </cell>
          <cell r="B733">
            <v>6576</v>
          </cell>
          <cell r="C733">
            <v>4488</v>
          </cell>
          <cell r="D733">
            <v>0</v>
          </cell>
          <cell r="E733">
            <v>6576</v>
          </cell>
        </row>
        <row r="734">
          <cell r="A734" t="str">
            <v>NF703W</v>
          </cell>
          <cell r="B734">
            <v>0</v>
          </cell>
          <cell r="C734">
            <v>82988</v>
          </cell>
          <cell r="D734">
            <v>0</v>
          </cell>
          <cell r="E734">
            <v>0</v>
          </cell>
        </row>
        <row r="735">
          <cell r="A735" t="str">
            <v>NF703X</v>
          </cell>
          <cell r="B735">
            <v>0</v>
          </cell>
          <cell r="C735">
            <v>251124</v>
          </cell>
          <cell r="D735">
            <v>0</v>
          </cell>
          <cell r="E735">
            <v>0</v>
          </cell>
        </row>
        <row r="736">
          <cell r="A736" t="str">
            <v>NF703Y</v>
          </cell>
          <cell r="B736">
            <v>0</v>
          </cell>
          <cell r="C736">
            <v>532632</v>
          </cell>
          <cell r="D736">
            <v>0</v>
          </cell>
          <cell r="E736">
            <v>0</v>
          </cell>
        </row>
        <row r="737">
          <cell r="A737" t="str">
            <v>NF703Z</v>
          </cell>
          <cell r="B737">
            <v>0</v>
          </cell>
          <cell r="C737">
            <v>4341486</v>
          </cell>
          <cell r="D737">
            <v>0</v>
          </cell>
          <cell r="E737">
            <v>0</v>
          </cell>
        </row>
        <row r="738">
          <cell r="A738" t="str">
            <v>NF704</v>
          </cell>
          <cell r="B738">
            <v>-9211</v>
          </cell>
          <cell r="C738">
            <v>0</v>
          </cell>
          <cell r="D738">
            <v>0</v>
          </cell>
          <cell r="E738">
            <v>0</v>
          </cell>
        </row>
        <row r="739">
          <cell r="A739" t="str">
            <v>NF704A</v>
          </cell>
          <cell r="B739">
            <v>5821690</v>
          </cell>
          <cell r="C739">
            <v>3102479</v>
          </cell>
          <cell r="D739">
            <v>259233</v>
          </cell>
          <cell r="E739">
            <v>2123535</v>
          </cell>
        </row>
        <row r="740">
          <cell r="A740" t="str">
            <v>NF704B</v>
          </cell>
          <cell r="B740">
            <v>331738</v>
          </cell>
          <cell r="C740">
            <v>68032</v>
          </cell>
          <cell r="D740">
            <v>0</v>
          </cell>
          <cell r="E740">
            <v>-1500</v>
          </cell>
        </row>
        <row r="741">
          <cell r="A741" t="str">
            <v>NF704C</v>
          </cell>
          <cell r="B741">
            <v>0</v>
          </cell>
          <cell r="C741">
            <v>0</v>
          </cell>
          <cell r="D741">
            <v>0</v>
          </cell>
          <cell r="E741">
            <v>0</v>
          </cell>
        </row>
        <row r="742">
          <cell r="A742" t="str">
            <v>NF704D</v>
          </cell>
          <cell r="B742">
            <v>43541122</v>
          </cell>
          <cell r="C742">
            <v>29264933</v>
          </cell>
          <cell r="D742">
            <v>8155319</v>
          </cell>
          <cell r="E742">
            <v>22270212</v>
          </cell>
        </row>
        <row r="743">
          <cell r="A743" t="str">
            <v>NF704F</v>
          </cell>
          <cell r="B743">
            <v>368735</v>
          </cell>
          <cell r="C743">
            <v>19702</v>
          </cell>
          <cell r="D743">
            <v>0</v>
          </cell>
          <cell r="E743">
            <v>0</v>
          </cell>
        </row>
        <row r="744">
          <cell r="A744" t="str">
            <v>NF704G</v>
          </cell>
          <cell r="B744">
            <v>100132</v>
          </cell>
          <cell r="C744">
            <v>0</v>
          </cell>
          <cell r="D744">
            <v>0</v>
          </cell>
          <cell r="E744">
            <v>0</v>
          </cell>
        </row>
        <row r="745">
          <cell r="A745" t="str">
            <v>NF704H</v>
          </cell>
          <cell r="B745">
            <v>23027</v>
          </cell>
          <cell r="C745">
            <v>17383</v>
          </cell>
          <cell r="D745">
            <v>0</v>
          </cell>
          <cell r="E745">
            <v>0</v>
          </cell>
        </row>
        <row r="746">
          <cell r="A746" t="str">
            <v>NF704I</v>
          </cell>
          <cell r="B746">
            <v>4842</v>
          </cell>
          <cell r="C746">
            <v>0</v>
          </cell>
          <cell r="D746">
            <v>0</v>
          </cell>
          <cell r="E746">
            <v>80</v>
          </cell>
        </row>
        <row r="747">
          <cell r="A747" t="str">
            <v>NF704J</v>
          </cell>
          <cell r="B747">
            <v>7200</v>
          </cell>
          <cell r="C747">
            <v>4232067</v>
          </cell>
          <cell r="D747">
            <v>0</v>
          </cell>
          <cell r="E747">
            <v>7200</v>
          </cell>
        </row>
        <row r="748">
          <cell r="A748" t="str">
            <v>NF704K</v>
          </cell>
          <cell r="B748">
            <v>0</v>
          </cell>
          <cell r="C748">
            <v>205800</v>
          </cell>
          <cell r="D748">
            <v>0</v>
          </cell>
          <cell r="E748">
            <v>0</v>
          </cell>
        </row>
        <row r="749">
          <cell r="A749" t="str">
            <v>NF705A</v>
          </cell>
          <cell r="B749">
            <v>3416219</v>
          </cell>
          <cell r="C749">
            <v>388168</v>
          </cell>
          <cell r="D749">
            <v>128910</v>
          </cell>
          <cell r="E749">
            <v>837974</v>
          </cell>
        </row>
        <row r="750">
          <cell r="A750" t="str">
            <v>NF705B</v>
          </cell>
          <cell r="B750">
            <v>159624</v>
          </cell>
          <cell r="C750">
            <v>8396</v>
          </cell>
          <cell r="D750">
            <v>1011</v>
          </cell>
          <cell r="E750">
            <v>12958</v>
          </cell>
        </row>
        <row r="751">
          <cell r="A751" t="str">
            <v>NF705C</v>
          </cell>
          <cell r="B751">
            <v>335905</v>
          </cell>
          <cell r="C751">
            <v>371</v>
          </cell>
          <cell r="D751">
            <v>0</v>
          </cell>
          <cell r="E751">
            <v>49423</v>
          </cell>
        </row>
        <row r="752">
          <cell r="A752" t="str">
            <v>NF705D</v>
          </cell>
          <cell r="B752">
            <v>13394</v>
          </cell>
          <cell r="C752">
            <v>0</v>
          </cell>
          <cell r="D752">
            <v>0</v>
          </cell>
          <cell r="E752">
            <v>0</v>
          </cell>
        </row>
        <row r="753">
          <cell r="A753" t="str">
            <v>NF705E</v>
          </cell>
          <cell r="B753">
            <v>297484</v>
          </cell>
          <cell r="C753">
            <v>108396</v>
          </cell>
          <cell r="D753">
            <v>4157</v>
          </cell>
          <cell r="E753">
            <v>47594</v>
          </cell>
        </row>
        <row r="754">
          <cell r="A754" t="str">
            <v>NF705F</v>
          </cell>
          <cell r="B754">
            <v>57260</v>
          </cell>
          <cell r="C754">
            <v>0</v>
          </cell>
          <cell r="D754">
            <v>0</v>
          </cell>
          <cell r="E754">
            <v>0</v>
          </cell>
        </row>
        <row r="755">
          <cell r="A755" t="str">
            <v>NF705G</v>
          </cell>
          <cell r="B755">
            <v>0</v>
          </cell>
          <cell r="C755">
            <v>164140</v>
          </cell>
          <cell r="D755">
            <v>0</v>
          </cell>
          <cell r="E755">
            <v>0</v>
          </cell>
        </row>
        <row r="756">
          <cell r="A756" t="str">
            <v>NF705H</v>
          </cell>
          <cell r="B756">
            <v>0</v>
          </cell>
          <cell r="C756">
            <v>0</v>
          </cell>
          <cell r="D756">
            <v>0</v>
          </cell>
          <cell r="E756">
            <v>0</v>
          </cell>
        </row>
        <row r="757">
          <cell r="A757" t="str">
            <v>NF705J</v>
          </cell>
          <cell r="B757">
            <v>2675</v>
          </cell>
          <cell r="C757">
            <v>0</v>
          </cell>
          <cell r="D757">
            <v>0</v>
          </cell>
          <cell r="E757">
            <v>2675</v>
          </cell>
        </row>
        <row r="758">
          <cell r="A758" t="str">
            <v>NF706A</v>
          </cell>
          <cell r="B758">
            <v>14663</v>
          </cell>
          <cell r="C758">
            <v>2616</v>
          </cell>
          <cell r="D758">
            <v>0</v>
          </cell>
          <cell r="E758">
            <v>2680</v>
          </cell>
        </row>
        <row r="759">
          <cell r="A759" t="str">
            <v>NF706B</v>
          </cell>
          <cell r="B759">
            <v>309981</v>
          </cell>
          <cell r="C759">
            <v>362019</v>
          </cell>
          <cell r="D759">
            <v>27895</v>
          </cell>
          <cell r="E759">
            <v>74795</v>
          </cell>
        </row>
        <row r="760">
          <cell r="A760" t="str">
            <v>NF706C</v>
          </cell>
          <cell r="B760">
            <v>1162359</v>
          </cell>
          <cell r="C760">
            <v>0</v>
          </cell>
          <cell r="D760">
            <v>0</v>
          </cell>
          <cell r="E760">
            <v>268825</v>
          </cell>
        </row>
        <row r="761">
          <cell r="A761" t="str">
            <v>NF706D</v>
          </cell>
          <cell r="B761">
            <v>10000</v>
          </cell>
          <cell r="C761">
            <v>0</v>
          </cell>
          <cell r="D761">
            <v>0</v>
          </cell>
          <cell r="E761">
            <v>0</v>
          </cell>
        </row>
        <row r="762">
          <cell r="A762" t="str">
            <v>NF706E</v>
          </cell>
          <cell r="B762">
            <v>16012</v>
          </cell>
          <cell r="C762">
            <v>22748</v>
          </cell>
          <cell r="D762">
            <v>0</v>
          </cell>
          <cell r="E762">
            <v>0</v>
          </cell>
        </row>
        <row r="763">
          <cell r="A763" t="str">
            <v>NF706F</v>
          </cell>
          <cell r="B763">
            <v>31225</v>
          </cell>
          <cell r="C763">
            <v>0</v>
          </cell>
          <cell r="D763">
            <v>0</v>
          </cell>
          <cell r="E763">
            <v>0</v>
          </cell>
        </row>
        <row r="764">
          <cell r="A764" t="str">
            <v>NF706H</v>
          </cell>
          <cell r="B764">
            <v>16776</v>
          </cell>
          <cell r="C764">
            <v>0</v>
          </cell>
          <cell r="D764">
            <v>0</v>
          </cell>
          <cell r="E764">
            <v>7903</v>
          </cell>
        </row>
        <row r="765">
          <cell r="A765" t="str">
            <v>NF706J</v>
          </cell>
          <cell r="B765">
            <v>2230</v>
          </cell>
          <cell r="C765">
            <v>0</v>
          </cell>
          <cell r="D765">
            <v>0</v>
          </cell>
          <cell r="E765">
            <v>1100</v>
          </cell>
        </row>
        <row r="766">
          <cell r="A766" t="str">
            <v>NF706K</v>
          </cell>
          <cell r="B766">
            <v>58611</v>
          </cell>
          <cell r="C766">
            <v>43448</v>
          </cell>
          <cell r="D766">
            <v>3764</v>
          </cell>
          <cell r="E766">
            <v>22583</v>
          </cell>
        </row>
        <row r="767">
          <cell r="A767" t="str">
            <v>NF707A</v>
          </cell>
          <cell r="B767">
            <v>178385</v>
          </cell>
          <cell r="C767">
            <v>79815</v>
          </cell>
          <cell r="D767">
            <v>0</v>
          </cell>
          <cell r="E767">
            <v>8877</v>
          </cell>
        </row>
        <row r="768">
          <cell r="A768" t="str">
            <v>NF707B</v>
          </cell>
          <cell r="B768">
            <v>264840</v>
          </cell>
          <cell r="C768">
            <v>315</v>
          </cell>
          <cell r="D768">
            <v>0</v>
          </cell>
          <cell r="E768">
            <v>24985</v>
          </cell>
        </row>
        <row r="769">
          <cell r="A769" t="str">
            <v>NF713A</v>
          </cell>
          <cell r="B769">
            <v>0</v>
          </cell>
          <cell r="C769">
            <v>1439106</v>
          </cell>
          <cell r="D769">
            <v>0</v>
          </cell>
          <cell r="E769">
            <v>0</v>
          </cell>
        </row>
        <row r="770">
          <cell r="A770" t="str">
            <v>NF713B</v>
          </cell>
          <cell r="B770">
            <v>0</v>
          </cell>
          <cell r="C770">
            <v>163438</v>
          </cell>
          <cell r="D770">
            <v>0</v>
          </cell>
          <cell r="E770">
            <v>0</v>
          </cell>
        </row>
        <row r="771">
          <cell r="A771" t="str">
            <v>NF731A</v>
          </cell>
          <cell r="B771">
            <v>6187662</v>
          </cell>
          <cell r="C771">
            <v>6459</v>
          </cell>
          <cell r="D771">
            <v>61050</v>
          </cell>
          <cell r="E771">
            <v>1879134</v>
          </cell>
        </row>
        <row r="772">
          <cell r="A772" t="str">
            <v>NF731B</v>
          </cell>
          <cell r="B772">
            <v>44646</v>
          </cell>
          <cell r="C772">
            <v>0</v>
          </cell>
          <cell r="D772">
            <v>0</v>
          </cell>
          <cell r="E772">
            <v>44646</v>
          </cell>
        </row>
        <row r="773">
          <cell r="A773" t="str">
            <v>NF731C</v>
          </cell>
          <cell r="B773">
            <v>780</v>
          </cell>
          <cell r="C773">
            <v>0</v>
          </cell>
          <cell r="D773">
            <v>0</v>
          </cell>
          <cell r="E773">
            <v>0</v>
          </cell>
        </row>
        <row r="774">
          <cell r="A774" t="str">
            <v>NF734A</v>
          </cell>
          <cell r="B774">
            <v>12753</v>
          </cell>
          <cell r="C774">
            <v>15084</v>
          </cell>
          <cell r="D774">
            <v>0</v>
          </cell>
          <cell r="E774">
            <v>0</v>
          </cell>
        </row>
        <row r="775">
          <cell r="A775" t="str">
            <v>NF735A</v>
          </cell>
          <cell r="B775">
            <v>97195</v>
          </cell>
          <cell r="C775">
            <v>0</v>
          </cell>
          <cell r="D775">
            <v>0</v>
          </cell>
          <cell r="E775">
            <v>97195</v>
          </cell>
        </row>
        <row r="776">
          <cell r="A776" t="str">
            <v>NF736A</v>
          </cell>
          <cell r="B776">
            <v>25766</v>
          </cell>
          <cell r="C776">
            <v>0</v>
          </cell>
          <cell r="D776">
            <v>0</v>
          </cell>
          <cell r="E776">
            <v>25766</v>
          </cell>
        </row>
        <row r="777">
          <cell r="A777" t="str">
            <v>NF741A</v>
          </cell>
          <cell r="B777">
            <v>0</v>
          </cell>
          <cell r="C777">
            <v>19298</v>
          </cell>
          <cell r="D777">
            <v>0</v>
          </cell>
          <cell r="E777">
            <v>0</v>
          </cell>
        </row>
        <row r="778">
          <cell r="A778" t="str">
            <v>NF747A</v>
          </cell>
          <cell r="B778">
            <v>4951784</v>
          </cell>
          <cell r="C778">
            <v>443747</v>
          </cell>
          <cell r="D778">
            <v>0</v>
          </cell>
          <cell r="E778">
            <v>590366</v>
          </cell>
        </row>
        <row r="779">
          <cell r="A779" t="str">
            <v>NF747B</v>
          </cell>
          <cell r="B779">
            <v>199101</v>
          </cell>
          <cell r="C779">
            <v>30411</v>
          </cell>
          <cell r="D779">
            <v>3000</v>
          </cell>
          <cell r="E779">
            <v>190188</v>
          </cell>
        </row>
        <row r="780">
          <cell r="A780" t="str">
            <v>NF748A</v>
          </cell>
          <cell r="B780">
            <v>29095</v>
          </cell>
          <cell r="C780">
            <v>0</v>
          </cell>
          <cell r="D780">
            <v>0</v>
          </cell>
          <cell r="E780">
            <v>0</v>
          </cell>
        </row>
        <row r="781">
          <cell r="A781" t="str">
            <v>NF752A</v>
          </cell>
          <cell r="B781">
            <v>1102</v>
          </cell>
          <cell r="C781">
            <v>92</v>
          </cell>
          <cell r="D781">
            <v>0</v>
          </cell>
          <cell r="E781">
            <v>0</v>
          </cell>
        </row>
        <row r="782">
          <cell r="A782" t="str">
            <v>NF755A</v>
          </cell>
          <cell r="B782">
            <v>151548</v>
          </cell>
          <cell r="C782">
            <v>234112</v>
          </cell>
          <cell r="D782">
            <v>22221</v>
          </cell>
          <cell r="E782">
            <v>151548</v>
          </cell>
        </row>
        <row r="783">
          <cell r="A783" t="str">
            <v>NF755B</v>
          </cell>
          <cell r="B783">
            <v>3174020</v>
          </cell>
          <cell r="C783">
            <v>5780250</v>
          </cell>
          <cell r="D783">
            <v>677404</v>
          </cell>
          <cell r="E783">
            <v>3174020</v>
          </cell>
        </row>
        <row r="784">
          <cell r="A784" t="str">
            <v>NF762A</v>
          </cell>
          <cell r="B784">
            <v>981937</v>
          </cell>
          <cell r="C784">
            <v>50170</v>
          </cell>
          <cell r="D784">
            <v>0</v>
          </cell>
          <cell r="E784">
            <v>8487</v>
          </cell>
        </row>
        <row r="785">
          <cell r="A785" t="str">
            <v>NF763A</v>
          </cell>
          <cell r="B785">
            <v>164114</v>
          </cell>
          <cell r="C785">
            <v>8889</v>
          </cell>
          <cell r="D785">
            <v>183</v>
          </cell>
          <cell r="E785">
            <v>649</v>
          </cell>
        </row>
        <row r="786">
          <cell r="A786" t="str">
            <v>NF763B</v>
          </cell>
          <cell r="B786">
            <v>551311</v>
          </cell>
          <cell r="C786">
            <v>56922</v>
          </cell>
          <cell r="D786">
            <v>85161</v>
          </cell>
          <cell r="E786">
            <v>423688</v>
          </cell>
        </row>
        <row r="787">
          <cell r="A787" t="str">
            <v>NF763C</v>
          </cell>
          <cell r="B787">
            <v>4683877</v>
          </cell>
          <cell r="C787">
            <v>1303263</v>
          </cell>
          <cell r="D787">
            <v>8600</v>
          </cell>
          <cell r="E787">
            <v>4672912</v>
          </cell>
        </row>
        <row r="788">
          <cell r="A788" t="str">
            <v>NF763D</v>
          </cell>
          <cell r="B788">
            <v>425425</v>
          </cell>
          <cell r="C788">
            <v>19326</v>
          </cell>
          <cell r="D788">
            <v>0</v>
          </cell>
          <cell r="E788">
            <v>301386</v>
          </cell>
        </row>
        <row r="789">
          <cell r="A789" t="str">
            <v>NF763E</v>
          </cell>
          <cell r="B789">
            <v>3648377</v>
          </cell>
          <cell r="C789">
            <v>2899969</v>
          </cell>
          <cell r="D789">
            <v>804847</v>
          </cell>
          <cell r="E789">
            <v>3644025</v>
          </cell>
        </row>
        <row r="790">
          <cell r="A790" t="str">
            <v>NF763F</v>
          </cell>
          <cell r="B790">
            <v>2195513</v>
          </cell>
          <cell r="C790">
            <v>798003</v>
          </cell>
          <cell r="D790">
            <v>464171</v>
          </cell>
          <cell r="E790">
            <v>2123203</v>
          </cell>
        </row>
        <row r="791">
          <cell r="A791" t="str">
            <v>NF763G</v>
          </cell>
          <cell r="B791">
            <v>63209</v>
          </cell>
          <cell r="C791">
            <v>51716</v>
          </cell>
          <cell r="D791">
            <v>29807</v>
          </cell>
          <cell r="E791">
            <v>63148</v>
          </cell>
        </row>
        <row r="792">
          <cell r="A792" t="str">
            <v>NF775A</v>
          </cell>
          <cell r="B792">
            <v>860</v>
          </cell>
          <cell r="C792">
            <v>0</v>
          </cell>
          <cell r="D792">
            <v>0</v>
          </cell>
          <cell r="E792">
            <v>0</v>
          </cell>
        </row>
        <row r="793">
          <cell r="A793" t="str">
            <v>NF775B</v>
          </cell>
          <cell r="B793">
            <v>467351</v>
          </cell>
          <cell r="C793">
            <v>4274</v>
          </cell>
          <cell r="D793">
            <v>0</v>
          </cell>
          <cell r="E793">
            <v>0</v>
          </cell>
        </row>
        <row r="794">
          <cell r="A794" t="str">
            <v>NF781A</v>
          </cell>
          <cell r="B794">
            <v>15558</v>
          </cell>
          <cell r="C794">
            <v>0</v>
          </cell>
          <cell r="D794">
            <v>0</v>
          </cell>
          <cell r="E794">
            <v>0</v>
          </cell>
        </row>
        <row r="795">
          <cell r="A795" t="str">
            <v>NF785A</v>
          </cell>
          <cell r="B795">
            <v>35672</v>
          </cell>
          <cell r="C795">
            <v>29946</v>
          </cell>
          <cell r="D795">
            <v>0</v>
          </cell>
          <cell r="E795">
            <v>35672</v>
          </cell>
        </row>
        <row r="796">
          <cell r="A796" t="str">
            <v>NF787A</v>
          </cell>
          <cell r="B796">
            <v>13083</v>
          </cell>
          <cell r="C796">
            <v>6917</v>
          </cell>
          <cell r="D796">
            <v>0</v>
          </cell>
          <cell r="E796">
            <v>13083</v>
          </cell>
        </row>
        <row r="797">
          <cell r="A797" t="str">
            <v>NF788A</v>
          </cell>
          <cell r="B797">
            <v>12217</v>
          </cell>
          <cell r="C797">
            <v>2783</v>
          </cell>
          <cell r="D797">
            <v>0</v>
          </cell>
          <cell r="E797">
            <v>12217</v>
          </cell>
        </row>
        <row r="798">
          <cell r="A798" t="str">
            <v>NF816A</v>
          </cell>
          <cell r="B798">
            <v>62640</v>
          </cell>
          <cell r="C798">
            <v>4995</v>
          </cell>
          <cell r="D798">
            <v>0</v>
          </cell>
          <cell r="E798">
            <v>27443</v>
          </cell>
        </row>
        <row r="799">
          <cell r="A799" t="str">
            <v>NF851A</v>
          </cell>
          <cell r="B799">
            <v>253634</v>
          </cell>
          <cell r="C799">
            <v>5166</v>
          </cell>
          <cell r="D799">
            <v>0</v>
          </cell>
          <cell r="E799">
            <v>2195</v>
          </cell>
        </row>
        <row r="800">
          <cell r="A800" t="str">
            <v>NF851B</v>
          </cell>
          <cell r="B800">
            <v>0</v>
          </cell>
          <cell r="C800">
            <v>0</v>
          </cell>
          <cell r="D800">
            <v>0</v>
          </cell>
          <cell r="E800">
            <v>0</v>
          </cell>
        </row>
        <row r="801">
          <cell r="A801" t="str">
            <v>NF851C</v>
          </cell>
          <cell r="B801">
            <v>0</v>
          </cell>
          <cell r="C801">
            <v>0</v>
          </cell>
          <cell r="D801">
            <v>0</v>
          </cell>
          <cell r="E801">
            <v>0</v>
          </cell>
        </row>
        <row r="802">
          <cell r="A802" t="str">
            <v>NF851D</v>
          </cell>
          <cell r="B802">
            <v>0</v>
          </cell>
          <cell r="C802">
            <v>0</v>
          </cell>
          <cell r="D802">
            <v>0</v>
          </cell>
          <cell r="E802">
            <v>0</v>
          </cell>
        </row>
        <row r="803">
          <cell r="A803" t="str">
            <v>NF851E</v>
          </cell>
          <cell r="B803">
            <v>0</v>
          </cell>
          <cell r="C803">
            <v>0</v>
          </cell>
          <cell r="D803">
            <v>0</v>
          </cell>
          <cell r="E803">
            <v>0</v>
          </cell>
        </row>
        <row r="804">
          <cell r="A804" t="str">
            <v>NF856A</v>
          </cell>
          <cell r="B804">
            <v>2781901</v>
          </cell>
          <cell r="C804">
            <v>208692</v>
          </cell>
          <cell r="D804">
            <v>0</v>
          </cell>
          <cell r="E804">
            <v>701199</v>
          </cell>
        </row>
        <row r="805">
          <cell r="A805" t="str">
            <v>NF881B</v>
          </cell>
          <cell r="B805">
            <v>398709</v>
          </cell>
          <cell r="C805">
            <v>369981</v>
          </cell>
          <cell r="D805">
            <v>30108</v>
          </cell>
          <cell r="E805">
            <v>398709</v>
          </cell>
        </row>
        <row r="806">
          <cell r="A806" t="str">
            <v>NF881C</v>
          </cell>
          <cell r="B806">
            <v>3400</v>
          </cell>
          <cell r="C806">
            <v>0</v>
          </cell>
          <cell r="D806">
            <v>0</v>
          </cell>
          <cell r="E806">
            <v>3400</v>
          </cell>
        </row>
        <row r="807">
          <cell r="A807" t="str">
            <v>NF881D</v>
          </cell>
          <cell r="B807">
            <v>0</v>
          </cell>
          <cell r="C807">
            <v>3558772</v>
          </cell>
          <cell r="D807">
            <v>0</v>
          </cell>
          <cell r="E807">
            <v>0</v>
          </cell>
        </row>
        <row r="808">
          <cell r="A808" t="str">
            <v>NF882A</v>
          </cell>
          <cell r="B808">
            <v>759380</v>
          </cell>
          <cell r="C808">
            <v>462784</v>
          </cell>
          <cell r="D808">
            <v>6668</v>
          </cell>
          <cell r="E808">
            <v>740880</v>
          </cell>
        </row>
        <row r="809">
          <cell r="A809" t="str">
            <v>NF882B</v>
          </cell>
          <cell r="B809">
            <v>3967460</v>
          </cell>
          <cell r="C809">
            <v>3537694</v>
          </cell>
          <cell r="D809">
            <v>720479</v>
          </cell>
          <cell r="E809">
            <v>3967460</v>
          </cell>
        </row>
        <row r="810">
          <cell r="A810" t="str">
            <v>NF882C</v>
          </cell>
          <cell r="B810">
            <v>105203</v>
          </cell>
          <cell r="C810">
            <v>99797</v>
          </cell>
          <cell r="D810">
            <v>94507</v>
          </cell>
          <cell r="E810">
            <v>105203</v>
          </cell>
        </row>
        <row r="811">
          <cell r="A811" t="str">
            <v>NF882D</v>
          </cell>
          <cell r="B811">
            <v>0</v>
          </cell>
          <cell r="C811">
            <v>2288881</v>
          </cell>
          <cell r="D811">
            <v>0</v>
          </cell>
          <cell r="E811">
            <v>0</v>
          </cell>
        </row>
        <row r="812">
          <cell r="A812" t="str">
            <v>NF884A</v>
          </cell>
          <cell r="B812">
            <v>134150</v>
          </cell>
          <cell r="C812">
            <v>293074</v>
          </cell>
          <cell r="D812">
            <v>0</v>
          </cell>
          <cell r="E812">
            <v>134150</v>
          </cell>
        </row>
        <row r="813">
          <cell r="A813" t="str">
            <v>NF884B</v>
          </cell>
          <cell r="B813">
            <v>296317</v>
          </cell>
          <cell r="C813">
            <v>1101540</v>
          </cell>
          <cell r="D813">
            <v>254447</v>
          </cell>
          <cell r="E813">
            <v>296317</v>
          </cell>
        </row>
        <row r="814">
          <cell r="A814" t="str">
            <v>NF884C</v>
          </cell>
          <cell r="B814">
            <v>474336</v>
          </cell>
          <cell r="C814">
            <v>714939</v>
          </cell>
          <cell r="D814">
            <v>428501</v>
          </cell>
          <cell r="E814">
            <v>474336</v>
          </cell>
        </row>
        <row r="815">
          <cell r="A815" t="str">
            <v>NF884D</v>
          </cell>
          <cell r="B815">
            <v>125723</v>
          </cell>
          <cell r="C815">
            <v>47913</v>
          </cell>
          <cell r="D815">
            <v>119437</v>
          </cell>
          <cell r="E815">
            <v>125723</v>
          </cell>
        </row>
        <row r="816">
          <cell r="A816" t="str">
            <v>NF885A</v>
          </cell>
          <cell r="B816">
            <v>0</v>
          </cell>
          <cell r="C816">
            <v>0</v>
          </cell>
          <cell r="D816">
            <v>0</v>
          </cell>
          <cell r="E816">
            <v>-87850</v>
          </cell>
        </row>
        <row r="817">
          <cell r="A817" t="str">
            <v>NF901A</v>
          </cell>
          <cell r="B817">
            <v>296056</v>
          </cell>
          <cell r="C817">
            <v>1937</v>
          </cell>
          <cell r="D817">
            <v>180</v>
          </cell>
          <cell r="E817">
            <v>54769</v>
          </cell>
        </row>
        <row r="818">
          <cell r="A818" t="str">
            <v>NF901B</v>
          </cell>
          <cell r="B818">
            <v>200599</v>
          </cell>
          <cell r="C818">
            <v>265</v>
          </cell>
          <cell r="D818">
            <v>0</v>
          </cell>
          <cell r="E818">
            <v>73068</v>
          </cell>
        </row>
        <row r="819">
          <cell r="A819" t="str">
            <v>NF901C</v>
          </cell>
          <cell r="B819">
            <v>81252</v>
          </cell>
          <cell r="C819">
            <v>3062</v>
          </cell>
          <cell r="D819">
            <v>7029</v>
          </cell>
          <cell r="E819">
            <v>58543</v>
          </cell>
        </row>
        <row r="820">
          <cell r="A820" t="str">
            <v>NF901D</v>
          </cell>
          <cell r="B820">
            <v>590431</v>
          </cell>
          <cell r="C820">
            <v>11174</v>
          </cell>
          <cell r="D820">
            <v>1120</v>
          </cell>
          <cell r="E820">
            <v>120903</v>
          </cell>
        </row>
        <row r="821">
          <cell r="A821" t="str">
            <v>NF901E</v>
          </cell>
          <cell r="B821">
            <v>77410</v>
          </cell>
          <cell r="C821">
            <v>0</v>
          </cell>
          <cell r="D821">
            <v>2330</v>
          </cell>
          <cell r="E821">
            <v>34316</v>
          </cell>
        </row>
        <row r="822">
          <cell r="A822" t="str">
            <v>NF901F</v>
          </cell>
          <cell r="B822">
            <v>1539</v>
          </cell>
          <cell r="C822">
            <v>1383</v>
          </cell>
          <cell r="D822">
            <v>0</v>
          </cell>
          <cell r="E822">
            <v>0</v>
          </cell>
        </row>
        <row r="823">
          <cell r="A823" t="str">
            <v>NF901G</v>
          </cell>
          <cell r="B823">
            <v>81374</v>
          </cell>
          <cell r="C823">
            <v>200</v>
          </cell>
          <cell r="D823">
            <v>0</v>
          </cell>
          <cell r="E823">
            <v>10676</v>
          </cell>
        </row>
        <row r="824">
          <cell r="A824" t="str">
            <v>NF901H</v>
          </cell>
          <cell r="B824">
            <v>131662</v>
          </cell>
          <cell r="C824">
            <v>5983</v>
          </cell>
          <cell r="D824">
            <v>90</v>
          </cell>
          <cell r="E824">
            <v>46290</v>
          </cell>
        </row>
        <row r="825">
          <cell r="A825" t="str">
            <v>NF901I</v>
          </cell>
          <cell r="B825">
            <v>250676</v>
          </cell>
          <cell r="C825">
            <v>892</v>
          </cell>
          <cell r="D825">
            <v>3859</v>
          </cell>
          <cell r="E825">
            <v>69374</v>
          </cell>
        </row>
        <row r="826">
          <cell r="A826" t="str">
            <v>NF901J</v>
          </cell>
          <cell r="B826">
            <v>30153</v>
          </cell>
          <cell r="C826">
            <v>0</v>
          </cell>
          <cell r="D826">
            <v>0</v>
          </cell>
          <cell r="E826">
            <v>5326</v>
          </cell>
        </row>
        <row r="827">
          <cell r="A827" t="str">
            <v>NF901K</v>
          </cell>
          <cell r="B827">
            <v>55470</v>
          </cell>
          <cell r="C827">
            <v>0</v>
          </cell>
          <cell r="D827">
            <v>2319</v>
          </cell>
          <cell r="E827">
            <v>12084</v>
          </cell>
        </row>
        <row r="828">
          <cell r="A828" t="str">
            <v>NF901L</v>
          </cell>
          <cell r="B828">
            <v>46662</v>
          </cell>
          <cell r="C828">
            <v>0</v>
          </cell>
          <cell r="D828">
            <v>0</v>
          </cell>
          <cell r="E828">
            <v>7046</v>
          </cell>
        </row>
        <row r="829">
          <cell r="A829" t="str">
            <v>NF901M</v>
          </cell>
          <cell r="B829">
            <v>289709</v>
          </cell>
          <cell r="C829">
            <v>6220</v>
          </cell>
          <cell r="D829">
            <v>10773</v>
          </cell>
          <cell r="E829">
            <v>116300</v>
          </cell>
        </row>
        <row r="830">
          <cell r="A830" t="str">
            <v>NF901N</v>
          </cell>
          <cell r="B830">
            <v>31771</v>
          </cell>
          <cell r="C830">
            <v>455</v>
          </cell>
          <cell r="D830">
            <v>0</v>
          </cell>
          <cell r="E830">
            <v>5168</v>
          </cell>
        </row>
        <row r="831">
          <cell r="A831" t="str">
            <v>NF901O</v>
          </cell>
          <cell r="B831">
            <v>640</v>
          </cell>
          <cell r="C831">
            <v>0</v>
          </cell>
          <cell r="D831">
            <v>0</v>
          </cell>
          <cell r="E831">
            <v>0</v>
          </cell>
        </row>
        <row r="832">
          <cell r="A832" t="str">
            <v>NF901Q</v>
          </cell>
          <cell r="B832">
            <v>1078</v>
          </cell>
          <cell r="C832">
            <v>0</v>
          </cell>
          <cell r="D832">
            <v>0</v>
          </cell>
          <cell r="E832">
            <v>579</v>
          </cell>
        </row>
        <row r="833">
          <cell r="A833" t="str">
            <v>NF901R</v>
          </cell>
          <cell r="B833">
            <v>14656</v>
          </cell>
          <cell r="C833">
            <v>175</v>
          </cell>
          <cell r="D833">
            <v>0</v>
          </cell>
          <cell r="E833">
            <v>6041</v>
          </cell>
        </row>
        <row r="834">
          <cell r="A834" t="str">
            <v>NF901S</v>
          </cell>
          <cell r="B834">
            <v>348</v>
          </cell>
          <cell r="C834">
            <v>0</v>
          </cell>
          <cell r="D834">
            <v>0</v>
          </cell>
          <cell r="E834">
            <v>0</v>
          </cell>
        </row>
        <row r="835">
          <cell r="A835" t="str">
            <v>NF902A</v>
          </cell>
          <cell r="B835">
            <v>57114</v>
          </cell>
          <cell r="C835">
            <v>8621</v>
          </cell>
          <cell r="D835">
            <v>5621</v>
          </cell>
          <cell r="E835">
            <v>39435</v>
          </cell>
        </row>
        <row r="836">
          <cell r="A836" t="str">
            <v>NF902B</v>
          </cell>
          <cell r="B836">
            <v>99877</v>
          </cell>
          <cell r="C836">
            <v>2037</v>
          </cell>
          <cell r="D836">
            <v>300</v>
          </cell>
          <cell r="E836">
            <v>32211</v>
          </cell>
        </row>
        <row r="837">
          <cell r="A837" t="str">
            <v>NF902C</v>
          </cell>
          <cell r="B837">
            <v>20755</v>
          </cell>
          <cell r="C837">
            <v>2436</v>
          </cell>
          <cell r="D837">
            <v>0</v>
          </cell>
          <cell r="E837">
            <v>20755</v>
          </cell>
        </row>
        <row r="838">
          <cell r="A838" t="str">
            <v>NF902D</v>
          </cell>
          <cell r="B838">
            <v>93190</v>
          </cell>
          <cell r="C838">
            <v>31755</v>
          </cell>
          <cell r="D838">
            <v>0</v>
          </cell>
          <cell r="E838">
            <v>93190</v>
          </cell>
        </row>
        <row r="839">
          <cell r="A839" t="str">
            <v>NF902E</v>
          </cell>
          <cell r="B839">
            <v>0</v>
          </cell>
          <cell r="C839">
            <v>0</v>
          </cell>
          <cell r="D839">
            <v>0</v>
          </cell>
          <cell r="E839">
            <v>0</v>
          </cell>
        </row>
        <row r="840">
          <cell r="A840" t="str">
            <v>NF902F</v>
          </cell>
          <cell r="B840">
            <v>73055</v>
          </cell>
          <cell r="C840">
            <v>987</v>
          </cell>
          <cell r="D840">
            <v>4781</v>
          </cell>
          <cell r="E840">
            <v>73055</v>
          </cell>
        </row>
        <row r="841">
          <cell r="A841" t="str">
            <v>NF903A</v>
          </cell>
          <cell r="B841">
            <v>15585</v>
          </cell>
          <cell r="C841">
            <v>0</v>
          </cell>
          <cell r="D841">
            <v>0</v>
          </cell>
          <cell r="E841">
            <v>0</v>
          </cell>
        </row>
        <row r="842">
          <cell r="A842" t="str">
            <v>NF904A</v>
          </cell>
          <cell r="B842">
            <v>257378</v>
          </cell>
          <cell r="C842">
            <v>0</v>
          </cell>
          <cell r="D842">
            <v>0</v>
          </cell>
          <cell r="E842">
            <v>96298</v>
          </cell>
        </row>
        <row r="843">
          <cell r="A843" t="str">
            <v>NF905A</v>
          </cell>
          <cell r="B843">
            <v>39075</v>
          </cell>
          <cell r="C843">
            <v>917</v>
          </cell>
          <cell r="D843">
            <v>6803</v>
          </cell>
          <cell r="E843">
            <v>38551</v>
          </cell>
        </row>
        <row r="844">
          <cell r="A844" t="str">
            <v>NF905B</v>
          </cell>
          <cell r="B844">
            <v>302340</v>
          </cell>
          <cell r="C844">
            <v>15018</v>
          </cell>
          <cell r="D844">
            <v>22341</v>
          </cell>
          <cell r="E844">
            <v>302340</v>
          </cell>
        </row>
        <row r="845">
          <cell r="A845" t="str">
            <v>NF906A</v>
          </cell>
          <cell r="B845">
            <v>2100</v>
          </cell>
          <cell r="C845">
            <v>2583</v>
          </cell>
          <cell r="D845">
            <v>2100</v>
          </cell>
          <cell r="E845">
            <v>2100</v>
          </cell>
        </row>
        <row r="846">
          <cell r="A846" t="str">
            <v>NF906B</v>
          </cell>
          <cell r="B846">
            <v>2730</v>
          </cell>
          <cell r="C846">
            <v>0</v>
          </cell>
          <cell r="D846">
            <v>2730</v>
          </cell>
          <cell r="E846">
            <v>2730</v>
          </cell>
        </row>
        <row r="847">
          <cell r="A847" t="str">
            <v>NF906C</v>
          </cell>
          <cell r="B847">
            <v>8266</v>
          </cell>
          <cell r="C847">
            <v>333</v>
          </cell>
          <cell r="D847">
            <v>8266</v>
          </cell>
          <cell r="E847">
            <v>8266</v>
          </cell>
        </row>
        <row r="848">
          <cell r="A848" t="str">
            <v>NF906D</v>
          </cell>
          <cell r="B848">
            <v>840</v>
          </cell>
          <cell r="C848">
            <v>0</v>
          </cell>
          <cell r="D848">
            <v>840</v>
          </cell>
          <cell r="E848">
            <v>840</v>
          </cell>
        </row>
        <row r="849">
          <cell r="A849" t="str">
            <v>NF906F</v>
          </cell>
          <cell r="B849">
            <v>0</v>
          </cell>
          <cell r="C849">
            <v>333</v>
          </cell>
          <cell r="D849">
            <v>0</v>
          </cell>
          <cell r="E849">
            <v>0</v>
          </cell>
        </row>
        <row r="850">
          <cell r="A850" t="str">
            <v>NF906H</v>
          </cell>
          <cell r="B850">
            <v>13323</v>
          </cell>
          <cell r="C850">
            <v>333</v>
          </cell>
          <cell r="D850">
            <v>9963</v>
          </cell>
          <cell r="E850">
            <v>9963</v>
          </cell>
        </row>
        <row r="851">
          <cell r="A851" t="str">
            <v>NF906K</v>
          </cell>
          <cell r="B851">
            <v>469</v>
          </cell>
          <cell r="C851">
            <v>650</v>
          </cell>
          <cell r="D851">
            <v>469</v>
          </cell>
          <cell r="E851">
            <v>469</v>
          </cell>
        </row>
        <row r="852">
          <cell r="A852" t="str">
            <v>NF906M</v>
          </cell>
          <cell r="B852">
            <v>15856</v>
          </cell>
          <cell r="C852">
            <v>0</v>
          </cell>
          <cell r="D852">
            <v>15856</v>
          </cell>
          <cell r="E852">
            <v>15856</v>
          </cell>
        </row>
        <row r="853">
          <cell r="A853" t="str">
            <v>NF906R</v>
          </cell>
          <cell r="B853">
            <v>790</v>
          </cell>
          <cell r="C853">
            <v>0</v>
          </cell>
          <cell r="D853">
            <v>790</v>
          </cell>
          <cell r="E853">
            <v>790</v>
          </cell>
        </row>
        <row r="854">
          <cell r="A854" t="str">
            <v>NF906T</v>
          </cell>
          <cell r="B854">
            <v>3678</v>
          </cell>
          <cell r="C854">
            <v>1890</v>
          </cell>
          <cell r="D854">
            <v>0</v>
          </cell>
          <cell r="E854">
            <v>0</v>
          </cell>
        </row>
        <row r="855">
          <cell r="A855" t="str">
            <v>NF911A</v>
          </cell>
          <cell r="B855">
            <v>458086</v>
          </cell>
          <cell r="C855">
            <v>296314</v>
          </cell>
          <cell r="D855">
            <v>0</v>
          </cell>
          <cell r="E855">
            <v>457486</v>
          </cell>
        </row>
        <row r="856">
          <cell r="A856" t="str">
            <v>NF911B</v>
          </cell>
          <cell r="B856">
            <v>46000</v>
          </cell>
          <cell r="C856">
            <v>0</v>
          </cell>
          <cell r="D856">
            <v>0</v>
          </cell>
          <cell r="E856">
            <v>43211</v>
          </cell>
        </row>
        <row r="857">
          <cell r="A857" t="str">
            <v>NF911C</v>
          </cell>
          <cell r="B857">
            <v>798843</v>
          </cell>
          <cell r="C857">
            <v>43326</v>
          </cell>
          <cell r="D857">
            <v>0</v>
          </cell>
          <cell r="E857">
            <v>307874</v>
          </cell>
        </row>
        <row r="858">
          <cell r="A858" t="str">
            <v>NF912A</v>
          </cell>
          <cell r="B858">
            <v>5758</v>
          </cell>
          <cell r="C858">
            <v>0</v>
          </cell>
          <cell r="D858">
            <v>0</v>
          </cell>
          <cell r="E858">
            <v>0</v>
          </cell>
        </row>
        <row r="859">
          <cell r="A859" t="str">
            <v>NF912B</v>
          </cell>
          <cell r="B859">
            <v>160082</v>
          </cell>
          <cell r="C859">
            <v>3885</v>
          </cell>
          <cell r="D859">
            <v>0</v>
          </cell>
          <cell r="E859">
            <v>221</v>
          </cell>
        </row>
        <row r="860">
          <cell r="A860" t="str">
            <v>NF912C</v>
          </cell>
          <cell r="B860">
            <v>46536</v>
          </cell>
          <cell r="C860">
            <v>0</v>
          </cell>
          <cell r="D860">
            <v>0</v>
          </cell>
          <cell r="E860">
            <v>20593</v>
          </cell>
        </row>
        <row r="861">
          <cell r="A861" t="str">
            <v>NF912D</v>
          </cell>
          <cell r="B861">
            <v>160735</v>
          </cell>
          <cell r="C861">
            <v>7752</v>
          </cell>
          <cell r="D861">
            <v>43593</v>
          </cell>
          <cell r="E861">
            <v>119634</v>
          </cell>
        </row>
        <row r="862">
          <cell r="A862" t="str">
            <v>NF912E</v>
          </cell>
          <cell r="B862">
            <v>113121</v>
          </cell>
          <cell r="C862">
            <v>0</v>
          </cell>
          <cell r="D862">
            <v>475</v>
          </cell>
          <cell r="E862">
            <v>579</v>
          </cell>
        </row>
        <row r="863">
          <cell r="A863" t="str">
            <v>NF912F</v>
          </cell>
          <cell r="B863">
            <v>30733</v>
          </cell>
          <cell r="C863">
            <v>0</v>
          </cell>
          <cell r="D863">
            <v>0</v>
          </cell>
          <cell r="E863">
            <v>8747</v>
          </cell>
        </row>
        <row r="864">
          <cell r="A864" t="str">
            <v>NF912G</v>
          </cell>
          <cell r="B864">
            <v>51872</v>
          </cell>
          <cell r="C864">
            <v>0</v>
          </cell>
          <cell r="D864">
            <v>2178</v>
          </cell>
          <cell r="E864">
            <v>26696</v>
          </cell>
        </row>
        <row r="865">
          <cell r="A865" t="str">
            <v>NF912H</v>
          </cell>
          <cell r="B865">
            <v>10333</v>
          </cell>
          <cell r="C865">
            <v>0</v>
          </cell>
          <cell r="D865">
            <v>0</v>
          </cell>
          <cell r="E865">
            <v>0</v>
          </cell>
        </row>
        <row r="866">
          <cell r="A866" t="str">
            <v>NF912I</v>
          </cell>
          <cell r="B866">
            <v>219680</v>
          </cell>
          <cell r="C866">
            <v>0</v>
          </cell>
          <cell r="D866">
            <v>19139</v>
          </cell>
          <cell r="E866">
            <v>117695</v>
          </cell>
        </row>
        <row r="867">
          <cell r="A867" t="str">
            <v>NF912J</v>
          </cell>
          <cell r="B867">
            <v>11117</v>
          </cell>
          <cell r="C867">
            <v>0</v>
          </cell>
          <cell r="D867">
            <v>0</v>
          </cell>
          <cell r="E867">
            <v>0</v>
          </cell>
        </row>
        <row r="868">
          <cell r="A868" t="str">
            <v>NF912K</v>
          </cell>
          <cell r="B868">
            <v>23797</v>
          </cell>
          <cell r="C868">
            <v>0</v>
          </cell>
          <cell r="D868">
            <v>0</v>
          </cell>
          <cell r="E868">
            <v>20453</v>
          </cell>
        </row>
        <row r="869">
          <cell r="A869" t="str">
            <v>NF912L</v>
          </cell>
          <cell r="B869">
            <v>24711</v>
          </cell>
          <cell r="C869">
            <v>0</v>
          </cell>
          <cell r="D869">
            <v>0</v>
          </cell>
          <cell r="E869">
            <v>12978</v>
          </cell>
        </row>
        <row r="870">
          <cell r="A870" t="str">
            <v>NF912M</v>
          </cell>
          <cell r="B870">
            <v>57339</v>
          </cell>
          <cell r="C870">
            <v>13839</v>
          </cell>
          <cell r="D870">
            <v>4540</v>
          </cell>
          <cell r="E870">
            <v>57339</v>
          </cell>
        </row>
        <row r="871">
          <cell r="A871" t="str">
            <v>NF912N</v>
          </cell>
          <cell r="B871">
            <v>31152</v>
          </cell>
          <cell r="C871">
            <v>0</v>
          </cell>
          <cell r="D871">
            <v>597</v>
          </cell>
          <cell r="E871">
            <v>31152</v>
          </cell>
        </row>
        <row r="872">
          <cell r="A872" t="str">
            <v>NF914A</v>
          </cell>
          <cell r="B872">
            <v>20750</v>
          </cell>
          <cell r="C872">
            <v>0</v>
          </cell>
          <cell r="D872">
            <v>0</v>
          </cell>
          <cell r="E872">
            <v>0</v>
          </cell>
        </row>
        <row r="873">
          <cell r="A873" t="str">
            <v>NF915A</v>
          </cell>
          <cell r="B873">
            <v>79765</v>
          </cell>
          <cell r="C873">
            <v>7954</v>
          </cell>
          <cell r="D873">
            <v>0</v>
          </cell>
          <cell r="E873">
            <v>26957</v>
          </cell>
        </row>
        <row r="874">
          <cell r="A874" t="str">
            <v>NF918A</v>
          </cell>
          <cell r="B874">
            <v>0</v>
          </cell>
          <cell r="C874">
            <v>0</v>
          </cell>
          <cell r="D874">
            <v>0</v>
          </cell>
          <cell r="E874">
            <v>0</v>
          </cell>
        </row>
        <row r="875">
          <cell r="A875" t="str">
            <v>NF921A</v>
          </cell>
          <cell r="B875">
            <v>76513</v>
          </cell>
          <cell r="C875">
            <v>7801</v>
          </cell>
          <cell r="D875">
            <v>2872</v>
          </cell>
          <cell r="E875">
            <v>56496</v>
          </cell>
        </row>
        <row r="876">
          <cell r="A876" t="str">
            <v>NF921B</v>
          </cell>
          <cell r="B876">
            <v>74401</v>
          </cell>
          <cell r="C876">
            <v>0</v>
          </cell>
          <cell r="D876">
            <v>0</v>
          </cell>
          <cell r="E876">
            <v>0</v>
          </cell>
        </row>
        <row r="877">
          <cell r="A877" t="str">
            <v>NF921C</v>
          </cell>
          <cell r="B877">
            <v>623</v>
          </cell>
          <cell r="C877">
            <v>0</v>
          </cell>
          <cell r="D877">
            <v>0</v>
          </cell>
          <cell r="E877">
            <v>0</v>
          </cell>
        </row>
        <row r="878">
          <cell r="A878" t="str">
            <v>NF921D</v>
          </cell>
          <cell r="B878">
            <v>5942</v>
          </cell>
          <cell r="C878">
            <v>0</v>
          </cell>
          <cell r="D878">
            <v>0</v>
          </cell>
          <cell r="E878">
            <v>740</v>
          </cell>
        </row>
        <row r="879">
          <cell r="A879" t="str">
            <v>NF921E</v>
          </cell>
          <cell r="B879">
            <v>76264</v>
          </cell>
          <cell r="C879">
            <v>0</v>
          </cell>
          <cell r="D879">
            <v>0</v>
          </cell>
          <cell r="E879">
            <v>540</v>
          </cell>
        </row>
        <row r="880">
          <cell r="A880" t="str">
            <v>NF921F</v>
          </cell>
          <cell r="B880">
            <v>945</v>
          </cell>
          <cell r="C880">
            <v>0</v>
          </cell>
          <cell r="D880">
            <v>0</v>
          </cell>
          <cell r="E880">
            <v>945</v>
          </cell>
        </row>
        <row r="881">
          <cell r="A881" t="str">
            <v>NF921G</v>
          </cell>
          <cell r="B881">
            <v>1791</v>
          </cell>
          <cell r="C881">
            <v>0</v>
          </cell>
          <cell r="D881">
            <v>0</v>
          </cell>
          <cell r="E881">
            <v>0</v>
          </cell>
        </row>
        <row r="882">
          <cell r="A882" t="str">
            <v>NF921H</v>
          </cell>
          <cell r="B882">
            <v>39705</v>
          </cell>
          <cell r="C882">
            <v>32</v>
          </cell>
          <cell r="D882">
            <v>0</v>
          </cell>
          <cell r="E882">
            <v>771</v>
          </cell>
        </row>
        <row r="883">
          <cell r="A883" t="str">
            <v>NF921I</v>
          </cell>
          <cell r="B883">
            <v>66131</v>
          </cell>
          <cell r="C883">
            <v>0</v>
          </cell>
          <cell r="D883">
            <v>0</v>
          </cell>
          <cell r="E883">
            <v>65985</v>
          </cell>
        </row>
        <row r="884">
          <cell r="A884" t="str">
            <v>NF921N</v>
          </cell>
          <cell r="B884">
            <v>70831</v>
          </cell>
          <cell r="C884">
            <v>0</v>
          </cell>
          <cell r="D884">
            <v>0</v>
          </cell>
          <cell r="E884">
            <v>685</v>
          </cell>
        </row>
        <row r="885">
          <cell r="A885" t="str">
            <v>NF921Q</v>
          </cell>
          <cell r="B885">
            <v>73682</v>
          </cell>
          <cell r="C885">
            <v>0</v>
          </cell>
          <cell r="D885">
            <v>0</v>
          </cell>
          <cell r="E885">
            <v>5464</v>
          </cell>
        </row>
        <row r="886">
          <cell r="A886" t="str">
            <v>NF921R</v>
          </cell>
          <cell r="B886">
            <v>79460</v>
          </cell>
          <cell r="C886">
            <v>0</v>
          </cell>
          <cell r="D886">
            <v>0</v>
          </cell>
          <cell r="E886">
            <v>28842</v>
          </cell>
        </row>
        <row r="887">
          <cell r="A887" t="str">
            <v>NF921S</v>
          </cell>
          <cell r="B887">
            <v>31152</v>
          </cell>
          <cell r="C887">
            <v>630</v>
          </cell>
          <cell r="D887">
            <v>0</v>
          </cell>
          <cell r="E887">
            <v>0</v>
          </cell>
        </row>
        <row r="888">
          <cell r="A888" t="str">
            <v>NF921T</v>
          </cell>
          <cell r="B888">
            <v>52510</v>
          </cell>
          <cell r="C888">
            <v>7960</v>
          </cell>
          <cell r="D888">
            <v>19040</v>
          </cell>
          <cell r="E888">
            <v>43324</v>
          </cell>
        </row>
        <row r="889">
          <cell r="A889" t="str">
            <v>NF921V</v>
          </cell>
          <cell r="B889">
            <v>30000</v>
          </cell>
          <cell r="C889">
            <v>0</v>
          </cell>
          <cell r="D889">
            <v>0</v>
          </cell>
          <cell r="E889">
            <v>30000</v>
          </cell>
        </row>
        <row r="890">
          <cell r="A890" t="str">
            <v>NF922B</v>
          </cell>
          <cell r="B890">
            <v>1682</v>
          </cell>
          <cell r="C890">
            <v>36110</v>
          </cell>
          <cell r="D890">
            <v>0</v>
          </cell>
          <cell r="E890">
            <v>0</v>
          </cell>
        </row>
        <row r="891">
          <cell r="A891" t="str">
            <v>NF922C</v>
          </cell>
          <cell r="B891">
            <v>11875</v>
          </cell>
          <cell r="C891">
            <v>125</v>
          </cell>
          <cell r="D891">
            <v>0</v>
          </cell>
          <cell r="E891">
            <v>11875</v>
          </cell>
        </row>
        <row r="892">
          <cell r="A892" t="str">
            <v>NF922D</v>
          </cell>
          <cell r="B892">
            <v>59000</v>
          </cell>
          <cell r="C892">
            <v>2404</v>
          </cell>
          <cell r="D892">
            <v>0</v>
          </cell>
          <cell r="E892">
            <v>0</v>
          </cell>
        </row>
        <row r="893">
          <cell r="A893" t="str">
            <v>NF922E</v>
          </cell>
          <cell r="B893">
            <v>12134</v>
          </cell>
          <cell r="C893">
            <v>0</v>
          </cell>
          <cell r="D893">
            <v>0</v>
          </cell>
          <cell r="E893">
            <v>0</v>
          </cell>
        </row>
        <row r="894">
          <cell r="A894" t="str">
            <v>NF922F</v>
          </cell>
          <cell r="B894">
            <v>51530</v>
          </cell>
          <cell r="C894">
            <v>1102</v>
          </cell>
          <cell r="D894">
            <v>0</v>
          </cell>
          <cell r="E894">
            <v>0</v>
          </cell>
        </row>
        <row r="895">
          <cell r="A895" t="str">
            <v>NF924A</v>
          </cell>
          <cell r="B895">
            <v>119921</v>
          </cell>
          <cell r="C895">
            <v>79</v>
          </cell>
          <cell r="D895">
            <v>0</v>
          </cell>
          <cell r="E895">
            <v>11941</v>
          </cell>
        </row>
        <row r="896">
          <cell r="A896" t="str">
            <v>NF925A</v>
          </cell>
          <cell r="B896">
            <v>125184</v>
          </cell>
          <cell r="C896">
            <v>209816</v>
          </cell>
          <cell r="D896">
            <v>0</v>
          </cell>
          <cell r="E896">
            <v>0</v>
          </cell>
        </row>
        <row r="897">
          <cell r="A897" t="str">
            <v>NF925B</v>
          </cell>
          <cell r="B897">
            <v>327881</v>
          </cell>
          <cell r="C897">
            <v>198186</v>
          </cell>
          <cell r="D897">
            <v>0</v>
          </cell>
          <cell r="E897">
            <v>213567</v>
          </cell>
        </row>
        <row r="898">
          <cell r="A898" t="str">
            <v>NF925C</v>
          </cell>
          <cell r="B898">
            <v>214809</v>
          </cell>
          <cell r="C898">
            <v>24932</v>
          </cell>
          <cell r="D898">
            <v>0</v>
          </cell>
          <cell r="E898">
            <v>44781</v>
          </cell>
        </row>
        <row r="899">
          <cell r="A899" t="str">
            <v>NF925D</v>
          </cell>
          <cell r="B899">
            <v>186333</v>
          </cell>
          <cell r="C899">
            <v>1561</v>
          </cell>
          <cell r="D899">
            <v>0</v>
          </cell>
          <cell r="E899">
            <v>23649</v>
          </cell>
        </row>
        <row r="900">
          <cell r="A900" t="str">
            <v>NF925E</v>
          </cell>
          <cell r="B900">
            <v>186789</v>
          </cell>
          <cell r="C900">
            <v>10211</v>
          </cell>
          <cell r="D900">
            <v>0</v>
          </cell>
          <cell r="E900">
            <v>106565</v>
          </cell>
        </row>
        <row r="901">
          <cell r="A901" t="str">
            <v>NF926A</v>
          </cell>
          <cell r="B901">
            <v>39804</v>
          </cell>
          <cell r="C901">
            <v>4687</v>
          </cell>
          <cell r="D901">
            <v>0</v>
          </cell>
          <cell r="E901">
            <v>39173</v>
          </cell>
        </row>
        <row r="902">
          <cell r="A902" t="str">
            <v>NF926B</v>
          </cell>
          <cell r="B902">
            <v>66939</v>
          </cell>
          <cell r="C902">
            <v>11033</v>
          </cell>
          <cell r="D902">
            <v>70</v>
          </cell>
          <cell r="E902">
            <v>12910</v>
          </cell>
        </row>
        <row r="903">
          <cell r="A903" t="str">
            <v>NF926C</v>
          </cell>
          <cell r="B903">
            <v>61121</v>
          </cell>
          <cell r="C903">
            <v>13419</v>
          </cell>
          <cell r="D903">
            <v>0</v>
          </cell>
          <cell r="E903">
            <v>8120</v>
          </cell>
        </row>
        <row r="904">
          <cell r="A904" t="str">
            <v>NF926D</v>
          </cell>
          <cell r="B904">
            <v>78970</v>
          </cell>
          <cell r="C904">
            <v>1705</v>
          </cell>
          <cell r="D904">
            <v>0</v>
          </cell>
          <cell r="E904">
            <v>37426</v>
          </cell>
        </row>
        <row r="905">
          <cell r="A905" t="str">
            <v>NF926E</v>
          </cell>
          <cell r="B905">
            <v>58610</v>
          </cell>
          <cell r="C905">
            <v>7714</v>
          </cell>
          <cell r="D905">
            <v>0</v>
          </cell>
          <cell r="E905">
            <v>19492</v>
          </cell>
        </row>
        <row r="906">
          <cell r="A906" t="str">
            <v>NF926F</v>
          </cell>
          <cell r="B906">
            <v>53952</v>
          </cell>
          <cell r="C906">
            <v>12065</v>
          </cell>
          <cell r="D906">
            <v>2203</v>
          </cell>
          <cell r="E906">
            <v>47952</v>
          </cell>
        </row>
        <row r="907">
          <cell r="A907" t="str">
            <v>NF926G</v>
          </cell>
          <cell r="B907">
            <v>67538</v>
          </cell>
          <cell r="C907">
            <v>6517</v>
          </cell>
          <cell r="D907">
            <v>1816</v>
          </cell>
          <cell r="E907">
            <v>61538</v>
          </cell>
        </row>
        <row r="908">
          <cell r="A908" t="str">
            <v>NF926H</v>
          </cell>
          <cell r="B908">
            <v>62009</v>
          </cell>
          <cell r="C908">
            <v>268</v>
          </cell>
          <cell r="D908">
            <v>1232</v>
          </cell>
          <cell r="E908">
            <v>62009</v>
          </cell>
        </row>
        <row r="909">
          <cell r="A909" t="str">
            <v>NF927A</v>
          </cell>
          <cell r="B909">
            <v>127940</v>
          </cell>
          <cell r="C909">
            <v>12060</v>
          </cell>
          <cell r="D909">
            <v>0</v>
          </cell>
          <cell r="E909">
            <v>0</v>
          </cell>
        </row>
        <row r="910">
          <cell r="A910" t="str">
            <v>NF928A</v>
          </cell>
          <cell r="B910">
            <v>3500</v>
          </cell>
          <cell r="C910">
            <v>0</v>
          </cell>
          <cell r="D910">
            <v>0</v>
          </cell>
          <cell r="E910">
            <v>0</v>
          </cell>
        </row>
        <row r="911">
          <cell r="A911" t="str">
            <v>NF928B</v>
          </cell>
          <cell r="B911">
            <v>2611</v>
          </cell>
          <cell r="C911">
            <v>8</v>
          </cell>
          <cell r="D911">
            <v>0</v>
          </cell>
          <cell r="E911">
            <v>2611</v>
          </cell>
        </row>
        <row r="912">
          <cell r="A912" t="str">
            <v>NF929A</v>
          </cell>
          <cell r="B912">
            <v>290540</v>
          </cell>
          <cell r="C912">
            <v>162876</v>
          </cell>
          <cell r="D912">
            <v>7682</v>
          </cell>
          <cell r="E912">
            <v>219426</v>
          </cell>
        </row>
        <row r="913">
          <cell r="A913" t="str">
            <v>NF929B</v>
          </cell>
          <cell r="B913">
            <v>1368576</v>
          </cell>
          <cell r="C913">
            <v>692651</v>
          </cell>
          <cell r="D913">
            <v>285241</v>
          </cell>
          <cell r="E913">
            <v>1368576</v>
          </cell>
        </row>
        <row r="914">
          <cell r="A914" t="str">
            <v>NF941A</v>
          </cell>
          <cell r="B914">
            <v>685105</v>
          </cell>
          <cell r="C914">
            <v>78381</v>
          </cell>
          <cell r="D914">
            <v>20543</v>
          </cell>
          <cell r="E914">
            <v>248713</v>
          </cell>
        </row>
        <row r="915">
          <cell r="A915" t="str">
            <v>NF941B</v>
          </cell>
          <cell r="B915">
            <v>2040569</v>
          </cell>
          <cell r="C915">
            <v>350333</v>
          </cell>
          <cell r="D915">
            <v>101077</v>
          </cell>
          <cell r="E915">
            <v>1122137</v>
          </cell>
        </row>
        <row r="916">
          <cell r="A916" t="str">
            <v>NF941C</v>
          </cell>
          <cell r="B916">
            <v>5904682</v>
          </cell>
          <cell r="C916">
            <v>522238</v>
          </cell>
          <cell r="D916">
            <v>876182</v>
          </cell>
          <cell r="E916">
            <v>5117284</v>
          </cell>
        </row>
        <row r="917">
          <cell r="A917" t="str">
            <v>NF942A</v>
          </cell>
          <cell r="B917">
            <v>563980</v>
          </cell>
          <cell r="C917">
            <v>292669</v>
          </cell>
          <cell r="D917">
            <v>13832</v>
          </cell>
          <cell r="E917">
            <v>194787</v>
          </cell>
        </row>
        <row r="918">
          <cell r="A918" t="str">
            <v>NF942B</v>
          </cell>
          <cell r="B918">
            <v>71915</v>
          </cell>
          <cell r="C918">
            <v>3095</v>
          </cell>
          <cell r="D918">
            <v>0</v>
          </cell>
          <cell r="E918">
            <v>67115</v>
          </cell>
        </row>
        <row r="919">
          <cell r="A919" t="str">
            <v>NF942C</v>
          </cell>
          <cell r="B919">
            <v>7073</v>
          </cell>
          <cell r="C919">
            <v>19750</v>
          </cell>
          <cell r="D919">
            <v>0</v>
          </cell>
          <cell r="E919">
            <v>7073</v>
          </cell>
        </row>
        <row r="920">
          <cell r="A920" t="str">
            <v>NF942D</v>
          </cell>
          <cell r="B920">
            <v>428276</v>
          </cell>
          <cell r="C920">
            <v>3327041</v>
          </cell>
          <cell r="D920">
            <v>322588</v>
          </cell>
          <cell r="E920">
            <v>428276</v>
          </cell>
        </row>
        <row r="921">
          <cell r="A921" t="str">
            <v>NF942E</v>
          </cell>
          <cell r="B921">
            <v>172706</v>
          </cell>
          <cell r="C921">
            <v>2970154</v>
          </cell>
          <cell r="D921">
            <v>172706</v>
          </cell>
          <cell r="E921">
            <v>172706</v>
          </cell>
        </row>
        <row r="922">
          <cell r="A922" t="str">
            <v>NF942F</v>
          </cell>
          <cell r="B922">
            <v>0</v>
          </cell>
          <cell r="C922">
            <v>0</v>
          </cell>
          <cell r="D922">
            <v>0</v>
          </cell>
          <cell r="E922">
            <v>0</v>
          </cell>
        </row>
        <row r="923">
          <cell r="A923" t="str">
            <v>NF944A</v>
          </cell>
          <cell r="B923">
            <v>4429580</v>
          </cell>
          <cell r="C923">
            <v>1171716</v>
          </cell>
          <cell r="D923">
            <v>328272</v>
          </cell>
          <cell r="E923">
            <v>3209916</v>
          </cell>
        </row>
        <row r="924">
          <cell r="A924" t="str">
            <v>NF944B</v>
          </cell>
          <cell r="B924">
            <v>3048892</v>
          </cell>
          <cell r="C924">
            <v>631807</v>
          </cell>
          <cell r="D924">
            <v>229923</v>
          </cell>
          <cell r="E924">
            <v>1060250</v>
          </cell>
        </row>
        <row r="925">
          <cell r="A925" t="str">
            <v>NF944C</v>
          </cell>
          <cell r="B925">
            <v>10302989</v>
          </cell>
          <cell r="C925">
            <v>3877225</v>
          </cell>
          <cell r="D925">
            <v>1129202</v>
          </cell>
          <cell r="E925">
            <v>9198602</v>
          </cell>
        </row>
        <row r="926">
          <cell r="A926" t="str">
            <v>NF944D</v>
          </cell>
          <cell r="B926">
            <v>5024641</v>
          </cell>
          <cell r="C926">
            <v>1819715</v>
          </cell>
          <cell r="D926">
            <v>519893</v>
          </cell>
          <cell r="E926">
            <v>4608839</v>
          </cell>
        </row>
        <row r="927">
          <cell r="A927" t="str">
            <v>NF944E</v>
          </cell>
          <cell r="B927">
            <v>0</v>
          </cell>
          <cell r="C927">
            <v>0</v>
          </cell>
          <cell r="D927">
            <v>0</v>
          </cell>
          <cell r="E927">
            <v>0</v>
          </cell>
        </row>
        <row r="928">
          <cell r="A928" t="str">
            <v>NF945A</v>
          </cell>
          <cell r="B928">
            <v>29141</v>
          </cell>
          <cell r="C928">
            <v>0</v>
          </cell>
          <cell r="D928">
            <v>0</v>
          </cell>
          <cell r="E928">
            <v>0</v>
          </cell>
        </row>
        <row r="929">
          <cell r="A929" t="str">
            <v>NF945B</v>
          </cell>
          <cell r="B929">
            <v>2798539</v>
          </cell>
          <cell r="C929">
            <v>2229536</v>
          </cell>
          <cell r="D929">
            <v>860949</v>
          </cell>
          <cell r="E929">
            <v>2565984</v>
          </cell>
        </row>
        <row r="930">
          <cell r="A930" t="str">
            <v>NF946A</v>
          </cell>
          <cell r="B930">
            <v>201754</v>
          </cell>
          <cell r="C930">
            <v>0</v>
          </cell>
          <cell r="D930">
            <v>0</v>
          </cell>
          <cell r="E930">
            <v>14990</v>
          </cell>
        </row>
        <row r="931">
          <cell r="A931" t="str">
            <v>NG003A</v>
          </cell>
          <cell r="B931">
            <v>0</v>
          </cell>
          <cell r="C931">
            <v>58748</v>
          </cell>
          <cell r="D931">
            <v>0</v>
          </cell>
          <cell r="E931">
            <v>0</v>
          </cell>
        </row>
        <row r="932">
          <cell r="A932" t="str">
            <v>NG009A</v>
          </cell>
          <cell r="B932">
            <v>0</v>
          </cell>
          <cell r="C932">
            <v>0</v>
          </cell>
          <cell r="D932">
            <v>0</v>
          </cell>
          <cell r="E932">
            <v>0</v>
          </cell>
        </row>
        <row r="933">
          <cell r="A933" t="str">
            <v>NG010A</v>
          </cell>
          <cell r="B933">
            <v>0</v>
          </cell>
          <cell r="C933">
            <v>0</v>
          </cell>
          <cell r="D933">
            <v>0</v>
          </cell>
          <cell r="E933">
            <v>0</v>
          </cell>
        </row>
        <row r="934">
          <cell r="A934" t="str">
            <v>NG012A</v>
          </cell>
          <cell r="B934">
            <v>6240</v>
          </cell>
          <cell r="C934">
            <v>0</v>
          </cell>
          <cell r="D934">
            <v>0</v>
          </cell>
          <cell r="E934">
            <v>6240</v>
          </cell>
        </row>
        <row r="935">
          <cell r="A935" t="str">
            <v>NG013A</v>
          </cell>
          <cell r="B935">
            <v>0</v>
          </cell>
          <cell r="C935">
            <v>0</v>
          </cell>
          <cell r="D935">
            <v>0</v>
          </cell>
          <cell r="E935">
            <v>0</v>
          </cell>
        </row>
        <row r="936">
          <cell r="A936" t="str">
            <v>NG031A</v>
          </cell>
          <cell r="B936">
            <v>27950</v>
          </cell>
          <cell r="C936">
            <v>0</v>
          </cell>
          <cell r="D936">
            <v>0</v>
          </cell>
          <cell r="E936">
            <v>27950</v>
          </cell>
        </row>
        <row r="937">
          <cell r="A937" t="str">
            <v>NG041A</v>
          </cell>
          <cell r="B937">
            <v>0</v>
          </cell>
          <cell r="C937">
            <v>18774</v>
          </cell>
          <cell r="D937">
            <v>0</v>
          </cell>
          <cell r="E937">
            <v>0</v>
          </cell>
        </row>
        <row r="938">
          <cell r="A938" t="str">
            <v>NG061A</v>
          </cell>
          <cell r="B938">
            <v>45179</v>
          </cell>
          <cell r="C938">
            <v>128061</v>
          </cell>
          <cell r="D938">
            <v>0</v>
          </cell>
          <cell r="E938">
            <v>45179</v>
          </cell>
        </row>
        <row r="939">
          <cell r="A939" t="str">
            <v>NG062A</v>
          </cell>
          <cell r="B939">
            <v>37402</v>
          </cell>
          <cell r="C939">
            <v>160</v>
          </cell>
          <cell r="D939">
            <v>0</v>
          </cell>
          <cell r="E939">
            <v>37402</v>
          </cell>
        </row>
        <row r="940">
          <cell r="A940" t="str">
            <v>NG064A</v>
          </cell>
          <cell r="B940">
            <v>2005</v>
          </cell>
          <cell r="C940">
            <v>0</v>
          </cell>
          <cell r="D940">
            <v>2005</v>
          </cell>
          <cell r="E940">
            <v>2005</v>
          </cell>
        </row>
        <row r="941">
          <cell r="A941" t="str">
            <v>NG071A</v>
          </cell>
          <cell r="B941">
            <v>2318</v>
          </cell>
          <cell r="C941">
            <v>0</v>
          </cell>
          <cell r="D941">
            <v>0</v>
          </cell>
          <cell r="E941">
            <v>2318</v>
          </cell>
        </row>
        <row r="942">
          <cell r="A942" t="str">
            <v>NG073A</v>
          </cell>
          <cell r="B942">
            <v>0</v>
          </cell>
          <cell r="C942">
            <v>48736</v>
          </cell>
          <cell r="D942">
            <v>0</v>
          </cell>
          <cell r="E942">
            <v>0</v>
          </cell>
        </row>
        <row r="943">
          <cell r="A943" t="str">
            <v>NG074A</v>
          </cell>
          <cell r="B943">
            <v>18001</v>
          </cell>
          <cell r="C943">
            <v>0</v>
          </cell>
          <cell r="D943">
            <v>18001</v>
          </cell>
          <cell r="E943">
            <v>18001</v>
          </cell>
        </row>
        <row r="944">
          <cell r="A944" t="str">
            <v>NG086A</v>
          </cell>
          <cell r="B944">
            <v>0</v>
          </cell>
          <cell r="C944">
            <v>0</v>
          </cell>
          <cell r="D944">
            <v>0</v>
          </cell>
          <cell r="E944">
            <v>0</v>
          </cell>
        </row>
        <row r="945">
          <cell r="A945" t="str">
            <v>NG092A</v>
          </cell>
          <cell r="B945">
            <v>77056</v>
          </cell>
          <cell r="C945">
            <v>0</v>
          </cell>
          <cell r="D945">
            <v>0</v>
          </cell>
          <cell r="E945">
            <v>77056</v>
          </cell>
        </row>
        <row r="946">
          <cell r="A946" t="str">
            <v>NG097A</v>
          </cell>
          <cell r="B946">
            <v>86323</v>
          </cell>
          <cell r="C946">
            <v>0</v>
          </cell>
          <cell r="D946">
            <v>0</v>
          </cell>
          <cell r="E946">
            <v>86323</v>
          </cell>
        </row>
        <row r="947">
          <cell r="A947" t="str">
            <v>NG116A</v>
          </cell>
          <cell r="B947">
            <v>4830</v>
          </cell>
          <cell r="C947">
            <v>60170</v>
          </cell>
          <cell r="D947">
            <v>4830</v>
          </cell>
          <cell r="E947">
            <v>4830</v>
          </cell>
        </row>
        <row r="948">
          <cell r="A948" t="str">
            <v>NG126A</v>
          </cell>
          <cell r="B948">
            <v>9016</v>
          </cell>
          <cell r="C948">
            <v>0</v>
          </cell>
          <cell r="D948">
            <v>2434</v>
          </cell>
          <cell r="E948">
            <v>8802</v>
          </cell>
        </row>
        <row r="949">
          <cell r="A949" t="str">
            <v>NG152A</v>
          </cell>
          <cell r="B949">
            <v>23126</v>
          </cell>
          <cell r="C949">
            <v>3774</v>
          </cell>
          <cell r="D949">
            <v>0</v>
          </cell>
          <cell r="E949">
            <v>23126</v>
          </cell>
        </row>
        <row r="950">
          <cell r="A950" t="str">
            <v>NG155A</v>
          </cell>
          <cell r="B950">
            <v>0</v>
          </cell>
          <cell r="C950">
            <v>16872</v>
          </cell>
          <cell r="D950">
            <v>0</v>
          </cell>
          <cell r="E950">
            <v>0</v>
          </cell>
        </row>
        <row r="951">
          <cell r="A951" t="str">
            <v>NG156A</v>
          </cell>
          <cell r="B951">
            <v>62419</v>
          </cell>
          <cell r="C951">
            <v>17581</v>
          </cell>
          <cell r="D951">
            <v>14507</v>
          </cell>
          <cell r="E951">
            <v>62419</v>
          </cell>
        </row>
        <row r="952">
          <cell r="A952" t="str">
            <v>NG156B</v>
          </cell>
          <cell r="B952">
            <v>0</v>
          </cell>
          <cell r="C952">
            <v>1122919</v>
          </cell>
          <cell r="D952">
            <v>0</v>
          </cell>
          <cell r="E952">
            <v>0</v>
          </cell>
        </row>
        <row r="953">
          <cell r="A953" t="str">
            <v>NG157A</v>
          </cell>
          <cell r="B953">
            <v>0</v>
          </cell>
          <cell r="C953">
            <v>0</v>
          </cell>
          <cell r="D953">
            <v>0</v>
          </cell>
          <cell r="E953">
            <v>0</v>
          </cell>
        </row>
        <row r="954">
          <cell r="A954" t="str">
            <v>NG159A</v>
          </cell>
          <cell r="B954">
            <v>64360</v>
          </cell>
          <cell r="C954">
            <v>31853</v>
          </cell>
          <cell r="D954">
            <v>30303</v>
          </cell>
          <cell r="E954">
            <v>64360</v>
          </cell>
        </row>
        <row r="955">
          <cell r="A955" t="str">
            <v>NG159B</v>
          </cell>
          <cell r="B955">
            <v>199383</v>
          </cell>
          <cell r="C955">
            <v>0</v>
          </cell>
          <cell r="D955">
            <v>0</v>
          </cell>
          <cell r="E955">
            <v>199383</v>
          </cell>
        </row>
        <row r="956">
          <cell r="A956" t="str">
            <v>NG159C</v>
          </cell>
          <cell r="B956">
            <v>335063</v>
          </cell>
          <cell r="C956">
            <v>210990</v>
          </cell>
          <cell r="D956">
            <v>99730</v>
          </cell>
          <cell r="E956">
            <v>335063</v>
          </cell>
        </row>
        <row r="957">
          <cell r="A957" t="str">
            <v>NG159D</v>
          </cell>
          <cell r="B957">
            <v>1076919</v>
          </cell>
          <cell r="C957">
            <v>768398</v>
          </cell>
          <cell r="D957">
            <v>0</v>
          </cell>
          <cell r="E957">
            <v>1076919</v>
          </cell>
        </row>
        <row r="958">
          <cell r="A958" t="str">
            <v>NG159E</v>
          </cell>
          <cell r="B958">
            <v>604050</v>
          </cell>
          <cell r="C958">
            <v>24980</v>
          </cell>
          <cell r="D958">
            <v>17422</v>
          </cell>
          <cell r="E958">
            <v>604050</v>
          </cell>
        </row>
        <row r="959">
          <cell r="A959" t="str">
            <v>NG159F</v>
          </cell>
          <cell r="B959">
            <v>40188</v>
          </cell>
          <cell r="C959">
            <v>16191</v>
          </cell>
          <cell r="D959">
            <v>8806</v>
          </cell>
          <cell r="E959">
            <v>40188</v>
          </cell>
        </row>
        <row r="960">
          <cell r="A960" t="str">
            <v>NG160A</v>
          </cell>
          <cell r="B960">
            <v>35542</v>
          </cell>
          <cell r="C960">
            <v>0</v>
          </cell>
          <cell r="D960">
            <v>0</v>
          </cell>
          <cell r="E960">
            <v>35542</v>
          </cell>
        </row>
        <row r="961">
          <cell r="A961" t="str">
            <v>NG161A</v>
          </cell>
          <cell r="B961">
            <v>0</v>
          </cell>
          <cell r="C961">
            <v>17500</v>
          </cell>
          <cell r="D961">
            <v>0</v>
          </cell>
          <cell r="E961">
            <v>0</v>
          </cell>
        </row>
        <row r="962">
          <cell r="A962" t="str">
            <v>NG162A</v>
          </cell>
          <cell r="B962">
            <v>0</v>
          </cell>
          <cell r="C962">
            <v>30297</v>
          </cell>
          <cell r="D962">
            <v>0</v>
          </cell>
          <cell r="E962">
            <v>0</v>
          </cell>
        </row>
        <row r="963">
          <cell r="A963" t="str">
            <v>NG163A</v>
          </cell>
          <cell r="B963">
            <v>0</v>
          </cell>
          <cell r="C963">
            <v>0</v>
          </cell>
          <cell r="D963">
            <v>0</v>
          </cell>
          <cell r="E963">
            <v>0</v>
          </cell>
        </row>
        <row r="964">
          <cell r="A964" t="str">
            <v>NG175A</v>
          </cell>
          <cell r="B964">
            <v>0</v>
          </cell>
          <cell r="C964">
            <v>4994</v>
          </cell>
          <cell r="D964">
            <v>0</v>
          </cell>
          <cell r="E964">
            <v>0</v>
          </cell>
        </row>
        <row r="965">
          <cell r="A965" t="str">
            <v>NG176A</v>
          </cell>
          <cell r="B965">
            <v>31646</v>
          </cell>
          <cell r="C965">
            <v>0</v>
          </cell>
          <cell r="D965">
            <v>0</v>
          </cell>
          <cell r="E965">
            <v>31646</v>
          </cell>
        </row>
        <row r="966">
          <cell r="A966" t="str">
            <v>NG191A</v>
          </cell>
          <cell r="B966">
            <v>1019308</v>
          </cell>
          <cell r="C966">
            <v>61900</v>
          </cell>
          <cell r="D966">
            <v>300250</v>
          </cell>
          <cell r="E966">
            <v>1019308</v>
          </cell>
        </row>
        <row r="967">
          <cell r="A967" t="str">
            <v>NG197A</v>
          </cell>
          <cell r="B967">
            <v>71242</v>
          </cell>
          <cell r="C967">
            <v>0</v>
          </cell>
          <cell r="D967">
            <v>47238</v>
          </cell>
          <cell r="E967">
            <v>71242</v>
          </cell>
        </row>
        <row r="968">
          <cell r="A968" t="str">
            <v>NG198A</v>
          </cell>
          <cell r="B968">
            <v>0</v>
          </cell>
          <cell r="C968">
            <v>0</v>
          </cell>
          <cell r="D968">
            <v>0</v>
          </cell>
          <cell r="E968">
            <v>0</v>
          </cell>
        </row>
        <row r="969">
          <cell r="A969" t="str">
            <v>NG205A</v>
          </cell>
          <cell r="B969">
            <v>0</v>
          </cell>
          <cell r="C969">
            <v>270000</v>
          </cell>
          <cell r="D969">
            <v>0</v>
          </cell>
          <cell r="E969">
            <v>0</v>
          </cell>
        </row>
        <row r="970">
          <cell r="A970" t="str">
            <v>NG208A</v>
          </cell>
          <cell r="B970">
            <v>90</v>
          </cell>
          <cell r="C970">
            <v>0</v>
          </cell>
          <cell r="D970">
            <v>0</v>
          </cell>
          <cell r="E970">
            <v>90</v>
          </cell>
        </row>
        <row r="971">
          <cell r="A971" t="str">
            <v>NG208B</v>
          </cell>
          <cell r="B971">
            <v>0</v>
          </cell>
          <cell r="C971">
            <v>14508</v>
          </cell>
          <cell r="D971">
            <v>0</v>
          </cell>
          <cell r="E971">
            <v>0</v>
          </cell>
        </row>
        <row r="972">
          <cell r="A972" t="str">
            <v>NG221A</v>
          </cell>
          <cell r="B972">
            <v>235586</v>
          </cell>
          <cell r="C972">
            <v>645047</v>
          </cell>
          <cell r="D972">
            <v>232154</v>
          </cell>
          <cell r="E972">
            <v>235586</v>
          </cell>
        </row>
        <row r="973">
          <cell r="A973" t="str">
            <v>NG221B</v>
          </cell>
          <cell r="B973">
            <v>0</v>
          </cell>
          <cell r="C973">
            <v>896927</v>
          </cell>
          <cell r="D973">
            <v>0</v>
          </cell>
          <cell r="E973">
            <v>0</v>
          </cell>
        </row>
        <row r="974">
          <cell r="A974" t="str">
            <v>NG223A</v>
          </cell>
          <cell r="B974">
            <v>4949</v>
          </cell>
          <cell r="C974">
            <v>0</v>
          </cell>
          <cell r="D974">
            <v>0</v>
          </cell>
          <cell r="E974">
            <v>4949</v>
          </cell>
        </row>
        <row r="975">
          <cell r="A975" t="str">
            <v>NG224A</v>
          </cell>
          <cell r="B975">
            <v>0</v>
          </cell>
          <cell r="C975">
            <v>138962</v>
          </cell>
          <cell r="D975">
            <v>0</v>
          </cell>
          <cell r="E975">
            <v>0</v>
          </cell>
        </row>
        <row r="976">
          <cell r="A976" t="str">
            <v>NG226A</v>
          </cell>
          <cell r="B976">
            <v>8372</v>
          </cell>
          <cell r="C976">
            <v>81735</v>
          </cell>
          <cell r="D976">
            <v>0</v>
          </cell>
          <cell r="E976">
            <v>8372</v>
          </cell>
        </row>
        <row r="977">
          <cell r="A977" t="str">
            <v>NG228A</v>
          </cell>
          <cell r="B977">
            <v>34647</v>
          </cell>
          <cell r="C977">
            <v>140</v>
          </cell>
          <cell r="D977">
            <v>4193</v>
          </cell>
          <cell r="E977">
            <v>34647</v>
          </cell>
        </row>
        <row r="978">
          <cell r="A978" t="str">
            <v>NG229Z</v>
          </cell>
          <cell r="B978">
            <v>0</v>
          </cell>
          <cell r="C978">
            <v>22021</v>
          </cell>
          <cell r="D978">
            <v>0</v>
          </cell>
          <cell r="E978">
            <v>0</v>
          </cell>
        </row>
        <row r="979">
          <cell r="A979" t="str">
            <v>NG252A</v>
          </cell>
          <cell r="B979">
            <v>0</v>
          </cell>
          <cell r="C979">
            <v>234000</v>
          </cell>
          <cell r="D979">
            <v>0</v>
          </cell>
          <cell r="E979">
            <v>0</v>
          </cell>
        </row>
        <row r="980">
          <cell r="A980" t="str">
            <v>NG253A</v>
          </cell>
          <cell r="B980">
            <v>23567</v>
          </cell>
          <cell r="C980">
            <v>4600</v>
          </cell>
          <cell r="D980">
            <v>0</v>
          </cell>
          <cell r="E980">
            <v>23567</v>
          </cell>
        </row>
        <row r="981">
          <cell r="A981" t="str">
            <v>NG255A</v>
          </cell>
          <cell r="B981">
            <v>0</v>
          </cell>
          <cell r="C981">
            <v>18426</v>
          </cell>
          <cell r="D981">
            <v>0</v>
          </cell>
          <cell r="E981">
            <v>0</v>
          </cell>
        </row>
        <row r="982">
          <cell r="A982" t="str">
            <v>NG256B</v>
          </cell>
          <cell r="B982">
            <v>0</v>
          </cell>
          <cell r="C982">
            <v>30850</v>
          </cell>
          <cell r="D982">
            <v>0</v>
          </cell>
          <cell r="E982">
            <v>0</v>
          </cell>
        </row>
        <row r="983">
          <cell r="A983" t="str">
            <v>NG266A</v>
          </cell>
          <cell r="B983">
            <v>106753</v>
          </cell>
          <cell r="C983">
            <v>7992</v>
          </cell>
          <cell r="D983">
            <v>53975</v>
          </cell>
          <cell r="E983">
            <v>106753</v>
          </cell>
        </row>
        <row r="984">
          <cell r="A984" t="str">
            <v>NG271A</v>
          </cell>
          <cell r="B984">
            <v>28947</v>
          </cell>
          <cell r="C984">
            <v>0</v>
          </cell>
          <cell r="D984">
            <v>0</v>
          </cell>
          <cell r="E984">
            <v>28947</v>
          </cell>
        </row>
        <row r="985">
          <cell r="A985" t="str">
            <v>NG272A</v>
          </cell>
          <cell r="B985">
            <v>0</v>
          </cell>
          <cell r="C985">
            <v>0</v>
          </cell>
          <cell r="D985">
            <v>0</v>
          </cell>
          <cell r="E985">
            <v>0</v>
          </cell>
        </row>
        <row r="986">
          <cell r="A986" t="str">
            <v>NG273A</v>
          </cell>
          <cell r="B986">
            <v>8000</v>
          </cell>
          <cell r="C986">
            <v>0</v>
          </cell>
          <cell r="D986">
            <v>0</v>
          </cell>
          <cell r="E986">
            <v>8000</v>
          </cell>
        </row>
        <row r="987">
          <cell r="A987" t="str">
            <v>NG274A</v>
          </cell>
          <cell r="B987">
            <v>23874</v>
          </cell>
          <cell r="C987">
            <v>0</v>
          </cell>
          <cell r="D987">
            <v>0</v>
          </cell>
          <cell r="E987">
            <v>23874</v>
          </cell>
        </row>
        <row r="988">
          <cell r="A988" t="str">
            <v>NG291A</v>
          </cell>
          <cell r="B988">
            <v>10653</v>
          </cell>
          <cell r="C988">
            <v>152147</v>
          </cell>
          <cell r="D988">
            <v>10653</v>
          </cell>
          <cell r="E988">
            <v>10653</v>
          </cell>
        </row>
        <row r="989">
          <cell r="A989" t="str">
            <v>NG296A</v>
          </cell>
          <cell r="B989">
            <v>0</v>
          </cell>
          <cell r="C989">
            <v>100000</v>
          </cell>
          <cell r="D989">
            <v>0</v>
          </cell>
          <cell r="E989">
            <v>0</v>
          </cell>
        </row>
        <row r="990">
          <cell r="A990" t="str">
            <v>NG312A</v>
          </cell>
          <cell r="B990">
            <v>0</v>
          </cell>
          <cell r="C990">
            <v>0</v>
          </cell>
          <cell r="D990">
            <v>0</v>
          </cell>
          <cell r="E990">
            <v>0</v>
          </cell>
        </row>
        <row r="991">
          <cell r="A991" t="str">
            <v>NG313A</v>
          </cell>
          <cell r="B991">
            <v>0</v>
          </cell>
          <cell r="C991">
            <v>15100</v>
          </cell>
          <cell r="D991">
            <v>0</v>
          </cell>
          <cell r="E991">
            <v>0</v>
          </cell>
        </row>
        <row r="992">
          <cell r="A992" t="str">
            <v>NG344A</v>
          </cell>
          <cell r="B992">
            <v>0</v>
          </cell>
          <cell r="C992">
            <v>0</v>
          </cell>
          <cell r="D992">
            <v>0</v>
          </cell>
          <cell r="E992">
            <v>0</v>
          </cell>
        </row>
        <row r="993">
          <cell r="A993" t="str">
            <v>NG344B</v>
          </cell>
          <cell r="B993">
            <v>0</v>
          </cell>
          <cell r="C993">
            <v>0</v>
          </cell>
          <cell r="D993">
            <v>0</v>
          </cell>
          <cell r="E993">
            <v>0</v>
          </cell>
        </row>
        <row r="994">
          <cell r="A994" t="str">
            <v>NG344C</v>
          </cell>
          <cell r="B994">
            <v>0</v>
          </cell>
          <cell r="C994">
            <v>27088</v>
          </cell>
          <cell r="D994">
            <v>0</v>
          </cell>
          <cell r="E994">
            <v>0</v>
          </cell>
        </row>
        <row r="995">
          <cell r="A995" t="str">
            <v>NG344D</v>
          </cell>
          <cell r="B995">
            <v>0</v>
          </cell>
          <cell r="C995">
            <v>34012</v>
          </cell>
          <cell r="D995">
            <v>0</v>
          </cell>
          <cell r="E995">
            <v>0</v>
          </cell>
        </row>
        <row r="996">
          <cell r="A996" t="str">
            <v>NG347B</v>
          </cell>
          <cell r="B996">
            <v>3856</v>
          </cell>
          <cell r="C996">
            <v>4194</v>
          </cell>
          <cell r="D996">
            <v>1509</v>
          </cell>
          <cell r="E996">
            <v>3856</v>
          </cell>
        </row>
        <row r="997">
          <cell r="A997" t="str">
            <v>NG347C</v>
          </cell>
          <cell r="B997">
            <v>5386</v>
          </cell>
          <cell r="C997">
            <v>857</v>
          </cell>
          <cell r="D997">
            <v>0</v>
          </cell>
          <cell r="E997">
            <v>5386</v>
          </cell>
        </row>
        <row r="998">
          <cell r="A998" t="str">
            <v>NG347D</v>
          </cell>
          <cell r="B998">
            <v>2928</v>
          </cell>
          <cell r="C998">
            <v>0</v>
          </cell>
          <cell r="D998">
            <v>520</v>
          </cell>
          <cell r="E998">
            <v>2928</v>
          </cell>
        </row>
        <row r="999">
          <cell r="A999" t="str">
            <v>NG348A</v>
          </cell>
          <cell r="B999">
            <v>76437</v>
          </cell>
          <cell r="C999">
            <v>148563</v>
          </cell>
          <cell r="D999">
            <v>31128</v>
          </cell>
          <cell r="E999">
            <v>76437</v>
          </cell>
        </row>
        <row r="1000">
          <cell r="A1000" t="str">
            <v>NG362A</v>
          </cell>
          <cell r="B1000">
            <v>0</v>
          </cell>
          <cell r="C1000">
            <v>0</v>
          </cell>
          <cell r="D1000">
            <v>0</v>
          </cell>
          <cell r="E1000">
            <v>0</v>
          </cell>
        </row>
        <row r="1001">
          <cell r="A1001" t="str">
            <v>NG363A</v>
          </cell>
          <cell r="B1001">
            <v>20900</v>
          </cell>
          <cell r="C1001">
            <v>0</v>
          </cell>
          <cell r="D1001">
            <v>0</v>
          </cell>
          <cell r="E1001">
            <v>20900</v>
          </cell>
        </row>
        <row r="1002">
          <cell r="A1002" t="str">
            <v>NG364A</v>
          </cell>
          <cell r="B1002">
            <v>1162</v>
          </cell>
          <cell r="C1002">
            <v>45551</v>
          </cell>
          <cell r="D1002">
            <v>1162</v>
          </cell>
          <cell r="E1002">
            <v>1162</v>
          </cell>
        </row>
        <row r="1003">
          <cell r="A1003" t="str">
            <v>NG401A</v>
          </cell>
          <cell r="B1003">
            <v>29350</v>
          </cell>
          <cell r="C1003">
            <v>0</v>
          </cell>
          <cell r="D1003">
            <v>29350</v>
          </cell>
          <cell r="E1003">
            <v>29350</v>
          </cell>
        </row>
        <row r="1004">
          <cell r="A1004" t="str">
            <v>NG416A</v>
          </cell>
          <cell r="B1004">
            <v>22914</v>
          </cell>
          <cell r="C1004">
            <v>0</v>
          </cell>
          <cell r="D1004">
            <v>0</v>
          </cell>
          <cell r="E1004">
            <v>22914</v>
          </cell>
        </row>
        <row r="1005">
          <cell r="A1005" t="str">
            <v>NG421A</v>
          </cell>
          <cell r="B1005">
            <v>11396</v>
          </cell>
          <cell r="C1005">
            <v>63647</v>
          </cell>
          <cell r="D1005">
            <v>0</v>
          </cell>
          <cell r="E1005">
            <v>11396</v>
          </cell>
        </row>
        <row r="1006">
          <cell r="A1006" t="str">
            <v>NG515A</v>
          </cell>
          <cell r="B1006">
            <v>31623</v>
          </cell>
          <cell r="C1006">
            <v>4106</v>
          </cell>
          <cell r="D1006">
            <v>4918</v>
          </cell>
          <cell r="E1006">
            <v>31623</v>
          </cell>
        </row>
        <row r="1007">
          <cell r="A1007" t="str">
            <v>NG522G</v>
          </cell>
          <cell r="B1007">
            <v>0</v>
          </cell>
          <cell r="C1007">
            <v>31042</v>
          </cell>
          <cell r="D1007">
            <v>0</v>
          </cell>
          <cell r="E1007">
            <v>0</v>
          </cell>
        </row>
        <row r="1008">
          <cell r="A1008" t="str">
            <v>NG522K</v>
          </cell>
          <cell r="B1008">
            <v>0</v>
          </cell>
          <cell r="C1008">
            <v>0</v>
          </cell>
          <cell r="D1008">
            <v>0</v>
          </cell>
          <cell r="E1008">
            <v>0</v>
          </cell>
        </row>
        <row r="1009">
          <cell r="A1009" t="str">
            <v>NG561B</v>
          </cell>
          <cell r="B1009">
            <v>458052</v>
          </cell>
          <cell r="C1009">
            <v>156388</v>
          </cell>
          <cell r="D1009">
            <v>219923</v>
          </cell>
          <cell r="E1009">
            <v>458052</v>
          </cell>
        </row>
        <row r="1010">
          <cell r="A1010" t="str">
            <v>NG561C</v>
          </cell>
          <cell r="B1010">
            <v>12192</v>
          </cell>
          <cell r="C1010">
            <v>4880</v>
          </cell>
          <cell r="D1010">
            <v>0</v>
          </cell>
          <cell r="E1010">
            <v>12192</v>
          </cell>
        </row>
        <row r="1011">
          <cell r="A1011" t="str">
            <v>NG561D</v>
          </cell>
          <cell r="B1011">
            <v>0</v>
          </cell>
          <cell r="C1011">
            <v>15600</v>
          </cell>
          <cell r="D1011">
            <v>0</v>
          </cell>
          <cell r="E1011">
            <v>0</v>
          </cell>
        </row>
        <row r="1012">
          <cell r="A1012" t="str">
            <v>NG561E</v>
          </cell>
          <cell r="B1012">
            <v>0</v>
          </cell>
          <cell r="C1012">
            <v>0</v>
          </cell>
          <cell r="D1012">
            <v>0</v>
          </cell>
          <cell r="E1012">
            <v>0</v>
          </cell>
        </row>
        <row r="1013">
          <cell r="A1013" t="str">
            <v>NG561F</v>
          </cell>
          <cell r="B1013">
            <v>0</v>
          </cell>
          <cell r="C1013">
            <v>0</v>
          </cell>
          <cell r="D1013">
            <v>0</v>
          </cell>
          <cell r="E1013">
            <v>0</v>
          </cell>
        </row>
        <row r="1014">
          <cell r="A1014" t="str">
            <v>NG562A</v>
          </cell>
          <cell r="B1014">
            <v>70000</v>
          </cell>
          <cell r="C1014">
            <v>0</v>
          </cell>
          <cell r="D1014">
            <v>0</v>
          </cell>
          <cell r="E1014">
            <v>70000</v>
          </cell>
        </row>
        <row r="1015">
          <cell r="A1015" t="str">
            <v>NG562B</v>
          </cell>
          <cell r="B1015">
            <v>309427</v>
          </cell>
          <cell r="C1015">
            <v>40573</v>
          </cell>
          <cell r="D1015">
            <v>226711</v>
          </cell>
          <cell r="E1015">
            <v>309427</v>
          </cell>
        </row>
        <row r="1016">
          <cell r="A1016" t="str">
            <v>NG562C</v>
          </cell>
          <cell r="B1016">
            <v>20228</v>
          </cell>
          <cell r="C1016">
            <v>64272</v>
          </cell>
          <cell r="D1016">
            <v>0</v>
          </cell>
          <cell r="E1016">
            <v>20228</v>
          </cell>
        </row>
        <row r="1017">
          <cell r="A1017" t="str">
            <v>NG562D</v>
          </cell>
          <cell r="B1017">
            <v>0</v>
          </cell>
          <cell r="C1017">
            <v>0</v>
          </cell>
          <cell r="D1017">
            <v>0</v>
          </cell>
          <cell r="E1017">
            <v>0</v>
          </cell>
        </row>
        <row r="1018">
          <cell r="A1018" t="str">
            <v>NG562E</v>
          </cell>
          <cell r="B1018">
            <v>13158</v>
          </cell>
          <cell r="C1018">
            <v>0</v>
          </cell>
          <cell r="D1018">
            <v>0</v>
          </cell>
          <cell r="E1018">
            <v>13158</v>
          </cell>
        </row>
        <row r="1019">
          <cell r="A1019" t="str">
            <v>NG583A</v>
          </cell>
          <cell r="B1019">
            <v>0</v>
          </cell>
          <cell r="C1019">
            <v>121000</v>
          </cell>
          <cell r="D1019">
            <v>0</v>
          </cell>
          <cell r="E1019">
            <v>0</v>
          </cell>
        </row>
        <row r="1020">
          <cell r="A1020" t="str">
            <v>NG603A</v>
          </cell>
          <cell r="B1020">
            <v>97644</v>
          </cell>
          <cell r="C1020">
            <v>0</v>
          </cell>
          <cell r="D1020">
            <v>0</v>
          </cell>
          <cell r="E1020">
            <v>97644</v>
          </cell>
        </row>
        <row r="1021">
          <cell r="A1021" t="str">
            <v>NG621A</v>
          </cell>
          <cell r="B1021">
            <v>0</v>
          </cell>
          <cell r="C1021">
            <v>49716</v>
          </cell>
          <cell r="D1021">
            <v>0</v>
          </cell>
          <cell r="E1021">
            <v>0</v>
          </cell>
        </row>
        <row r="1022">
          <cell r="A1022" t="str">
            <v>NG621B</v>
          </cell>
          <cell r="B1022">
            <v>37344</v>
          </cell>
          <cell r="C1022">
            <v>177693</v>
          </cell>
          <cell r="D1022">
            <v>30323</v>
          </cell>
          <cell r="E1022">
            <v>37344</v>
          </cell>
        </row>
        <row r="1023">
          <cell r="A1023" t="str">
            <v>NG626A</v>
          </cell>
          <cell r="B1023">
            <v>37253</v>
          </cell>
          <cell r="C1023">
            <v>0</v>
          </cell>
          <cell r="D1023">
            <v>0</v>
          </cell>
          <cell r="E1023">
            <v>37253</v>
          </cell>
        </row>
        <row r="1024">
          <cell r="A1024" t="str">
            <v>NG627A</v>
          </cell>
          <cell r="B1024">
            <v>0</v>
          </cell>
          <cell r="C1024">
            <v>0</v>
          </cell>
          <cell r="D1024">
            <v>0</v>
          </cell>
          <cell r="E1024">
            <v>0</v>
          </cell>
        </row>
        <row r="1025">
          <cell r="A1025" t="str">
            <v>NG675A</v>
          </cell>
          <cell r="B1025">
            <v>0</v>
          </cell>
          <cell r="C1025">
            <v>45204</v>
          </cell>
          <cell r="D1025">
            <v>0</v>
          </cell>
          <cell r="E1025">
            <v>0</v>
          </cell>
        </row>
        <row r="1026">
          <cell r="A1026" t="str">
            <v>NG705A</v>
          </cell>
          <cell r="B1026">
            <v>0</v>
          </cell>
          <cell r="C1026">
            <v>1564800</v>
          </cell>
          <cell r="D1026">
            <v>0</v>
          </cell>
          <cell r="E1026">
            <v>0</v>
          </cell>
        </row>
        <row r="1027">
          <cell r="A1027" t="str">
            <v>NG705B</v>
          </cell>
          <cell r="B1027">
            <v>2890</v>
          </cell>
          <cell r="C1027">
            <v>29916</v>
          </cell>
          <cell r="D1027">
            <v>2890</v>
          </cell>
          <cell r="E1027">
            <v>2890</v>
          </cell>
        </row>
        <row r="1028">
          <cell r="A1028" t="str">
            <v>NG706A</v>
          </cell>
          <cell r="B1028">
            <v>0</v>
          </cell>
          <cell r="C1028">
            <v>111087</v>
          </cell>
          <cell r="D1028">
            <v>0</v>
          </cell>
          <cell r="E1028">
            <v>0</v>
          </cell>
        </row>
        <row r="1029">
          <cell r="A1029" t="str">
            <v>NG707A</v>
          </cell>
          <cell r="B1029">
            <v>57770</v>
          </cell>
          <cell r="C1029">
            <v>439072</v>
          </cell>
          <cell r="D1029">
            <v>57770</v>
          </cell>
          <cell r="E1029">
            <v>57770</v>
          </cell>
        </row>
        <row r="1030">
          <cell r="A1030" t="str">
            <v>NG707B</v>
          </cell>
          <cell r="B1030">
            <v>0</v>
          </cell>
          <cell r="C1030">
            <v>0</v>
          </cell>
          <cell r="D1030">
            <v>0</v>
          </cell>
          <cell r="E1030">
            <v>0</v>
          </cell>
        </row>
        <row r="1031">
          <cell r="A1031" t="str">
            <v>NG708A</v>
          </cell>
          <cell r="B1031">
            <v>0</v>
          </cell>
          <cell r="C1031">
            <v>300000</v>
          </cell>
          <cell r="D1031">
            <v>0</v>
          </cell>
          <cell r="E1031">
            <v>0</v>
          </cell>
        </row>
        <row r="1032">
          <cell r="A1032" t="str">
            <v>NG708B</v>
          </cell>
          <cell r="B1032">
            <v>0</v>
          </cell>
          <cell r="C1032">
            <v>44000</v>
          </cell>
          <cell r="D1032">
            <v>0</v>
          </cell>
          <cell r="E1032">
            <v>0</v>
          </cell>
        </row>
        <row r="1033">
          <cell r="A1033" t="str">
            <v>NG786A</v>
          </cell>
          <cell r="B1033">
            <v>14700</v>
          </cell>
          <cell r="C1033">
            <v>0</v>
          </cell>
          <cell r="D1033">
            <v>0</v>
          </cell>
          <cell r="E1033">
            <v>14700</v>
          </cell>
        </row>
        <row r="1034">
          <cell r="A1034" t="str">
            <v>NG786B</v>
          </cell>
          <cell r="B1034">
            <v>1764</v>
          </cell>
          <cell r="C1034">
            <v>1300</v>
          </cell>
          <cell r="D1034">
            <v>0</v>
          </cell>
          <cell r="E1034">
            <v>1764</v>
          </cell>
        </row>
        <row r="1035">
          <cell r="A1035" t="str">
            <v>NG787A</v>
          </cell>
          <cell r="B1035">
            <v>14696</v>
          </cell>
          <cell r="C1035">
            <v>1186924</v>
          </cell>
          <cell r="D1035">
            <v>9563</v>
          </cell>
          <cell r="E1035">
            <v>14696</v>
          </cell>
        </row>
        <row r="1036">
          <cell r="A1036" t="str">
            <v>NG787B</v>
          </cell>
          <cell r="B1036">
            <v>35196</v>
          </cell>
          <cell r="C1036">
            <v>51092</v>
          </cell>
          <cell r="D1036">
            <v>16619</v>
          </cell>
          <cell r="E1036">
            <v>35196</v>
          </cell>
        </row>
        <row r="1037">
          <cell r="A1037" t="str">
            <v>NG787C</v>
          </cell>
          <cell r="B1037">
            <v>0</v>
          </cell>
          <cell r="C1037">
            <v>119841</v>
          </cell>
          <cell r="D1037">
            <v>0</v>
          </cell>
          <cell r="E1037">
            <v>0</v>
          </cell>
        </row>
        <row r="1038">
          <cell r="A1038" t="str">
            <v>NG787D</v>
          </cell>
          <cell r="B1038">
            <v>1950</v>
          </cell>
          <cell r="C1038">
            <v>0</v>
          </cell>
          <cell r="D1038">
            <v>1950</v>
          </cell>
          <cell r="E1038">
            <v>1950</v>
          </cell>
        </row>
        <row r="1039">
          <cell r="A1039" t="str">
            <v>NG787E</v>
          </cell>
          <cell r="B1039">
            <v>0</v>
          </cell>
          <cell r="C1039">
            <v>181000</v>
          </cell>
          <cell r="D1039">
            <v>0</v>
          </cell>
          <cell r="E1039">
            <v>0</v>
          </cell>
        </row>
        <row r="1040">
          <cell r="A1040" t="str">
            <v>NINS01</v>
          </cell>
          <cell r="B1040">
            <v>22026</v>
          </cell>
          <cell r="C1040">
            <v>0</v>
          </cell>
          <cell r="D1040">
            <v>0</v>
          </cell>
          <cell r="E1040">
            <v>0</v>
          </cell>
        </row>
        <row r="1041">
          <cell r="A1041" t="str">
            <v>NINS02</v>
          </cell>
          <cell r="B1041">
            <v>94001</v>
          </cell>
          <cell r="C1041">
            <v>0</v>
          </cell>
          <cell r="D1041">
            <v>0</v>
          </cell>
          <cell r="E1041">
            <v>0</v>
          </cell>
        </row>
        <row r="1042">
          <cell r="A1042" t="str">
            <v>NINS03</v>
          </cell>
          <cell r="B1042">
            <v>68888</v>
          </cell>
          <cell r="C1042">
            <v>0</v>
          </cell>
          <cell r="D1042">
            <v>0</v>
          </cell>
          <cell r="E1042">
            <v>47851</v>
          </cell>
        </row>
        <row r="1043">
          <cell r="A1043" t="str">
            <v>NP359</v>
          </cell>
          <cell r="B1043">
            <v>4706</v>
          </cell>
          <cell r="C1043">
            <v>0</v>
          </cell>
          <cell r="D1043">
            <v>0</v>
          </cell>
          <cell r="E1043">
            <v>0</v>
          </cell>
        </row>
        <row r="1044">
          <cell r="A1044" t="str">
            <v>NQ327A</v>
          </cell>
          <cell r="B1044">
            <v>8152007</v>
          </cell>
          <cell r="C1044">
            <v>140636</v>
          </cell>
          <cell r="D1044">
            <v>15192</v>
          </cell>
          <cell r="E1044">
            <v>2100167</v>
          </cell>
        </row>
        <row r="1045">
          <cell r="A1045" t="str">
            <v>NRSRK1</v>
          </cell>
          <cell r="B1045">
            <v>153784</v>
          </cell>
          <cell r="C1045">
            <v>631473</v>
          </cell>
          <cell r="D1045">
            <v>34421</v>
          </cell>
          <cell r="E1045">
            <v>153784</v>
          </cell>
        </row>
        <row r="1046">
          <cell r="A1046" t="str">
            <v>NRUPM</v>
          </cell>
          <cell r="B1046">
            <v>349207</v>
          </cell>
          <cell r="C1046">
            <v>473990</v>
          </cell>
          <cell r="D1046">
            <v>127177</v>
          </cell>
          <cell r="E1046">
            <v>349207</v>
          </cell>
        </row>
        <row r="1047">
          <cell r="A1047" t="str">
            <v>NRUTT</v>
          </cell>
          <cell r="B1047">
            <v>166525</v>
          </cell>
          <cell r="C1047">
            <v>147475</v>
          </cell>
          <cell r="D1047">
            <v>83500</v>
          </cell>
          <cell r="E1047">
            <v>166525</v>
          </cell>
        </row>
        <row r="1048">
          <cell r="A1048" t="str">
            <v>NS002</v>
          </cell>
          <cell r="B1048">
            <v>9543</v>
          </cell>
          <cell r="C1048">
            <v>0</v>
          </cell>
          <cell r="D1048">
            <v>0</v>
          </cell>
          <cell r="E1048">
            <v>0</v>
          </cell>
        </row>
        <row r="1049">
          <cell r="A1049" t="str">
            <v>NV893</v>
          </cell>
          <cell r="B1049">
            <v>6484</v>
          </cell>
          <cell r="C1049">
            <v>1360</v>
          </cell>
          <cell r="D1049">
            <v>0</v>
          </cell>
          <cell r="E1049">
            <v>0</v>
          </cell>
        </row>
        <row r="1050">
          <cell r="A1050" t="str">
            <v>NX320A</v>
          </cell>
          <cell r="B1050">
            <v>29275</v>
          </cell>
          <cell r="C1050">
            <v>0</v>
          </cell>
          <cell r="D1050">
            <v>0</v>
          </cell>
          <cell r="E1050">
            <v>29275</v>
          </cell>
        </row>
        <row r="1051">
          <cell r="A1051" t="str">
            <v>NX320C</v>
          </cell>
          <cell r="B1051">
            <v>422561</v>
          </cell>
          <cell r="C1051">
            <v>30571</v>
          </cell>
          <cell r="D1051">
            <v>0</v>
          </cell>
          <cell r="E1051">
            <v>0</v>
          </cell>
        </row>
        <row r="1052">
          <cell r="A1052" t="str">
            <v>NX320D</v>
          </cell>
          <cell r="B1052">
            <v>100426</v>
          </cell>
          <cell r="C1052">
            <v>16837</v>
          </cell>
          <cell r="D1052">
            <v>0</v>
          </cell>
          <cell r="E1052">
            <v>0</v>
          </cell>
        </row>
        <row r="1053">
          <cell r="A1053" t="str">
            <v>NX320E</v>
          </cell>
          <cell r="B1053">
            <v>82378</v>
          </cell>
          <cell r="C1053">
            <v>7073</v>
          </cell>
          <cell r="D1053">
            <v>0</v>
          </cell>
          <cell r="E1053">
            <v>0</v>
          </cell>
        </row>
        <row r="1054">
          <cell r="A1054" t="str">
            <v>NX320F</v>
          </cell>
          <cell r="B1054">
            <v>372595</v>
          </cell>
          <cell r="C1054">
            <v>33265</v>
          </cell>
          <cell r="D1054">
            <v>33535</v>
          </cell>
          <cell r="E1054">
            <v>33535</v>
          </cell>
        </row>
        <row r="1055">
          <cell r="A1055" t="str">
            <v>NX320G</v>
          </cell>
          <cell r="B1055">
            <v>9550</v>
          </cell>
          <cell r="C1055">
            <v>0</v>
          </cell>
          <cell r="D1055">
            <v>0</v>
          </cell>
          <cell r="E1055">
            <v>0</v>
          </cell>
        </row>
        <row r="1056">
          <cell r="A1056" t="str">
            <v>NX320H</v>
          </cell>
          <cell r="B1056">
            <v>17791</v>
          </cell>
          <cell r="C1056">
            <v>0</v>
          </cell>
          <cell r="D1056">
            <v>0</v>
          </cell>
          <cell r="E1056">
            <v>17791</v>
          </cell>
        </row>
        <row r="1057">
          <cell r="A1057" t="str">
            <v>NX320S</v>
          </cell>
          <cell r="B1057">
            <v>12302145</v>
          </cell>
          <cell r="C1057">
            <v>3224110</v>
          </cell>
          <cell r="D1057">
            <v>0</v>
          </cell>
          <cell r="E1057">
            <v>0</v>
          </cell>
        </row>
        <row r="1058">
          <cell r="A1058" t="str">
            <v>NX320T</v>
          </cell>
          <cell r="B1058">
            <v>361026</v>
          </cell>
          <cell r="C1058">
            <v>337285</v>
          </cell>
          <cell r="D1058">
            <v>0</v>
          </cell>
          <cell r="E1058">
            <v>0</v>
          </cell>
        </row>
        <row r="1059">
          <cell r="A1059" t="str">
            <v>NX320U</v>
          </cell>
          <cell r="B1059">
            <v>291869</v>
          </cell>
          <cell r="C1059">
            <v>24607</v>
          </cell>
          <cell r="D1059">
            <v>0</v>
          </cell>
          <cell r="E1059">
            <v>0</v>
          </cell>
        </row>
        <row r="1060">
          <cell r="A1060" t="str">
            <v>NX320W</v>
          </cell>
          <cell r="B1060">
            <v>0</v>
          </cell>
          <cell r="C1060">
            <v>0</v>
          </cell>
          <cell r="D1060">
            <v>0</v>
          </cell>
          <cell r="E1060">
            <v>0</v>
          </cell>
        </row>
        <row r="1061">
          <cell r="A1061" t="str">
            <v>NX781A</v>
          </cell>
          <cell r="B1061">
            <v>2691913</v>
          </cell>
          <cell r="C1061">
            <v>11687</v>
          </cell>
          <cell r="D1061">
            <v>0</v>
          </cell>
          <cell r="E1061">
            <v>-68</v>
          </cell>
        </row>
        <row r="1062">
          <cell r="A1062" t="str">
            <v>NX781B</v>
          </cell>
          <cell r="B1062">
            <v>304077</v>
          </cell>
          <cell r="C1062">
            <v>0</v>
          </cell>
          <cell r="D1062">
            <v>0</v>
          </cell>
          <cell r="E1062">
            <v>0</v>
          </cell>
        </row>
        <row r="1063">
          <cell r="A1063" t="str">
            <v>NX781C</v>
          </cell>
          <cell r="B1063">
            <v>1397135</v>
          </cell>
          <cell r="C1063">
            <v>52310</v>
          </cell>
          <cell r="D1063">
            <v>0</v>
          </cell>
          <cell r="E1063">
            <v>12671</v>
          </cell>
        </row>
        <row r="1064">
          <cell r="A1064" t="str">
            <v>NX781D</v>
          </cell>
          <cell r="B1064">
            <v>2560792</v>
          </cell>
          <cell r="C1064">
            <v>104803</v>
          </cell>
          <cell r="D1064">
            <v>0</v>
          </cell>
          <cell r="E1064">
            <v>0</v>
          </cell>
        </row>
        <row r="1065">
          <cell r="A1065" t="str">
            <v>NX781E</v>
          </cell>
          <cell r="B1065">
            <v>2202758</v>
          </cell>
          <cell r="C1065">
            <v>88622</v>
          </cell>
          <cell r="D1065">
            <v>0</v>
          </cell>
          <cell r="E1065">
            <v>137283</v>
          </cell>
        </row>
        <row r="1066">
          <cell r="A1066" t="str">
            <v>NX781F</v>
          </cell>
          <cell r="B1066">
            <v>11547395</v>
          </cell>
          <cell r="C1066">
            <v>586651</v>
          </cell>
          <cell r="D1066">
            <v>0</v>
          </cell>
          <cell r="E1066">
            <v>7200</v>
          </cell>
        </row>
        <row r="1067">
          <cell r="A1067" t="str">
            <v>NX781G</v>
          </cell>
          <cell r="B1067">
            <v>4258579</v>
          </cell>
          <cell r="C1067">
            <v>58067</v>
          </cell>
          <cell r="D1067">
            <v>85901</v>
          </cell>
          <cell r="E1067">
            <v>398480</v>
          </cell>
        </row>
        <row r="1068">
          <cell r="A1068" t="str">
            <v>NX781H</v>
          </cell>
          <cell r="B1068">
            <v>57075</v>
          </cell>
          <cell r="C1068">
            <v>0</v>
          </cell>
          <cell r="D1068">
            <v>0</v>
          </cell>
          <cell r="E1068">
            <v>926</v>
          </cell>
        </row>
        <row r="1069">
          <cell r="A1069" t="str">
            <v>NX781T</v>
          </cell>
          <cell r="B1069">
            <v>0</v>
          </cell>
          <cell r="C1069">
            <v>0</v>
          </cell>
          <cell r="D1069">
            <v>0</v>
          </cell>
          <cell r="E1069">
            <v>0</v>
          </cell>
        </row>
        <row r="1070">
          <cell r="A1070" t="str">
            <v>NX781U</v>
          </cell>
          <cell r="B1070">
            <v>76025</v>
          </cell>
          <cell r="C1070">
            <v>0</v>
          </cell>
          <cell r="D1070">
            <v>0</v>
          </cell>
          <cell r="E1070">
            <v>0</v>
          </cell>
        </row>
        <row r="1071">
          <cell r="A1071" t="str">
            <v>NX781V</v>
          </cell>
          <cell r="B1071">
            <v>337160</v>
          </cell>
          <cell r="C1071">
            <v>509</v>
          </cell>
          <cell r="D1071">
            <v>0</v>
          </cell>
          <cell r="E1071">
            <v>0</v>
          </cell>
        </row>
        <row r="1072">
          <cell r="A1072" t="str">
            <v>NX875</v>
          </cell>
          <cell r="B1072">
            <v>4300</v>
          </cell>
          <cell r="C1072">
            <v>0</v>
          </cell>
          <cell r="D1072">
            <v>0</v>
          </cell>
          <cell r="E1072">
            <v>2500</v>
          </cell>
        </row>
        <row r="1073">
          <cell r="A1073" t="str">
            <v>NX875P</v>
          </cell>
          <cell r="B1073">
            <v>22128</v>
          </cell>
          <cell r="C1073">
            <v>599</v>
          </cell>
          <cell r="D1073">
            <v>0</v>
          </cell>
          <cell r="E1073">
            <v>0</v>
          </cell>
        </row>
        <row r="1074">
          <cell r="A1074" t="str">
            <v>NX875Q</v>
          </cell>
          <cell r="B1074">
            <v>2330463</v>
          </cell>
          <cell r="C1074">
            <v>10962</v>
          </cell>
          <cell r="D1074">
            <v>600</v>
          </cell>
          <cell r="E1074">
            <v>17340</v>
          </cell>
        </row>
        <row r="1075">
          <cell r="A1075" t="str">
            <v>NX875R</v>
          </cell>
          <cell r="B1075">
            <v>0</v>
          </cell>
          <cell r="C1075">
            <v>0</v>
          </cell>
          <cell r="D1075">
            <v>0</v>
          </cell>
          <cell r="E1075">
            <v>0</v>
          </cell>
        </row>
        <row r="1076">
          <cell r="A1076" t="str">
            <v>NX875S</v>
          </cell>
          <cell r="B1076">
            <v>3506923</v>
          </cell>
          <cell r="C1076">
            <v>458051</v>
          </cell>
          <cell r="D1076">
            <v>0</v>
          </cell>
          <cell r="E1076">
            <v>0</v>
          </cell>
        </row>
        <row r="1077">
          <cell r="A1077" t="str">
            <v>NX875T</v>
          </cell>
          <cell r="B1077">
            <v>848148</v>
          </cell>
          <cell r="C1077">
            <v>9463</v>
          </cell>
          <cell r="D1077">
            <v>0</v>
          </cell>
          <cell r="E1077">
            <v>0</v>
          </cell>
        </row>
        <row r="1078">
          <cell r="A1078" t="str">
            <v>NX875U</v>
          </cell>
          <cell r="B1078">
            <v>1129670</v>
          </cell>
          <cell r="C1078">
            <v>163267</v>
          </cell>
          <cell r="D1078">
            <v>0</v>
          </cell>
          <cell r="E1078">
            <v>0</v>
          </cell>
        </row>
        <row r="1079">
          <cell r="A1079" t="str">
            <v>NX875V</v>
          </cell>
          <cell r="B1079">
            <v>4341710</v>
          </cell>
          <cell r="C1079">
            <v>683845</v>
          </cell>
          <cell r="D1079">
            <v>0</v>
          </cell>
          <cell r="E1079">
            <v>0</v>
          </cell>
        </row>
        <row r="1080">
          <cell r="A1080" t="str">
            <v>NX875W</v>
          </cell>
          <cell r="B1080">
            <v>7616985</v>
          </cell>
          <cell r="C1080">
            <v>668888</v>
          </cell>
          <cell r="D1080">
            <v>0</v>
          </cell>
          <cell r="E1080">
            <v>24868</v>
          </cell>
        </row>
        <row r="1081">
          <cell r="A1081" t="str">
            <v>NX875Y</v>
          </cell>
          <cell r="B1081">
            <v>1629463</v>
          </cell>
          <cell r="C1081">
            <v>88632</v>
          </cell>
          <cell r="D1081">
            <v>0</v>
          </cell>
          <cell r="E1081">
            <v>0</v>
          </cell>
        </row>
        <row r="1082">
          <cell r="A1082" t="str">
            <v>NX875Z</v>
          </cell>
          <cell r="B1082">
            <v>36060</v>
          </cell>
          <cell r="C1082">
            <v>0</v>
          </cell>
          <cell r="D1082">
            <v>0</v>
          </cell>
          <cell r="E1082">
            <v>0</v>
          </cell>
        </row>
        <row r="1083">
          <cell r="A1083" t="str">
            <v>NXA327</v>
          </cell>
          <cell r="B1083">
            <v>1774</v>
          </cell>
          <cell r="C1083">
            <v>0</v>
          </cell>
          <cell r="D1083">
            <v>0</v>
          </cell>
          <cell r="E1083">
            <v>0</v>
          </cell>
        </row>
        <row r="1084">
          <cell r="A1084" t="str">
            <v>NXA366</v>
          </cell>
          <cell r="B1084">
            <v>313441</v>
          </cell>
          <cell r="C1084">
            <v>0</v>
          </cell>
          <cell r="D1084">
            <v>0</v>
          </cell>
          <cell r="E1084">
            <v>0</v>
          </cell>
        </row>
        <row r="1085">
          <cell r="A1085" t="str">
            <v>NXB366</v>
          </cell>
          <cell r="B1085">
            <v>27200</v>
          </cell>
          <cell r="C1085">
            <v>5083</v>
          </cell>
          <cell r="D1085">
            <v>0</v>
          </cell>
          <cell r="E1085">
            <v>43760</v>
          </cell>
        </row>
        <row r="1086">
          <cell r="A1086" t="str">
            <v>NXC366</v>
          </cell>
          <cell r="B1086">
            <v>43531</v>
          </cell>
          <cell r="C1086">
            <v>0</v>
          </cell>
          <cell r="D1086">
            <v>0</v>
          </cell>
          <cell r="E1086">
            <v>0</v>
          </cell>
        </row>
        <row r="1087">
          <cell r="A1087" t="str">
            <v>NXC390</v>
          </cell>
          <cell r="B1087">
            <v>273470</v>
          </cell>
          <cell r="C1087">
            <v>507</v>
          </cell>
          <cell r="D1087">
            <v>0</v>
          </cell>
          <cell r="E1087">
            <v>0</v>
          </cell>
        </row>
        <row r="1088">
          <cell r="A1088" t="str">
            <v>NXC875</v>
          </cell>
          <cell r="B1088">
            <v>120330</v>
          </cell>
          <cell r="C1088">
            <v>0</v>
          </cell>
          <cell r="D1088">
            <v>0</v>
          </cell>
          <cell r="E1088">
            <v>0</v>
          </cell>
        </row>
        <row r="1089">
          <cell r="A1089" t="str">
            <v>NXD168</v>
          </cell>
          <cell r="B1089">
            <v>184935</v>
          </cell>
          <cell r="C1089">
            <v>0</v>
          </cell>
          <cell r="D1089">
            <v>0</v>
          </cell>
          <cell r="E1089">
            <v>0</v>
          </cell>
        </row>
        <row r="1090">
          <cell r="A1090" t="str">
            <v>NXD320</v>
          </cell>
          <cell r="B1090">
            <v>2163249</v>
          </cell>
          <cell r="C1090">
            <v>183934</v>
          </cell>
          <cell r="D1090">
            <v>0</v>
          </cell>
          <cell r="E1090">
            <v>11517</v>
          </cell>
        </row>
        <row r="1091">
          <cell r="A1091" t="str">
            <v>NXD781</v>
          </cell>
          <cell r="B1091">
            <v>4308695</v>
          </cell>
          <cell r="C1091">
            <v>316398</v>
          </cell>
          <cell r="D1091">
            <v>0</v>
          </cell>
          <cell r="E1091">
            <v>312366</v>
          </cell>
        </row>
        <row r="1092">
          <cell r="A1092" t="str">
            <v>NXE366</v>
          </cell>
          <cell r="B1092">
            <v>803550</v>
          </cell>
          <cell r="C1092">
            <v>0</v>
          </cell>
          <cell r="D1092">
            <v>0</v>
          </cell>
          <cell r="E1092">
            <v>0</v>
          </cell>
        </row>
        <row r="1093">
          <cell r="A1093" t="str">
            <v>NXG366</v>
          </cell>
          <cell r="B1093">
            <v>497879</v>
          </cell>
          <cell r="C1093">
            <v>0</v>
          </cell>
          <cell r="D1093">
            <v>0</v>
          </cell>
          <cell r="E1093">
            <v>0</v>
          </cell>
        </row>
        <row r="1094">
          <cell r="A1094" t="str">
            <v>NXH366</v>
          </cell>
          <cell r="B1094">
            <v>1755420</v>
          </cell>
          <cell r="C1094">
            <v>62264</v>
          </cell>
          <cell r="D1094">
            <v>0</v>
          </cell>
          <cell r="E1094">
            <v>0</v>
          </cell>
        </row>
        <row r="1095">
          <cell r="A1095" t="str">
            <v>NXH376</v>
          </cell>
          <cell r="B1095">
            <v>0</v>
          </cell>
          <cell r="C1095">
            <v>0</v>
          </cell>
          <cell r="D1095">
            <v>0</v>
          </cell>
          <cell r="E1095">
            <v>0</v>
          </cell>
        </row>
        <row r="1096">
          <cell r="A1096" t="str">
            <v>NXI366</v>
          </cell>
          <cell r="B1096">
            <v>3275517</v>
          </cell>
          <cell r="C1096">
            <v>6346</v>
          </cell>
          <cell r="D1096">
            <v>0</v>
          </cell>
          <cell r="E1096">
            <v>-69201</v>
          </cell>
        </row>
        <row r="1097">
          <cell r="A1097" t="str">
            <v>NXJ376</v>
          </cell>
          <cell r="B1097">
            <v>124993</v>
          </cell>
          <cell r="C1097">
            <v>275594</v>
          </cell>
          <cell r="D1097">
            <v>20078</v>
          </cell>
          <cell r="E1097">
            <v>124993</v>
          </cell>
        </row>
        <row r="1098">
          <cell r="A1098" t="str">
            <v>NXK366</v>
          </cell>
          <cell r="B1098">
            <v>5270601</v>
          </cell>
          <cell r="C1098">
            <v>888415</v>
          </cell>
          <cell r="D1098">
            <v>13722</v>
          </cell>
          <cell r="E1098">
            <v>180074</v>
          </cell>
        </row>
        <row r="1099">
          <cell r="A1099" t="str">
            <v>NXK376</v>
          </cell>
          <cell r="B1099">
            <v>33000</v>
          </cell>
          <cell r="C1099">
            <v>18400</v>
          </cell>
          <cell r="D1099">
            <v>8000</v>
          </cell>
          <cell r="E1099">
            <v>33000</v>
          </cell>
        </row>
        <row r="1100">
          <cell r="A1100" t="str">
            <v>NXL366</v>
          </cell>
          <cell r="B1100">
            <v>356771</v>
          </cell>
          <cell r="C1100">
            <v>52099</v>
          </cell>
          <cell r="D1100">
            <v>0</v>
          </cell>
          <cell r="E1100">
            <v>483</v>
          </cell>
        </row>
        <row r="1101">
          <cell r="A1101" t="str">
            <v>NXL376</v>
          </cell>
          <cell r="B1101">
            <v>178931</v>
          </cell>
          <cell r="C1101">
            <v>21186</v>
          </cell>
          <cell r="D1101">
            <v>0</v>
          </cell>
          <cell r="E1101">
            <v>158431</v>
          </cell>
        </row>
        <row r="1102">
          <cell r="A1102" t="str">
            <v>NXM366</v>
          </cell>
          <cell r="B1102">
            <v>91646</v>
          </cell>
          <cell r="C1102">
            <v>0</v>
          </cell>
          <cell r="D1102">
            <v>0</v>
          </cell>
          <cell r="E1102">
            <v>0</v>
          </cell>
        </row>
        <row r="1103">
          <cell r="A1103" t="str">
            <v>NXM376</v>
          </cell>
          <cell r="B1103">
            <v>6300</v>
          </cell>
          <cell r="C1103">
            <v>14060</v>
          </cell>
          <cell r="D1103">
            <v>0</v>
          </cell>
          <cell r="E1103">
            <v>0</v>
          </cell>
        </row>
        <row r="1104">
          <cell r="A1104" t="str">
            <v>NXN366</v>
          </cell>
          <cell r="B1104">
            <v>184729</v>
          </cell>
          <cell r="C1104">
            <v>0</v>
          </cell>
          <cell r="D1104">
            <v>0</v>
          </cell>
          <cell r="E1104">
            <v>0</v>
          </cell>
        </row>
        <row r="1105">
          <cell r="A1105" t="str">
            <v>NXN376</v>
          </cell>
          <cell r="B1105">
            <v>72500</v>
          </cell>
          <cell r="C1105">
            <v>2000</v>
          </cell>
          <cell r="D1105">
            <v>0</v>
          </cell>
          <cell r="E1105">
            <v>64000</v>
          </cell>
        </row>
        <row r="1106">
          <cell r="A1106" t="str">
            <v>NXP327</v>
          </cell>
          <cell r="B1106">
            <v>0</v>
          </cell>
          <cell r="C1106">
            <v>0</v>
          </cell>
          <cell r="D1106">
            <v>0</v>
          </cell>
          <cell r="E1106">
            <v>0</v>
          </cell>
        </row>
        <row r="1107">
          <cell r="A1107" t="str">
            <v>NXP366</v>
          </cell>
          <cell r="B1107">
            <v>154265</v>
          </cell>
          <cell r="C1107">
            <v>4258</v>
          </cell>
          <cell r="D1107">
            <v>0</v>
          </cell>
          <cell r="E1107">
            <v>0</v>
          </cell>
        </row>
        <row r="1108">
          <cell r="A1108" t="str">
            <v>NXP376</v>
          </cell>
          <cell r="B1108">
            <v>102085</v>
          </cell>
          <cell r="C1108">
            <v>3132</v>
          </cell>
          <cell r="D1108">
            <v>0</v>
          </cell>
          <cell r="E1108">
            <v>0</v>
          </cell>
        </row>
        <row r="1109">
          <cell r="A1109" t="str">
            <v>NXQ327</v>
          </cell>
          <cell r="B1109">
            <v>8016539</v>
          </cell>
          <cell r="C1109">
            <v>256626</v>
          </cell>
          <cell r="D1109">
            <v>1133</v>
          </cell>
          <cell r="E1109">
            <v>760240</v>
          </cell>
        </row>
        <row r="1110">
          <cell r="A1110" t="str">
            <v>NXQ366</v>
          </cell>
          <cell r="B1110">
            <v>1401579</v>
          </cell>
          <cell r="C1110">
            <v>640</v>
          </cell>
          <cell r="D1110">
            <v>0</v>
          </cell>
          <cell r="E1110">
            <v>748</v>
          </cell>
        </row>
        <row r="1111">
          <cell r="A1111" t="str">
            <v>NXQ376</v>
          </cell>
          <cell r="B1111">
            <v>132982</v>
          </cell>
          <cell r="C1111">
            <v>5771</v>
          </cell>
          <cell r="D1111">
            <v>0</v>
          </cell>
          <cell r="E1111">
            <v>0</v>
          </cell>
        </row>
        <row r="1112">
          <cell r="A1112" t="str">
            <v>NXR366</v>
          </cell>
          <cell r="B1112">
            <v>89861826</v>
          </cell>
          <cell r="C1112">
            <v>1128172</v>
          </cell>
          <cell r="D1112">
            <v>0</v>
          </cell>
          <cell r="E1112">
            <v>531157</v>
          </cell>
        </row>
        <row r="1113">
          <cell r="A1113" t="str">
            <v>NXR376</v>
          </cell>
          <cell r="B1113">
            <v>45416</v>
          </cell>
          <cell r="C1113">
            <v>0</v>
          </cell>
          <cell r="D1113">
            <v>0</v>
          </cell>
          <cell r="E1113">
            <v>0</v>
          </cell>
        </row>
        <row r="1114">
          <cell r="A1114" t="str">
            <v>NXS366</v>
          </cell>
          <cell r="B1114">
            <v>4184324</v>
          </cell>
          <cell r="C1114">
            <v>763342</v>
          </cell>
          <cell r="D1114">
            <v>0</v>
          </cell>
          <cell r="E1114">
            <v>0</v>
          </cell>
        </row>
        <row r="1115">
          <cell r="A1115" t="str">
            <v>NXS376</v>
          </cell>
          <cell r="B1115">
            <v>307623</v>
          </cell>
          <cell r="C1115">
            <v>15096</v>
          </cell>
          <cell r="D1115">
            <v>0</v>
          </cell>
          <cell r="E1115">
            <v>-13957</v>
          </cell>
        </row>
        <row r="1116">
          <cell r="A1116" t="str">
            <v>NXS390</v>
          </cell>
          <cell r="B1116">
            <v>8479</v>
          </cell>
          <cell r="C1116">
            <v>0</v>
          </cell>
          <cell r="D1116">
            <v>0</v>
          </cell>
          <cell r="E1116">
            <v>0</v>
          </cell>
        </row>
        <row r="1117">
          <cell r="A1117" t="str">
            <v>NXT168</v>
          </cell>
          <cell r="B1117">
            <v>94333</v>
          </cell>
          <cell r="C1117">
            <v>11</v>
          </cell>
          <cell r="D1117">
            <v>0</v>
          </cell>
          <cell r="E1117">
            <v>0</v>
          </cell>
        </row>
        <row r="1118">
          <cell r="A1118" t="str">
            <v>NXT366</v>
          </cell>
          <cell r="B1118">
            <v>1334940</v>
          </cell>
          <cell r="C1118">
            <v>644046</v>
          </cell>
          <cell r="D1118">
            <v>317655</v>
          </cell>
          <cell r="E1118">
            <v>1305082</v>
          </cell>
        </row>
        <row r="1119">
          <cell r="A1119" t="str">
            <v>NXT376</v>
          </cell>
          <cell r="B1119">
            <v>3424</v>
          </cell>
          <cell r="C1119">
            <v>0</v>
          </cell>
          <cell r="D1119">
            <v>0</v>
          </cell>
          <cell r="E1119">
            <v>0</v>
          </cell>
        </row>
        <row r="1120">
          <cell r="A1120" t="str">
            <v>NXU366</v>
          </cell>
          <cell r="B1120">
            <v>234178</v>
          </cell>
          <cell r="C1120">
            <v>15046</v>
          </cell>
          <cell r="D1120">
            <v>0</v>
          </cell>
          <cell r="E1120">
            <v>6896</v>
          </cell>
        </row>
        <row r="1121">
          <cell r="A1121" t="str">
            <v>NXU376</v>
          </cell>
          <cell r="B1121">
            <v>3424</v>
          </cell>
          <cell r="C1121">
            <v>0</v>
          </cell>
          <cell r="D1121">
            <v>0</v>
          </cell>
          <cell r="E1121">
            <v>0</v>
          </cell>
        </row>
        <row r="1122">
          <cell r="A1122" t="str">
            <v>NXU390</v>
          </cell>
          <cell r="B1122">
            <v>5526</v>
          </cell>
          <cell r="C1122">
            <v>0</v>
          </cell>
          <cell r="D1122">
            <v>0</v>
          </cell>
          <cell r="E1122">
            <v>0</v>
          </cell>
        </row>
        <row r="1123">
          <cell r="A1123" t="str">
            <v>NXV366</v>
          </cell>
          <cell r="B1123">
            <v>713294</v>
          </cell>
          <cell r="C1123">
            <v>0</v>
          </cell>
          <cell r="D1123">
            <v>0</v>
          </cell>
          <cell r="E1123">
            <v>0</v>
          </cell>
        </row>
        <row r="1124">
          <cell r="A1124" t="str">
            <v>NXV376</v>
          </cell>
          <cell r="B1124">
            <v>9950</v>
          </cell>
          <cell r="C1124">
            <v>55636</v>
          </cell>
          <cell r="D1124">
            <v>0</v>
          </cell>
          <cell r="E1124">
            <v>0</v>
          </cell>
        </row>
        <row r="1125">
          <cell r="A1125" t="str">
            <v>NXW366</v>
          </cell>
          <cell r="B1125">
            <v>193810</v>
          </cell>
          <cell r="C1125">
            <v>0</v>
          </cell>
          <cell r="D1125">
            <v>0</v>
          </cell>
          <cell r="E1125">
            <v>0</v>
          </cell>
        </row>
        <row r="1126">
          <cell r="A1126" t="str">
            <v>NXW376</v>
          </cell>
          <cell r="B1126">
            <v>31651</v>
          </cell>
          <cell r="C1126">
            <v>0</v>
          </cell>
          <cell r="D1126">
            <v>0</v>
          </cell>
          <cell r="E1126">
            <v>6500</v>
          </cell>
        </row>
        <row r="1127">
          <cell r="A1127" t="str">
            <v>NXY366</v>
          </cell>
          <cell r="B1127">
            <v>274966</v>
          </cell>
          <cell r="C1127">
            <v>20836</v>
          </cell>
          <cell r="D1127">
            <v>0</v>
          </cell>
          <cell r="E1127">
            <v>-380</v>
          </cell>
        </row>
        <row r="1128">
          <cell r="A1128" t="str">
            <v>NXY376</v>
          </cell>
          <cell r="B1128">
            <v>28407</v>
          </cell>
          <cell r="C1128">
            <v>0</v>
          </cell>
          <cell r="D1128">
            <v>0</v>
          </cell>
          <cell r="E1128">
            <v>0</v>
          </cell>
        </row>
        <row r="1129">
          <cell r="A1129" t="str">
            <v>NXZ376</v>
          </cell>
          <cell r="B1129">
            <v>75033</v>
          </cell>
          <cell r="C1129">
            <v>15734</v>
          </cell>
          <cell r="D1129">
            <v>4744</v>
          </cell>
          <cell r="E1129">
            <v>72583</v>
          </cell>
        </row>
        <row r="1153">
          <cell r="A1153" t="str">
            <v>_x001A_</v>
          </cell>
        </row>
      </sheetData>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low_Summary"/>
      <sheetName val="COASTREN"/>
      <sheetName val="COASTCAP"/>
      <sheetName val="HO-REN"/>
      <sheetName val="HO-CAP"/>
      <sheetName val="RAWSP"/>
      <sheetName val="INL-REN"/>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tachi Summary (0)"/>
      <sheetName val="Hitachi Activities"/>
      <sheetName val="Activities (2)"/>
      <sheetName val="Activities"/>
      <sheetName val="Sheet1"/>
      <sheetName val="Cover"/>
      <sheetName val=" Unit 1 Summary"/>
      <sheetName val="Unit 1Cash"/>
      <sheetName val="Unit 2 Summary"/>
      <sheetName val="Unit 2 Cash"/>
      <sheetName val="Unit 3 Summary"/>
      <sheetName val="Unit 3 Cash"/>
      <sheetName val="_Unit 1 Summary"/>
      <sheetName val="Re"/>
      <sheetName val="Dx"/>
      <sheetName val="C"/>
      <sheetName val="Qm"/>
      <sheetName val="Variation Proposal"/>
      <sheetName val="GPP_Inp"/>
      <sheetName val="Index"/>
      <sheetName val="&lt;---CInp"/>
      <sheetName val="CInp---&gt;"/>
      <sheetName val="Tech_Inp"/>
      <sheetName val="Income statement"/>
      <sheetName val="14B (2)"/>
      <sheetName val="Projection"/>
      <sheetName val="Net Cash Table"/>
      <sheetName val="Cash Out Table"/>
      <sheetName val="SUMREP"/>
      <sheetName val="IM Project n"/>
      <sheetName val="CashFlow_Data"/>
      <sheetName val="1"/>
      <sheetName val="2"/>
      <sheetName val="3"/>
      <sheetName val="4"/>
      <sheetName val="5"/>
      <sheetName val="6"/>
      <sheetName val="7"/>
      <sheetName val="8"/>
      <sheetName val="9"/>
      <sheetName val="Delivery"/>
      <sheetName val="PRISM TPD"/>
      <sheetName val="Index Analysis"/>
      <sheetName val="EAF"/>
      <sheetName val="JHB East"/>
      <sheetName val="Eros 2"/>
      <sheetName val="ceGMEDUP All"/>
      <sheetName val="C.EGMEDUP.E.00.$38 Housing"/>
      <sheetName val="Definition1"/>
      <sheetName val="Package Phasing"/>
      <sheetName val="10"/>
      <sheetName val="Ein"/>
      <sheetName val="E"/>
      <sheetName val="M"/>
      <sheetName val="S"/>
      <sheetName val="Definition"/>
      <sheetName val="Calc"/>
      <sheetName val="Exec Summary Input"/>
      <sheetName val="Turbine Tender 3 Unit base (2)"/>
      <sheetName val="CPA Formula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Oblgio"/>
      <sheetName val="Pivot"/>
    </sheetNames>
    <sheetDataSet>
      <sheetData sheetId="0">
        <row r="2">
          <cell r="J2" t="str">
            <v/>
          </cell>
          <cell r="L2" t="str">
            <v/>
          </cell>
          <cell r="N2" t="str">
            <v/>
          </cell>
          <cell r="S2">
            <v>0</v>
          </cell>
          <cell r="T2">
            <v>0</v>
          </cell>
          <cell r="U2">
            <v>4722794.8899999997</v>
          </cell>
        </row>
        <row r="3">
          <cell r="J3" t="str">
            <v/>
          </cell>
          <cell r="L3" t="str">
            <v/>
          </cell>
          <cell r="N3" t="str">
            <v/>
          </cell>
          <cell r="S3">
            <v>0</v>
          </cell>
          <cell r="T3">
            <v>0</v>
          </cell>
          <cell r="U3">
            <v>1482524.36</v>
          </cell>
        </row>
        <row r="4">
          <cell r="J4" t="str">
            <v/>
          </cell>
          <cell r="L4" t="str">
            <v/>
          </cell>
          <cell r="N4" t="str">
            <v/>
          </cell>
          <cell r="S4">
            <v>0</v>
          </cell>
          <cell r="T4">
            <v>0</v>
          </cell>
          <cell r="U4">
            <v>0</v>
          </cell>
        </row>
        <row r="5">
          <cell r="J5" t="str">
            <v/>
          </cell>
          <cell r="L5" t="str">
            <v/>
          </cell>
          <cell r="N5" t="str">
            <v/>
          </cell>
          <cell r="S5">
            <v>0</v>
          </cell>
          <cell r="T5">
            <v>0</v>
          </cell>
          <cell r="U5">
            <v>0</v>
          </cell>
        </row>
        <row r="6">
          <cell r="J6" t="str">
            <v/>
          </cell>
          <cell r="L6" t="str">
            <v/>
          </cell>
          <cell r="N6" t="str">
            <v/>
          </cell>
          <cell r="S6">
            <v>0</v>
          </cell>
          <cell r="T6">
            <v>0</v>
          </cell>
          <cell r="U6">
            <v>0</v>
          </cell>
        </row>
        <row r="7">
          <cell r="J7" t="str">
            <v/>
          </cell>
          <cell r="L7" t="str">
            <v/>
          </cell>
          <cell r="N7" t="str">
            <v/>
          </cell>
          <cell r="S7">
            <v>0</v>
          </cell>
          <cell r="T7">
            <v>0</v>
          </cell>
          <cell r="U7">
            <v>0</v>
          </cell>
        </row>
        <row r="8">
          <cell r="J8" t="str">
            <v/>
          </cell>
          <cell r="L8" t="str">
            <v/>
          </cell>
          <cell r="N8" t="str">
            <v/>
          </cell>
          <cell r="S8">
            <v>0</v>
          </cell>
          <cell r="T8">
            <v>0</v>
          </cell>
          <cell r="U8">
            <v>0</v>
          </cell>
        </row>
        <row r="9">
          <cell r="J9" t="str">
            <v/>
          </cell>
          <cell r="L9" t="str">
            <v/>
          </cell>
          <cell r="N9" t="str">
            <v/>
          </cell>
          <cell r="S9">
            <v>0</v>
          </cell>
          <cell r="T9">
            <v>0</v>
          </cell>
          <cell r="U9">
            <v>0</v>
          </cell>
        </row>
        <row r="10">
          <cell r="J10" t="str">
            <v/>
          </cell>
          <cell r="L10" t="str">
            <v/>
          </cell>
          <cell r="N10" t="str">
            <v/>
          </cell>
          <cell r="S10">
            <v>0</v>
          </cell>
          <cell r="T10">
            <v>0</v>
          </cell>
          <cell r="U10">
            <v>0</v>
          </cell>
        </row>
        <row r="11">
          <cell r="J11" t="str">
            <v/>
          </cell>
          <cell r="L11" t="str">
            <v/>
          </cell>
          <cell r="N11" t="str">
            <v/>
          </cell>
          <cell r="S11">
            <v>0</v>
          </cell>
          <cell r="T11">
            <v>0</v>
          </cell>
          <cell r="U11">
            <v>0</v>
          </cell>
        </row>
        <row r="12">
          <cell r="J12" t="str">
            <v/>
          </cell>
          <cell r="L12" t="str">
            <v/>
          </cell>
          <cell r="N12" t="str">
            <v/>
          </cell>
          <cell r="S12">
            <v>0</v>
          </cell>
          <cell r="T12">
            <v>0</v>
          </cell>
          <cell r="U12">
            <v>0</v>
          </cell>
        </row>
        <row r="13">
          <cell r="J13" t="str">
            <v/>
          </cell>
          <cell r="L13" t="str">
            <v/>
          </cell>
          <cell r="N13" t="str">
            <v/>
          </cell>
          <cell r="S13">
            <v>0</v>
          </cell>
          <cell r="T13">
            <v>0</v>
          </cell>
          <cell r="U13">
            <v>0</v>
          </cell>
        </row>
        <row r="14">
          <cell r="J14" t="str">
            <v/>
          </cell>
          <cell r="L14" t="str">
            <v/>
          </cell>
          <cell r="N14" t="str">
            <v/>
          </cell>
          <cell r="S14">
            <v>0</v>
          </cell>
          <cell r="T14">
            <v>0</v>
          </cell>
          <cell r="U14">
            <v>0</v>
          </cell>
        </row>
        <row r="15">
          <cell r="J15" t="str">
            <v/>
          </cell>
          <cell r="L15" t="str">
            <v/>
          </cell>
          <cell r="N15" t="str">
            <v/>
          </cell>
          <cell r="S15">
            <v>0</v>
          </cell>
          <cell r="T15">
            <v>0</v>
          </cell>
          <cell r="U15">
            <v>0</v>
          </cell>
        </row>
        <row r="16">
          <cell r="J16" t="str">
            <v/>
          </cell>
          <cell r="L16" t="str">
            <v/>
          </cell>
          <cell r="N16" t="str">
            <v/>
          </cell>
          <cell r="S16">
            <v>0</v>
          </cell>
          <cell r="T16">
            <v>0</v>
          </cell>
          <cell r="U16">
            <v>0</v>
          </cell>
        </row>
        <row r="17">
          <cell r="J17" t="str">
            <v/>
          </cell>
          <cell r="L17" t="str">
            <v/>
          </cell>
          <cell r="N17" t="str">
            <v/>
          </cell>
          <cell r="S17">
            <v>0</v>
          </cell>
          <cell r="T17">
            <v>0</v>
          </cell>
          <cell r="U17">
            <v>0</v>
          </cell>
        </row>
        <row r="18">
          <cell r="J18" t="str">
            <v/>
          </cell>
          <cell r="L18" t="str">
            <v/>
          </cell>
          <cell r="N18" t="str">
            <v/>
          </cell>
          <cell r="S18">
            <v>0</v>
          </cell>
          <cell r="T18">
            <v>0</v>
          </cell>
          <cell r="U18">
            <v>0</v>
          </cell>
        </row>
        <row r="19">
          <cell r="J19" t="str">
            <v/>
          </cell>
          <cell r="L19" t="str">
            <v/>
          </cell>
          <cell r="N19" t="str">
            <v/>
          </cell>
          <cell r="S19">
            <v>0</v>
          </cell>
          <cell r="T19">
            <v>0</v>
          </cell>
          <cell r="U19">
            <v>0</v>
          </cell>
        </row>
        <row r="20">
          <cell r="J20" t="str">
            <v/>
          </cell>
          <cell r="L20" t="str">
            <v/>
          </cell>
          <cell r="N20" t="str">
            <v/>
          </cell>
          <cell r="S20">
            <v>0</v>
          </cell>
          <cell r="T20">
            <v>0</v>
          </cell>
          <cell r="U20">
            <v>1482524.36</v>
          </cell>
        </row>
        <row r="21">
          <cell r="J21" t="str">
            <v/>
          </cell>
          <cell r="L21" t="str">
            <v/>
          </cell>
          <cell r="N21" t="str">
            <v/>
          </cell>
          <cell r="S21">
            <v>0</v>
          </cell>
          <cell r="T21">
            <v>0</v>
          </cell>
          <cell r="U21">
            <v>0</v>
          </cell>
        </row>
        <row r="22">
          <cell r="J22" t="str">
            <v/>
          </cell>
          <cell r="L22" t="str">
            <v/>
          </cell>
          <cell r="N22" t="str">
            <v/>
          </cell>
          <cell r="S22">
            <v>0</v>
          </cell>
          <cell r="T22">
            <v>0</v>
          </cell>
          <cell r="U22">
            <v>0</v>
          </cell>
        </row>
        <row r="23">
          <cell r="J23" t="str">
            <v/>
          </cell>
          <cell r="L23" t="str">
            <v/>
          </cell>
          <cell r="N23" t="str">
            <v/>
          </cell>
          <cell r="S23">
            <v>0</v>
          </cell>
          <cell r="T23">
            <v>0</v>
          </cell>
          <cell r="U23">
            <v>0</v>
          </cell>
        </row>
        <row r="24">
          <cell r="J24" t="str">
            <v/>
          </cell>
          <cell r="L24" t="str">
            <v/>
          </cell>
          <cell r="N24" t="str">
            <v/>
          </cell>
          <cell r="S24">
            <v>0</v>
          </cell>
          <cell r="T24">
            <v>0</v>
          </cell>
          <cell r="U24">
            <v>0</v>
          </cell>
        </row>
        <row r="25">
          <cell r="J25" t="str">
            <v/>
          </cell>
          <cell r="L25" t="str">
            <v/>
          </cell>
          <cell r="N25" t="str">
            <v/>
          </cell>
          <cell r="S25">
            <v>0</v>
          </cell>
          <cell r="T25">
            <v>0</v>
          </cell>
          <cell r="U25">
            <v>0</v>
          </cell>
        </row>
        <row r="26">
          <cell r="J26" t="str">
            <v/>
          </cell>
          <cell r="L26" t="str">
            <v/>
          </cell>
          <cell r="N26" t="str">
            <v/>
          </cell>
          <cell r="S26">
            <v>0</v>
          </cell>
          <cell r="T26">
            <v>0</v>
          </cell>
          <cell r="U26">
            <v>0</v>
          </cell>
        </row>
        <row r="27">
          <cell r="J27" t="str">
            <v/>
          </cell>
          <cell r="L27" t="str">
            <v/>
          </cell>
          <cell r="N27" t="str">
            <v/>
          </cell>
          <cell r="S27">
            <v>0</v>
          </cell>
          <cell r="T27">
            <v>0</v>
          </cell>
          <cell r="U27">
            <v>0</v>
          </cell>
        </row>
        <row r="28">
          <cell r="J28" t="str">
            <v/>
          </cell>
          <cell r="L28" t="str">
            <v/>
          </cell>
          <cell r="N28" t="str">
            <v/>
          </cell>
          <cell r="S28">
            <v>0</v>
          </cell>
          <cell r="T28">
            <v>0</v>
          </cell>
          <cell r="U28">
            <v>0</v>
          </cell>
        </row>
        <row r="29">
          <cell r="J29" t="str">
            <v/>
          </cell>
          <cell r="L29" t="str">
            <v/>
          </cell>
          <cell r="N29" t="str">
            <v/>
          </cell>
          <cell r="S29">
            <v>0</v>
          </cell>
          <cell r="T29">
            <v>0</v>
          </cell>
          <cell r="U29">
            <v>0</v>
          </cell>
        </row>
        <row r="30">
          <cell r="J30" t="str">
            <v/>
          </cell>
          <cell r="L30" t="str">
            <v/>
          </cell>
          <cell r="N30" t="str">
            <v/>
          </cell>
          <cell r="S30">
            <v>0</v>
          </cell>
          <cell r="T30">
            <v>0</v>
          </cell>
          <cell r="U30">
            <v>0</v>
          </cell>
        </row>
        <row r="31">
          <cell r="J31" t="str">
            <v/>
          </cell>
          <cell r="L31" t="str">
            <v/>
          </cell>
          <cell r="N31" t="str">
            <v/>
          </cell>
          <cell r="S31">
            <v>0</v>
          </cell>
          <cell r="T31">
            <v>0</v>
          </cell>
          <cell r="U31">
            <v>5939.41</v>
          </cell>
        </row>
        <row r="32">
          <cell r="J32" t="str">
            <v/>
          </cell>
          <cell r="L32" t="str">
            <v/>
          </cell>
          <cell r="N32" t="str">
            <v/>
          </cell>
          <cell r="S32">
            <v>0</v>
          </cell>
          <cell r="T32">
            <v>0</v>
          </cell>
          <cell r="U32">
            <v>5939.41</v>
          </cell>
        </row>
        <row r="33">
          <cell r="J33" t="str">
            <v>05.02.08</v>
          </cell>
          <cell r="L33" t="str">
            <v>06.02.08</v>
          </cell>
          <cell r="N33" t="str">
            <v>04.02.08</v>
          </cell>
          <cell r="S33">
            <v>0</v>
          </cell>
          <cell r="T33">
            <v>1</v>
          </cell>
          <cell r="U33">
            <v>427.97</v>
          </cell>
        </row>
        <row r="34">
          <cell r="J34" t="str">
            <v/>
          </cell>
          <cell r="L34" t="str">
            <v/>
          </cell>
          <cell r="N34" t="str">
            <v>04.02.08</v>
          </cell>
          <cell r="S34">
            <v>0</v>
          </cell>
          <cell r="T34">
            <v>1</v>
          </cell>
          <cell r="U34">
            <v>427.97</v>
          </cell>
        </row>
        <row r="35">
          <cell r="J35" t="str">
            <v>05.02.08</v>
          </cell>
          <cell r="L35" t="str">
            <v>05.02.08</v>
          </cell>
          <cell r="N35" t="str">
            <v>04.02.08</v>
          </cell>
          <cell r="S35">
            <v>0</v>
          </cell>
          <cell r="T35">
            <v>1</v>
          </cell>
          <cell r="U35">
            <v>24.31</v>
          </cell>
        </row>
        <row r="36">
          <cell r="J36" t="str">
            <v/>
          </cell>
          <cell r="L36" t="str">
            <v/>
          </cell>
          <cell r="N36" t="str">
            <v>04.02.08</v>
          </cell>
          <cell r="S36">
            <v>0</v>
          </cell>
          <cell r="T36">
            <v>1</v>
          </cell>
          <cell r="U36">
            <v>24.31</v>
          </cell>
        </row>
        <row r="37">
          <cell r="J37" t="str">
            <v>05.02.08</v>
          </cell>
          <cell r="L37" t="str">
            <v>05.02.08</v>
          </cell>
          <cell r="N37" t="str">
            <v>04.02.08</v>
          </cell>
          <cell r="S37">
            <v>0</v>
          </cell>
          <cell r="T37">
            <v>1</v>
          </cell>
          <cell r="U37">
            <v>528.91999999999996</v>
          </cell>
        </row>
        <row r="38">
          <cell r="J38" t="str">
            <v/>
          </cell>
          <cell r="L38" t="str">
            <v/>
          </cell>
          <cell r="N38" t="str">
            <v>04.02.08</v>
          </cell>
          <cell r="S38">
            <v>0</v>
          </cell>
          <cell r="T38">
            <v>1</v>
          </cell>
          <cell r="U38">
            <v>528.91999999999996</v>
          </cell>
        </row>
        <row r="39">
          <cell r="J39" t="str">
            <v>05.02.08</v>
          </cell>
          <cell r="L39" t="str">
            <v>18.02.08</v>
          </cell>
          <cell r="N39" t="str">
            <v>15.02.08</v>
          </cell>
          <cell r="S39">
            <v>0</v>
          </cell>
          <cell r="T39">
            <v>1</v>
          </cell>
          <cell r="U39">
            <v>482.91</v>
          </cell>
        </row>
        <row r="40">
          <cell r="J40" t="str">
            <v/>
          </cell>
          <cell r="L40" t="str">
            <v/>
          </cell>
          <cell r="N40" t="str">
            <v>15.02.08</v>
          </cell>
          <cell r="S40">
            <v>0</v>
          </cell>
          <cell r="T40">
            <v>1</v>
          </cell>
          <cell r="U40">
            <v>482.91</v>
          </cell>
        </row>
        <row r="41">
          <cell r="J41" t="str">
            <v>05.02.08</v>
          </cell>
          <cell r="L41" t="str">
            <v>05.02.08</v>
          </cell>
          <cell r="N41" t="str">
            <v>04.02.08</v>
          </cell>
          <cell r="S41">
            <v>0</v>
          </cell>
          <cell r="T41">
            <v>2</v>
          </cell>
          <cell r="U41">
            <v>78.98</v>
          </cell>
        </row>
        <row r="42">
          <cell r="J42" t="str">
            <v/>
          </cell>
          <cell r="L42" t="str">
            <v/>
          </cell>
          <cell r="N42" t="str">
            <v>04.02.08</v>
          </cell>
          <cell r="S42">
            <v>0</v>
          </cell>
          <cell r="T42">
            <v>2</v>
          </cell>
          <cell r="U42">
            <v>78.98</v>
          </cell>
        </row>
        <row r="43">
          <cell r="J43" t="str">
            <v>05.02.08</v>
          </cell>
          <cell r="L43" t="str">
            <v>08.02.08</v>
          </cell>
          <cell r="N43" t="str">
            <v>08.02.08</v>
          </cell>
          <cell r="S43">
            <v>0</v>
          </cell>
          <cell r="T43">
            <v>1</v>
          </cell>
          <cell r="U43">
            <v>81.709999999999994</v>
          </cell>
        </row>
        <row r="44">
          <cell r="J44" t="str">
            <v/>
          </cell>
          <cell r="L44" t="str">
            <v/>
          </cell>
          <cell r="N44" t="str">
            <v>08.02.08</v>
          </cell>
          <cell r="S44">
            <v>0</v>
          </cell>
          <cell r="T44">
            <v>1</v>
          </cell>
          <cell r="U44">
            <v>81.709999999999994</v>
          </cell>
        </row>
        <row r="45">
          <cell r="J45" t="str">
            <v>05.02.08</v>
          </cell>
          <cell r="L45" t="str">
            <v>05.02.08</v>
          </cell>
          <cell r="N45" t="str">
            <v>04.02.08</v>
          </cell>
          <cell r="S45">
            <v>0</v>
          </cell>
          <cell r="T45">
            <v>1</v>
          </cell>
          <cell r="U45">
            <v>29.71</v>
          </cell>
        </row>
        <row r="46">
          <cell r="J46" t="str">
            <v/>
          </cell>
          <cell r="L46" t="str">
            <v/>
          </cell>
          <cell r="N46" t="str">
            <v>04.02.08</v>
          </cell>
          <cell r="S46">
            <v>0</v>
          </cell>
          <cell r="T46">
            <v>1</v>
          </cell>
          <cell r="U46">
            <v>29.71</v>
          </cell>
        </row>
        <row r="47">
          <cell r="J47" t="str">
            <v>05.02.08</v>
          </cell>
          <cell r="L47" t="str">
            <v>05.02.08</v>
          </cell>
          <cell r="N47" t="str">
            <v>04.02.08</v>
          </cell>
          <cell r="S47">
            <v>0</v>
          </cell>
          <cell r="T47">
            <v>2</v>
          </cell>
          <cell r="U47">
            <v>39.22</v>
          </cell>
        </row>
        <row r="48">
          <cell r="J48" t="str">
            <v/>
          </cell>
          <cell r="L48" t="str">
            <v/>
          </cell>
          <cell r="N48" t="str">
            <v>04.02.08</v>
          </cell>
          <cell r="S48">
            <v>0</v>
          </cell>
          <cell r="T48">
            <v>2</v>
          </cell>
          <cell r="U48">
            <v>39.22</v>
          </cell>
        </row>
        <row r="49">
          <cell r="J49" t="str">
            <v>05.02.08</v>
          </cell>
          <cell r="L49" t="str">
            <v>05.02.08</v>
          </cell>
          <cell r="N49" t="str">
            <v>05.02.08</v>
          </cell>
          <cell r="S49">
            <v>0</v>
          </cell>
          <cell r="T49">
            <v>1</v>
          </cell>
          <cell r="U49">
            <v>683.51</v>
          </cell>
        </row>
        <row r="50">
          <cell r="J50" t="str">
            <v/>
          </cell>
          <cell r="L50" t="str">
            <v/>
          </cell>
          <cell r="N50" t="str">
            <v>05.02.08</v>
          </cell>
          <cell r="S50">
            <v>0</v>
          </cell>
          <cell r="T50">
            <v>1</v>
          </cell>
          <cell r="U50">
            <v>683.51</v>
          </cell>
        </row>
        <row r="51">
          <cell r="J51" t="str">
            <v>05.02.08</v>
          </cell>
          <cell r="L51" t="str">
            <v>05.02.08</v>
          </cell>
          <cell r="N51" t="str">
            <v>04.02.08</v>
          </cell>
          <cell r="S51">
            <v>0</v>
          </cell>
          <cell r="T51">
            <v>1</v>
          </cell>
          <cell r="U51">
            <v>39.5</v>
          </cell>
        </row>
        <row r="52">
          <cell r="J52" t="str">
            <v/>
          </cell>
          <cell r="L52" t="str">
            <v/>
          </cell>
          <cell r="N52" t="str">
            <v>04.02.08</v>
          </cell>
          <cell r="S52">
            <v>0</v>
          </cell>
          <cell r="T52">
            <v>1</v>
          </cell>
          <cell r="U52">
            <v>39.5</v>
          </cell>
        </row>
        <row r="53">
          <cell r="J53" t="str">
            <v>05.02.08</v>
          </cell>
          <cell r="L53" t="str">
            <v>05.02.08</v>
          </cell>
          <cell r="N53" t="str">
            <v>04.02.08</v>
          </cell>
          <cell r="S53">
            <v>0</v>
          </cell>
          <cell r="T53">
            <v>1</v>
          </cell>
          <cell r="U53">
            <v>19.61</v>
          </cell>
        </row>
        <row r="54">
          <cell r="J54" t="str">
            <v/>
          </cell>
          <cell r="L54" t="str">
            <v/>
          </cell>
          <cell r="N54" t="str">
            <v>04.02.08</v>
          </cell>
          <cell r="S54">
            <v>0</v>
          </cell>
          <cell r="T54">
            <v>1</v>
          </cell>
          <cell r="U54">
            <v>19.61</v>
          </cell>
        </row>
        <row r="55">
          <cell r="J55" t="str">
            <v>05.02.08</v>
          </cell>
          <cell r="L55" t="str">
            <v>06.02.08</v>
          </cell>
          <cell r="N55" t="str">
            <v>04.02.08</v>
          </cell>
          <cell r="S55">
            <v>0</v>
          </cell>
          <cell r="T55">
            <v>1</v>
          </cell>
          <cell r="U55">
            <v>427.97</v>
          </cell>
        </row>
        <row r="56">
          <cell r="J56" t="str">
            <v/>
          </cell>
          <cell r="L56" t="str">
            <v/>
          </cell>
          <cell r="N56" t="str">
            <v>04.02.08</v>
          </cell>
          <cell r="S56">
            <v>0</v>
          </cell>
          <cell r="T56">
            <v>1</v>
          </cell>
          <cell r="U56">
            <v>427.97</v>
          </cell>
        </row>
        <row r="57">
          <cell r="J57" t="str">
            <v>05.02.08</v>
          </cell>
          <cell r="L57" t="str">
            <v>05.02.08</v>
          </cell>
          <cell r="N57" t="str">
            <v>04.02.08</v>
          </cell>
          <cell r="S57">
            <v>0</v>
          </cell>
          <cell r="T57">
            <v>1</v>
          </cell>
          <cell r="U57">
            <v>24.31</v>
          </cell>
        </row>
        <row r="58">
          <cell r="J58" t="str">
            <v/>
          </cell>
          <cell r="L58" t="str">
            <v/>
          </cell>
          <cell r="N58" t="str">
            <v>04.02.08</v>
          </cell>
          <cell r="S58">
            <v>0</v>
          </cell>
          <cell r="T58">
            <v>1</v>
          </cell>
          <cell r="U58">
            <v>24.31</v>
          </cell>
        </row>
        <row r="59">
          <cell r="J59" t="str">
            <v>05.02.08</v>
          </cell>
          <cell r="L59" t="str">
            <v>05.02.08</v>
          </cell>
          <cell r="N59" t="str">
            <v>05.02.08</v>
          </cell>
          <cell r="S59">
            <v>0</v>
          </cell>
          <cell r="T59">
            <v>2</v>
          </cell>
          <cell r="U59">
            <v>97.93</v>
          </cell>
        </row>
        <row r="60">
          <cell r="J60" t="str">
            <v/>
          </cell>
          <cell r="L60" t="str">
            <v/>
          </cell>
          <cell r="N60" t="str">
            <v>05.02.08</v>
          </cell>
          <cell r="S60">
            <v>0</v>
          </cell>
          <cell r="T60">
            <v>2</v>
          </cell>
          <cell r="U60">
            <v>97.93</v>
          </cell>
        </row>
        <row r="61">
          <cell r="J61" t="str">
            <v>05.02.08</v>
          </cell>
          <cell r="L61" t="str">
            <v>05.02.08</v>
          </cell>
          <cell r="N61" t="str">
            <v>04.02.08</v>
          </cell>
          <cell r="S61">
            <v>0</v>
          </cell>
          <cell r="T61">
            <v>1</v>
          </cell>
          <cell r="U61">
            <v>171.16</v>
          </cell>
        </row>
        <row r="62">
          <cell r="J62" t="str">
            <v/>
          </cell>
          <cell r="L62" t="str">
            <v/>
          </cell>
          <cell r="N62" t="str">
            <v>04.02.08</v>
          </cell>
          <cell r="S62">
            <v>0</v>
          </cell>
          <cell r="T62">
            <v>1</v>
          </cell>
          <cell r="U62">
            <v>171.16</v>
          </cell>
        </row>
        <row r="63">
          <cell r="J63" t="str">
            <v>05.02.08</v>
          </cell>
          <cell r="L63" t="str">
            <v>05.02.08</v>
          </cell>
          <cell r="N63" t="str">
            <v>04.02.08</v>
          </cell>
          <cell r="S63">
            <v>0</v>
          </cell>
          <cell r="T63">
            <v>1</v>
          </cell>
          <cell r="U63">
            <v>118.27</v>
          </cell>
        </row>
        <row r="64">
          <cell r="J64" t="str">
            <v/>
          </cell>
          <cell r="L64" t="str">
            <v/>
          </cell>
          <cell r="N64" t="str">
            <v>04.02.08</v>
          </cell>
          <cell r="S64">
            <v>0</v>
          </cell>
          <cell r="T64">
            <v>1</v>
          </cell>
          <cell r="U64">
            <v>118.27</v>
          </cell>
        </row>
        <row r="65">
          <cell r="J65" t="str">
            <v>05.02.08</v>
          </cell>
          <cell r="L65" t="str">
            <v>05.02.08</v>
          </cell>
          <cell r="N65" t="str">
            <v>05.02.08</v>
          </cell>
          <cell r="S65">
            <v>0</v>
          </cell>
          <cell r="T65">
            <v>1</v>
          </cell>
          <cell r="U65">
            <v>330.1</v>
          </cell>
        </row>
        <row r="66">
          <cell r="J66" t="str">
            <v/>
          </cell>
          <cell r="L66" t="str">
            <v/>
          </cell>
          <cell r="N66" t="str">
            <v>05.02.08</v>
          </cell>
          <cell r="S66">
            <v>0</v>
          </cell>
          <cell r="T66">
            <v>1</v>
          </cell>
          <cell r="U66">
            <v>330.1</v>
          </cell>
        </row>
        <row r="67">
          <cell r="J67" t="str">
            <v>05.02.08</v>
          </cell>
          <cell r="L67" t="str">
            <v>06.02.08</v>
          </cell>
          <cell r="N67" t="str">
            <v>06.02.08</v>
          </cell>
          <cell r="S67">
            <v>0</v>
          </cell>
          <cell r="T67">
            <v>1</v>
          </cell>
          <cell r="U67">
            <v>510.64</v>
          </cell>
        </row>
        <row r="68">
          <cell r="J68" t="str">
            <v/>
          </cell>
          <cell r="L68" t="str">
            <v/>
          </cell>
          <cell r="N68" t="str">
            <v>06.02.08</v>
          </cell>
          <cell r="S68">
            <v>0</v>
          </cell>
          <cell r="T68">
            <v>1</v>
          </cell>
          <cell r="U68">
            <v>510.64</v>
          </cell>
        </row>
        <row r="69">
          <cell r="J69" t="str">
            <v>05.02.08</v>
          </cell>
          <cell r="L69" t="str">
            <v>05.02.08</v>
          </cell>
          <cell r="N69" t="str">
            <v>04.02.08</v>
          </cell>
          <cell r="S69">
            <v>0</v>
          </cell>
          <cell r="T69">
            <v>2</v>
          </cell>
          <cell r="U69">
            <v>24.96</v>
          </cell>
        </row>
        <row r="70">
          <cell r="J70" t="str">
            <v/>
          </cell>
          <cell r="L70" t="str">
            <v/>
          </cell>
          <cell r="N70" t="str">
            <v>04.02.08</v>
          </cell>
          <cell r="S70">
            <v>0</v>
          </cell>
          <cell r="T70">
            <v>2</v>
          </cell>
          <cell r="U70">
            <v>24.96</v>
          </cell>
        </row>
        <row r="71">
          <cell r="J71" t="str">
            <v>05.02.08</v>
          </cell>
          <cell r="L71" t="str">
            <v>05.02.08</v>
          </cell>
          <cell r="N71" t="str">
            <v>04.02.08</v>
          </cell>
          <cell r="S71">
            <v>0</v>
          </cell>
          <cell r="T71">
            <v>2</v>
          </cell>
          <cell r="U71">
            <v>39.22</v>
          </cell>
        </row>
        <row r="72">
          <cell r="J72" t="str">
            <v/>
          </cell>
          <cell r="L72" t="str">
            <v/>
          </cell>
          <cell r="N72" t="str">
            <v>04.02.08</v>
          </cell>
          <cell r="S72">
            <v>0</v>
          </cell>
          <cell r="T72">
            <v>2</v>
          </cell>
          <cell r="U72">
            <v>39.22</v>
          </cell>
        </row>
        <row r="73">
          <cell r="J73" t="str">
            <v>05.02.08</v>
          </cell>
          <cell r="L73" t="str">
            <v>06.02.08</v>
          </cell>
          <cell r="N73" t="str">
            <v>05.02.08</v>
          </cell>
          <cell r="S73">
            <v>0</v>
          </cell>
          <cell r="T73">
            <v>10</v>
          </cell>
          <cell r="U73">
            <v>204.13</v>
          </cell>
        </row>
        <row r="74">
          <cell r="J74" t="str">
            <v/>
          </cell>
          <cell r="L74" t="str">
            <v/>
          </cell>
          <cell r="N74" t="str">
            <v>05.02.08</v>
          </cell>
          <cell r="S74">
            <v>0</v>
          </cell>
          <cell r="T74">
            <v>10</v>
          </cell>
          <cell r="U74">
            <v>204.13</v>
          </cell>
        </row>
        <row r="75">
          <cell r="J75" t="str">
            <v>05.02.08</v>
          </cell>
          <cell r="L75" t="str">
            <v>07.02.08</v>
          </cell>
          <cell r="N75" t="str">
            <v>11.02.08</v>
          </cell>
          <cell r="S75">
            <v>0</v>
          </cell>
          <cell r="T75">
            <v>2</v>
          </cell>
          <cell r="U75">
            <v>1526.15</v>
          </cell>
        </row>
        <row r="76">
          <cell r="J76" t="str">
            <v/>
          </cell>
          <cell r="L76" t="str">
            <v/>
          </cell>
          <cell r="N76" t="str">
            <v>11.02.08</v>
          </cell>
          <cell r="S76">
            <v>0</v>
          </cell>
          <cell r="T76">
            <v>2</v>
          </cell>
          <cell r="U76">
            <v>1526.15</v>
          </cell>
        </row>
        <row r="77">
          <cell r="J77" t="str">
            <v>05.02.08</v>
          </cell>
          <cell r="L77" t="str">
            <v>05.02.08</v>
          </cell>
          <cell r="N77" t="str">
            <v>05.02.08</v>
          </cell>
          <cell r="S77">
            <v>0</v>
          </cell>
          <cell r="T77">
            <v>1</v>
          </cell>
          <cell r="U77">
            <v>28.22</v>
          </cell>
        </row>
        <row r="78">
          <cell r="J78" t="str">
            <v/>
          </cell>
          <cell r="L78" t="str">
            <v/>
          </cell>
          <cell r="N78" t="str">
            <v>05.02.08</v>
          </cell>
          <cell r="S78">
            <v>0</v>
          </cell>
          <cell r="T78">
            <v>1</v>
          </cell>
          <cell r="U78">
            <v>28.22</v>
          </cell>
        </row>
        <row r="79">
          <cell r="J79" t="str">
            <v/>
          </cell>
          <cell r="L79" t="str">
            <v/>
          </cell>
          <cell r="N79" t="str">
            <v/>
          </cell>
          <cell r="S79">
            <v>0</v>
          </cell>
          <cell r="T79">
            <v>0</v>
          </cell>
          <cell r="U79">
            <v>0</v>
          </cell>
        </row>
        <row r="80">
          <cell r="J80" t="str">
            <v/>
          </cell>
          <cell r="L80" t="str">
            <v/>
          </cell>
          <cell r="N80" t="str">
            <v/>
          </cell>
          <cell r="S80">
            <v>0</v>
          </cell>
          <cell r="T80">
            <v>0</v>
          </cell>
          <cell r="U80">
            <v>219342.18</v>
          </cell>
        </row>
        <row r="81">
          <cell r="J81" t="str">
            <v>31.12.09</v>
          </cell>
          <cell r="L81" t="str">
            <v/>
          </cell>
          <cell r="N81" t="str">
            <v/>
          </cell>
          <cell r="S81">
            <v>0</v>
          </cell>
          <cell r="T81">
            <v>15.8</v>
          </cell>
          <cell r="U81">
            <v>196788</v>
          </cell>
        </row>
        <row r="82">
          <cell r="J82" t="str">
            <v/>
          </cell>
          <cell r="L82" t="str">
            <v/>
          </cell>
          <cell r="N82" t="str">
            <v>08.09.06</v>
          </cell>
          <cell r="S82">
            <v>0</v>
          </cell>
          <cell r="T82">
            <v>1</v>
          </cell>
          <cell r="U82">
            <v>22500</v>
          </cell>
        </row>
        <row r="83">
          <cell r="J83" t="str">
            <v/>
          </cell>
          <cell r="L83" t="str">
            <v/>
          </cell>
          <cell r="N83" t="str">
            <v>30.09.06</v>
          </cell>
          <cell r="S83">
            <v>0</v>
          </cell>
          <cell r="T83">
            <v>3</v>
          </cell>
          <cell r="U83">
            <v>21600</v>
          </cell>
        </row>
        <row r="84">
          <cell r="J84" t="str">
            <v/>
          </cell>
          <cell r="L84" t="str">
            <v/>
          </cell>
          <cell r="N84" t="str">
            <v>31.10.06</v>
          </cell>
          <cell r="S84">
            <v>0</v>
          </cell>
          <cell r="T84">
            <v>2</v>
          </cell>
          <cell r="U84">
            <v>21600</v>
          </cell>
        </row>
        <row r="85">
          <cell r="J85" t="str">
            <v/>
          </cell>
          <cell r="L85" t="str">
            <v/>
          </cell>
          <cell r="N85" t="str">
            <v>07.12.06</v>
          </cell>
          <cell r="S85">
            <v>0</v>
          </cell>
          <cell r="T85">
            <v>1</v>
          </cell>
          <cell r="U85">
            <v>21600</v>
          </cell>
        </row>
        <row r="86">
          <cell r="J86" t="str">
            <v/>
          </cell>
          <cell r="L86" t="str">
            <v/>
          </cell>
          <cell r="N86" t="str">
            <v>27.12.06</v>
          </cell>
          <cell r="S86">
            <v>0</v>
          </cell>
          <cell r="T86">
            <v>1</v>
          </cell>
          <cell r="U86">
            <v>10800</v>
          </cell>
        </row>
        <row r="87">
          <cell r="J87" t="str">
            <v/>
          </cell>
          <cell r="L87" t="str">
            <v/>
          </cell>
          <cell r="N87" t="str">
            <v>31.01.07</v>
          </cell>
          <cell r="S87">
            <v>0</v>
          </cell>
          <cell r="T87">
            <v>1</v>
          </cell>
          <cell r="U87">
            <v>21600</v>
          </cell>
        </row>
        <row r="88">
          <cell r="J88" t="str">
            <v/>
          </cell>
          <cell r="L88" t="str">
            <v/>
          </cell>
          <cell r="N88" t="str">
            <v>02.03.07</v>
          </cell>
          <cell r="S88">
            <v>0</v>
          </cell>
          <cell r="T88">
            <v>1</v>
          </cell>
          <cell r="U88">
            <v>12960</v>
          </cell>
        </row>
        <row r="89">
          <cell r="J89" t="str">
            <v/>
          </cell>
          <cell r="L89" t="str">
            <v/>
          </cell>
          <cell r="N89" t="str">
            <v>02.03.07</v>
          </cell>
          <cell r="S89">
            <v>0</v>
          </cell>
          <cell r="T89">
            <v>0.1</v>
          </cell>
          <cell r="U89">
            <v>1008</v>
          </cell>
        </row>
        <row r="90">
          <cell r="J90" t="str">
            <v/>
          </cell>
          <cell r="L90" t="str">
            <v/>
          </cell>
          <cell r="N90" t="str">
            <v>05.04.07</v>
          </cell>
          <cell r="S90">
            <v>0</v>
          </cell>
          <cell r="T90">
            <v>0.7</v>
          </cell>
          <cell r="U90">
            <v>12960</v>
          </cell>
        </row>
        <row r="91">
          <cell r="J91" t="str">
            <v/>
          </cell>
          <cell r="L91" t="str">
            <v/>
          </cell>
          <cell r="N91" t="str">
            <v>21.05.07</v>
          </cell>
          <cell r="S91">
            <v>0</v>
          </cell>
          <cell r="T91">
            <v>1</v>
          </cell>
          <cell r="U91">
            <v>12960</v>
          </cell>
        </row>
        <row r="92">
          <cell r="J92" t="str">
            <v/>
          </cell>
          <cell r="L92" t="str">
            <v/>
          </cell>
          <cell r="N92" t="str">
            <v>08.06.07</v>
          </cell>
          <cell r="S92">
            <v>0</v>
          </cell>
          <cell r="T92">
            <v>1</v>
          </cell>
          <cell r="U92">
            <v>12960</v>
          </cell>
        </row>
        <row r="93">
          <cell r="J93" t="str">
            <v/>
          </cell>
          <cell r="L93" t="str">
            <v/>
          </cell>
          <cell r="N93" t="str">
            <v>11.07.07</v>
          </cell>
          <cell r="S93">
            <v>0</v>
          </cell>
          <cell r="T93">
            <v>0.5</v>
          </cell>
          <cell r="U93">
            <v>4320</v>
          </cell>
        </row>
        <row r="94">
          <cell r="J94" t="str">
            <v/>
          </cell>
          <cell r="L94" t="str">
            <v/>
          </cell>
          <cell r="N94" t="str">
            <v>06.08.07</v>
          </cell>
          <cell r="S94">
            <v>0</v>
          </cell>
          <cell r="T94">
            <v>1</v>
          </cell>
          <cell r="U94">
            <v>6960</v>
          </cell>
        </row>
        <row r="95">
          <cell r="J95" t="str">
            <v/>
          </cell>
          <cell r="L95" t="str">
            <v/>
          </cell>
          <cell r="N95" t="str">
            <v>30.08.07</v>
          </cell>
          <cell r="S95">
            <v>0</v>
          </cell>
          <cell r="T95">
            <v>0.5</v>
          </cell>
          <cell r="U95">
            <v>4320</v>
          </cell>
        </row>
        <row r="96">
          <cell r="J96" t="str">
            <v/>
          </cell>
          <cell r="L96" t="str">
            <v/>
          </cell>
          <cell r="N96" t="str">
            <v>24.09.07</v>
          </cell>
          <cell r="S96">
            <v>0</v>
          </cell>
          <cell r="T96">
            <v>1</v>
          </cell>
          <cell r="U96">
            <v>8640</v>
          </cell>
        </row>
        <row r="97">
          <cell r="J97" t="str">
            <v>31.12.09</v>
          </cell>
          <cell r="L97" t="str">
            <v/>
          </cell>
          <cell r="N97" t="str">
            <v/>
          </cell>
          <cell r="S97">
            <v>0</v>
          </cell>
          <cell r="T97">
            <v>8</v>
          </cell>
          <cell r="U97">
            <v>22554.18</v>
          </cell>
        </row>
        <row r="98">
          <cell r="J98" t="str">
            <v/>
          </cell>
          <cell r="L98" t="str">
            <v/>
          </cell>
          <cell r="N98" t="str">
            <v>18.08.06</v>
          </cell>
          <cell r="S98">
            <v>0</v>
          </cell>
          <cell r="T98">
            <v>1</v>
          </cell>
          <cell r="U98">
            <v>5832.77</v>
          </cell>
        </row>
        <row r="99">
          <cell r="J99" t="str">
            <v/>
          </cell>
          <cell r="L99" t="str">
            <v/>
          </cell>
          <cell r="N99" t="str">
            <v>22.11.06</v>
          </cell>
          <cell r="S99">
            <v>0</v>
          </cell>
          <cell r="T99">
            <v>1</v>
          </cell>
          <cell r="U99">
            <v>1885.04</v>
          </cell>
        </row>
        <row r="100">
          <cell r="J100" t="str">
            <v/>
          </cell>
          <cell r="L100" t="str">
            <v/>
          </cell>
          <cell r="N100" t="str">
            <v>27.12.06</v>
          </cell>
          <cell r="S100">
            <v>0</v>
          </cell>
          <cell r="T100">
            <v>1</v>
          </cell>
          <cell r="U100">
            <v>1915.5</v>
          </cell>
        </row>
        <row r="101">
          <cell r="J101" t="str">
            <v/>
          </cell>
          <cell r="L101" t="str">
            <v/>
          </cell>
          <cell r="N101" t="str">
            <v>11.01.07</v>
          </cell>
          <cell r="S101">
            <v>0</v>
          </cell>
          <cell r="T101">
            <v>1</v>
          </cell>
          <cell r="U101">
            <v>307</v>
          </cell>
        </row>
        <row r="102">
          <cell r="J102" t="str">
            <v/>
          </cell>
          <cell r="L102" t="str">
            <v/>
          </cell>
          <cell r="N102" t="str">
            <v>11.01.07</v>
          </cell>
          <cell r="S102">
            <v>0</v>
          </cell>
          <cell r="T102">
            <v>1</v>
          </cell>
          <cell r="U102">
            <v>1440</v>
          </cell>
        </row>
        <row r="103">
          <cell r="J103" t="str">
            <v/>
          </cell>
          <cell r="L103" t="str">
            <v/>
          </cell>
          <cell r="N103" t="str">
            <v>11.01.07</v>
          </cell>
          <cell r="S103">
            <v>0</v>
          </cell>
          <cell r="T103">
            <v>1</v>
          </cell>
          <cell r="U103">
            <v>7999.04</v>
          </cell>
        </row>
        <row r="104">
          <cell r="J104" t="str">
            <v/>
          </cell>
          <cell r="L104" t="str">
            <v/>
          </cell>
          <cell r="N104" t="str">
            <v>30.07.07</v>
          </cell>
          <cell r="S104">
            <v>0</v>
          </cell>
          <cell r="T104">
            <v>1</v>
          </cell>
          <cell r="U104">
            <v>1587.5</v>
          </cell>
        </row>
        <row r="105">
          <cell r="J105" t="str">
            <v/>
          </cell>
          <cell r="L105" t="str">
            <v/>
          </cell>
          <cell r="N105" t="str">
            <v>09.08.07</v>
          </cell>
          <cell r="S105">
            <v>0</v>
          </cell>
          <cell r="T105">
            <v>1</v>
          </cell>
          <cell r="U105">
            <v>1587.33</v>
          </cell>
        </row>
        <row r="106">
          <cell r="J106" t="str">
            <v/>
          </cell>
          <cell r="L106" t="str">
            <v/>
          </cell>
          <cell r="N106" t="str">
            <v/>
          </cell>
          <cell r="S106">
            <v>0</v>
          </cell>
          <cell r="T106">
            <v>0</v>
          </cell>
          <cell r="U106">
            <v>0</v>
          </cell>
        </row>
        <row r="107">
          <cell r="J107" t="str">
            <v/>
          </cell>
          <cell r="L107" t="str">
            <v/>
          </cell>
          <cell r="N107" t="str">
            <v/>
          </cell>
          <cell r="S107">
            <v>0</v>
          </cell>
          <cell r="T107">
            <v>0</v>
          </cell>
          <cell r="U107">
            <v>0</v>
          </cell>
        </row>
        <row r="108">
          <cell r="J108" t="str">
            <v/>
          </cell>
          <cell r="L108" t="str">
            <v/>
          </cell>
          <cell r="N108" t="str">
            <v/>
          </cell>
          <cell r="S108">
            <v>0</v>
          </cell>
          <cell r="T108">
            <v>0</v>
          </cell>
          <cell r="U108">
            <v>0</v>
          </cell>
        </row>
        <row r="109">
          <cell r="J109" t="str">
            <v/>
          </cell>
          <cell r="L109" t="str">
            <v/>
          </cell>
          <cell r="N109" t="str">
            <v/>
          </cell>
          <cell r="S109">
            <v>0</v>
          </cell>
          <cell r="T109">
            <v>0</v>
          </cell>
          <cell r="U109">
            <v>1047230.85</v>
          </cell>
        </row>
        <row r="110">
          <cell r="J110" t="str">
            <v>25.10.06</v>
          </cell>
          <cell r="L110" t="str">
            <v/>
          </cell>
          <cell r="N110" t="str">
            <v>31.10.06</v>
          </cell>
          <cell r="S110">
            <v>175</v>
          </cell>
          <cell r="T110">
            <v>175</v>
          </cell>
          <cell r="U110">
            <v>22.68</v>
          </cell>
        </row>
        <row r="111">
          <cell r="J111" t="str">
            <v/>
          </cell>
          <cell r="L111" t="str">
            <v/>
          </cell>
          <cell r="N111" t="str">
            <v/>
          </cell>
          <cell r="S111">
            <v>175</v>
          </cell>
          <cell r="T111">
            <v>0</v>
          </cell>
          <cell r="U111">
            <v>0</v>
          </cell>
        </row>
        <row r="112">
          <cell r="J112" t="str">
            <v/>
          </cell>
          <cell r="L112" t="str">
            <v/>
          </cell>
          <cell r="N112" t="str">
            <v>31.10.06</v>
          </cell>
          <cell r="S112">
            <v>175</v>
          </cell>
          <cell r="T112">
            <v>175</v>
          </cell>
          <cell r="U112">
            <v>22.68</v>
          </cell>
        </row>
        <row r="113">
          <cell r="J113" t="str">
            <v>04.12.06</v>
          </cell>
          <cell r="L113" t="str">
            <v>24.11.06</v>
          </cell>
          <cell r="N113" t="str">
            <v>13.12.06</v>
          </cell>
          <cell r="S113">
            <v>0</v>
          </cell>
          <cell r="T113">
            <v>1</v>
          </cell>
          <cell r="U113">
            <v>4785.21</v>
          </cell>
        </row>
        <row r="114">
          <cell r="J114" t="str">
            <v/>
          </cell>
          <cell r="L114" t="str">
            <v/>
          </cell>
          <cell r="N114" t="str">
            <v>13.12.06</v>
          </cell>
          <cell r="S114">
            <v>0</v>
          </cell>
          <cell r="T114">
            <v>1</v>
          </cell>
          <cell r="U114">
            <v>4785.21</v>
          </cell>
        </row>
        <row r="115">
          <cell r="J115" t="str">
            <v>04.12.06</v>
          </cell>
          <cell r="L115" t="str">
            <v>24.11.06</v>
          </cell>
          <cell r="N115" t="str">
            <v>13.12.06</v>
          </cell>
          <cell r="S115">
            <v>0</v>
          </cell>
          <cell r="T115">
            <v>1</v>
          </cell>
          <cell r="U115">
            <v>102.92</v>
          </cell>
        </row>
        <row r="116">
          <cell r="J116" t="str">
            <v/>
          </cell>
          <cell r="L116" t="str">
            <v/>
          </cell>
          <cell r="N116" t="str">
            <v>13.12.06</v>
          </cell>
          <cell r="S116">
            <v>0</v>
          </cell>
          <cell r="T116">
            <v>1</v>
          </cell>
          <cell r="U116">
            <v>102.92</v>
          </cell>
        </row>
        <row r="117">
          <cell r="J117" t="str">
            <v>04.12.06</v>
          </cell>
          <cell r="L117" t="str">
            <v>24.11.06</v>
          </cell>
          <cell r="N117" t="str">
            <v>13.12.06</v>
          </cell>
          <cell r="S117">
            <v>0</v>
          </cell>
          <cell r="T117">
            <v>1</v>
          </cell>
          <cell r="U117">
            <v>15004</v>
          </cell>
        </row>
        <row r="118">
          <cell r="J118" t="str">
            <v/>
          </cell>
          <cell r="L118" t="str">
            <v/>
          </cell>
          <cell r="N118" t="str">
            <v>13.12.06</v>
          </cell>
          <cell r="S118">
            <v>0</v>
          </cell>
          <cell r="T118">
            <v>1</v>
          </cell>
          <cell r="U118">
            <v>15004</v>
          </cell>
        </row>
        <row r="119">
          <cell r="J119" t="str">
            <v>04.12.06</v>
          </cell>
          <cell r="L119" t="str">
            <v>24.11.06</v>
          </cell>
          <cell r="N119" t="str">
            <v>13.12.06</v>
          </cell>
          <cell r="S119">
            <v>0</v>
          </cell>
          <cell r="T119">
            <v>2</v>
          </cell>
          <cell r="U119">
            <v>3000.8</v>
          </cell>
        </row>
        <row r="120">
          <cell r="J120" t="str">
            <v/>
          </cell>
          <cell r="L120" t="str">
            <v/>
          </cell>
          <cell r="N120" t="str">
            <v>13.12.06</v>
          </cell>
          <cell r="S120">
            <v>0</v>
          </cell>
          <cell r="T120">
            <v>2</v>
          </cell>
          <cell r="U120">
            <v>3000.8</v>
          </cell>
        </row>
        <row r="121">
          <cell r="J121" t="str">
            <v>04.12.06</v>
          </cell>
          <cell r="L121" t="str">
            <v>24.11.06</v>
          </cell>
          <cell r="N121" t="str">
            <v>13.12.06</v>
          </cell>
          <cell r="S121">
            <v>0</v>
          </cell>
          <cell r="T121">
            <v>1</v>
          </cell>
          <cell r="U121">
            <v>1500.4</v>
          </cell>
        </row>
        <row r="122">
          <cell r="J122" t="str">
            <v/>
          </cell>
          <cell r="L122" t="str">
            <v/>
          </cell>
          <cell r="N122" t="str">
            <v>13.12.06</v>
          </cell>
          <cell r="S122">
            <v>0</v>
          </cell>
          <cell r="T122">
            <v>1</v>
          </cell>
          <cell r="U122">
            <v>1500.4</v>
          </cell>
        </row>
        <row r="123">
          <cell r="J123" t="str">
            <v>04.12.06</v>
          </cell>
          <cell r="L123" t="str">
            <v>24.11.06</v>
          </cell>
          <cell r="N123" t="str">
            <v>13.12.06</v>
          </cell>
          <cell r="S123">
            <v>0</v>
          </cell>
          <cell r="T123">
            <v>2</v>
          </cell>
          <cell r="U123">
            <v>1000.68</v>
          </cell>
        </row>
        <row r="124">
          <cell r="J124" t="str">
            <v/>
          </cell>
          <cell r="L124" t="str">
            <v/>
          </cell>
          <cell r="N124" t="str">
            <v>13.12.06</v>
          </cell>
          <cell r="S124">
            <v>0</v>
          </cell>
          <cell r="T124">
            <v>2</v>
          </cell>
          <cell r="U124">
            <v>1000.68</v>
          </cell>
        </row>
        <row r="125">
          <cell r="J125" t="str">
            <v>04.12.06</v>
          </cell>
          <cell r="L125" t="str">
            <v>24.11.06</v>
          </cell>
          <cell r="N125" t="str">
            <v>13.12.06</v>
          </cell>
          <cell r="S125">
            <v>0</v>
          </cell>
          <cell r="T125">
            <v>1</v>
          </cell>
          <cell r="U125">
            <v>1997.64</v>
          </cell>
        </row>
        <row r="126">
          <cell r="J126" t="str">
            <v/>
          </cell>
          <cell r="L126" t="str">
            <v/>
          </cell>
          <cell r="N126" t="str">
            <v>13.12.06</v>
          </cell>
          <cell r="S126">
            <v>0</v>
          </cell>
          <cell r="T126">
            <v>1</v>
          </cell>
          <cell r="U126">
            <v>1997.64</v>
          </cell>
        </row>
        <row r="127">
          <cell r="J127" t="str">
            <v>04.12.06</v>
          </cell>
          <cell r="L127" t="str">
            <v>24.11.06</v>
          </cell>
          <cell r="N127" t="str">
            <v>13.12.06</v>
          </cell>
          <cell r="S127">
            <v>0</v>
          </cell>
          <cell r="T127">
            <v>1</v>
          </cell>
          <cell r="U127">
            <v>1943.7</v>
          </cell>
        </row>
        <row r="128">
          <cell r="J128" t="str">
            <v/>
          </cell>
          <cell r="L128" t="str">
            <v/>
          </cell>
          <cell r="N128" t="str">
            <v>13.12.06</v>
          </cell>
          <cell r="S128">
            <v>0</v>
          </cell>
          <cell r="T128">
            <v>1</v>
          </cell>
          <cell r="U128">
            <v>1943.7</v>
          </cell>
        </row>
        <row r="129">
          <cell r="J129" t="str">
            <v>09.10.06</v>
          </cell>
          <cell r="L129" t="str">
            <v>24.11.06</v>
          </cell>
          <cell r="N129" t="str">
            <v>13.12.06</v>
          </cell>
          <cell r="S129">
            <v>0</v>
          </cell>
          <cell r="T129">
            <v>1</v>
          </cell>
          <cell r="U129">
            <v>4005.2</v>
          </cell>
        </row>
        <row r="130">
          <cell r="J130" t="str">
            <v/>
          </cell>
          <cell r="L130" t="str">
            <v/>
          </cell>
          <cell r="N130" t="str">
            <v>13.12.06</v>
          </cell>
          <cell r="S130">
            <v>0</v>
          </cell>
          <cell r="T130">
            <v>1</v>
          </cell>
          <cell r="U130">
            <v>4005.2</v>
          </cell>
        </row>
        <row r="131">
          <cell r="J131" t="str">
            <v>04.12.06</v>
          </cell>
          <cell r="L131" t="str">
            <v>04.12.06</v>
          </cell>
          <cell r="N131" t="str">
            <v>10.11.06</v>
          </cell>
          <cell r="S131">
            <v>0</v>
          </cell>
          <cell r="T131">
            <v>1</v>
          </cell>
          <cell r="U131">
            <v>431.42</v>
          </cell>
        </row>
        <row r="132">
          <cell r="J132" t="str">
            <v/>
          </cell>
          <cell r="L132" t="str">
            <v/>
          </cell>
          <cell r="N132" t="str">
            <v>10.11.06</v>
          </cell>
          <cell r="S132">
            <v>0</v>
          </cell>
          <cell r="T132">
            <v>1</v>
          </cell>
          <cell r="U132">
            <v>431.42</v>
          </cell>
        </row>
        <row r="133">
          <cell r="J133" t="str">
            <v>04.12.06</v>
          </cell>
          <cell r="L133" t="str">
            <v>04.12.06</v>
          </cell>
          <cell r="N133" t="str">
            <v>10.11.06</v>
          </cell>
          <cell r="S133">
            <v>0</v>
          </cell>
          <cell r="T133">
            <v>4</v>
          </cell>
          <cell r="U133">
            <v>1725.68</v>
          </cell>
        </row>
        <row r="134">
          <cell r="J134" t="str">
            <v/>
          </cell>
          <cell r="L134" t="str">
            <v/>
          </cell>
          <cell r="N134" t="str">
            <v>10.11.06</v>
          </cell>
          <cell r="S134">
            <v>0</v>
          </cell>
          <cell r="T134">
            <v>4</v>
          </cell>
          <cell r="U134">
            <v>1725.68</v>
          </cell>
        </row>
        <row r="135">
          <cell r="J135" t="str">
            <v>04.12.06</v>
          </cell>
          <cell r="L135" t="str">
            <v>04.12.06</v>
          </cell>
          <cell r="N135" t="str">
            <v>10.11.06</v>
          </cell>
          <cell r="S135">
            <v>0</v>
          </cell>
          <cell r="T135">
            <v>4</v>
          </cell>
          <cell r="U135">
            <v>1725.68</v>
          </cell>
        </row>
        <row r="136">
          <cell r="J136" t="str">
            <v/>
          </cell>
          <cell r="L136" t="str">
            <v/>
          </cell>
          <cell r="N136" t="str">
            <v>10.11.06</v>
          </cell>
          <cell r="S136">
            <v>0</v>
          </cell>
          <cell r="T136">
            <v>4</v>
          </cell>
          <cell r="U136">
            <v>1725.68</v>
          </cell>
        </row>
        <row r="137">
          <cell r="J137" t="str">
            <v>04.12.06</v>
          </cell>
          <cell r="L137" t="str">
            <v>04.12.06</v>
          </cell>
          <cell r="N137" t="str">
            <v>10.11.06</v>
          </cell>
          <cell r="S137">
            <v>0</v>
          </cell>
          <cell r="T137">
            <v>1</v>
          </cell>
          <cell r="U137">
            <v>800.3</v>
          </cell>
        </row>
        <row r="138">
          <cell r="J138" t="str">
            <v/>
          </cell>
          <cell r="L138" t="str">
            <v/>
          </cell>
          <cell r="N138" t="str">
            <v>10.11.06</v>
          </cell>
          <cell r="S138">
            <v>0</v>
          </cell>
          <cell r="T138">
            <v>1</v>
          </cell>
          <cell r="U138">
            <v>800.3</v>
          </cell>
        </row>
        <row r="139">
          <cell r="J139" t="str">
            <v>04.12.06</v>
          </cell>
          <cell r="L139" t="str">
            <v>04.12.06</v>
          </cell>
          <cell r="N139" t="str">
            <v>10.11.06</v>
          </cell>
          <cell r="S139">
            <v>0</v>
          </cell>
          <cell r="T139">
            <v>3</v>
          </cell>
          <cell r="U139">
            <v>1294.26</v>
          </cell>
        </row>
        <row r="140">
          <cell r="J140" t="str">
            <v/>
          </cell>
          <cell r="L140" t="str">
            <v/>
          </cell>
          <cell r="N140" t="str">
            <v>10.11.06</v>
          </cell>
          <cell r="S140">
            <v>0</v>
          </cell>
          <cell r="T140">
            <v>3</v>
          </cell>
          <cell r="U140">
            <v>1294.26</v>
          </cell>
        </row>
        <row r="141">
          <cell r="J141" t="str">
            <v>04.12.06</v>
          </cell>
          <cell r="L141" t="str">
            <v>04.12.06</v>
          </cell>
          <cell r="N141" t="str">
            <v>04.12.06</v>
          </cell>
          <cell r="S141">
            <v>0</v>
          </cell>
          <cell r="T141">
            <v>10</v>
          </cell>
          <cell r="U141">
            <v>162.03</v>
          </cell>
        </row>
        <row r="142">
          <cell r="J142" t="str">
            <v/>
          </cell>
          <cell r="L142" t="str">
            <v/>
          </cell>
          <cell r="N142" t="str">
            <v>04.12.06</v>
          </cell>
          <cell r="S142">
            <v>0</v>
          </cell>
          <cell r="T142">
            <v>10</v>
          </cell>
          <cell r="U142">
            <v>162.03</v>
          </cell>
        </row>
        <row r="143">
          <cell r="J143" t="str">
            <v>04.12.06</v>
          </cell>
          <cell r="L143" t="str">
            <v>04.12.06</v>
          </cell>
          <cell r="N143" t="str">
            <v>04.12.06</v>
          </cell>
          <cell r="S143">
            <v>0</v>
          </cell>
          <cell r="T143">
            <v>1</v>
          </cell>
          <cell r="U143">
            <v>663.24</v>
          </cell>
        </row>
        <row r="144">
          <cell r="J144" t="str">
            <v/>
          </cell>
          <cell r="L144" t="str">
            <v/>
          </cell>
          <cell r="N144" t="str">
            <v>04.12.06</v>
          </cell>
          <cell r="S144">
            <v>0</v>
          </cell>
          <cell r="T144">
            <v>1</v>
          </cell>
          <cell r="U144">
            <v>663.24</v>
          </cell>
        </row>
        <row r="145">
          <cell r="J145" t="str">
            <v>04.12.06</v>
          </cell>
          <cell r="L145" t="str">
            <v>04.12.06</v>
          </cell>
          <cell r="N145" t="str">
            <v>04.12.06</v>
          </cell>
          <cell r="S145">
            <v>0</v>
          </cell>
          <cell r="T145">
            <v>1</v>
          </cell>
          <cell r="U145">
            <v>399.72</v>
          </cell>
        </row>
        <row r="146">
          <cell r="J146" t="str">
            <v/>
          </cell>
          <cell r="L146" t="str">
            <v/>
          </cell>
          <cell r="N146" t="str">
            <v>04.12.06</v>
          </cell>
          <cell r="S146">
            <v>0</v>
          </cell>
          <cell r="T146">
            <v>1</v>
          </cell>
          <cell r="U146">
            <v>399.72</v>
          </cell>
        </row>
        <row r="147">
          <cell r="J147" t="str">
            <v>04.12.06</v>
          </cell>
          <cell r="L147" t="str">
            <v>04.12.06</v>
          </cell>
          <cell r="N147" t="str">
            <v>04.12.06</v>
          </cell>
          <cell r="S147">
            <v>0</v>
          </cell>
          <cell r="T147">
            <v>1</v>
          </cell>
          <cell r="U147">
            <v>296.10000000000002</v>
          </cell>
        </row>
        <row r="148">
          <cell r="J148" t="str">
            <v/>
          </cell>
          <cell r="L148" t="str">
            <v/>
          </cell>
          <cell r="N148" t="str">
            <v>04.12.06</v>
          </cell>
          <cell r="S148">
            <v>0</v>
          </cell>
          <cell r="T148">
            <v>1</v>
          </cell>
          <cell r="U148">
            <v>296.10000000000002</v>
          </cell>
        </row>
        <row r="149">
          <cell r="J149" t="str">
            <v>04.12.06</v>
          </cell>
          <cell r="L149" t="str">
            <v>04.12.06</v>
          </cell>
          <cell r="N149" t="str">
            <v>11.12.06</v>
          </cell>
          <cell r="S149">
            <v>3</v>
          </cell>
          <cell r="T149">
            <v>3</v>
          </cell>
          <cell r="U149">
            <v>7428.5</v>
          </cell>
        </row>
        <row r="150">
          <cell r="J150" t="str">
            <v/>
          </cell>
          <cell r="L150" t="str">
            <v/>
          </cell>
          <cell r="N150" t="str">
            <v/>
          </cell>
          <cell r="S150">
            <v>3</v>
          </cell>
          <cell r="T150">
            <v>0</v>
          </cell>
          <cell r="U150">
            <v>0</v>
          </cell>
        </row>
        <row r="151">
          <cell r="J151" t="str">
            <v/>
          </cell>
          <cell r="L151" t="str">
            <v/>
          </cell>
          <cell r="N151" t="str">
            <v>11.12.06</v>
          </cell>
          <cell r="S151">
            <v>3</v>
          </cell>
          <cell r="T151">
            <v>3</v>
          </cell>
          <cell r="U151">
            <v>7428.5</v>
          </cell>
        </row>
        <row r="152">
          <cell r="J152" t="str">
            <v>04.12.06</v>
          </cell>
          <cell r="L152" t="str">
            <v/>
          </cell>
          <cell r="N152" t="str">
            <v/>
          </cell>
          <cell r="S152">
            <v>0</v>
          </cell>
          <cell r="T152">
            <v>0</v>
          </cell>
          <cell r="U152">
            <v>0</v>
          </cell>
        </row>
        <row r="153">
          <cell r="J153" t="str">
            <v>04.12.06</v>
          </cell>
          <cell r="L153" t="str">
            <v>04.12.06</v>
          </cell>
          <cell r="N153" t="str">
            <v>11.12.06</v>
          </cell>
          <cell r="S153">
            <v>3</v>
          </cell>
          <cell r="T153">
            <v>3</v>
          </cell>
          <cell r="U153">
            <v>7288.5</v>
          </cell>
        </row>
        <row r="154">
          <cell r="J154" t="str">
            <v/>
          </cell>
          <cell r="L154" t="str">
            <v/>
          </cell>
          <cell r="N154" t="str">
            <v/>
          </cell>
          <cell r="S154">
            <v>3</v>
          </cell>
          <cell r="T154">
            <v>0</v>
          </cell>
          <cell r="U154">
            <v>0</v>
          </cell>
        </row>
        <row r="155">
          <cell r="J155" t="str">
            <v/>
          </cell>
          <cell r="L155" t="str">
            <v/>
          </cell>
          <cell r="N155" t="str">
            <v>11.12.06</v>
          </cell>
          <cell r="S155">
            <v>3</v>
          </cell>
          <cell r="T155">
            <v>3</v>
          </cell>
          <cell r="U155">
            <v>7288.5</v>
          </cell>
        </row>
        <row r="156">
          <cell r="J156" t="str">
            <v>04.12.06</v>
          </cell>
          <cell r="L156" t="str">
            <v>04.12.06</v>
          </cell>
          <cell r="N156" t="str">
            <v>08.11.06</v>
          </cell>
          <cell r="S156">
            <v>0</v>
          </cell>
          <cell r="T156">
            <v>3</v>
          </cell>
          <cell r="U156">
            <v>1294.26</v>
          </cell>
        </row>
        <row r="157">
          <cell r="J157" t="str">
            <v/>
          </cell>
          <cell r="L157" t="str">
            <v/>
          </cell>
          <cell r="N157" t="str">
            <v>08.11.06</v>
          </cell>
          <cell r="S157">
            <v>0</v>
          </cell>
          <cell r="T157">
            <v>3</v>
          </cell>
          <cell r="U157">
            <v>1294.26</v>
          </cell>
        </row>
        <row r="158">
          <cell r="J158" t="str">
            <v>04.12.06</v>
          </cell>
          <cell r="L158" t="str">
            <v/>
          </cell>
          <cell r="N158" t="str">
            <v/>
          </cell>
          <cell r="S158">
            <v>0</v>
          </cell>
          <cell r="T158">
            <v>0</v>
          </cell>
          <cell r="U158">
            <v>0</v>
          </cell>
        </row>
        <row r="159">
          <cell r="J159" t="str">
            <v>03.04.07</v>
          </cell>
          <cell r="L159" t="str">
            <v>03.04.07</v>
          </cell>
          <cell r="N159" t="str">
            <v>02.04.07</v>
          </cell>
          <cell r="S159">
            <v>0</v>
          </cell>
          <cell r="T159">
            <v>1</v>
          </cell>
          <cell r="U159">
            <v>2881.41</v>
          </cell>
        </row>
        <row r="160">
          <cell r="J160" t="str">
            <v/>
          </cell>
          <cell r="L160" t="str">
            <v/>
          </cell>
          <cell r="N160" t="str">
            <v>02.04.07</v>
          </cell>
          <cell r="S160">
            <v>0</v>
          </cell>
          <cell r="T160">
            <v>1</v>
          </cell>
          <cell r="U160">
            <v>2881.41</v>
          </cell>
        </row>
        <row r="161">
          <cell r="J161" t="str">
            <v>16.08.07</v>
          </cell>
          <cell r="L161" t="str">
            <v/>
          </cell>
          <cell r="N161" t="str">
            <v/>
          </cell>
          <cell r="S161">
            <v>0</v>
          </cell>
          <cell r="T161">
            <v>0</v>
          </cell>
          <cell r="U161">
            <v>0</v>
          </cell>
        </row>
        <row r="162">
          <cell r="J162" t="str">
            <v>17.09.07</v>
          </cell>
          <cell r="L162" t="str">
            <v/>
          </cell>
          <cell r="N162" t="str">
            <v>24.10.07</v>
          </cell>
          <cell r="S162">
            <v>0</v>
          </cell>
          <cell r="T162">
            <v>2</v>
          </cell>
          <cell r="U162">
            <v>1000.68</v>
          </cell>
        </row>
        <row r="163">
          <cell r="J163" t="str">
            <v/>
          </cell>
          <cell r="L163" t="str">
            <v/>
          </cell>
          <cell r="N163" t="str">
            <v>24.10.07</v>
          </cell>
          <cell r="S163">
            <v>0</v>
          </cell>
          <cell r="T163">
            <v>2</v>
          </cell>
          <cell r="U163">
            <v>1000.68</v>
          </cell>
        </row>
        <row r="164">
          <cell r="J164" t="str">
            <v>27.02.08</v>
          </cell>
          <cell r="L164" t="str">
            <v>21.03.08</v>
          </cell>
          <cell r="N164" t="str">
            <v>14.04.08</v>
          </cell>
          <cell r="S164">
            <v>0</v>
          </cell>
          <cell r="T164">
            <v>2</v>
          </cell>
          <cell r="U164">
            <v>367.82</v>
          </cell>
        </row>
        <row r="165">
          <cell r="J165" t="str">
            <v/>
          </cell>
          <cell r="L165" t="str">
            <v/>
          </cell>
          <cell r="N165" t="str">
            <v>14.04.08</v>
          </cell>
          <cell r="S165">
            <v>0</v>
          </cell>
          <cell r="T165">
            <v>2</v>
          </cell>
          <cell r="U165">
            <v>367.82</v>
          </cell>
        </row>
        <row r="166">
          <cell r="J166" t="str">
            <v>27.02.08</v>
          </cell>
          <cell r="L166" t="str">
            <v>27.02.08</v>
          </cell>
          <cell r="N166" t="str">
            <v>26.02.08</v>
          </cell>
          <cell r="S166">
            <v>0</v>
          </cell>
          <cell r="T166">
            <v>3</v>
          </cell>
          <cell r="U166">
            <v>7192.55</v>
          </cell>
        </row>
        <row r="167">
          <cell r="J167" t="str">
            <v/>
          </cell>
          <cell r="L167" t="str">
            <v/>
          </cell>
          <cell r="N167" t="str">
            <v>26.02.08</v>
          </cell>
          <cell r="S167">
            <v>0</v>
          </cell>
          <cell r="T167">
            <v>3</v>
          </cell>
          <cell r="U167">
            <v>7192.55</v>
          </cell>
        </row>
        <row r="168">
          <cell r="J168" t="str">
            <v>15.05.08</v>
          </cell>
          <cell r="L168" t="str">
            <v>16.05.08</v>
          </cell>
          <cell r="N168" t="str">
            <v/>
          </cell>
          <cell r="S168">
            <v>0</v>
          </cell>
          <cell r="T168">
            <v>0</v>
          </cell>
          <cell r="U168">
            <v>0</v>
          </cell>
        </row>
        <row r="169">
          <cell r="J169" t="str">
            <v>14.04.08</v>
          </cell>
          <cell r="L169" t="str">
            <v/>
          </cell>
          <cell r="N169" t="str">
            <v>05.05.08</v>
          </cell>
          <cell r="S169">
            <v>0</v>
          </cell>
          <cell r="T169">
            <v>200</v>
          </cell>
          <cell r="U169">
            <v>300080</v>
          </cell>
        </row>
        <row r="170">
          <cell r="J170" t="str">
            <v/>
          </cell>
          <cell r="L170" t="str">
            <v/>
          </cell>
          <cell r="N170" t="str">
            <v>05.05.08</v>
          </cell>
          <cell r="S170">
            <v>0</v>
          </cell>
          <cell r="T170">
            <v>200</v>
          </cell>
          <cell r="U170">
            <v>300080</v>
          </cell>
        </row>
        <row r="171">
          <cell r="J171" t="str">
            <v/>
          </cell>
          <cell r="L171" t="str">
            <v/>
          </cell>
          <cell r="N171" t="str">
            <v/>
          </cell>
          <cell r="S171">
            <v>0</v>
          </cell>
          <cell r="T171">
            <v>0</v>
          </cell>
          <cell r="U171">
            <v>602564.31999999995</v>
          </cell>
        </row>
        <row r="172">
          <cell r="J172" t="str">
            <v>31.10.06</v>
          </cell>
          <cell r="L172" t="str">
            <v>27.10.06</v>
          </cell>
          <cell r="N172" t="str">
            <v>06.11.06</v>
          </cell>
          <cell r="S172">
            <v>0</v>
          </cell>
          <cell r="T172">
            <v>1</v>
          </cell>
          <cell r="U172">
            <v>26640</v>
          </cell>
        </row>
        <row r="173">
          <cell r="J173" t="str">
            <v/>
          </cell>
          <cell r="L173" t="str">
            <v/>
          </cell>
          <cell r="N173" t="str">
            <v>06.11.06</v>
          </cell>
          <cell r="S173">
            <v>0</v>
          </cell>
          <cell r="T173">
            <v>1</v>
          </cell>
          <cell r="U173">
            <v>26640</v>
          </cell>
        </row>
        <row r="174">
          <cell r="J174" t="str">
            <v>31.10.06</v>
          </cell>
          <cell r="L174" t="str">
            <v>27.10.06</v>
          </cell>
          <cell r="N174" t="str">
            <v>06.11.06</v>
          </cell>
          <cell r="S174">
            <v>0</v>
          </cell>
          <cell r="T174">
            <v>1</v>
          </cell>
          <cell r="U174">
            <v>102.4</v>
          </cell>
        </row>
        <row r="175">
          <cell r="J175" t="str">
            <v/>
          </cell>
          <cell r="L175" t="str">
            <v/>
          </cell>
          <cell r="N175" t="str">
            <v>06.11.06</v>
          </cell>
          <cell r="S175">
            <v>0</v>
          </cell>
          <cell r="T175">
            <v>1</v>
          </cell>
          <cell r="U175">
            <v>102.4</v>
          </cell>
        </row>
        <row r="176">
          <cell r="J176" t="str">
            <v>31.10.06</v>
          </cell>
          <cell r="L176" t="str">
            <v>27.10.06</v>
          </cell>
          <cell r="N176" t="str">
            <v>06.11.06</v>
          </cell>
          <cell r="S176">
            <v>0</v>
          </cell>
          <cell r="T176">
            <v>1</v>
          </cell>
          <cell r="U176">
            <v>71.040000000000006</v>
          </cell>
        </row>
        <row r="177">
          <cell r="J177" t="str">
            <v/>
          </cell>
          <cell r="L177" t="str">
            <v/>
          </cell>
          <cell r="N177" t="str">
            <v>06.11.06</v>
          </cell>
          <cell r="S177">
            <v>0</v>
          </cell>
          <cell r="T177">
            <v>1</v>
          </cell>
          <cell r="U177">
            <v>71.040000000000006</v>
          </cell>
        </row>
        <row r="178">
          <cell r="J178" t="str">
            <v>31.10.06</v>
          </cell>
          <cell r="L178" t="str">
            <v>27.10.06</v>
          </cell>
          <cell r="N178" t="str">
            <v>06.11.06</v>
          </cell>
          <cell r="S178">
            <v>0</v>
          </cell>
          <cell r="T178">
            <v>1</v>
          </cell>
          <cell r="U178">
            <v>267</v>
          </cell>
        </row>
        <row r="179">
          <cell r="J179" t="str">
            <v/>
          </cell>
          <cell r="L179" t="str">
            <v/>
          </cell>
          <cell r="N179" t="str">
            <v>06.11.06</v>
          </cell>
          <cell r="S179">
            <v>0</v>
          </cell>
          <cell r="T179">
            <v>1</v>
          </cell>
          <cell r="U179">
            <v>267</v>
          </cell>
        </row>
        <row r="180">
          <cell r="J180" t="str">
            <v>31.10.06</v>
          </cell>
          <cell r="L180" t="str">
            <v>27.10.06</v>
          </cell>
          <cell r="N180" t="str">
            <v>20.11.06</v>
          </cell>
          <cell r="S180">
            <v>0</v>
          </cell>
          <cell r="T180">
            <v>1</v>
          </cell>
          <cell r="U180">
            <v>26640</v>
          </cell>
        </row>
        <row r="181">
          <cell r="J181" t="str">
            <v/>
          </cell>
          <cell r="L181" t="str">
            <v/>
          </cell>
          <cell r="N181" t="str">
            <v>20.11.06</v>
          </cell>
          <cell r="S181">
            <v>0</v>
          </cell>
          <cell r="T181">
            <v>1</v>
          </cell>
          <cell r="U181">
            <v>26640</v>
          </cell>
        </row>
        <row r="182">
          <cell r="J182" t="str">
            <v>31.10.06</v>
          </cell>
          <cell r="L182" t="str">
            <v>27.10.06</v>
          </cell>
          <cell r="N182" t="str">
            <v>20.11.06</v>
          </cell>
          <cell r="S182">
            <v>0</v>
          </cell>
          <cell r="T182">
            <v>1</v>
          </cell>
          <cell r="U182">
            <v>102.4</v>
          </cell>
        </row>
        <row r="183">
          <cell r="J183" t="str">
            <v/>
          </cell>
          <cell r="L183" t="str">
            <v/>
          </cell>
          <cell r="N183" t="str">
            <v>20.11.06</v>
          </cell>
          <cell r="S183">
            <v>0</v>
          </cell>
          <cell r="T183">
            <v>1</v>
          </cell>
          <cell r="U183">
            <v>102.4</v>
          </cell>
        </row>
        <row r="184">
          <cell r="J184" t="str">
            <v>31.10.06</v>
          </cell>
          <cell r="L184" t="str">
            <v>27.10.06</v>
          </cell>
          <cell r="N184" t="str">
            <v>20.11.06</v>
          </cell>
          <cell r="S184">
            <v>0</v>
          </cell>
          <cell r="T184">
            <v>1</v>
          </cell>
          <cell r="U184">
            <v>71.040000000000006</v>
          </cell>
        </row>
        <row r="185">
          <cell r="J185" t="str">
            <v/>
          </cell>
          <cell r="L185" t="str">
            <v/>
          </cell>
          <cell r="N185" t="str">
            <v>20.11.06</v>
          </cell>
          <cell r="S185">
            <v>0</v>
          </cell>
          <cell r="T185">
            <v>1</v>
          </cell>
          <cell r="U185">
            <v>71.040000000000006</v>
          </cell>
        </row>
        <row r="186">
          <cell r="J186" t="str">
            <v>31.10.06</v>
          </cell>
          <cell r="L186" t="str">
            <v>27.10.06</v>
          </cell>
          <cell r="N186" t="str">
            <v>20.11.06</v>
          </cell>
          <cell r="S186">
            <v>0</v>
          </cell>
          <cell r="T186">
            <v>1</v>
          </cell>
          <cell r="U186">
            <v>249</v>
          </cell>
        </row>
        <row r="187">
          <cell r="J187" t="str">
            <v/>
          </cell>
          <cell r="L187" t="str">
            <v/>
          </cell>
          <cell r="N187" t="str">
            <v>20.11.06</v>
          </cell>
          <cell r="S187">
            <v>0</v>
          </cell>
          <cell r="T187">
            <v>1</v>
          </cell>
          <cell r="U187">
            <v>249</v>
          </cell>
        </row>
        <row r="188">
          <cell r="J188" t="str">
            <v>31.10.06</v>
          </cell>
          <cell r="L188" t="str">
            <v>27.10.06</v>
          </cell>
          <cell r="N188" t="str">
            <v>20.11.06</v>
          </cell>
          <cell r="S188">
            <v>0</v>
          </cell>
          <cell r="T188">
            <v>1</v>
          </cell>
          <cell r="U188">
            <v>26640</v>
          </cell>
        </row>
        <row r="189">
          <cell r="J189" t="str">
            <v/>
          </cell>
          <cell r="L189" t="str">
            <v/>
          </cell>
          <cell r="N189" t="str">
            <v>20.11.06</v>
          </cell>
          <cell r="S189">
            <v>0</v>
          </cell>
          <cell r="T189">
            <v>1</v>
          </cell>
          <cell r="U189">
            <v>26640</v>
          </cell>
        </row>
        <row r="190">
          <cell r="J190" t="str">
            <v>31.10.06</v>
          </cell>
          <cell r="L190" t="str">
            <v>27.10.06</v>
          </cell>
          <cell r="N190" t="str">
            <v>20.11.06</v>
          </cell>
          <cell r="S190">
            <v>0</v>
          </cell>
          <cell r="T190">
            <v>1</v>
          </cell>
          <cell r="U190">
            <v>102.4</v>
          </cell>
        </row>
        <row r="191">
          <cell r="J191" t="str">
            <v/>
          </cell>
          <cell r="L191" t="str">
            <v/>
          </cell>
          <cell r="N191" t="str">
            <v>20.11.06</v>
          </cell>
          <cell r="S191">
            <v>0</v>
          </cell>
          <cell r="T191">
            <v>1</v>
          </cell>
          <cell r="U191">
            <v>102.4</v>
          </cell>
        </row>
        <row r="192">
          <cell r="J192" t="str">
            <v>31.10.06</v>
          </cell>
          <cell r="L192" t="str">
            <v>27.10.06</v>
          </cell>
          <cell r="N192" t="str">
            <v>20.11.06</v>
          </cell>
          <cell r="S192">
            <v>0</v>
          </cell>
          <cell r="T192">
            <v>1</v>
          </cell>
          <cell r="U192">
            <v>71.040000000000006</v>
          </cell>
        </row>
        <row r="193">
          <cell r="J193" t="str">
            <v/>
          </cell>
          <cell r="L193" t="str">
            <v/>
          </cell>
          <cell r="N193" t="str">
            <v>20.11.06</v>
          </cell>
          <cell r="S193">
            <v>0</v>
          </cell>
          <cell r="T193">
            <v>1</v>
          </cell>
          <cell r="U193">
            <v>71.040000000000006</v>
          </cell>
        </row>
        <row r="194">
          <cell r="J194" t="str">
            <v>31.10.06</v>
          </cell>
          <cell r="L194" t="str">
            <v>27.10.06</v>
          </cell>
          <cell r="N194" t="str">
            <v>20.11.06</v>
          </cell>
          <cell r="S194">
            <v>0</v>
          </cell>
          <cell r="T194">
            <v>1</v>
          </cell>
          <cell r="U194">
            <v>249</v>
          </cell>
        </row>
        <row r="195">
          <cell r="J195" t="str">
            <v/>
          </cell>
          <cell r="L195" t="str">
            <v/>
          </cell>
          <cell r="N195" t="str">
            <v>20.11.06</v>
          </cell>
          <cell r="S195">
            <v>0</v>
          </cell>
          <cell r="T195">
            <v>1</v>
          </cell>
          <cell r="U195">
            <v>249</v>
          </cell>
        </row>
        <row r="196">
          <cell r="J196" t="str">
            <v>31.10.06</v>
          </cell>
          <cell r="L196" t="str">
            <v>27.10.06</v>
          </cell>
          <cell r="N196" t="str">
            <v>28.11.06</v>
          </cell>
          <cell r="S196">
            <v>0</v>
          </cell>
          <cell r="T196">
            <v>1</v>
          </cell>
          <cell r="U196">
            <v>26645.4</v>
          </cell>
        </row>
        <row r="197">
          <cell r="J197" t="str">
            <v/>
          </cell>
          <cell r="L197" t="str">
            <v/>
          </cell>
          <cell r="N197" t="str">
            <v>28.11.06</v>
          </cell>
          <cell r="S197">
            <v>0</v>
          </cell>
          <cell r="T197">
            <v>1</v>
          </cell>
          <cell r="U197">
            <v>26645.4</v>
          </cell>
        </row>
        <row r="198">
          <cell r="J198" t="str">
            <v>31.10.06</v>
          </cell>
          <cell r="L198" t="str">
            <v>27.10.06</v>
          </cell>
          <cell r="N198" t="str">
            <v>28.11.06</v>
          </cell>
          <cell r="S198">
            <v>0</v>
          </cell>
          <cell r="T198">
            <v>1</v>
          </cell>
          <cell r="U198">
            <v>102.42</v>
          </cell>
        </row>
        <row r="199">
          <cell r="J199" t="str">
            <v/>
          </cell>
          <cell r="L199" t="str">
            <v/>
          </cell>
          <cell r="N199" t="str">
            <v>28.11.06</v>
          </cell>
          <cell r="S199">
            <v>0</v>
          </cell>
          <cell r="T199">
            <v>1</v>
          </cell>
          <cell r="U199">
            <v>102.42</v>
          </cell>
        </row>
        <row r="200">
          <cell r="J200" t="str">
            <v>31.10.06</v>
          </cell>
          <cell r="L200" t="str">
            <v>27.10.06</v>
          </cell>
          <cell r="N200" t="str">
            <v>28.11.06</v>
          </cell>
          <cell r="S200">
            <v>0</v>
          </cell>
          <cell r="T200">
            <v>1</v>
          </cell>
          <cell r="U200">
            <v>71.05</v>
          </cell>
        </row>
        <row r="201">
          <cell r="J201" t="str">
            <v/>
          </cell>
          <cell r="L201" t="str">
            <v/>
          </cell>
          <cell r="N201" t="str">
            <v>28.11.06</v>
          </cell>
          <cell r="S201">
            <v>0</v>
          </cell>
          <cell r="T201">
            <v>1</v>
          </cell>
          <cell r="U201">
            <v>71.05</v>
          </cell>
        </row>
        <row r="202">
          <cell r="J202" t="str">
            <v>31.10.06</v>
          </cell>
          <cell r="L202" t="str">
            <v>27.10.06</v>
          </cell>
          <cell r="N202" t="str">
            <v>28.11.06</v>
          </cell>
          <cell r="S202">
            <v>0</v>
          </cell>
          <cell r="T202">
            <v>1</v>
          </cell>
          <cell r="U202">
            <v>257.05</v>
          </cell>
        </row>
        <row r="203">
          <cell r="J203" t="str">
            <v/>
          </cell>
          <cell r="L203" t="str">
            <v/>
          </cell>
          <cell r="N203" t="str">
            <v>28.11.06</v>
          </cell>
          <cell r="S203">
            <v>0</v>
          </cell>
          <cell r="T203">
            <v>1</v>
          </cell>
          <cell r="U203">
            <v>257.05</v>
          </cell>
        </row>
        <row r="204">
          <cell r="J204" t="str">
            <v>31.10.06</v>
          </cell>
          <cell r="L204" t="str">
            <v>27.10.06</v>
          </cell>
          <cell r="N204" t="str">
            <v>28.11.06</v>
          </cell>
          <cell r="S204">
            <v>0</v>
          </cell>
          <cell r="T204">
            <v>1</v>
          </cell>
          <cell r="U204">
            <v>26645.38</v>
          </cell>
        </row>
        <row r="205">
          <cell r="J205" t="str">
            <v/>
          </cell>
          <cell r="L205" t="str">
            <v/>
          </cell>
          <cell r="N205" t="str">
            <v>28.11.06</v>
          </cell>
          <cell r="S205">
            <v>0</v>
          </cell>
          <cell r="T205">
            <v>1</v>
          </cell>
          <cell r="U205">
            <v>26645.38</v>
          </cell>
        </row>
        <row r="206">
          <cell r="J206" t="str">
            <v>31.10.06</v>
          </cell>
          <cell r="L206" t="str">
            <v>27.10.06</v>
          </cell>
          <cell r="N206" t="str">
            <v>28.11.06</v>
          </cell>
          <cell r="S206">
            <v>0</v>
          </cell>
          <cell r="T206">
            <v>2</v>
          </cell>
          <cell r="U206">
            <v>204.84</v>
          </cell>
        </row>
        <row r="207">
          <cell r="J207" t="str">
            <v/>
          </cell>
          <cell r="L207" t="str">
            <v/>
          </cell>
          <cell r="N207" t="str">
            <v>28.11.06</v>
          </cell>
          <cell r="S207">
            <v>0</v>
          </cell>
          <cell r="T207">
            <v>2</v>
          </cell>
          <cell r="U207">
            <v>204.84</v>
          </cell>
        </row>
        <row r="208">
          <cell r="J208" t="str">
            <v>31.10.06</v>
          </cell>
          <cell r="L208" t="str">
            <v>27.10.06</v>
          </cell>
          <cell r="N208" t="str">
            <v>28.11.06</v>
          </cell>
          <cell r="S208">
            <v>0</v>
          </cell>
          <cell r="T208">
            <v>1</v>
          </cell>
          <cell r="U208">
            <v>71.05</v>
          </cell>
        </row>
        <row r="209">
          <cell r="J209" t="str">
            <v/>
          </cell>
          <cell r="L209" t="str">
            <v/>
          </cell>
          <cell r="N209" t="str">
            <v>28.11.06</v>
          </cell>
          <cell r="S209">
            <v>0</v>
          </cell>
          <cell r="T209">
            <v>1</v>
          </cell>
          <cell r="U209">
            <v>71.05</v>
          </cell>
        </row>
        <row r="210">
          <cell r="J210" t="str">
            <v>31.10.06</v>
          </cell>
          <cell r="L210" t="str">
            <v>27.10.06</v>
          </cell>
          <cell r="N210" t="str">
            <v>28.11.06</v>
          </cell>
          <cell r="S210">
            <v>0</v>
          </cell>
          <cell r="T210">
            <v>1</v>
          </cell>
          <cell r="U210">
            <v>266.05</v>
          </cell>
        </row>
        <row r="211">
          <cell r="J211" t="str">
            <v/>
          </cell>
          <cell r="L211" t="str">
            <v/>
          </cell>
          <cell r="N211" t="str">
            <v>28.11.06</v>
          </cell>
          <cell r="S211">
            <v>0</v>
          </cell>
          <cell r="T211">
            <v>1</v>
          </cell>
          <cell r="U211">
            <v>266.05</v>
          </cell>
        </row>
        <row r="212">
          <cell r="J212" t="str">
            <v>31.10.06</v>
          </cell>
          <cell r="L212" t="str">
            <v>27.10.06</v>
          </cell>
          <cell r="N212" t="str">
            <v>28.11.06</v>
          </cell>
          <cell r="S212">
            <v>0</v>
          </cell>
          <cell r="T212">
            <v>1</v>
          </cell>
          <cell r="U212">
            <v>26645.38</v>
          </cell>
        </row>
        <row r="213">
          <cell r="J213" t="str">
            <v/>
          </cell>
          <cell r="L213" t="str">
            <v/>
          </cell>
          <cell r="N213" t="str">
            <v>28.11.06</v>
          </cell>
          <cell r="S213">
            <v>0</v>
          </cell>
          <cell r="T213">
            <v>1</v>
          </cell>
          <cell r="U213">
            <v>26645.38</v>
          </cell>
        </row>
        <row r="214">
          <cell r="J214" t="str">
            <v>31.10.06</v>
          </cell>
          <cell r="L214" t="str">
            <v>27.10.06</v>
          </cell>
          <cell r="N214" t="str">
            <v>28.11.06</v>
          </cell>
          <cell r="S214">
            <v>0</v>
          </cell>
          <cell r="T214">
            <v>2</v>
          </cell>
          <cell r="U214">
            <v>204.84</v>
          </cell>
        </row>
        <row r="215">
          <cell r="J215" t="str">
            <v/>
          </cell>
          <cell r="L215" t="str">
            <v/>
          </cell>
          <cell r="N215" t="str">
            <v>28.11.06</v>
          </cell>
          <cell r="S215">
            <v>0</v>
          </cell>
          <cell r="T215">
            <v>2</v>
          </cell>
          <cell r="U215">
            <v>204.84</v>
          </cell>
        </row>
        <row r="216">
          <cell r="J216" t="str">
            <v>31.10.06</v>
          </cell>
          <cell r="L216" t="str">
            <v>27.10.06</v>
          </cell>
          <cell r="N216" t="str">
            <v>28.11.06</v>
          </cell>
          <cell r="S216">
            <v>0</v>
          </cell>
          <cell r="T216">
            <v>1</v>
          </cell>
          <cell r="U216">
            <v>71.05</v>
          </cell>
        </row>
        <row r="217">
          <cell r="J217" t="str">
            <v/>
          </cell>
          <cell r="L217" t="str">
            <v/>
          </cell>
          <cell r="N217" t="str">
            <v>28.11.06</v>
          </cell>
          <cell r="S217">
            <v>0</v>
          </cell>
          <cell r="T217">
            <v>1</v>
          </cell>
          <cell r="U217">
            <v>71.05</v>
          </cell>
        </row>
        <row r="218">
          <cell r="J218" t="str">
            <v>31.10.06</v>
          </cell>
          <cell r="L218" t="str">
            <v>27.10.06</v>
          </cell>
          <cell r="N218" t="str">
            <v>28.11.06</v>
          </cell>
          <cell r="S218">
            <v>0</v>
          </cell>
          <cell r="T218">
            <v>1</v>
          </cell>
          <cell r="U218">
            <v>249.05</v>
          </cell>
        </row>
        <row r="219">
          <cell r="J219" t="str">
            <v/>
          </cell>
          <cell r="L219" t="str">
            <v/>
          </cell>
          <cell r="N219" t="str">
            <v>28.11.06</v>
          </cell>
          <cell r="S219">
            <v>0</v>
          </cell>
          <cell r="T219">
            <v>1</v>
          </cell>
          <cell r="U219">
            <v>249.05</v>
          </cell>
        </row>
        <row r="220">
          <cell r="J220" t="str">
            <v>31.10.06</v>
          </cell>
          <cell r="L220" t="str">
            <v>27.10.06</v>
          </cell>
          <cell r="N220" t="str">
            <v>06.11.06</v>
          </cell>
          <cell r="S220">
            <v>0</v>
          </cell>
          <cell r="T220">
            <v>1</v>
          </cell>
          <cell r="U220">
            <v>26640</v>
          </cell>
        </row>
        <row r="221">
          <cell r="J221" t="str">
            <v/>
          </cell>
          <cell r="L221" t="str">
            <v/>
          </cell>
          <cell r="N221" t="str">
            <v>06.11.06</v>
          </cell>
          <cell r="S221">
            <v>0</v>
          </cell>
          <cell r="T221">
            <v>1</v>
          </cell>
          <cell r="U221">
            <v>26640</v>
          </cell>
        </row>
        <row r="222">
          <cell r="J222" t="str">
            <v>31.10.06</v>
          </cell>
          <cell r="L222" t="str">
            <v>27.10.06</v>
          </cell>
          <cell r="N222" t="str">
            <v>06.11.06</v>
          </cell>
          <cell r="S222">
            <v>0</v>
          </cell>
          <cell r="T222">
            <v>2</v>
          </cell>
          <cell r="U222">
            <v>204.8</v>
          </cell>
        </row>
        <row r="223">
          <cell r="J223" t="str">
            <v/>
          </cell>
          <cell r="L223" t="str">
            <v/>
          </cell>
          <cell r="N223" t="str">
            <v>06.11.06</v>
          </cell>
          <cell r="S223">
            <v>0</v>
          </cell>
          <cell r="T223">
            <v>2</v>
          </cell>
          <cell r="U223">
            <v>204.8</v>
          </cell>
        </row>
        <row r="224">
          <cell r="J224" t="str">
            <v>31.10.06</v>
          </cell>
          <cell r="L224" t="str">
            <v>27.10.06</v>
          </cell>
          <cell r="N224" t="str">
            <v>06.11.06</v>
          </cell>
          <cell r="S224">
            <v>0</v>
          </cell>
          <cell r="T224">
            <v>1</v>
          </cell>
          <cell r="U224">
            <v>71.040000000000006</v>
          </cell>
        </row>
        <row r="225">
          <cell r="J225" t="str">
            <v/>
          </cell>
          <cell r="L225" t="str">
            <v/>
          </cell>
          <cell r="N225" t="str">
            <v>06.11.06</v>
          </cell>
          <cell r="S225">
            <v>0</v>
          </cell>
          <cell r="T225">
            <v>1</v>
          </cell>
          <cell r="U225">
            <v>71.040000000000006</v>
          </cell>
        </row>
        <row r="226">
          <cell r="J226" t="str">
            <v>31.10.06</v>
          </cell>
          <cell r="L226" t="str">
            <v>27.10.06</v>
          </cell>
          <cell r="N226" t="str">
            <v>06.11.06</v>
          </cell>
          <cell r="S226">
            <v>0</v>
          </cell>
          <cell r="T226">
            <v>1</v>
          </cell>
          <cell r="U226">
            <v>267</v>
          </cell>
        </row>
        <row r="227">
          <cell r="J227" t="str">
            <v/>
          </cell>
          <cell r="L227" t="str">
            <v/>
          </cell>
          <cell r="N227" t="str">
            <v>06.11.06</v>
          </cell>
          <cell r="S227">
            <v>0</v>
          </cell>
          <cell r="T227">
            <v>1</v>
          </cell>
          <cell r="U227">
            <v>267</v>
          </cell>
        </row>
        <row r="228">
          <cell r="J228" t="str">
            <v>31.10.06</v>
          </cell>
          <cell r="L228" t="str">
            <v>27.10.06</v>
          </cell>
          <cell r="N228" t="str">
            <v>06.11.06</v>
          </cell>
          <cell r="S228">
            <v>0</v>
          </cell>
          <cell r="T228">
            <v>1</v>
          </cell>
          <cell r="U228">
            <v>26640</v>
          </cell>
        </row>
        <row r="229">
          <cell r="J229" t="str">
            <v/>
          </cell>
          <cell r="L229" t="str">
            <v/>
          </cell>
          <cell r="N229" t="str">
            <v>06.11.06</v>
          </cell>
          <cell r="S229">
            <v>0</v>
          </cell>
          <cell r="T229">
            <v>1</v>
          </cell>
          <cell r="U229">
            <v>26640</v>
          </cell>
        </row>
        <row r="230">
          <cell r="J230" t="str">
            <v>31.10.06</v>
          </cell>
          <cell r="L230" t="str">
            <v>27.10.06</v>
          </cell>
          <cell r="N230" t="str">
            <v>06.11.06</v>
          </cell>
          <cell r="S230">
            <v>0</v>
          </cell>
          <cell r="T230">
            <v>2</v>
          </cell>
          <cell r="U230">
            <v>204.8</v>
          </cell>
        </row>
        <row r="231">
          <cell r="J231" t="str">
            <v/>
          </cell>
          <cell r="L231" t="str">
            <v/>
          </cell>
          <cell r="N231" t="str">
            <v>06.11.06</v>
          </cell>
          <cell r="S231">
            <v>0</v>
          </cell>
          <cell r="T231">
            <v>2</v>
          </cell>
          <cell r="U231">
            <v>204.8</v>
          </cell>
        </row>
        <row r="232">
          <cell r="J232" t="str">
            <v>31.10.06</v>
          </cell>
          <cell r="L232" t="str">
            <v>27.10.06</v>
          </cell>
          <cell r="N232" t="str">
            <v>06.11.06</v>
          </cell>
          <cell r="S232">
            <v>0</v>
          </cell>
          <cell r="T232">
            <v>1</v>
          </cell>
          <cell r="U232">
            <v>71.040000000000006</v>
          </cell>
        </row>
        <row r="233">
          <cell r="J233" t="str">
            <v/>
          </cell>
          <cell r="L233" t="str">
            <v/>
          </cell>
          <cell r="N233" t="str">
            <v>06.11.06</v>
          </cell>
          <cell r="S233">
            <v>0</v>
          </cell>
          <cell r="T233">
            <v>1</v>
          </cell>
          <cell r="U233">
            <v>71.040000000000006</v>
          </cell>
        </row>
        <row r="234">
          <cell r="J234" t="str">
            <v>31.10.06</v>
          </cell>
          <cell r="L234" t="str">
            <v>27.10.06</v>
          </cell>
          <cell r="N234" t="str">
            <v>06.11.06</v>
          </cell>
          <cell r="S234">
            <v>0</v>
          </cell>
          <cell r="T234">
            <v>1</v>
          </cell>
          <cell r="U234">
            <v>267</v>
          </cell>
        </row>
        <row r="235">
          <cell r="J235" t="str">
            <v/>
          </cell>
          <cell r="L235" t="str">
            <v/>
          </cell>
          <cell r="N235" t="str">
            <v>06.11.06</v>
          </cell>
          <cell r="S235">
            <v>0</v>
          </cell>
          <cell r="T235">
            <v>1</v>
          </cell>
          <cell r="U235">
            <v>267</v>
          </cell>
        </row>
        <row r="236">
          <cell r="J236" t="str">
            <v>31.10.06</v>
          </cell>
          <cell r="L236" t="str">
            <v>27.10.06</v>
          </cell>
          <cell r="N236" t="str">
            <v>28.11.06</v>
          </cell>
          <cell r="S236">
            <v>0</v>
          </cell>
          <cell r="T236">
            <v>1</v>
          </cell>
          <cell r="U236">
            <v>26645.09</v>
          </cell>
        </row>
        <row r="237">
          <cell r="J237" t="str">
            <v/>
          </cell>
          <cell r="L237" t="str">
            <v/>
          </cell>
          <cell r="N237" t="str">
            <v>28.11.06</v>
          </cell>
          <cell r="S237">
            <v>0</v>
          </cell>
          <cell r="T237">
            <v>1</v>
          </cell>
          <cell r="U237">
            <v>26645.09</v>
          </cell>
        </row>
        <row r="238">
          <cell r="J238" t="str">
            <v>31.10.06</v>
          </cell>
          <cell r="L238" t="str">
            <v>27.10.06</v>
          </cell>
          <cell r="N238" t="str">
            <v>28.11.06</v>
          </cell>
          <cell r="S238">
            <v>0</v>
          </cell>
          <cell r="T238">
            <v>1</v>
          </cell>
          <cell r="U238">
            <v>102.42</v>
          </cell>
        </row>
        <row r="239">
          <cell r="J239" t="str">
            <v/>
          </cell>
          <cell r="L239" t="str">
            <v/>
          </cell>
          <cell r="N239" t="str">
            <v>28.11.06</v>
          </cell>
          <cell r="S239">
            <v>0</v>
          </cell>
          <cell r="T239">
            <v>1</v>
          </cell>
          <cell r="U239">
            <v>102.42</v>
          </cell>
        </row>
        <row r="240">
          <cell r="J240" t="str">
            <v>31.10.06</v>
          </cell>
          <cell r="L240" t="str">
            <v>27.10.06</v>
          </cell>
          <cell r="N240" t="str">
            <v>28.11.06</v>
          </cell>
          <cell r="S240">
            <v>0</v>
          </cell>
          <cell r="T240">
            <v>2</v>
          </cell>
          <cell r="U240">
            <v>1455.48</v>
          </cell>
        </row>
        <row r="241">
          <cell r="J241" t="str">
            <v/>
          </cell>
          <cell r="L241" t="str">
            <v/>
          </cell>
          <cell r="N241" t="str">
            <v>28.11.06</v>
          </cell>
          <cell r="S241">
            <v>0</v>
          </cell>
          <cell r="T241">
            <v>2</v>
          </cell>
          <cell r="U241">
            <v>1455.48</v>
          </cell>
        </row>
        <row r="242">
          <cell r="J242" t="str">
            <v>31.10.06</v>
          </cell>
          <cell r="L242" t="str">
            <v/>
          </cell>
          <cell r="N242" t="str">
            <v>28.11.06</v>
          </cell>
          <cell r="S242">
            <v>0</v>
          </cell>
          <cell r="T242">
            <v>1</v>
          </cell>
          <cell r="U242">
            <v>26645.119999999999</v>
          </cell>
        </row>
        <row r="243">
          <cell r="J243" t="str">
            <v/>
          </cell>
          <cell r="L243" t="str">
            <v/>
          </cell>
          <cell r="N243" t="str">
            <v>28.11.06</v>
          </cell>
          <cell r="S243">
            <v>0</v>
          </cell>
          <cell r="T243">
            <v>1</v>
          </cell>
          <cell r="U243">
            <v>26645.119999999999</v>
          </cell>
        </row>
        <row r="244">
          <cell r="J244" t="str">
            <v>17.08.06</v>
          </cell>
          <cell r="L244" t="str">
            <v/>
          </cell>
          <cell r="N244" t="str">
            <v>28.11.06</v>
          </cell>
          <cell r="S244">
            <v>0</v>
          </cell>
          <cell r="T244">
            <v>2</v>
          </cell>
          <cell r="U244">
            <v>1455.48</v>
          </cell>
        </row>
        <row r="245">
          <cell r="J245" t="str">
            <v/>
          </cell>
          <cell r="L245" t="str">
            <v/>
          </cell>
          <cell r="N245" t="str">
            <v>28.11.06</v>
          </cell>
          <cell r="S245">
            <v>0</v>
          </cell>
          <cell r="T245">
            <v>2</v>
          </cell>
          <cell r="U245">
            <v>1455.48</v>
          </cell>
        </row>
        <row r="246">
          <cell r="J246" t="str">
            <v>31.10.06</v>
          </cell>
          <cell r="L246" t="str">
            <v>27.10.06</v>
          </cell>
          <cell r="N246" t="str">
            <v>06.12.06</v>
          </cell>
          <cell r="S246">
            <v>0</v>
          </cell>
          <cell r="T246">
            <v>1</v>
          </cell>
          <cell r="U246">
            <v>12534.88</v>
          </cell>
        </row>
        <row r="247">
          <cell r="J247" t="str">
            <v/>
          </cell>
          <cell r="L247" t="str">
            <v/>
          </cell>
          <cell r="N247" t="str">
            <v>06.12.06</v>
          </cell>
          <cell r="S247">
            <v>0</v>
          </cell>
          <cell r="T247">
            <v>1</v>
          </cell>
          <cell r="U247">
            <v>12534.88</v>
          </cell>
        </row>
        <row r="248">
          <cell r="J248" t="str">
            <v>31.10.06</v>
          </cell>
          <cell r="L248" t="str">
            <v>27.10.06</v>
          </cell>
          <cell r="N248" t="str">
            <v>06.12.06</v>
          </cell>
          <cell r="S248">
            <v>0</v>
          </cell>
          <cell r="T248">
            <v>1</v>
          </cell>
          <cell r="U248">
            <v>102.44</v>
          </cell>
        </row>
        <row r="249">
          <cell r="J249" t="str">
            <v/>
          </cell>
          <cell r="L249" t="str">
            <v/>
          </cell>
          <cell r="N249" t="str">
            <v>06.12.06</v>
          </cell>
          <cell r="S249">
            <v>0</v>
          </cell>
          <cell r="T249">
            <v>1</v>
          </cell>
          <cell r="U249">
            <v>102.44</v>
          </cell>
        </row>
        <row r="250">
          <cell r="J250" t="str">
            <v>31.10.06</v>
          </cell>
          <cell r="L250" t="str">
            <v>27.10.06</v>
          </cell>
          <cell r="N250" t="str">
            <v>06.12.06</v>
          </cell>
          <cell r="S250">
            <v>0</v>
          </cell>
          <cell r="T250">
            <v>1</v>
          </cell>
          <cell r="U250">
            <v>12534.91</v>
          </cell>
        </row>
        <row r="251">
          <cell r="J251" t="str">
            <v/>
          </cell>
          <cell r="L251" t="str">
            <v/>
          </cell>
          <cell r="N251" t="str">
            <v>06.12.06</v>
          </cell>
          <cell r="S251">
            <v>0</v>
          </cell>
          <cell r="T251">
            <v>1</v>
          </cell>
          <cell r="U251">
            <v>12534.91</v>
          </cell>
        </row>
        <row r="252">
          <cell r="J252" t="str">
            <v>31.10.06</v>
          </cell>
          <cell r="L252" t="str">
            <v>10.11.06</v>
          </cell>
          <cell r="N252" t="str">
            <v>23.11.06</v>
          </cell>
          <cell r="S252">
            <v>0</v>
          </cell>
          <cell r="T252">
            <v>1</v>
          </cell>
          <cell r="U252">
            <v>7415.07</v>
          </cell>
        </row>
        <row r="253">
          <cell r="J253" t="str">
            <v/>
          </cell>
          <cell r="L253" t="str">
            <v/>
          </cell>
          <cell r="N253" t="str">
            <v>23.11.06</v>
          </cell>
          <cell r="S253">
            <v>0</v>
          </cell>
          <cell r="T253">
            <v>1</v>
          </cell>
          <cell r="U253">
            <v>7415.07</v>
          </cell>
        </row>
        <row r="254">
          <cell r="J254" t="str">
            <v>31.10.06</v>
          </cell>
          <cell r="L254" t="str">
            <v>10.11.06</v>
          </cell>
          <cell r="N254" t="str">
            <v>23.11.06</v>
          </cell>
          <cell r="S254">
            <v>0</v>
          </cell>
          <cell r="T254">
            <v>1</v>
          </cell>
          <cell r="U254">
            <v>47.84</v>
          </cell>
        </row>
        <row r="255">
          <cell r="J255" t="str">
            <v/>
          </cell>
          <cell r="L255" t="str">
            <v/>
          </cell>
          <cell r="N255" t="str">
            <v>23.11.06</v>
          </cell>
          <cell r="S255">
            <v>0</v>
          </cell>
          <cell r="T255">
            <v>1</v>
          </cell>
          <cell r="U255">
            <v>47.84</v>
          </cell>
        </row>
        <row r="256">
          <cell r="J256" t="str">
            <v>26.10.06</v>
          </cell>
          <cell r="L256" t="str">
            <v>26.10.06</v>
          </cell>
          <cell r="N256" t="str">
            <v>25.10.06</v>
          </cell>
          <cell r="S256">
            <v>0</v>
          </cell>
          <cell r="T256">
            <v>4</v>
          </cell>
          <cell r="U256">
            <v>106.29</v>
          </cell>
        </row>
        <row r="257">
          <cell r="J257" t="str">
            <v/>
          </cell>
          <cell r="L257" t="str">
            <v/>
          </cell>
          <cell r="N257" t="str">
            <v>25.10.06</v>
          </cell>
          <cell r="S257">
            <v>0</v>
          </cell>
          <cell r="T257">
            <v>4</v>
          </cell>
          <cell r="U257">
            <v>106.29</v>
          </cell>
        </row>
        <row r="258">
          <cell r="J258" t="str">
            <v>26.10.06</v>
          </cell>
          <cell r="L258" t="str">
            <v>26.10.06</v>
          </cell>
          <cell r="N258" t="str">
            <v>25.10.06</v>
          </cell>
          <cell r="S258">
            <v>0</v>
          </cell>
          <cell r="T258">
            <v>2</v>
          </cell>
          <cell r="U258">
            <v>37.909999999999997</v>
          </cell>
        </row>
        <row r="259">
          <cell r="J259" t="str">
            <v/>
          </cell>
          <cell r="L259" t="str">
            <v/>
          </cell>
          <cell r="N259" t="str">
            <v>25.10.06</v>
          </cell>
          <cell r="S259">
            <v>0</v>
          </cell>
          <cell r="T259">
            <v>2</v>
          </cell>
          <cell r="U259">
            <v>37.909999999999997</v>
          </cell>
        </row>
        <row r="260">
          <cell r="J260" t="str">
            <v>26.10.06</v>
          </cell>
          <cell r="L260" t="str">
            <v>26.10.06</v>
          </cell>
          <cell r="N260" t="str">
            <v>25.10.06</v>
          </cell>
          <cell r="S260">
            <v>0</v>
          </cell>
          <cell r="T260">
            <v>16</v>
          </cell>
          <cell r="U260">
            <v>744.05</v>
          </cell>
        </row>
        <row r="261">
          <cell r="J261" t="str">
            <v/>
          </cell>
          <cell r="L261" t="str">
            <v/>
          </cell>
          <cell r="N261" t="str">
            <v>25.10.06</v>
          </cell>
          <cell r="S261">
            <v>0</v>
          </cell>
          <cell r="T261">
            <v>16</v>
          </cell>
          <cell r="U261">
            <v>744.05</v>
          </cell>
        </row>
        <row r="262">
          <cell r="J262" t="str">
            <v>26.10.06</v>
          </cell>
          <cell r="L262" t="str">
            <v>26.10.06</v>
          </cell>
          <cell r="N262" t="str">
            <v>25.10.06</v>
          </cell>
          <cell r="S262">
            <v>0</v>
          </cell>
          <cell r="T262">
            <v>24</v>
          </cell>
          <cell r="U262">
            <v>467.69</v>
          </cell>
        </row>
        <row r="263">
          <cell r="J263" t="str">
            <v/>
          </cell>
          <cell r="L263" t="str">
            <v/>
          </cell>
          <cell r="N263" t="str">
            <v>25.10.06</v>
          </cell>
          <cell r="S263">
            <v>0</v>
          </cell>
          <cell r="T263">
            <v>24</v>
          </cell>
          <cell r="U263">
            <v>467.69</v>
          </cell>
        </row>
        <row r="264">
          <cell r="J264" t="str">
            <v>26.10.06</v>
          </cell>
          <cell r="L264" t="str">
            <v>26.10.06</v>
          </cell>
          <cell r="N264" t="str">
            <v>25.10.06</v>
          </cell>
          <cell r="S264">
            <v>0</v>
          </cell>
          <cell r="T264">
            <v>24</v>
          </cell>
          <cell r="U264">
            <v>5272.16</v>
          </cell>
        </row>
        <row r="265">
          <cell r="J265" t="str">
            <v/>
          </cell>
          <cell r="L265" t="str">
            <v/>
          </cell>
          <cell r="N265" t="str">
            <v>25.10.06</v>
          </cell>
          <cell r="S265">
            <v>0</v>
          </cell>
          <cell r="T265">
            <v>24</v>
          </cell>
          <cell r="U265">
            <v>5272.16</v>
          </cell>
        </row>
        <row r="266">
          <cell r="J266" t="str">
            <v>26.10.06</v>
          </cell>
          <cell r="L266" t="str">
            <v>26.10.06</v>
          </cell>
          <cell r="N266" t="str">
            <v>25.10.06</v>
          </cell>
          <cell r="S266">
            <v>0</v>
          </cell>
          <cell r="T266">
            <v>4</v>
          </cell>
          <cell r="U266">
            <v>935.38</v>
          </cell>
        </row>
        <row r="267">
          <cell r="J267" t="str">
            <v/>
          </cell>
          <cell r="L267" t="str">
            <v/>
          </cell>
          <cell r="N267" t="str">
            <v>25.10.06</v>
          </cell>
          <cell r="S267">
            <v>0</v>
          </cell>
          <cell r="T267">
            <v>4</v>
          </cell>
          <cell r="U267">
            <v>935.38</v>
          </cell>
        </row>
        <row r="268">
          <cell r="J268" t="str">
            <v>26.10.06</v>
          </cell>
          <cell r="L268" t="str">
            <v>26.10.06</v>
          </cell>
          <cell r="N268" t="str">
            <v>25.10.06</v>
          </cell>
          <cell r="S268">
            <v>0</v>
          </cell>
          <cell r="T268">
            <v>6</v>
          </cell>
          <cell r="U268">
            <v>119.58</v>
          </cell>
        </row>
        <row r="269">
          <cell r="J269" t="str">
            <v/>
          </cell>
          <cell r="L269" t="str">
            <v/>
          </cell>
          <cell r="N269" t="str">
            <v>25.10.06</v>
          </cell>
          <cell r="S269">
            <v>0</v>
          </cell>
          <cell r="T269">
            <v>6</v>
          </cell>
          <cell r="U269">
            <v>119.58</v>
          </cell>
        </row>
        <row r="270">
          <cell r="J270" t="str">
            <v>26.10.06</v>
          </cell>
          <cell r="L270" t="str">
            <v>26.10.06</v>
          </cell>
          <cell r="N270" t="str">
            <v>25.10.06</v>
          </cell>
          <cell r="S270">
            <v>0</v>
          </cell>
          <cell r="T270">
            <v>2</v>
          </cell>
          <cell r="U270">
            <v>5367.82</v>
          </cell>
        </row>
        <row r="271">
          <cell r="J271" t="str">
            <v/>
          </cell>
          <cell r="L271" t="str">
            <v/>
          </cell>
          <cell r="N271" t="str">
            <v>25.10.06</v>
          </cell>
          <cell r="S271">
            <v>0</v>
          </cell>
          <cell r="T271">
            <v>2</v>
          </cell>
          <cell r="U271">
            <v>5367.82</v>
          </cell>
        </row>
        <row r="272">
          <cell r="J272" t="str">
            <v>26.10.06</v>
          </cell>
          <cell r="L272" t="str">
            <v>26.10.06</v>
          </cell>
          <cell r="N272" t="str">
            <v>25.10.06</v>
          </cell>
          <cell r="S272">
            <v>0</v>
          </cell>
          <cell r="T272">
            <v>1</v>
          </cell>
          <cell r="U272">
            <v>268.10000000000002</v>
          </cell>
        </row>
        <row r="273">
          <cell r="J273" t="str">
            <v/>
          </cell>
          <cell r="L273" t="str">
            <v/>
          </cell>
          <cell r="N273" t="str">
            <v>25.10.06</v>
          </cell>
          <cell r="S273">
            <v>0</v>
          </cell>
          <cell r="T273">
            <v>1</v>
          </cell>
          <cell r="U273">
            <v>268.10000000000002</v>
          </cell>
        </row>
        <row r="274">
          <cell r="J274" t="str">
            <v>26.10.06</v>
          </cell>
          <cell r="L274" t="str">
            <v>26.10.06</v>
          </cell>
          <cell r="N274" t="str">
            <v>25.10.06</v>
          </cell>
          <cell r="S274">
            <v>0</v>
          </cell>
          <cell r="T274">
            <v>68</v>
          </cell>
          <cell r="U274">
            <v>1806.99</v>
          </cell>
        </row>
        <row r="275">
          <cell r="J275" t="str">
            <v/>
          </cell>
          <cell r="L275" t="str">
            <v/>
          </cell>
          <cell r="N275" t="str">
            <v>25.10.06</v>
          </cell>
          <cell r="S275">
            <v>0</v>
          </cell>
          <cell r="T275">
            <v>68</v>
          </cell>
          <cell r="U275">
            <v>1806.99</v>
          </cell>
        </row>
        <row r="276">
          <cell r="J276" t="str">
            <v>26.10.06</v>
          </cell>
          <cell r="L276" t="str">
            <v>26.10.06</v>
          </cell>
          <cell r="N276" t="str">
            <v>25.10.06</v>
          </cell>
          <cell r="S276">
            <v>0</v>
          </cell>
          <cell r="T276">
            <v>68</v>
          </cell>
          <cell r="U276">
            <v>28911.84</v>
          </cell>
        </row>
        <row r="277">
          <cell r="J277" t="str">
            <v/>
          </cell>
          <cell r="L277" t="str">
            <v/>
          </cell>
          <cell r="N277" t="str">
            <v>25.10.06</v>
          </cell>
          <cell r="S277">
            <v>0</v>
          </cell>
          <cell r="T277">
            <v>68</v>
          </cell>
          <cell r="U277">
            <v>28911.84</v>
          </cell>
        </row>
        <row r="278">
          <cell r="J278" t="str">
            <v>26.10.06</v>
          </cell>
          <cell r="L278" t="str">
            <v>26.10.06</v>
          </cell>
          <cell r="N278" t="str">
            <v>25.10.06</v>
          </cell>
          <cell r="S278">
            <v>0</v>
          </cell>
          <cell r="T278">
            <v>300</v>
          </cell>
          <cell r="U278">
            <v>13951.03</v>
          </cell>
        </row>
        <row r="279">
          <cell r="J279" t="str">
            <v/>
          </cell>
          <cell r="L279" t="str">
            <v/>
          </cell>
          <cell r="N279" t="str">
            <v>25.10.06</v>
          </cell>
          <cell r="S279">
            <v>0</v>
          </cell>
          <cell r="T279">
            <v>300</v>
          </cell>
          <cell r="U279">
            <v>13951.03</v>
          </cell>
        </row>
        <row r="280">
          <cell r="J280" t="str">
            <v>26.10.06</v>
          </cell>
          <cell r="L280" t="str">
            <v>26.10.06</v>
          </cell>
          <cell r="N280" t="str">
            <v>25.10.06</v>
          </cell>
          <cell r="S280">
            <v>0</v>
          </cell>
          <cell r="T280">
            <v>181</v>
          </cell>
          <cell r="U280">
            <v>30782.61</v>
          </cell>
        </row>
        <row r="281">
          <cell r="J281" t="str">
            <v/>
          </cell>
          <cell r="L281" t="str">
            <v/>
          </cell>
          <cell r="N281" t="str">
            <v>25.10.06</v>
          </cell>
          <cell r="S281">
            <v>0</v>
          </cell>
          <cell r="T281">
            <v>181</v>
          </cell>
          <cell r="U281">
            <v>30782.61</v>
          </cell>
        </row>
        <row r="282">
          <cell r="J282" t="str">
            <v>26.10.06</v>
          </cell>
          <cell r="L282" t="str">
            <v>26.10.06</v>
          </cell>
          <cell r="N282" t="str">
            <v>25.10.06</v>
          </cell>
          <cell r="S282">
            <v>0</v>
          </cell>
          <cell r="T282">
            <v>120</v>
          </cell>
          <cell r="U282">
            <v>28274.080000000002</v>
          </cell>
        </row>
        <row r="283">
          <cell r="J283" t="str">
            <v/>
          </cell>
          <cell r="L283" t="str">
            <v/>
          </cell>
          <cell r="N283" t="str">
            <v>25.10.06</v>
          </cell>
          <cell r="S283">
            <v>0</v>
          </cell>
          <cell r="T283">
            <v>120</v>
          </cell>
          <cell r="U283">
            <v>28274.080000000002</v>
          </cell>
        </row>
        <row r="284">
          <cell r="J284" t="str">
            <v>26.10.06</v>
          </cell>
          <cell r="L284" t="str">
            <v>26.10.06</v>
          </cell>
          <cell r="N284" t="str">
            <v>25.10.06</v>
          </cell>
          <cell r="S284">
            <v>0</v>
          </cell>
          <cell r="T284">
            <v>31</v>
          </cell>
          <cell r="U284">
            <v>8402.5</v>
          </cell>
        </row>
        <row r="285">
          <cell r="J285" t="str">
            <v/>
          </cell>
          <cell r="L285" t="str">
            <v/>
          </cell>
          <cell r="N285" t="str">
            <v>25.10.06</v>
          </cell>
          <cell r="S285">
            <v>0</v>
          </cell>
          <cell r="T285">
            <v>31</v>
          </cell>
          <cell r="U285">
            <v>8402.5</v>
          </cell>
        </row>
        <row r="286">
          <cell r="J286" t="str">
            <v>26.10.06</v>
          </cell>
          <cell r="L286" t="str">
            <v>26.10.06</v>
          </cell>
          <cell r="N286" t="str">
            <v>25.10.06</v>
          </cell>
          <cell r="S286">
            <v>0</v>
          </cell>
          <cell r="T286">
            <v>301</v>
          </cell>
          <cell r="U286">
            <v>3732.67</v>
          </cell>
        </row>
        <row r="287">
          <cell r="J287" t="str">
            <v/>
          </cell>
          <cell r="L287" t="str">
            <v/>
          </cell>
          <cell r="N287" t="str">
            <v>25.10.06</v>
          </cell>
          <cell r="S287">
            <v>0</v>
          </cell>
          <cell r="T287">
            <v>301</v>
          </cell>
          <cell r="U287">
            <v>3732.67</v>
          </cell>
        </row>
        <row r="288">
          <cell r="J288" t="str">
            <v>26.10.06</v>
          </cell>
          <cell r="L288" t="str">
            <v>26.10.06</v>
          </cell>
          <cell r="N288" t="str">
            <v>25.10.06</v>
          </cell>
          <cell r="S288">
            <v>0</v>
          </cell>
          <cell r="T288">
            <v>332</v>
          </cell>
          <cell r="U288">
            <v>6469.73</v>
          </cell>
        </row>
        <row r="289">
          <cell r="J289" t="str">
            <v/>
          </cell>
          <cell r="L289" t="str">
            <v/>
          </cell>
          <cell r="N289" t="str">
            <v>25.10.06</v>
          </cell>
          <cell r="S289">
            <v>0</v>
          </cell>
          <cell r="T289">
            <v>332</v>
          </cell>
          <cell r="U289">
            <v>6469.73</v>
          </cell>
        </row>
        <row r="290">
          <cell r="J290" t="str">
            <v>26.10.06</v>
          </cell>
          <cell r="L290" t="str">
            <v>26.10.06</v>
          </cell>
          <cell r="N290" t="str">
            <v>25.10.06</v>
          </cell>
          <cell r="S290">
            <v>0</v>
          </cell>
          <cell r="T290">
            <v>136</v>
          </cell>
          <cell r="U290">
            <v>2710.49</v>
          </cell>
        </row>
        <row r="291">
          <cell r="J291" t="str">
            <v/>
          </cell>
          <cell r="L291" t="str">
            <v/>
          </cell>
          <cell r="N291" t="str">
            <v>25.10.06</v>
          </cell>
          <cell r="S291">
            <v>0</v>
          </cell>
          <cell r="T291">
            <v>136</v>
          </cell>
          <cell r="U291">
            <v>2710.49</v>
          </cell>
        </row>
        <row r="292">
          <cell r="J292" t="str">
            <v>26.10.06</v>
          </cell>
          <cell r="L292" t="str">
            <v>26.10.06</v>
          </cell>
          <cell r="N292" t="str">
            <v>25.10.06</v>
          </cell>
          <cell r="S292">
            <v>0</v>
          </cell>
          <cell r="T292">
            <v>2</v>
          </cell>
          <cell r="U292">
            <v>37.909999999999997</v>
          </cell>
        </row>
        <row r="293">
          <cell r="J293" t="str">
            <v/>
          </cell>
          <cell r="L293" t="str">
            <v/>
          </cell>
          <cell r="N293" t="str">
            <v>25.10.06</v>
          </cell>
          <cell r="S293">
            <v>0</v>
          </cell>
          <cell r="T293">
            <v>2</v>
          </cell>
          <cell r="U293">
            <v>37.909999999999997</v>
          </cell>
        </row>
        <row r="294">
          <cell r="J294" t="str">
            <v>26.10.06</v>
          </cell>
          <cell r="L294" t="str">
            <v>26.10.06</v>
          </cell>
          <cell r="N294" t="str">
            <v>25.10.06</v>
          </cell>
          <cell r="S294">
            <v>0</v>
          </cell>
          <cell r="T294">
            <v>2</v>
          </cell>
          <cell r="U294">
            <v>614.14</v>
          </cell>
        </row>
        <row r="295">
          <cell r="J295" t="str">
            <v/>
          </cell>
          <cell r="L295" t="str">
            <v/>
          </cell>
          <cell r="N295" t="str">
            <v>25.10.06</v>
          </cell>
          <cell r="S295">
            <v>0</v>
          </cell>
          <cell r="T295">
            <v>2</v>
          </cell>
          <cell r="U295">
            <v>614.14</v>
          </cell>
        </row>
        <row r="296">
          <cell r="J296" t="str">
            <v>26.10.06</v>
          </cell>
          <cell r="L296" t="str">
            <v>26.10.06</v>
          </cell>
          <cell r="N296" t="str">
            <v>25.10.06</v>
          </cell>
          <cell r="S296">
            <v>0</v>
          </cell>
          <cell r="T296">
            <v>1</v>
          </cell>
          <cell r="U296">
            <v>325.38</v>
          </cell>
        </row>
        <row r="297">
          <cell r="J297" t="str">
            <v/>
          </cell>
          <cell r="L297" t="str">
            <v/>
          </cell>
          <cell r="N297" t="str">
            <v>25.10.06</v>
          </cell>
          <cell r="S297">
            <v>0</v>
          </cell>
          <cell r="T297">
            <v>1</v>
          </cell>
          <cell r="U297">
            <v>325.38</v>
          </cell>
        </row>
        <row r="298">
          <cell r="J298" t="str">
            <v>26.10.06</v>
          </cell>
          <cell r="L298" t="str">
            <v>26.10.06</v>
          </cell>
          <cell r="N298" t="str">
            <v>25.10.06</v>
          </cell>
          <cell r="S298">
            <v>0</v>
          </cell>
          <cell r="T298">
            <v>1</v>
          </cell>
          <cell r="U298">
            <v>12.4</v>
          </cell>
        </row>
        <row r="299">
          <cell r="J299" t="str">
            <v/>
          </cell>
          <cell r="L299" t="str">
            <v/>
          </cell>
          <cell r="N299" t="str">
            <v>25.10.06</v>
          </cell>
          <cell r="S299">
            <v>0</v>
          </cell>
          <cell r="T299">
            <v>1</v>
          </cell>
          <cell r="U299">
            <v>12.4</v>
          </cell>
        </row>
        <row r="300">
          <cell r="J300" t="str">
            <v>26.10.06</v>
          </cell>
          <cell r="L300" t="str">
            <v>26.10.06</v>
          </cell>
          <cell r="N300" t="str">
            <v>25.10.06</v>
          </cell>
          <cell r="S300">
            <v>0</v>
          </cell>
          <cell r="T300">
            <v>1</v>
          </cell>
          <cell r="U300">
            <v>2683.91</v>
          </cell>
        </row>
        <row r="301">
          <cell r="J301" t="str">
            <v/>
          </cell>
          <cell r="L301" t="str">
            <v/>
          </cell>
          <cell r="N301" t="str">
            <v>25.10.06</v>
          </cell>
          <cell r="S301">
            <v>0</v>
          </cell>
          <cell r="T301">
            <v>1</v>
          </cell>
          <cell r="U301">
            <v>2683.91</v>
          </cell>
        </row>
        <row r="302">
          <cell r="J302" t="str">
            <v>26.10.06</v>
          </cell>
          <cell r="L302" t="str">
            <v>26.10.06</v>
          </cell>
          <cell r="N302" t="str">
            <v>25.10.06</v>
          </cell>
          <cell r="S302">
            <v>0</v>
          </cell>
          <cell r="T302">
            <v>1</v>
          </cell>
          <cell r="U302">
            <v>268.10000000000002</v>
          </cell>
        </row>
        <row r="303">
          <cell r="J303" t="str">
            <v/>
          </cell>
          <cell r="L303" t="str">
            <v/>
          </cell>
          <cell r="N303" t="str">
            <v>25.10.06</v>
          </cell>
          <cell r="S303">
            <v>0</v>
          </cell>
          <cell r="T303">
            <v>1</v>
          </cell>
          <cell r="U303">
            <v>268.10000000000002</v>
          </cell>
        </row>
        <row r="304">
          <cell r="J304" t="str">
            <v>26.10.06</v>
          </cell>
          <cell r="L304" t="str">
            <v>26.10.06</v>
          </cell>
          <cell r="N304" t="str">
            <v>25.10.06</v>
          </cell>
          <cell r="S304">
            <v>0</v>
          </cell>
          <cell r="T304">
            <v>2</v>
          </cell>
          <cell r="U304">
            <v>37.93</v>
          </cell>
        </row>
        <row r="305">
          <cell r="J305" t="str">
            <v/>
          </cell>
          <cell r="L305" t="str">
            <v/>
          </cell>
          <cell r="N305" t="str">
            <v>25.10.06</v>
          </cell>
          <cell r="S305">
            <v>0</v>
          </cell>
          <cell r="T305">
            <v>2</v>
          </cell>
          <cell r="U305">
            <v>37.93</v>
          </cell>
        </row>
        <row r="306">
          <cell r="J306" t="str">
            <v>26.10.06</v>
          </cell>
          <cell r="L306" t="str">
            <v/>
          </cell>
          <cell r="N306" t="str">
            <v/>
          </cell>
          <cell r="S306">
            <v>0</v>
          </cell>
          <cell r="T306">
            <v>0</v>
          </cell>
          <cell r="U306">
            <v>0</v>
          </cell>
        </row>
        <row r="307">
          <cell r="J307" t="str">
            <v>26.10.06</v>
          </cell>
          <cell r="L307" t="str">
            <v>26.10.06</v>
          </cell>
          <cell r="N307" t="str">
            <v>25.10.06</v>
          </cell>
          <cell r="S307">
            <v>0</v>
          </cell>
          <cell r="T307">
            <v>2</v>
          </cell>
          <cell r="U307">
            <v>1594.56</v>
          </cell>
        </row>
        <row r="308">
          <cell r="J308" t="str">
            <v/>
          </cell>
          <cell r="L308" t="str">
            <v/>
          </cell>
          <cell r="N308" t="str">
            <v>25.10.06</v>
          </cell>
          <cell r="S308">
            <v>0</v>
          </cell>
          <cell r="T308">
            <v>2</v>
          </cell>
          <cell r="U308">
            <v>1594.56</v>
          </cell>
        </row>
        <row r="309">
          <cell r="J309" t="str">
            <v>26.10.06</v>
          </cell>
          <cell r="L309" t="str">
            <v>26.10.06</v>
          </cell>
          <cell r="N309" t="str">
            <v>25.10.06</v>
          </cell>
          <cell r="S309">
            <v>0</v>
          </cell>
          <cell r="T309">
            <v>68</v>
          </cell>
          <cell r="U309">
            <v>10333.299999999999</v>
          </cell>
        </row>
        <row r="310">
          <cell r="J310" t="str">
            <v/>
          </cell>
          <cell r="L310" t="str">
            <v/>
          </cell>
          <cell r="N310" t="str">
            <v>25.10.06</v>
          </cell>
          <cell r="S310">
            <v>0</v>
          </cell>
          <cell r="T310">
            <v>68</v>
          </cell>
          <cell r="U310">
            <v>10333.299999999999</v>
          </cell>
        </row>
        <row r="311">
          <cell r="J311" t="str">
            <v>26.10.06</v>
          </cell>
          <cell r="L311" t="str">
            <v>26.10.06</v>
          </cell>
          <cell r="N311" t="str">
            <v>25.10.06</v>
          </cell>
          <cell r="S311">
            <v>0</v>
          </cell>
          <cell r="T311">
            <v>48</v>
          </cell>
          <cell r="U311">
            <v>19887.03</v>
          </cell>
        </row>
        <row r="312">
          <cell r="J312" t="str">
            <v/>
          </cell>
          <cell r="L312" t="str">
            <v/>
          </cell>
          <cell r="N312" t="str">
            <v>25.10.06</v>
          </cell>
          <cell r="S312">
            <v>0</v>
          </cell>
          <cell r="T312">
            <v>48</v>
          </cell>
          <cell r="U312">
            <v>19887.03</v>
          </cell>
        </row>
        <row r="313">
          <cell r="J313" t="str">
            <v>26.10.06</v>
          </cell>
          <cell r="L313" t="str">
            <v>26.10.06</v>
          </cell>
          <cell r="N313" t="str">
            <v>25.10.06</v>
          </cell>
          <cell r="S313">
            <v>0</v>
          </cell>
          <cell r="T313">
            <v>1</v>
          </cell>
          <cell r="U313">
            <v>797.28</v>
          </cell>
        </row>
        <row r="314">
          <cell r="J314" t="str">
            <v/>
          </cell>
          <cell r="L314" t="str">
            <v/>
          </cell>
          <cell r="N314" t="str">
            <v>25.10.06</v>
          </cell>
          <cell r="S314">
            <v>0</v>
          </cell>
          <cell r="T314">
            <v>1</v>
          </cell>
          <cell r="U314">
            <v>797.28</v>
          </cell>
        </row>
        <row r="315">
          <cell r="J315" t="str">
            <v>26.10.06</v>
          </cell>
          <cell r="L315" t="str">
            <v>26.10.06</v>
          </cell>
          <cell r="N315" t="str">
            <v>25.10.06</v>
          </cell>
          <cell r="S315">
            <v>0</v>
          </cell>
          <cell r="T315">
            <v>2</v>
          </cell>
          <cell r="U315">
            <v>248.04</v>
          </cell>
        </row>
        <row r="316">
          <cell r="J316" t="str">
            <v/>
          </cell>
          <cell r="L316" t="str">
            <v/>
          </cell>
          <cell r="N316" t="str">
            <v>25.10.06</v>
          </cell>
          <cell r="S316">
            <v>0</v>
          </cell>
          <cell r="T316">
            <v>2</v>
          </cell>
          <cell r="U316">
            <v>248.04</v>
          </cell>
        </row>
        <row r="317">
          <cell r="J317" t="str">
            <v>26.10.06</v>
          </cell>
          <cell r="L317" t="str">
            <v>26.10.06</v>
          </cell>
          <cell r="N317" t="str">
            <v>25.10.06</v>
          </cell>
          <cell r="S317">
            <v>0</v>
          </cell>
          <cell r="T317">
            <v>1</v>
          </cell>
          <cell r="U317">
            <v>647.36</v>
          </cell>
        </row>
        <row r="318">
          <cell r="J318" t="str">
            <v/>
          </cell>
          <cell r="L318" t="str">
            <v/>
          </cell>
          <cell r="N318" t="str">
            <v>25.10.06</v>
          </cell>
          <cell r="S318">
            <v>0</v>
          </cell>
          <cell r="T318">
            <v>1</v>
          </cell>
          <cell r="U318">
            <v>647.36</v>
          </cell>
        </row>
        <row r="319">
          <cell r="J319" t="str">
            <v>26.10.06</v>
          </cell>
          <cell r="L319" t="str">
            <v>26.10.06</v>
          </cell>
          <cell r="N319" t="str">
            <v>25.10.06</v>
          </cell>
          <cell r="S319">
            <v>0</v>
          </cell>
          <cell r="T319">
            <v>1</v>
          </cell>
          <cell r="U319">
            <v>436.12</v>
          </cell>
        </row>
        <row r="320">
          <cell r="J320" t="str">
            <v/>
          </cell>
          <cell r="L320" t="str">
            <v/>
          </cell>
          <cell r="N320" t="str">
            <v>25.10.06</v>
          </cell>
          <cell r="S320">
            <v>0</v>
          </cell>
          <cell r="T320">
            <v>1</v>
          </cell>
          <cell r="U320">
            <v>436.12</v>
          </cell>
        </row>
        <row r="321">
          <cell r="J321" t="str">
            <v>26.10.06</v>
          </cell>
          <cell r="L321" t="str">
            <v>26.10.06</v>
          </cell>
          <cell r="N321" t="str">
            <v>25.10.06</v>
          </cell>
          <cell r="S321">
            <v>0</v>
          </cell>
          <cell r="T321">
            <v>1</v>
          </cell>
          <cell r="U321">
            <v>57.92</v>
          </cell>
        </row>
        <row r="322">
          <cell r="J322" t="str">
            <v/>
          </cell>
          <cell r="L322" t="str">
            <v/>
          </cell>
          <cell r="N322" t="str">
            <v>25.10.06</v>
          </cell>
          <cell r="S322">
            <v>0</v>
          </cell>
          <cell r="T322">
            <v>1</v>
          </cell>
          <cell r="U322">
            <v>57.92</v>
          </cell>
        </row>
        <row r="323">
          <cell r="J323" t="str">
            <v>26.10.06</v>
          </cell>
          <cell r="L323" t="str">
            <v>26.10.06</v>
          </cell>
          <cell r="N323" t="str">
            <v>25.10.06</v>
          </cell>
          <cell r="S323">
            <v>0</v>
          </cell>
          <cell r="T323">
            <v>6</v>
          </cell>
          <cell r="U323">
            <v>531.52</v>
          </cell>
        </row>
        <row r="324">
          <cell r="J324" t="str">
            <v/>
          </cell>
          <cell r="L324" t="str">
            <v/>
          </cell>
          <cell r="N324" t="str">
            <v>25.10.06</v>
          </cell>
          <cell r="S324">
            <v>0</v>
          </cell>
          <cell r="T324">
            <v>6</v>
          </cell>
          <cell r="U324">
            <v>531.52</v>
          </cell>
        </row>
        <row r="325">
          <cell r="J325" t="str">
            <v>26.10.06</v>
          </cell>
          <cell r="L325" t="str">
            <v>26.10.06</v>
          </cell>
          <cell r="N325" t="str">
            <v>25.10.06</v>
          </cell>
          <cell r="S325">
            <v>0</v>
          </cell>
          <cell r="T325">
            <v>10</v>
          </cell>
          <cell r="U325">
            <v>7972.81</v>
          </cell>
        </row>
        <row r="326">
          <cell r="J326" t="str">
            <v/>
          </cell>
          <cell r="L326" t="str">
            <v/>
          </cell>
          <cell r="N326" t="str">
            <v>25.10.06</v>
          </cell>
          <cell r="S326">
            <v>0</v>
          </cell>
          <cell r="T326">
            <v>10</v>
          </cell>
          <cell r="U326">
            <v>7972.81</v>
          </cell>
        </row>
        <row r="327">
          <cell r="J327" t="str">
            <v>26.10.06</v>
          </cell>
          <cell r="L327" t="str">
            <v>26.10.06</v>
          </cell>
          <cell r="N327" t="str">
            <v>26.10.06</v>
          </cell>
          <cell r="S327">
            <v>0</v>
          </cell>
          <cell r="T327">
            <v>1</v>
          </cell>
          <cell r="U327">
            <v>45.46</v>
          </cell>
        </row>
        <row r="328">
          <cell r="J328" t="str">
            <v/>
          </cell>
          <cell r="L328" t="str">
            <v/>
          </cell>
          <cell r="N328" t="str">
            <v>26.10.06</v>
          </cell>
          <cell r="S328">
            <v>0</v>
          </cell>
          <cell r="T328">
            <v>1</v>
          </cell>
          <cell r="U328">
            <v>45.46</v>
          </cell>
        </row>
        <row r="329">
          <cell r="J329" t="str">
            <v>26.10.06</v>
          </cell>
          <cell r="L329" t="str">
            <v>26.10.06</v>
          </cell>
          <cell r="N329" t="str">
            <v>26.10.06</v>
          </cell>
          <cell r="S329">
            <v>0</v>
          </cell>
          <cell r="T329">
            <v>3</v>
          </cell>
          <cell r="U329">
            <v>136.38</v>
          </cell>
        </row>
        <row r="330">
          <cell r="J330" t="str">
            <v/>
          </cell>
          <cell r="L330" t="str">
            <v/>
          </cell>
          <cell r="N330" t="str">
            <v>26.10.06</v>
          </cell>
          <cell r="S330">
            <v>0</v>
          </cell>
          <cell r="T330">
            <v>3</v>
          </cell>
          <cell r="U330">
            <v>136.38</v>
          </cell>
        </row>
        <row r="331">
          <cell r="J331" t="str">
            <v>26.10.06</v>
          </cell>
          <cell r="L331" t="str">
            <v>26.10.06</v>
          </cell>
          <cell r="N331" t="str">
            <v>26.10.06</v>
          </cell>
          <cell r="S331">
            <v>0</v>
          </cell>
          <cell r="T331">
            <v>1</v>
          </cell>
          <cell r="U331">
            <v>22.05</v>
          </cell>
        </row>
        <row r="332">
          <cell r="J332" t="str">
            <v/>
          </cell>
          <cell r="L332" t="str">
            <v/>
          </cell>
          <cell r="N332" t="str">
            <v>26.10.06</v>
          </cell>
          <cell r="S332">
            <v>0</v>
          </cell>
          <cell r="T332">
            <v>1</v>
          </cell>
          <cell r="U332">
            <v>22.05</v>
          </cell>
        </row>
        <row r="333">
          <cell r="J333" t="str">
            <v>26.10.06</v>
          </cell>
          <cell r="L333" t="str">
            <v>26.10.06</v>
          </cell>
          <cell r="N333" t="str">
            <v>26.10.06</v>
          </cell>
          <cell r="S333">
            <v>0</v>
          </cell>
          <cell r="T333">
            <v>10</v>
          </cell>
          <cell r="U333">
            <v>234.73</v>
          </cell>
        </row>
        <row r="334">
          <cell r="J334" t="str">
            <v/>
          </cell>
          <cell r="L334" t="str">
            <v/>
          </cell>
          <cell r="N334" t="str">
            <v>26.10.06</v>
          </cell>
          <cell r="S334">
            <v>0</v>
          </cell>
          <cell r="T334">
            <v>10</v>
          </cell>
          <cell r="U334">
            <v>234.73</v>
          </cell>
        </row>
        <row r="335">
          <cell r="J335" t="str">
            <v>26.10.06</v>
          </cell>
          <cell r="L335" t="str">
            <v/>
          </cell>
          <cell r="N335" t="str">
            <v>25.10.06</v>
          </cell>
          <cell r="S335">
            <v>0</v>
          </cell>
          <cell r="T335">
            <v>1</v>
          </cell>
          <cell r="U335">
            <v>337.04</v>
          </cell>
        </row>
        <row r="336">
          <cell r="J336" t="str">
            <v/>
          </cell>
          <cell r="L336" t="str">
            <v/>
          </cell>
          <cell r="N336" t="str">
            <v>25.10.06</v>
          </cell>
          <cell r="S336">
            <v>0</v>
          </cell>
          <cell r="T336">
            <v>1</v>
          </cell>
          <cell r="U336">
            <v>337.04</v>
          </cell>
        </row>
        <row r="337">
          <cell r="J337" t="str">
            <v>26.10.06</v>
          </cell>
          <cell r="L337" t="str">
            <v>26.10.06</v>
          </cell>
          <cell r="N337" t="str">
            <v>25.10.06</v>
          </cell>
          <cell r="S337">
            <v>0</v>
          </cell>
          <cell r="T337">
            <v>1</v>
          </cell>
          <cell r="U337">
            <v>99.43</v>
          </cell>
        </row>
        <row r="338">
          <cell r="J338" t="str">
            <v/>
          </cell>
          <cell r="L338" t="str">
            <v/>
          </cell>
          <cell r="N338" t="str">
            <v>25.10.06</v>
          </cell>
          <cell r="S338">
            <v>0</v>
          </cell>
          <cell r="T338">
            <v>1</v>
          </cell>
          <cell r="U338">
            <v>99.43</v>
          </cell>
        </row>
        <row r="339">
          <cell r="J339" t="str">
            <v>26.10.06</v>
          </cell>
          <cell r="L339" t="str">
            <v/>
          </cell>
          <cell r="N339" t="str">
            <v>25.10.06</v>
          </cell>
          <cell r="S339">
            <v>0</v>
          </cell>
          <cell r="T339">
            <v>1</v>
          </cell>
          <cell r="U339">
            <v>114.02</v>
          </cell>
        </row>
        <row r="340">
          <cell r="J340" t="str">
            <v/>
          </cell>
          <cell r="L340" t="str">
            <v/>
          </cell>
          <cell r="N340" t="str">
            <v>25.10.06</v>
          </cell>
          <cell r="S340">
            <v>0</v>
          </cell>
          <cell r="T340">
            <v>1</v>
          </cell>
          <cell r="U340">
            <v>114.02</v>
          </cell>
        </row>
        <row r="341">
          <cell r="J341" t="str">
            <v>26.10.06</v>
          </cell>
          <cell r="L341" t="str">
            <v/>
          </cell>
          <cell r="N341" t="str">
            <v>25.10.06</v>
          </cell>
          <cell r="S341">
            <v>0</v>
          </cell>
          <cell r="T341">
            <v>1</v>
          </cell>
          <cell r="U341">
            <v>31.9</v>
          </cell>
        </row>
        <row r="342">
          <cell r="J342" t="str">
            <v/>
          </cell>
          <cell r="L342" t="str">
            <v/>
          </cell>
          <cell r="N342" t="str">
            <v>25.10.06</v>
          </cell>
          <cell r="S342">
            <v>0</v>
          </cell>
          <cell r="T342">
            <v>1</v>
          </cell>
          <cell r="U342">
            <v>31.9</v>
          </cell>
        </row>
        <row r="343">
          <cell r="J343" t="str">
            <v>26.10.06</v>
          </cell>
          <cell r="L343" t="str">
            <v/>
          </cell>
          <cell r="N343" t="str">
            <v>25.10.06</v>
          </cell>
          <cell r="S343">
            <v>0</v>
          </cell>
          <cell r="T343">
            <v>1</v>
          </cell>
          <cell r="U343">
            <v>1476.94</v>
          </cell>
        </row>
        <row r="344">
          <cell r="J344" t="str">
            <v/>
          </cell>
          <cell r="L344" t="str">
            <v/>
          </cell>
          <cell r="N344" t="str">
            <v>25.10.06</v>
          </cell>
          <cell r="S344">
            <v>0</v>
          </cell>
          <cell r="T344">
            <v>1</v>
          </cell>
          <cell r="U344">
            <v>1476.94</v>
          </cell>
        </row>
        <row r="345">
          <cell r="J345" t="str">
            <v>26.10.06</v>
          </cell>
          <cell r="L345" t="str">
            <v/>
          </cell>
          <cell r="N345" t="str">
            <v>25.10.06</v>
          </cell>
          <cell r="S345">
            <v>0</v>
          </cell>
          <cell r="T345">
            <v>2</v>
          </cell>
          <cell r="U345">
            <v>1323.34</v>
          </cell>
        </row>
        <row r="346">
          <cell r="J346" t="str">
            <v/>
          </cell>
          <cell r="L346" t="str">
            <v/>
          </cell>
          <cell r="N346" t="str">
            <v>25.10.06</v>
          </cell>
          <cell r="S346">
            <v>0</v>
          </cell>
          <cell r="T346">
            <v>2</v>
          </cell>
          <cell r="U346">
            <v>1323.34</v>
          </cell>
        </row>
        <row r="347">
          <cell r="J347" t="str">
            <v>26.10.06</v>
          </cell>
          <cell r="L347" t="str">
            <v/>
          </cell>
          <cell r="N347" t="str">
            <v>25.10.06</v>
          </cell>
          <cell r="S347">
            <v>0</v>
          </cell>
          <cell r="T347">
            <v>2</v>
          </cell>
          <cell r="U347">
            <v>590.78</v>
          </cell>
        </row>
        <row r="348">
          <cell r="J348" t="str">
            <v/>
          </cell>
          <cell r="L348" t="str">
            <v/>
          </cell>
          <cell r="N348" t="str">
            <v>25.10.06</v>
          </cell>
          <cell r="S348">
            <v>0</v>
          </cell>
          <cell r="T348">
            <v>2</v>
          </cell>
          <cell r="U348">
            <v>590.78</v>
          </cell>
        </row>
        <row r="349">
          <cell r="J349" t="str">
            <v>26.10.06</v>
          </cell>
          <cell r="L349" t="str">
            <v/>
          </cell>
          <cell r="N349" t="str">
            <v>25.10.06</v>
          </cell>
          <cell r="S349">
            <v>0</v>
          </cell>
          <cell r="T349">
            <v>2</v>
          </cell>
          <cell r="U349">
            <v>1990.92</v>
          </cell>
        </row>
        <row r="350">
          <cell r="J350" t="str">
            <v/>
          </cell>
          <cell r="L350" t="str">
            <v/>
          </cell>
          <cell r="N350" t="str">
            <v>25.10.06</v>
          </cell>
          <cell r="S350">
            <v>0</v>
          </cell>
          <cell r="T350">
            <v>2</v>
          </cell>
          <cell r="U350">
            <v>1990.92</v>
          </cell>
        </row>
        <row r="351">
          <cell r="J351" t="str">
            <v>26.10.06</v>
          </cell>
          <cell r="L351" t="str">
            <v/>
          </cell>
          <cell r="N351" t="str">
            <v>25.10.06</v>
          </cell>
          <cell r="S351">
            <v>0</v>
          </cell>
          <cell r="T351">
            <v>2</v>
          </cell>
          <cell r="U351">
            <v>1169.74</v>
          </cell>
        </row>
        <row r="352">
          <cell r="J352" t="str">
            <v/>
          </cell>
          <cell r="L352" t="str">
            <v/>
          </cell>
          <cell r="N352" t="str">
            <v>25.10.06</v>
          </cell>
          <cell r="S352">
            <v>0</v>
          </cell>
          <cell r="T352">
            <v>2</v>
          </cell>
          <cell r="U352">
            <v>1169.74</v>
          </cell>
        </row>
        <row r="353">
          <cell r="J353" t="str">
            <v>26.10.06</v>
          </cell>
          <cell r="L353" t="str">
            <v/>
          </cell>
          <cell r="N353" t="str">
            <v>25.10.06</v>
          </cell>
          <cell r="S353">
            <v>0</v>
          </cell>
          <cell r="T353">
            <v>2</v>
          </cell>
          <cell r="U353">
            <v>797.55</v>
          </cell>
        </row>
        <row r="354">
          <cell r="J354" t="str">
            <v/>
          </cell>
          <cell r="L354" t="str">
            <v/>
          </cell>
          <cell r="N354" t="str">
            <v>25.10.06</v>
          </cell>
          <cell r="S354">
            <v>0</v>
          </cell>
          <cell r="T354">
            <v>2</v>
          </cell>
          <cell r="U354">
            <v>797.55</v>
          </cell>
        </row>
        <row r="355">
          <cell r="J355" t="str">
            <v>26.10.06</v>
          </cell>
          <cell r="L355" t="str">
            <v/>
          </cell>
          <cell r="N355" t="str">
            <v>25.10.06</v>
          </cell>
          <cell r="S355">
            <v>0</v>
          </cell>
          <cell r="T355">
            <v>2</v>
          </cell>
          <cell r="U355">
            <v>519.88</v>
          </cell>
        </row>
        <row r="356">
          <cell r="J356" t="str">
            <v/>
          </cell>
          <cell r="L356" t="str">
            <v/>
          </cell>
          <cell r="N356" t="str">
            <v>25.10.06</v>
          </cell>
          <cell r="S356">
            <v>0</v>
          </cell>
          <cell r="T356">
            <v>2</v>
          </cell>
          <cell r="U356">
            <v>519.88</v>
          </cell>
        </row>
        <row r="357">
          <cell r="J357" t="str">
            <v>26.10.06</v>
          </cell>
          <cell r="L357" t="str">
            <v/>
          </cell>
          <cell r="N357" t="str">
            <v>25.10.06</v>
          </cell>
          <cell r="S357">
            <v>0</v>
          </cell>
          <cell r="T357">
            <v>2</v>
          </cell>
          <cell r="U357">
            <v>295.98</v>
          </cell>
        </row>
        <row r="358">
          <cell r="J358" t="str">
            <v/>
          </cell>
          <cell r="L358" t="str">
            <v/>
          </cell>
          <cell r="N358" t="str">
            <v>25.10.06</v>
          </cell>
          <cell r="S358">
            <v>0</v>
          </cell>
          <cell r="T358">
            <v>2</v>
          </cell>
          <cell r="U358">
            <v>295.98</v>
          </cell>
        </row>
        <row r="359">
          <cell r="J359" t="str">
            <v>26.10.06</v>
          </cell>
          <cell r="L359" t="str">
            <v/>
          </cell>
          <cell r="N359" t="str">
            <v/>
          </cell>
          <cell r="S359">
            <v>0</v>
          </cell>
          <cell r="T359">
            <v>0</v>
          </cell>
          <cell r="U359">
            <v>0</v>
          </cell>
        </row>
        <row r="360">
          <cell r="J360" t="str">
            <v>26.10.06</v>
          </cell>
          <cell r="L360" t="str">
            <v/>
          </cell>
          <cell r="N360" t="str">
            <v>25.10.06</v>
          </cell>
          <cell r="S360">
            <v>0</v>
          </cell>
          <cell r="T360">
            <v>1</v>
          </cell>
          <cell r="U360">
            <v>180.79</v>
          </cell>
        </row>
        <row r="361">
          <cell r="J361" t="str">
            <v/>
          </cell>
          <cell r="L361" t="str">
            <v/>
          </cell>
          <cell r="N361" t="str">
            <v>25.10.06</v>
          </cell>
          <cell r="S361">
            <v>0</v>
          </cell>
          <cell r="T361">
            <v>1</v>
          </cell>
          <cell r="U361">
            <v>180.79</v>
          </cell>
        </row>
        <row r="362">
          <cell r="J362" t="str">
            <v>27.10.06</v>
          </cell>
          <cell r="L362" t="str">
            <v>27.10.06</v>
          </cell>
          <cell r="N362" t="str">
            <v>25.10.06</v>
          </cell>
          <cell r="S362">
            <v>0</v>
          </cell>
          <cell r="T362">
            <v>2</v>
          </cell>
          <cell r="U362">
            <v>201.24</v>
          </cell>
        </row>
        <row r="363">
          <cell r="J363" t="str">
            <v/>
          </cell>
          <cell r="L363" t="str">
            <v/>
          </cell>
          <cell r="N363" t="str">
            <v>25.10.06</v>
          </cell>
          <cell r="S363">
            <v>0</v>
          </cell>
          <cell r="T363">
            <v>2</v>
          </cell>
          <cell r="U363">
            <v>201.24</v>
          </cell>
        </row>
        <row r="364">
          <cell r="J364" t="str">
            <v>26.10.06</v>
          </cell>
          <cell r="L364" t="str">
            <v>26.10.06</v>
          </cell>
          <cell r="N364" t="str">
            <v>25.10.06</v>
          </cell>
          <cell r="S364">
            <v>0</v>
          </cell>
          <cell r="T364">
            <v>301</v>
          </cell>
          <cell r="U364">
            <v>97895.59</v>
          </cell>
        </row>
        <row r="365">
          <cell r="J365" t="str">
            <v/>
          </cell>
          <cell r="L365" t="str">
            <v/>
          </cell>
          <cell r="N365" t="str">
            <v>25.10.06</v>
          </cell>
          <cell r="S365">
            <v>0</v>
          </cell>
          <cell r="T365">
            <v>301</v>
          </cell>
          <cell r="U365">
            <v>97895.59</v>
          </cell>
        </row>
        <row r="366">
          <cell r="J366" t="str">
            <v>26.10.06</v>
          </cell>
          <cell r="L366" t="str">
            <v>26.10.06</v>
          </cell>
          <cell r="N366" t="str">
            <v>26.10.06</v>
          </cell>
          <cell r="S366">
            <v>0</v>
          </cell>
          <cell r="T366">
            <v>20</v>
          </cell>
          <cell r="U366">
            <v>35.39</v>
          </cell>
        </row>
        <row r="367">
          <cell r="J367" t="str">
            <v/>
          </cell>
          <cell r="L367" t="str">
            <v/>
          </cell>
          <cell r="N367" t="str">
            <v>26.10.06</v>
          </cell>
          <cell r="S367">
            <v>0</v>
          </cell>
          <cell r="T367">
            <v>20</v>
          </cell>
          <cell r="U367">
            <v>35.39</v>
          </cell>
        </row>
        <row r="368">
          <cell r="J368" t="str">
            <v>26.10.06</v>
          </cell>
          <cell r="L368" t="str">
            <v>26.10.06</v>
          </cell>
          <cell r="N368" t="str">
            <v>26.10.06</v>
          </cell>
          <cell r="S368">
            <v>0</v>
          </cell>
          <cell r="T368">
            <v>20</v>
          </cell>
          <cell r="U368">
            <v>25.24</v>
          </cell>
        </row>
        <row r="369">
          <cell r="J369" t="str">
            <v/>
          </cell>
          <cell r="L369" t="str">
            <v/>
          </cell>
          <cell r="N369" t="str">
            <v>26.10.06</v>
          </cell>
          <cell r="S369">
            <v>0</v>
          </cell>
          <cell r="T369">
            <v>20</v>
          </cell>
          <cell r="U369">
            <v>25.24</v>
          </cell>
        </row>
        <row r="370">
          <cell r="J370" t="str">
            <v>26.10.06</v>
          </cell>
          <cell r="L370" t="str">
            <v>26.10.06</v>
          </cell>
          <cell r="N370" t="str">
            <v>26.10.06</v>
          </cell>
          <cell r="S370">
            <v>0</v>
          </cell>
          <cell r="T370">
            <v>2</v>
          </cell>
          <cell r="U370">
            <v>403.26</v>
          </cell>
        </row>
        <row r="371">
          <cell r="J371" t="str">
            <v/>
          </cell>
          <cell r="L371" t="str">
            <v/>
          </cell>
          <cell r="N371" t="str">
            <v>26.10.06</v>
          </cell>
          <cell r="S371">
            <v>0</v>
          </cell>
          <cell r="T371">
            <v>2</v>
          </cell>
          <cell r="U371">
            <v>403.26</v>
          </cell>
        </row>
        <row r="372">
          <cell r="J372" t="str">
            <v>27.11.06</v>
          </cell>
          <cell r="L372" t="str">
            <v>27.11.06</v>
          </cell>
          <cell r="N372" t="str">
            <v>24.11.06</v>
          </cell>
          <cell r="S372">
            <v>0</v>
          </cell>
          <cell r="T372">
            <v>1</v>
          </cell>
          <cell r="U372">
            <v>3846.75</v>
          </cell>
        </row>
        <row r="373">
          <cell r="J373" t="str">
            <v/>
          </cell>
          <cell r="L373" t="str">
            <v/>
          </cell>
          <cell r="N373" t="str">
            <v>24.11.06</v>
          </cell>
          <cell r="S373">
            <v>0</v>
          </cell>
          <cell r="T373">
            <v>1</v>
          </cell>
          <cell r="U373">
            <v>3846.75</v>
          </cell>
        </row>
        <row r="374">
          <cell r="J374" t="str">
            <v>29.05.07</v>
          </cell>
          <cell r="L374" t="str">
            <v/>
          </cell>
          <cell r="N374" t="str">
            <v/>
          </cell>
          <cell r="S374">
            <v>0</v>
          </cell>
          <cell r="T374">
            <v>0</v>
          </cell>
          <cell r="U374">
            <v>0</v>
          </cell>
        </row>
        <row r="375">
          <cell r="J375" t="str">
            <v/>
          </cell>
          <cell r="L375" t="str">
            <v/>
          </cell>
          <cell r="N375" t="str">
            <v/>
          </cell>
          <cell r="S375">
            <v>0</v>
          </cell>
          <cell r="T375">
            <v>0</v>
          </cell>
          <cell r="U375">
            <v>76271.149999999994</v>
          </cell>
        </row>
        <row r="376">
          <cell r="J376" t="str">
            <v>31.10.06</v>
          </cell>
          <cell r="L376" t="str">
            <v>26.10.06</v>
          </cell>
          <cell r="N376" t="str">
            <v>06.11.06</v>
          </cell>
          <cell r="S376">
            <v>0</v>
          </cell>
          <cell r="T376">
            <v>144</v>
          </cell>
          <cell r="U376">
            <v>38443.300000000003</v>
          </cell>
        </row>
        <row r="377">
          <cell r="J377" t="str">
            <v/>
          </cell>
          <cell r="L377" t="str">
            <v/>
          </cell>
          <cell r="N377" t="str">
            <v>06.11.06</v>
          </cell>
          <cell r="S377">
            <v>0</v>
          </cell>
          <cell r="T377">
            <v>144</v>
          </cell>
          <cell r="U377">
            <v>38443.300000000003</v>
          </cell>
        </row>
        <row r="378">
          <cell r="J378" t="str">
            <v>31.10.06</v>
          </cell>
          <cell r="L378" t="str">
            <v>26.10.06</v>
          </cell>
          <cell r="N378" t="str">
            <v>06.11.06</v>
          </cell>
          <cell r="S378">
            <v>0</v>
          </cell>
          <cell r="T378">
            <v>60</v>
          </cell>
          <cell r="U378">
            <v>28055.46</v>
          </cell>
        </row>
        <row r="379">
          <cell r="J379" t="str">
            <v/>
          </cell>
          <cell r="L379" t="str">
            <v/>
          </cell>
          <cell r="N379" t="str">
            <v>06.11.06</v>
          </cell>
          <cell r="S379">
            <v>0</v>
          </cell>
          <cell r="T379">
            <v>60</v>
          </cell>
          <cell r="U379">
            <v>28055.46</v>
          </cell>
        </row>
        <row r="380">
          <cell r="J380" t="str">
            <v>25.10.06</v>
          </cell>
          <cell r="L380" t="str">
            <v/>
          </cell>
          <cell r="N380" t="str">
            <v/>
          </cell>
          <cell r="S380">
            <v>2600</v>
          </cell>
          <cell r="T380">
            <v>2800</v>
          </cell>
          <cell r="U380">
            <v>9680.44</v>
          </cell>
        </row>
        <row r="381">
          <cell r="J381" t="str">
            <v/>
          </cell>
          <cell r="L381" t="str">
            <v/>
          </cell>
          <cell r="N381" t="str">
            <v/>
          </cell>
          <cell r="S381">
            <v>2600</v>
          </cell>
          <cell r="T381">
            <v>0</v>
          </cell>
          <cell r="U381">
            <v>0</v>
          </cell>
        </row>
        <row r="382">
          <cell r="J382" t="str">
            <v/>
          </cell>
          <cell r="L382" t="str">
            <v/>
          </cell>
          <cell r="N382" t="str">
            <v>31.10.06</v>
          </cell>
          <cell r="S382">
            <v>2600</v>
          </cell>
          <cell r="T382">
            <v>2600</v>
          </cell>
          <cell r="U382">
            <v>8988.98</v>
          </cell>
        </row>
        <row r="383">
          <cell r="J383" t="str">
            <v/>
          </cell>
          <cell r="L383" t="str">
            <v/>
          </cell>
          <cell r="N383" t="str">
            <v>17.11.06</v>
          </cell>
          <cell r="S383">
            <v>2600</v>
          </cell>
          <cell r="T383">
            <v>200</v>
          </cell>
          <cell r="U383">
            <v>691.46</v>
          </cell>
        </row>
        <row r="384">
          <cell r="J384" t="str">
            <v>25.10.06</v>
          </cell>
          <cell r="L384" t="str">
            <v/>
          </cell>
          <cell r="N384" t="str">
            <v>31.10.06</v>
          </cell>
          <cell r="S384">
            <v>175</v>
          </cell>
          <cell r="T384">
            <v>175</v>
          </cell>
          <cell r="U384">
            <v>91.95</v>
          </cell>
        </row>
        <row r="385">
          <cell r="J385" t="str">
            <v/>
          </cell>
          <cell r="L385" t="str">
            <v/>
          </cell>
          <cell r="N385" t="str">
            <v/>
          </cell>
          <cell r="S385">
            <v>175</v>
          </cell>
          <cell r="T385">
            <v>0</v>
          </cell>
          <cell r="U385">
            <v>0</v>
          </cell>
        </row>
        <row r="386">
          <cell r="J386" t="str">
            <v/>
          </cell>
          <cell r="L386" t="str">
            <v/>
          </cell>
          <cell r="N386" t="str">
            <v>31.10.06</v>
          </cell>
          <cell r="S386">
            <v>175</v>
          </cell>
          <cell r="T386">
            <v>175</v>
          </cell>
          <cell r="U386">
            <v>91.95</v>
          </cell>
        </row>
        <row r="387">
          <cell r="J387" t="str">
            <v/>
          </cell>
          <cell r="L387" t="str">
            <v/>
          </cell>
          <cell r="N387" t="str">
            <v/>
          </cell>
          <cell r="S387">
            <v>0</v>
          </cell>
          <cell r="T387">
            <v>0</v>
          </cell>
          <cell r="U387">
            <v>200342.89</v>
          </cell>
        </row>
        <row r="388">
          <cell r="J388" t="str">
            <v>30.08.06</v>
          </cell>
          <cell r="L388" t="str">
            <v>02.10.06</v>
          </cell>
          <cell r="N388" t="str">
            <v>21.09.06</v>
          </cell>
          <cell r="S388">
            <v>0</v>
          </cell>
          <cell r="T388">
            <v>1</v>
          </cell>
          <cell r="U388">
            <v>31403.03</v>
          </cell>
        </row>
        <row r="389">
          <cell r="J389" t="str">
            <v/>
          </cell>
          <cell r="L389" t="str">
            <v/>
          </cell>
          <cell r="N389" t="str">
            <v>21.09.06</v>
          </cell>
          <cell r="S389">
            <v>0</v>
          </cell>
          <cell r="T389">
            <v>1</v>
          </cell>
          <cell r="U389">
            <v>31403.03</v>
          </cell>
        </row>
        <row r="390">
          <cell r="J390" t="str">
            <v>30.08.06</v>
          </cell>
          <cell r="L390" t="str">
            <v>02.10.06</v>
          </cell>
          <cell r="N390" t="str">
            <v>21.09.06</v>
          </cell>
          <cell r="S390">
            <v>0</v>
          </cell>
          <cell r="T390">
            <v>1</v>
          </cell>
          <cell r="U390">
            <v>431.42</v>
          </cell>
        </row>
        <row r="391">
          <cell r="J391" t="str">
            <v/>
          </cell>
          <cell r="L391" t="str">
            <v/>
          </cell>
          <cell r="N391" t="str">
            <v>21.09.06</v>
          </cell>
          <cell r="S391">
            <v>0</v>
          </cell>
          <cell r="T391">
            <v>1</v>
          </cell>
          <cell r="U391">
            <v>431.42</v>
          </cell>
        </row>
        <row r="392">
          <cell r="J392" t="str">
            <v>30.08.06</v>
          </cell>
          <cell r="L392" t="str">
            <v>02.10.06</v>
          </cell>
          <cell r="N392" t="str">
            <v>21.09.06</v>
          </cell>
          <cell r="S392">
            <v>0</v>
          </cell>
          <cell r="T392">
            <v>50</v>
          </cell>
          <cell r="U392">
            <v>75020</v>
          </cell>
        </row>
        <row r="393">
          <cell r="J393" t="str">
            <v/>
          </cell>
          <cell r="L393" t="str">
            <v/>
          </cell>
          <cell r="N393" t="str">
            <v>21.09.06</v>
          </cell>
          <cell r="S393">
            <v>0</v>
          </cell>
          <cell r="T393">
            <v>50</v>
          </cell>
          <cell r="U393">
            <v>75020</v>
          </cell>
        </row>
        <row r="394">
          <cell r="J394" t="str">
            <v>30.08.06</v>
          </cell>
          <cell r="L394" t="str">
            <v>02.10.06</v>
          </cell>
          <cell r="N394" t="str">
            <v>21.09.06</v>
          </cell>
          <cell r="S394">
            <v>0</v>
          </cell>
          <cell r="T394">
            <v>5</v>
          </cell>
          <cell r="U394">
            <v>7502</v>
          </cell>
        </row>
        <row r="395">
          <cell r="J395" t="str">
            <v/>
          </cell>
          <cell r="L395" t="str">
            <v/>
          </cell>
          <cell r="N395" t="str">
            <v>21.09.06</v>
          </cell>
          <cell r="S395">
            <v>0</v>
          </cell>
          <cell r="T395">
            <v>5</v>
          </cell>
          <cell r="U395">
            <v>7502</v>
          </cell>
        </row>
        <row r="396">
          <cell r="J396" t="str">
            <v>30.08.06</v>
          </cell>
          <cell r="L396" t="str">
            <v>02.10.06</v>
          </cell>
          <cell r="N396" t="str">
            <v>21.09.06</v>
          </cell>
          <cell r="S396">
            <v>0</v>
          </cell>
          <cell r="T396">
            <v>8</v>
          </cell>
          <cell r="U396">
            <v>12003.2</v>
          </cell>
        </row>
        <row r="397">
          <cell r="J397" t="str">
            <v/>
          </cell>
          <cell r="L397" t="str">
            <v/>
          </cell>
          <cell r="N397" t="str">
            <v>21.09.06</v>
          </cell>
          <cell r="S397">
            <v>0</v>
          </cell>
          <cell r="T397">
            <v>8</v>
          </cell>
          <cell r="U397">
            <v>12003.2</v>
          </cell>
        </row>
        <row r="398">
          <cell r="J398" t="str">
            <v>30.08.06</v>
          </cell>
          <cell r="L398" t="str">
            <v>02.10.06</v>
          </cell>
          <cell r="N398" t="str">
            <v>21.09.06</v>
          </cell>
          <cell r="S398">
            <v>0</v>
          </cell>
          <cell r="T398">
            <v>1</v>
          </cell>
          <cell r="U398">
            <v>4005.2</v>
          </cell>
        </row>
        <row r="399">
          <cell r="J399" t="str">
            <v/>
          </cell>
          <cell r="L399" t="str">
            <v/>
          </cell>
          <cell r="N399" t="str">
            <v>21.09.06</v>
          </cell>
          <cell r="S399">
            <v>0</v>
          </cell>
          <cell r="T399">
            <v>1</v>
          </cell>
          <cell r="U399">
            <v>4005.2</v>
          </cell>
        </row>
        <row r="400">
          <cell r="J400" t="str">
            <v>30.08.06</v>
          </cell>
          <cell r="L400" t="str">
            <v>02.10.06</v>
          </cell>
          <cell r="N400" t="str">
            <v>21.09.06</v>
          </cell>
          <cell r="S400">
            <v>0</v>
          </cell>
          <cell r="T400">
            <v>1</v>
          </cell>
          <cell r="U400">
            <v>1500.4</v>
          </cell>
        </row>
        <row r="401">
          <cell r="J401" t="str">
            <v/>
          </cell>
          <cell r="L401" t="str">
            <v/>
          </cell>
          <cell r="N401" t="str">
            <v>21.09.06</v>
          </cell>
          <cell r="S401">
            <v>0</v>
          </cell>
          <cell r="T401">
            <v>1</v>
          </cell>
          <cell r="U401">
            <v>1500.4</v>
          </cell>
        </row>
        <row r="402">
          <cell r="J402" t="str">
            <v>30.08.06</v>
          </cell>
          <cell r="L402" t="str">
            <v>02.10.06</v>
          </cell>
          <cell r="N402" t="str">
            <v>21.09.06</v>
          </cell>
          <cell r="S402">
            <v>0</v>
          </cell>
          <cell r="T402">
            <v>8</v>
          </cell>
          <cell r="U402">
            <v>4002.72</v>
          </cell>
        </row>
        <row r="403">
          <cell r="J403" t="str">
            <v/>
          </cell>
          <cell r="L403" t="str">
            <v/>
          </cell>
          <cell r="N403" t="str">
            <v>21.09.06</v>
          </cell>
          <cell r="S403">
            <v>0</v>
          </cell>
          <cell r="T403">
            <v>8</v>
          </cell>
          <cell r="U403">
            <v>4002.72</v>
          </cell>
        </row>
        <row r="404">
          <cell r="J404" t="str">
            <v>30.08.06</v>
          </cell>
          <cell r="L404" t="str">
            <v>02.10.06</v>
          </cell>
          <cell r="N404" t="str">
            <v>21.09.06</v>
          </cell>
          <cell r="S404">
            <v>0</v>
          </cell>
          <cell r="T404">
            <v>1</v>
          </cell>
          <cell r="U404">
            <v>1967.88</v>
          </cell>
        </row>
        <row r="405">
          <cell r="J405" t="str">
            <v/>
          </cell>
          <cell r="L405" t="str">
            <v/>
          </cell>
          <cell r="N405" t="str">
            <v>21.09.06</v>
          </cell>
          <cell r="S405">
            <v>0</v>
          </cell>
          <cell r="T405">
            <v>1</v>
          </cell>
          <cell r="U405">
            <v>1967.88</v>
          </cell>
        </row>
        <row r="406">
          <cell r="J406" t="str">
            <v>30.08.06</v>
          </cell>
          <cell r="L406" t="str">
            <v>02.10.06</v>
          </cell>
          <cell r="N406" t="str">
            <v>21.09.06</v>
          </cell>
          <cell r="S406">
            <v>0</v>
          </cell>
          <cell r="T406">
            <v>2</v>
          </cell>
          <cell r="U406">
            <v>862.84</v>
          </cell>
        </row>
        <row r="407">
          <cell r="J407" t="str">
            <v/>
          </cell>
          <cell r="L407" t="str">
            <v/>
          </cell>
          <cell r="N407" t="str">
            <v>21.09.06</v>
          </cell>
          <cell r="S407">
            <v>0</v>
          </cell>
          <cell r="T407">
            <v>2</v>
          </cell>
          <cell r="U407">
            <v>862.84</v>
          </cell>
        </row>
        <row r="408">
          <cell r="J408" t="str">
            <v>30.08.06</v>
          </cell>
          <cell r="L408" t="str">
            <v>02.10.06</v>
          </cell>
          <cell r="N408" t="str">
            <v>21.09.06</v>
          </cell>
          <cell r="S408">
            <v>0</v>
          </cell>
          <cell r="T408">
            <v>6</v>
          </cell>
          <cell r="U408">
            <v>12026.76</v>
          </cell>
        </row>
        <row r="409">
          <cell r="J409" t="str">
            <v/>
          </cell>
          <cell r="L409" t="str">
            <v/>
          </cell>
          <cell r="N409" t="str">
            <v>21.09.06</v>
          </cell>
          <cell r="S409">
            <v>0</v>
          </cell>
          <cell r="T409">
            <v>6</v>
          </cell>
          <cell r="U409">
            <v>12026.76</v>
          </cell>
        </row>
        <row r="410">
          <cell r="J410" t="str">
            <v>30.08.06</v>
          </cell>
          <cell r="L410" t="str">
            <v>02.10.06</v>
          </cell>
          <cell r="N410" t="str">
            <v>21.09.06</v>
          </cell>
          <cell r="S410">
            <v>0</v>
          </cell>
          <cell r="T410">
            <v>16</v>
          </cell>
          <cell r="U410">
            <v>6902.72</v>
          </cell>
        </row>
        <row r="411">
          <cell r="J411" t="str">
            <v/>
          </cell>
          <cell r="L411" t="str">
            <v/>
          </cell>
          <cell r="N411" t="str">
            <v>21.09.06</v>
          </cell>
          <cell r="S411">
            <v>0</v>
          </cell>
          <cell r="T411">
            <v>16</v>
          </cell>
          <cell r="U411">
            <v>6902.72</v>
          </cell>
        </row>
        <row r="412">
          <cell r="J412" t="str">
            <v>30.08.06</v>
          </cell>
          <cell r="L412" t="str">
            <v>02.10.06</v>
          </cell>
          <cell r="N412" t="str">
            <v>21.09.06</v>
          </cell>
          <cell r="S412">
            <v>0</v>
          </cell>
          <cell r="T412">
            <v>1</v>
          </cell>
          <cell r="U412">
            <v>800.3</v>
          </cell>
        </row>
        <row r="413">
          <cell r="J413" t="str">
            <v/>
          </cell>
          <cell r="L413" t="str">
            <v/>
          </cell>
          <cell r="N413" t="str">
            <v>21.09.06</v>
          </cell>
          <cell r="S413">
            <v>0</v>
          </cell>
          <cell r="T413">
            <v>1</v>
          </cell>
          <cell r="U413">
            <v>800.3</v>
          </cell>
        </row>
        <row r="414">
          <cell r="J414" t="str">
            <v>30.08.06</v>
          </cell>
          <cell r="L414" t="str">
            <v>02.10.06</v>
          </cell>
          <cell r="N414" t="str">
            <v>21.09.06</v>
          </cell>
          <cell r="S414">
            <v>0</v>
          </cell>
          <cell r="T414">
            <v>1</v>
          </cell>
          <cell r="U414">
            <v>102.92</v>
          </cell>
        </row>
        <row r="415">
          <cell r="J415" t="str">
            <v/>
          </cell>
          <cell r="L415" t="str">
            <v/>
          </cell>
          <cell r="N415" t="str">
            <v>21.09.06</v>
          </cell>
          <cell r="S415">
            <v>0</v>
          </cell>
          <cell r="T415">
            <v>1</v>
          </cell>
          <cell r="U415">
            <v>102.92</v>
          </cell>
        </row>
        <row r="416">
          <cell r="J416" t="str">
            <v>04.10.06</v>
          </cell>
          <cell r="L416" t="str">
            <v>02.10.06</v>
          </cell>
          <cell r="N416" t="str">
            <v>21.09.06</v>
          </cell>
          <cell r="S416">
            <v>0</v>
          </cell>
          <cell r="T416">
            <v>1</v>
          </cell>
          <cell r="U416">
            <v>644.79999999999995</v>
          </cell>
        </row>
        <row r="417">
          <cell r="J417" t="str">
            <v/>
          </cell>
          <cell r="L417" t="str">
            <v/>
          </cell>
          <cell r="N417" t="str">
            <v>21.09.06</v>
          </cell>
          <cell r="S417">
            <v>0</v>
          </cell>
          <cell r="T417">
            <v>1</v>
          </cell>
          <cell r="U417">
            <v>644.79999999999995</v>
          </cell>
        </row>
        <row r="418">
          <cell r="J418" t="str">
            <v>23.11.06</v>
          </cell>
          <cell r="L418" t="str">
            <v/>
          </cell>
          <cell r="N418" t="str">
            <v/>
          </cell>
          <cell r="S418">
            <v>0</v>
          </cell>
          <cell r="T418">
            <v>0</v>
          </cell>
          <cell r="U418">
            <v>0</v>
          </cell>
        </row>
        <row r="419">
          <cell r="J419" t="str">
            <v>13.09.06</v>
          </cell>
          <cell r="L419" t="str">
            <v/>
          </cell>
          <cell r="N419" t="str">
            <v/>
          </cell>
          <cell r="S419">
            <v>0</v>
          </cell>
          <cell r="T419">
            <v>0</v>
          </cell>
          <cell r="U419">
            <v>0</v>
          </cell>
        </row>
        <row r="420">
          <cell r="J420" t="str">
            <v>18.09.06</v>
          </cell>
          <cell r="L420" t="str">
            <v/>
          </cell>
          <cell r="N420" t="str">
            <v/>
          </cell>
          <cell r="S420">
            <v>0</v>
          </cell>
          <cell r="T420">
            <v>0</v>
          </cell>
          <cell r="U420">
            <v>0</v>
          </cell>
        </row>
        <row r="421">
          <cell r="J421" t="str">
            <v>18.09.06</v>
          </cell>
          <cell r="L421" t="str">
            <v/>
          </cell>
          <cell r="N421" t="str">
            <v/>
          </cell>
          <cell r="S421">
            <v>0</v>
          </cell>
          <cell r="T421">
            <v>0</v>
          </cell>
          <cell r="U421">
            <v>0</v>
          </cell>
        </row>
        <row r="422">
          <cell r="J422" t="str">
            <v>18.09.06</v>
          </cell>
          <cell r="L422" t="str">
            <v/>
          </cell>
          <cell r="N422" t="str">
            <v/>
          </cell>
          <cell r="S422">
            <v>0</v>
          </cell>
          <cell r="T422">
            <v>0</v>
          </cell>
          <cell r="U422">
            <v>0</v>
          </cell>
        </row>
        <row r="423">
          <cell r="J423" t="str">
            <v>18.09.06</v>
          </cell>
          <cell r="L423" t="str">
            <v/>
          </cell>
          <cell r="N423" t="str">
            <v/>
          </cell>
          <cell r="S423">
            <v>0</v>
          </cell>
          <cell r="T423">
            <v>0</v>
          </cell>
          <cell r="U423">
            <v>0</v>
          </cell>
        </row>
        <row r="424">
          <cell r="J424" t="str">
            <v>18.09.06</v>
          </cell>
          <cell r="L424" t="str">
            <v/>
          </cell>
          <cell r="N424" t="str">
            <v/>
          </cell>
          <cell r="S424">
            <v>0</v>
          </cell>
          <cell r="T424">
            <v>0</v>
          </cell>
          <cell r="U424">
            <v>0</v>
          </cell>
        </row>
        <row r="425">
          <cell r="J425" t="str">
            <v>18.09.06</v>
          </cell>
          <cell r="L425" t="str">
            <v/>
          </cell>
          <cell r="N425" t="str">
            <v/>
          </cell>
          <cell r="S425">
            <v>0</v>
          </cell>
          <cell r="T425">
            <v>0</v>
          </cell>
          <cell r="U425">
            <v>0</v>
          </cell>
        </row>
        <row r="426">
          <cell r="J426" t="str">
            <v>23.11.06</v>
          </cell>
          <cell r="L426" t="str">
            <v/>
          </cell>
          <cell r="N426" t="str">
            <v/>
          </cell>
          <cell r="S426">
            <v>0</v>
          </cell>
          <cell r="T426">
            <v>0</v>
          </cell>
          <cell r="U426">
            <v>0</v>
          </cell>
        </row>
        <row r="427">
          <cell r="J427" t="str">
            <v>13.09.06</v>
          </cell>
          <cell r="L427" t="str">
            <v/>
          </cell>
          <cell r="N427" t="str">
            <v/>
          </cell>
          <cell r="S427">
            <v>0</v>
          </cell>
          <cell r="T427">
            <v>0</v>
          </cell>
          <cell r="U427">
            <v>0</v>
          </cell>
        </row>
        <row r="428">
          <cell r="J428" t="str">
            <v>23.11.06</v>
          </cell>
          <cell r="L428" t="str">
            <v/>
          </cell>
          <cell r="N428" t="str">
            <v/>
          </cell>
          <cell r="S428">
            <v>0</v>
          </cell>
          <cell r="T428">
            <v>0</v>
          </cell>
          <cell r="U428">
            <v>0</v>
          </cell>
        </row>
        <row r="429">
          <cell r="J429" t="str">
            <v>13.09.06</v>
          </cell>
          <cell r="L429" t="str">
            <v/>
          </cell>
          <cell r="N429" t="str">
            <v/>
          </cell>
          <cell r="S429">
            <v>0</v>
          </cell>
          <cell r="T429">
            <v>0</v>
          </cell>
          <cell r="U429">
            <v>0</v>
          </cell>
        </row>
        <row r="430">
          <cell r="J430" t="str">
            <v>13.09.06</v>
          </cell>
          <cell r="L430" t="str">
            <v/>
          </cell>
          <cell r="N430" t="str">
            <v/>
          </cell>
          <cell r="S430">
            <v>0</v>
          </cell>
          <cell r="T430">
            <v>0</v>
          </cell>
          <cell r="U430">
            <v>0</v>
          </cell>
        </row>
        <row r="431">
          <cell r="J431" t="str">
            <v>23.11.06</v>
          </cell>
          <cell r="L431" t="str">
            <v/>
          </cell>
          <cell r="N431" t="str">
            <v/>
          </cell>
          <cell r="S431">
            <v>0</v>
          </cell>
          <cell r="T431">
            <v>0</v>
          </cell>
          <cell r="U431">
            <v>0</v>
          </cell>
        </row>
        <row r="432">
          <cell r="J432" t="str">
            <v>09.11.06</v>
          </cell>
          <cell r="L432" t="str">
            <v/>
          </cell>
          <cell r="N432" t="str">
            <v/>
          </cell>
          <cell r="S432">
            <v>0</v>
          </cell>
          <cell r="T432">
            <v>0</v>
          </cell>
          <cell r="U432">
            <v>0</v>
          </cell>
        </row>
        <row r="433">
          <cell r="J433" t="str">
            <v>25.10.06</v>
          </cell>
          <cell r="L433" t="str">
            <v>13.10.06</v>
          </cell>
          <cell r="N433" t="str">
            <v/>
          </cell>
          <cell r="S433">
            <v>0</v>
          </cell>
          <cell r="T433">
            <v>2</v>
          </cell>
          <cell r="U433">
            <v>326.77</v>
          </cell>
        </row>
        <row r="434">
          <cell r="J434" t="str">
            <v/>
          </cell>
          <cell r="L434" t="str">
            <v/>
          </cell>
          <cell r="N434" t="str">
            <v>16.10.06</v>
          </cell>
          <cell r="S434">
            <v>0</v>
          </cell>
          <cell r="T434">
            <v>1</v>
          </cell>
          <cell r="U434">
            <v>183.91</v>
          </cell>
        </row>
        <row r="435">
          <cell r="J435" t="str">
            <v/>
          </cell>
          <cell r="L435" t="str">
            <v/>
          </cell>
          <cell r="N435" t="str">
            <v>26.01.07</v>
          </cell>
          <cell r="S435">
            <v>0</v>
          </cell>
          <cell r="T435">
            <v>1</v>
          </cell>
          <cell r="U435">
            <v>142.86000000000001</v>
          </cell>
        </row>
        <row r="436">
          <cell r="J436" t="str">
            <v>25.10.06</v>
          </cell>
          <cell r="L436" t="str">
            <v>11.10.06</v>
          </cell>
          <cell r="N436" t="str">
            <v>10.10.06</v>
          </cell>
          <cell r="S436">
            <v>0</v>
          </cell>
          <cell r="T436">
            <v>12</v>
          </cell>
          <cell r="U436">
            <v>239.21</v>
          </cell>
        </row>
        <row r="437">
          <cell r="J437" t="str">
            <v/>
          </cell>
          <cell r="L437" t="str">
            <v/>
          </cell>
          <cell r="N437" t="str">
            <v>10.10.06</v>
          </cell>
          <cell r="S437">
            <v>0</v>
          </cell>
          <cell r="T437">
            <v>12</v>
          </cell>
          <cell r="U437">
            <v>239.21</v>
          </cell>
        </row>
        <row r="438">
          <cell r="J438" t="str">
            <v>25.10.06</v>
          </cell>
          <cell r="L438" t="str">
            <v>11.10.06</v>
          </cell>
          <cell r="N438" t="str">
            <v>10.10.06</v>
          </cell>
          <cell r="S438">
            <v>0</v>
          </cell>
          <cell r="T438">
            <v>12</v>
          </cell>
          <cell r="U438">
            <v>17563.07</v>
          </cell>
        </row>
        <row r="439">
          <cell r="J439" t="str">
            <v/>
          </cell>
          <cell r="L439" t="str">
            <v/>
          </cell>
          <cell r="N439" t="str">
            <v>10.10.06</v>
          </cell>
          <cell r="S439">
            <v>0</v>
          </cell>
          <cell r="T439">
            <v>12</v>
          </cell>
          <cell r="U439">
            <v>17563.07</v>
          </cell>
        </row>
        <row r="440">
          <cell r="J440" t="str">
            <v>25.10.06</v>
          </cell>
          <cell r="L440" t="str">
            <v>11.10.06</v>
          </cell>
          <cell r="N440" t="str">
            <v>10.10.06</v>
          </cell>
          <cell r="S440">
            <v>0</v>
          </cell>
          <cell r="T440">
            <v>1</v>
          </cell>
          <cell r="U440">
            <v>336.97</v>
          </cell>
        </row>
        <row r="441">
          <cell r="J441" t="str">
            <v/>
          </cell>
          <cell r="L441" t="str">
            <v/>
          </cell>
          <cell r="N441" t="str">
            <v>10.10.06</v>
          </cell>
          <cell r="S441">
            <v>0</v>
          </cell>
          <cell r="T441">
            <v>1</v>
          </cell>
          <cell r="U441">
            <v>336.97</v>
          </cell>
        </row>
        <row r="442">
          <cell r="J442" t="str">
            <v>09.10.06</v>
          </cell>
          <cell r="L442" t="str">
            <v>09.10.06</v>
          </cell>
          <cell r="N442" t="str">
            <v>10.10.06</v>
          </cell>
          <cell r="S442">
            <v>0</v>
          </cell>
          <cell r="T442">
            <v>8</v>
          </cell>
          <cell r="U442">
            <v>575.55999999999995</v>
          </cell>
        </row>
        <row r="443">
          <cell r="J443" t="str">
            <v/>
          </cell>
          <cell r="L443" t="str">
            <v/>
          </cell>
          <cell r="N443" t="str">
            <v>10.10.06</v>
          </cell>
          <cell r="S443">
            <v>0</v>
          </cell>
          <cell r="T443">
            <v>8</v>
          </cell>
          <cell r="U443">
            <v>575.55999999999995</v>
          </cell>
        </row>
        <row r="444">
          <cell r="J444" t="str">
            <v>09.10.06</v>
          </cell>
          <cell r="L444" t="str">
            <v>09.10.06</v>
          </cell>
          <cell r="N444" t="str">
            <v>10.10.06</v>
          </cell>
          <cell r="S444">
            <v>0</v>
          </cell>
          <cell r="T444">
            <v>6</v>
          </cell>
          <cell r="U444">
            <v>572.79999999999995</v>
          </cell>
        </row>
        <row r="445">
          <cell r="J445" t="str">
            <v/>
          </cell>
          <cell r="L445" t="str">
            <v/>
          </cell>
          <cell r="N445" t="str">
            <v>10.10.06</v>
          </cell>
          <cell r="S445">
            <v>0</v>
          </cell>
          <cell r="T445">
            <v>6</v>
          </cell>
          <cell r="U445">
            <v>572.79999999999995</v>
          </cell>
        </row>
        <row r="446">
          <cell r="J446" t="str">
            <v>09.10.06</v>
          </cell>
          <cell r="L446" t="str">
            <v>09.10.06</v>
          </cell>
          <cell r="N446" t="str">
            <v>10.10.06</v>
          </cell>
          <cell r="S446">
            <v>0</v>
          </cell>
          <cell r="T446">
            <v>1</v>
          </cell>
          <cell r="U446">
            <v>121.79</v>
          </cell>
        </row>
        <row r="447">
          <cell r="J447" t="str">
            <v/>
          </cell>
          <cell r="L447" t="str">
            <v/>
          </cell>
          <cell r="N447" t="str">
            <v>10.10.06</v>
          </cell>
          <cell r="S447">
            <v>0</v>
          </cell>
          <cell r="T447">
            <v>1</v>
          </cell>
          <cell r="U447">
            <v>121.79</v>
          </cell>
        </row>
        <row r="448">
          <cell r="J448" t="str">
            <v>09.10.06</v>
          </cell>
          <cell r="L448" t="str">
            <v>09.10.06</v>
          </cell>
          <cell r="N448" t="str">
            <v>10.10.06</v>
          </cell>
          <cell r="S448">
            <v>0</v>
          </cell>
          <cell r="T448">
            <v>7</v>
          </cell>
          <cell r="U448">
            <v>61.05</v>
          </cell>
        </row>
        <row r="449">
          <cell r="J449" t="str">
            <v/>
          </cell>
          <cell r="L449" t="str">
            <v/>
          </cell>
          <cell r="N449" t="str">
            <v>10.10.06</v>
          </cell>
          <cell r="S449">
            <v>0</v>
          </cell>
          <cell r="T449">
            <v>7</v>
          </cell>
          <cell r="U449">
            <v>61.05</v>
          </cell>
        </row>
        <row r="450">
          <cell r="J450" t="str">
            <v>09.10.06</v>
          </cell>
          <cell r="L450" t="str">
            <v>09.10.06</v>
          </cell>
          <cell r="N450" t="str">
            <v>10.10.06</v>
          </cell>
          <cell r="S450">
            <v>0</v>
          </cell>
          <cell r="T450">
            <v>8</v>
          </cell>
          <cell r="U450">
            <v>95.54</v>
          </cell>
        </row>
        <row r="451">
          <cell r="J451" t="str">
            <v/>
          </cell>
          <cell r="L451" t="str">
            <v/>
          </cell>
          <cell r="N451" t="str">
            <v>10.10.06</v>
          </cell>
          <cell r="S451">
            <v>0</v>
          </cell>
          <cell r="T451">
            <v>8</v>
          </cell>
          <cell r="U451">
            <v>95.54</v>
          </cell>
        </row>
        <row r="452">
          <cell r="J452" t="str">
            <v>09.10.06</v>
          </cell>
          <cell r="L452" t="str">
            <v>09.10.06</v>
          </cell>
          <cell r="N452" t="str">
            <v>10.10.06</v>
          </cell>
          <cell r="S452">
            <v>0</v>
          </cell>
          <cell r="T452">
            <v>13</v>
          </cell>
          <cell r="U452">
            <v>197.25</v>
          </cell>
        </row>
        <row r="453">
          <cell r="J453" t="str">
            <v/>
          </cell>
          <cell r="L453" t="str">
            <v/>
          </cell>
          <cell r="N453" t="str">
            <v>10.10.06</v>
          </cell>
          <cell r="S453">
            <v>0</v>
          </cell>
          <cell r="T453">
            <v>13</v>
          </cell>
          <cell r="U453">
            <v>197.25</v>
          </cell>
        </row>
        <row r="454">
          <cell r="J454" t="str">
            <v>25.10.06</v>
          </cell>
          <cell r="L454" t="str">
            <v>09.10.06</v>
          </cell>
          <cell r="N454" t="str">
            <v>10.10.06</v>
          </cell>
          <cell r="S454">
            <v>0</v>
          </cell>
          <cell r="T454">
            <v>2</v>
          </cell>
          <cell r="U454">
            <v>92.63</v>
          </cell>
        </row>
        <row r="455">
          <cell r="J455" t="str">
            <v/>
          </cell>
          <cell r="L455" t="str">
            <v/>
          </cell>
          <cell r="N455" t="str">
            <v>10.10.06</v>
          </cell>
          <cell r="S455">
            <v>0</v>
          </cell>
          <cell r="T455">
            <v>2</v>
          </cell>
          <cell r="U455">
            <v>92.63</v>
          </cell>
        </row>
        <row r="456">
          <cell r="J456" t="str">
            <v>09.10.06</v>
          </cell>
          <cell r="L456" t="str">
            <v>09.10.06</v>
          </cell>
          <cell r="N456" t="str">
            <v>10.10.06</v>
          </cell>
          <cell r="S456">
            <v>0</v>
          </cell>
          <cell r="T456">
            <v>1</v>
          </cell>
          <cell r="U456">
            <v>342.94</v>
          </cell>
        </row>
        <row r="457">
          <cell r="J457" t="str">
            <v/>
          </cell>
          <cell r="L457" t="str">
            <v/>
          </cell>
          <cell r="N457" t="str">
            <v>10.10.06</v>
          </cell>
          <cell r="S457">
            <v>0</v>
          </cell>
          <cell r="T457">
            <v>1</v>
          </cell>
          <cell r="U457">
            <v>342.94</v>
          </cell>
        </row>
        <row r="458">
          <cell r="J458" t="str">
            <v>09.10.06</v>
          </cell>
          <cell r="L458" t="str">
            <v>09.10.06</v>
          </cell>
          <cell r="N458" t="str">
            <v>10.10.06</v>
          </cell>
          <cell r="S458">
            <v>0</v>
          </cell>
          <cell r="T458">
            <v>100</v>
          </cell>
          <cell r="U458">
            <v>353.95</v>
          </cell>
        </row>
        <row r="459">
          <cell r="J459" t="str">
            <v/>
          </cell>
          <cell r="L459" t="str">
            <v/>
          </cell>
          <cell r="N459" t="str">
            <v>10.10.06</v>
          </cell>
          <cell r="S459">
            <v>0</v>
          </cell>
          <cell r="T459">
            <v>100</v>
          </cell>
          <cell r="U459">
            <v>353.95</v>
          </cell>
        </row>
        <row r="460">
          <cell r="J460" t="str">
            <v>09.10.06</v>
          </cell>
          <cell r="L460" t="str">
            <v>09.10.06</v>
          </cell>
          <cell r="N460" t="str">
            <v>10.10.06</v>
          </cell>
          <cell r="S460">
            <v>0</v>
          </cell>
          <cell r="T460">
            <v>500</v>
          </cell>
          <cell r="U460">
            <v>535.65</v>
          </cell>
        </row>
        <row r="461">
          <cell r="J461" t="str">
            <v/>
          </cell>
          <cell r="L461" t="str">
            <v/>
          </cell>
          <cell r="N461" t="str">
            <v>10.10.06</v>
          </cell>
          <cell r="S461">
            <v>0</v>
          </cell>
          <cell r="T461">
            <v>500</v>
          </cell>
          <cell r="U461">
            <v>535.65</v>
          </cell>
        </row>
        <row r="462">
          <cell r="J462" t="str">
            <v>14.08.07</v>
          </cell>
          <cell r="L462" t="str">
            <v>14.08.07</v>
          </cell>
          <cell r="N462" t="str">
            <v>13.08.07</v>
          </cell>
          <cell r="S462">
            <v>0</v>
          </cell>
          <cell r="T462">
            <v>1</v>
          </cell>
          <cell r="U462">
            <v>246.32</v>
          </cell>
        </row>
        <row r="463">
          <cell r="J463" t="str">
            <v/>
          </cell>
          <cell r="L463" t="str">
            <v/>
          </cell>
          <cell r="N463" t="str">
            <v>13.08.07</v>
          </cell>
          <cell r="S463">
            <v>0</v>
          </cell>
          <cell r="T463">
            <v>1</v>
          </cell>
          <cell r="U463">
            <v>246.32</v>
          </cell>
        </row>
        <row r="464">
          <cell r="J464" t="str">
            <v>20.11.07</v>
          </cell>
          <cell r="L464" t="str">
            <v>20.11.07</v>
          </cell>
          <cell r="N464" t="str">
            <v>11.12.07</v>
          </cell>
          <cell r="S464">
            <v>0</v>
          </cell>
          <cell r="T464">
            <v>50</v>
          </cell>
          <cell r="U464">
            <v>15004</v>
          </cell>
        </row>
        <row r="465">
          <cell r="J465" t="str">
            <v/>
          </cell>
          <cell r="L465" t="str">
            <v/>
          </cell>
          <cell r="N465" t="str">
            <v>11.12.07</v>
          </cell>
          <cell r="S465">
            <v>0</v>
          </cell>
          <cell r="T465">
            <v>50</v>
          </cell>
          <cell r="U465">
            <v>15004</v>
          </cell>
        </row>
        <row r="466">
          <cell r="J466" t="str">
            <v>19.02.08</v>
          </cell>
          <cell r="L466" t="str">
            <v/>
          </cell>
          <cell r="N466" t="str">
            <v>28.02.08</v>
          </cell>
          <cell r="S466">
            <v>0</v>
          </cell>
          <cell r="T466">
            <v>3</v>
          </cell>
          <cell r="U466">
            <v>4501.2</v>
          </cell>
        </row>
        <row r="467">
          <cell r="J467" t="str">
            <v/>
          </cell>
          <cell r="L467" t="str">
            <v/>
          </cell>
          <cell r="N467" t="str">
            <v>28.02.08</v>
          </cell>
          <cell r="S467">
            <v>0</v>
          </cell>
          <cell r="T467">
            <v>3</v>
          </cell>
          <cell r="U467">
            <v>4501.2</v>
          </cell>
        </row>
        <row r="468">
          <cell r="J468" t="str">
            <v/>
          </cell>
          <cell r="L468" t="str">
            <v/>
          </cell>
          <cell r="N468" t="str">
            <v/>
          </cell>
          <cell r="S468">
            <v>0</v>
          </cell>
          <cell r="T468">
            <v>0</v>
          </cell>
          <cell r="U468">
            <v>0</v>
          </cell>
        </row>
        <row r="469">
          <cell r="J469" t="str">
            <v/>
          </cell>
          <cell r="L469" t="str">
            <v/>
          </cell>
          <cell r="N469" t="str">
            <v/>
          </cell>
          <cell r="S469">
            <v>0</v>
          </cell>
          <cell r="T469">
            <v>0</v>
          </cell>
          <cell r="U469">
            <v>0</v>
          </cell>
        </row>
        <row r="470">
          <cell r="J470" t="str">
            <v/>
          </cell>
          <cell r="L470" t="str">
            <v/>
          </cell>
          <cell r="N470" t="str">
            <v/>
          </cell>
          <cell r="S470">
            <v>0</v>
          </cell>
          <cell r="T470">
            <v>0</v>
          </cell>
          <cell r="U470">
            <v>0</v>
          </cell>
        </row>
        <row r="471">
          <cell r="J471" t="str">
            <v/>
          </cell>
          <cell r="L471" t="str">
            <v/>
          </cell>
          <cell r="N471" t="str">
            <v/>
          </cell>
          <cell r="S471">
            <v>0</v>
          </cell>
          <cell r="T471">
            <v>0</v>
          </cell>
          <cell r="U471">
            <v>0</v>
          </cell>
        </row>
        <row r="472">
          <cell r="J472" t="str">
            <v/>
          </cell>
          <cell r="L472" t="str">
            <v/>
          </cell>
          <cell r="N472" t="str">
            <v/>
          </cell>
          <cell r="S472">
            <v>0</v>
          </cell>
          <cell r="T472">
            <v>0</v>
          </cell>
          <cell r="U472">
            <v>0</v>
          </cell>
        </row>
        <row r="473">
          <cell r="J473" t="str">
            <v/>
          </cell>
          <cell r="L473" t="str">
            <v/>
          </cell>
          <cell r="N473" t="str">
            <v/>
          </cell>
          <cell r="S473">
            <v>0</v>
          </cell>
          <cell r="T473">
            <v>0</v>
          </cell>
          <cell r="U473">
            <v>0</v>
          </cell>
        </row>
        <row r="474">
          <cell r="J474" t="str">
            <v/>
          </cell>
          <cell r="L474" t="str">
            <v/>
          </cell>
          <cell r="N474" t="str">
            <v/>
          </cell>
          <cell r="S474">
            <v>0</v>
          </cell>
          <cell r="T474">
            <v>0</v>
          </cell>
          <cell r="U474">
            <v>0</v>
          </cell>
        </row>
        <row r="475">
          <cell r="J475" t="str">
            <v/>
          </cell>
          <cell r="L475" t="str">
            <v/>
          </cell>
          <cell r="N475" t="str">
            <v/>
          </cell>
          <cell r="S475">
            <v>0</v>
          </cell>
          <cell r="T475">
            <v>0</v>
          </cell>
          <cell r="U475">
            <v>0</v>
          </cell>
        </row>
        <row r="476">
          <cell r="J476" t="str">
            <v/>
          </cell>
          <cell r="L476" t="str">
            <v/>
          </cell>
          <cell r="N476" t="str">
            <v/>
          </cell>
          <cell r="S476">
            <v>0</v>
          </cell>
          <cell r="T476">
            <v>0</v>
          </cell>
          <cell r="U476">
            <v>0</v>
          </cell>
        </row>
        <row r="477">
          <cell r="J477" t="str">
            <v/>
          </cell>
          <cell r="L477" t="str">
            <v/>
          </cell>
          <cell r="N477" t="str">
            <v/>
          </cell>
          <cell r="S477">
            <v>0</v>
          </cell>
          <cell r="T477">
            <v>0</v>
          </cell>
          <cell r="U477">
            <v>0</v>
          </cell>
        </row>
        <row r="478">
          <cell r="J478" t="str">
            <v/>
          </cell>
          <cell r="L478" t="str">
            <v/>
          </cell>
          <cell r="N478" t="str">
            <v/>
          </cell>
          <cell r="S478">
            <v>0</v>
          </cell>
          <cell r="T478">
            <v>0</v>
          </cell>
          <cell r="U478">
            <v>0</v>
          </cell>
        </row>
        <row r="479">
          <cell r="J479" t="str">
            <v/>
          </cell>
          <cell r="L479" t="str">
            <v/>
          </cell>
          <cell r="N479" t="str">
            <v/>
          </cell>
          <cell r="S479">
            <v>0</v>
          </cell>
          <cell r="T479">
            <v>0</v>
          </cell>
          <cell r="U479">
            <v>0</v>
          </cell>
        </row>
        <row r="480">
          <cell r="J480" t="str">
            <v/>
          </cell>
          <cell r="L480" t="str">
            <v/>
          </cell>
          <cell r="N480" t="str">
            <v/>
          </cell>
          <cell r="S480">
            <v>0</v>
          </cell>
          <cell r="T480">
            <v>0</v>
          </cell>
          <cell r="U480">
            <v>0</v>
          </cell>
        </row>
        <row r="481">
          <cell r="J481" t="str">
            <v/>
          </cell>
          <cell r="L481" t="str">
            <v/>
          </cell>
          <cell r="N481" t="str">
            <v/>
          </cell>
          <cell r="S481">
            <v>0</v>
          </cell>
          <cell r="T481">
            <v>0</v>
          </cell>
          <cell r="U481">
            <v>0</v>
          </cell>
        </row>
        <row r="482">
          <cell r="J482" t="str">
            <v/>
          </cell>
          <cell r="L482" t="str">
            <v/>
          </cell>
          <cell r="N482" t="str">
            <v/>
          </cell>
          <cell r="S482">
            <v>0</v>
          </cell>
          <cell r="T482">
            <v>0</v>
          </cell>
          <cell r="U482">
            <v>0</v>
          </cell>
        </row>
        <row r="483">
          <cell r="J483" t="str">
            <v/>
          </cell>
          <cell r="L483" t="str">
            <v/>
          </cell>
          <cell r="N483" t="str">
            <v/>
          </cell>
          <cell r="S483">
            <v>0</v>
          </cell>
          <cell r="T483">
            <v>0</v>
          </cell>
          <cell r="U483">
            <v>0</v>
          </cell>
        </row>
        <row r="484">
          <cell r="J484" t="str">
            <v/>
          </cell>
          <cell r="L484" t="str">
            <v/>
          </cell>
          <cell r="N484" t="str">
            <v/>
          </cell>
          <cell r="S484">
            <v>0</v>
          </cell>
          <cell r="T484">
            <v>0</v>
          </cell>
          <cell r="U484">
            <v>0</v>
          </cell>
        </row>
        <row r="485">
          <cell r="J485" t="str">
            <v/>
          </cell>
          <cell r="L485" t="str">
            <v/>
          </cell>
          <cell r="N485" t="str">
            <v/>
          </cell>
          <cell r="S485">
            <v>0</v>
          </cell>
          <cell r="T485">
            <v>0</v>
          </cell>
          <cell r="U485">
            <v>9669.0300000000007</v>
          </cell>
        </row>
        <row r="486">
          <cell r="J486" t="str">
            <v>30.06.07</v>
          </cell>
          <cell r="L486" t="str">
            <v>30.06.07</v>
          </cell>
          <cell r="N486" t="str">
            <v/>
          </cell>
          <cell r="S486">
            <v>0</v>
          </cell>
          <cell r="T486">
            <v>4</v>
          </cell>
          <cell r="U486">
            <v>9027.34</v>
          </cell>
        </row>
        <row r="487">
          <cell r="J487" t="str">
            <v/>
          </cell>
          <cell r="L487" t="str">
            <v/>
          </cell>
          <cell r="N487" t="str">
            <v>12.12.07</v>
          </cell>
          <cell r="S487">
            <v>0</v>
          </cell>
          <cell r="T487">
            <v>1</v>
          </cell>
          <cell r="U487">
            <v>523.72</v>
          </cell>
        </row>
        <row r="488">
          <cell r="J488" t="str">
            <v/>
          </cell>
          <cell r="L488" t="str">
            <v/>
          </cell>
          <cell r="N488" t="str">
            <v>12.12.07</v>
          </cell>
          <cell r="S488">
            <v>0</v>
          </cell>
          <cell r="T488">
            <v>1</v>
          </cell>
          <cell r="U488">
            <v>719.12</v>
          </cell>
        </row>
        <row r="489">
          <cell r="J489" t="str">
            <v/>
          </cell>
          <cell r="L489" t="str">
            <v/>
          </cell>
          <cell r="N489" t="str">
            <v>07.02.08</v>
          </cell>
          <cell r="S489">
            <v>0</v>
          </cell>
          <cell r="T489">
            <v>1</v>
          </cell>
          <cell r="U489">
            <v>1825.07</v>
          </cell>
        </row>
        <row r="490">
          <cell r="J490" t="str">
            <v/>
          </cell>
          <cell r="L490" t="str">
            <v/>
          </cell>
          <cell r="N490" t="str">
            <v>13.10.06</v>
          </cell>
          <cell r="S490">
            <v>0</v>
          </cell>
          <cell r="T490">
            <v>6.3E-2</v>
          </cell>
          <cell r="U490">
            <v>314.35000000000002</v>
          </cell>
        </row>
        <row r="491">
          <cell r="J491" t="str">
            <v/>
          </cell>
          <cell r="L491" t="str">
            <v/>
          </cell>
          <cell r="N491" t="str">
            <v>13.10.06</v>
          </cell>
          <cell r="S491">
            <v>0</v>
          </cell>
          <cell r="T491">
            <v>6.3E-2</v>
          </cell>
          <cell r="U491">
            <v>319.08</v>
          </cell>
        </row>
        <row r="492">
          <cell r="J492" t="str">
            <v/>
          </cell>
          <cell r="L492" t="str">
            <v/>
          </cell>
          <cell r="N492" t="str">
            <v>20.12.06</v>
          </cell>
          <cell r="S492">
            <v>0</v>
          </cell>
          <cell r="T492">
            <v>0.38700000000000001</v>
          </cell>
          <cell r="U492">
            <v>1932.75</v>
          </cell>
        </row>
        <row r="493">
          <cell r="J493" t="str">
            <v/>
          </cell>
          <cell r="L493" t="str">
            <v/>
          </cell>
          <cell r="N493" t="str">
            <v>02.02.07</v>
          </cell>
          <cell r="S493">
            <v>0</v>
          </cell>
          <cell r="T493">
            <v>6.9000000000000006E-2</v>
          </cell>
          <cell r="U493">
            <v>347.46</v>
          </cell>
        </row>
        <row r="494">
          <cell r="J494" t="str">
            <v/>
          </cell>
          <cell r="L494" t="str">
            <v/>
          </cell>
          <cell r="N494" t="str">
            <v>22.03.07</v>
          </cell>
          <cell r="S494">
            <v>0</v>
          </cell>
          <cell r="T494">
            <v>5.3999999999999999E-2</v>
          </cell>
          <cell r="U494">
            <v>271.98</v>
          </cell>
        </row>
        <row r="495">
          <cell r="J495" t="str">
            <v/>
          </cell>
          <cell r="L495" t="str">
            <v/>
          </cell>
          <cell r="N495" t="str">
            <v>22.03.07</v>
          </cell>
          <cell r="S495">
            <v>0</v>
          </cell>
          <cell r="T495">
            <v>0.23300000000000001</v>
          </cell>
          <cell r="U495">
            <v>1166.6300000000001</v>
          </cell>
        </row>
        <row r="496">
          <cell r="J496" t="str">
            <v/>
          </cell>
          <cell r="L496" t="str">
            <v/>
          </cell>
          <cell r="N496" t="str">
            <v>22.03.07</v>
          </cell>
          <cell r="S496">
            <v>0</v>
          </cell>
          <cell r="T496">
            <v>0.11600000000000001</v>
          </cell>
          <cell r="U496">
            <v>580.46</v>
          </cell>
        </row>
        <row r="497">
          <cell r="J497" t="str">
            <v/>
          </cell>
          <cell r="L497" t="str">
            <v/>
          </cell>
          <cell r="N497" t="str">
            <v>11.05.07</v>
          </cell>
          <cell r="S497">
            <v>0</v>
          </cell>
          <cell r="T497">
            <v>1.4999999999999999E-2</v>
          </cell>
          <cell r="U497">
            <v>1026.72</v>
          </cell>
        </row>
        <row r="498">
          <cell r="J498" t="str">
            <v/>
          </cell>
          <cell r="L498" t="str">
            <v/>
          </cell>
          <cell r="N498" t="str">
            <v/>
          </cell>
          <cell r="S498">
            <v>0</v>
          </cell>
          <cell r="T498">
            <v>0</v>
          </cell>
          <cell r="U498">
            <v>641.69000000000005</v>
          </cell>
        </row>
        <row r="499">
          <cell r="J499" t="str">
            <v>30.06.07</v>
          </cell>
          <cell r="L499" t="str">
            <v/>
          </cell>
          <cell r="N499" t="str">
            <v>17.04.07</v>
          </cell>
          <cell r="S499">
            <v>0</v>
          </cell>
          <cell r="T499">
            <v>1</v>
          </cell>
          <cell r="U499">
            <v>641.69000000000005</v>
          </cell>
        </row>
        <row r="500">
          <cell r="J500" t="str">
            <v/>
          </cell>
          <cell r="L500" t="str">
            <v/>
          </cell>
          <cell r="N500" t="str">
            <v>17.04.07</v>
          </cell>
          <cell r="S500">
            <v>0</v>
          </cell>
          <cell r="T500">
            <v>1</v>
          </cell>
          <cell r="U500">
            <v>341.83</v>
          </cell>
        </row>
        <row r="501">
          <cell r="J501" t="str">
            <v/>
          </cell>
          <cell r="L501" t="str">
            <v/>
          </cell>
          <cell r="N501" t="str">
            <v/>
          </cell>
          <cell r="S501">
            <v>0</v>
          </cell>
          <cell r="T501">
            <v>0</v>
          </cell>
          <cell r="U501">
            <v>0</v>
          </cell>
        </row>
        <row r="502">
          <cell r="J502" t="str">
            <v/>
          </cell>
          <cell r="L502" t="str">
            <v/>
          </cell>
          <cell r="N502" t="str">
            <v/>
          </cell>
          <cell r="S502">
            <v>0</v>
          </cell>
          <cell r="T502">
            <v>0</v>
          </cell>
          <cell r="U502">
            <v>0</v>
          </cell>
        </row>
        <row r="503">
          <cell r="J503" t="str">
            <v/>
          </cell>
          <cell r="L503" t="str">
            <v/>
          </cell>
          <cell r="N503" t="str">
            <v/>
          </cell>
          <cell r="S503">
            <v>0</v>
          </cell>
          <cell r="T503">
            <v>0</v>
          </cell>
          <cell r="U503">
            <v>0</v>
          </cell>
        </row>
        <row r="504">
          <cell r="J504" t="str">
            <v/>
          </cell>
          <cell r="L504" t="str">
            <v/>
          </cell>
          <cell r="N504" t="str">
            <v/>
          </cell>
          <cell r="S504">
            <v>0</v>
          </cell>
          <cell r="T504">
            <v>0</v>
          </cell>
          <cell r="U504">
            <v>0</v>
          </cell>
        </row>
        <row r="505">
          <cell r="J505" t="str">
            <v/>
          </cell>
          <cell r="L505" t="str">
            <v/>
          </cell>
          <cell r="N505" t="str">
            <v/>
          </cell>
          <cell r="S505">
            <v>0</v>
          </cell>
          <cell r="T505">
            <v>0</v>
          </cell>
          <cell r="U505">
            <v>0</v>
          </cell>
        </row>
        <row r="506">
          <cell r="J506" t="str">
            <v/>
          </cell>
          <cell r="L506" t="str">
            <v/>
          </cell>
          <cell r="N506" t="str">
            <v/>
          </cell>
          <cell r="S506">
            <v>0</v>
          </cell>
          <cell r="T506">
            <v>0</v>
          </cell>
          <cell r="U506">
            <v>0</v>
          </cell>
        </row>
        <row r="507">
          <cell r="J507" t="str">
            <v/>
          </cell>
          <cell r="L507" t="str">
            <v/>
          </cell>
          <cell r="N507" t="str">
            <v/>
          </cell>
          <cell r="S507">
            <v>0</v>
          </cell>
          <cell r="T507">
            <v>0</v>
          </cell>
          <cell r="U507">
            <v>0</v>
          </cell>
        </row>
        <row r="508">
          <cell r="J508" t="str">
            <v/>
          </cell>
          <cell r="L508" t="str">
            <v/>
          </cell>
          <cell r="N508" t="str">
            <v/>
          </cell>
          <cell r="S508">
            <v>0</v>
          </cell>
          <cell r="T508">
            <v>0</v>
          </cell>
          <cell r="U508">
            <v>0</v>
          </cell>
        </row>
        <row r="509">
          <cell r="J509" t="str">
            <v/>
          </cell>
          <cell r="L509" t="str">
            <v/>
          </cell>
          <cell r="N509" t="str">
            <v/>
          </cell>
          <cell r="S509">
            <v>0</v>
          </cell>
          <cell r="T509">
            <v>0</v>
          </cell>
          <cell r="U509">
            <v>0</v>
          </cell>
        </row>
        <row r="510">
          <cell r="J510" t="str">
            <v/>
          </cell>
          <cell r="L510" t="str">
            <v/>
          </cell>
          <cell r="N510" t="str">
            <v/>
          </cell>
          <cell r="S510">
            <v>0</v>
          </cell>
          <cell r="T510">
            <v>0</v>
          </cell>
          <cell r="U510">
            <v>0</v>
          </cell>
        </row>
        <row r="511">
          <cell r="J511" t="str">
            <v/>
          </cell>
          <cell r="L511" t="str">
            <v/>
          </cell>
          <cell r="N511" t="str">
            <v/>
          </cell>
          <cell r="S511">
            <v>0</v>
          </cell>
          <cell r="T511">
            <v>0</v>
          </cell>
          <cell r="U511">
            <v>0</v>
          </cell>
        </row>
        <row r="512">
          <cell r="J512" t="str">
            <v/>
          </cell>
          <cell r="L512" t="str">
            <v/>
          </cell>
          <cell r="N512" t="str">
            <v/>
          </cell>
          <cell r="S512">
            <v>0</v>
          </cell>
          <cell r="T512">
            <v>0</v>
          </cell>
          <cell r="U512">
            <v>0</v>
          </cell>
        </row>
        <row r="513">
          <cell r="J513" t="str">
            <v/>
          </cell>
          <cell r="L513" t="str">
            <v/>
          </cell>
          <cell r="N513" t="str">
            <v/>
          </cell>
          <cell r="S513">
            <v>0</v>
          </cell>
          <cell r="T513">
            <v>0</v>
          </cell>
          <cell r="U513">
            <v>0</v>
          </cell>
        </row>
        <row r="514">
          <cell r="J514" t="str">
            <v/>
          </cell>
          <cell r="L514" t="str">
            <v/>
          </cell>
          <cell r="N514" t="str">
            <v/>
          </cell>
          <cell r="S514">
            <v>0</v>
          </cell>
          <cell r="T514">
            <v>0</v>
          </cell>
          <cell r="U514">
            <v>0</v>
          </cell>
        </row>
        <row r="515">
          <cell r="J515" t="str">
            <v/>
          </cell>
          <cell r="L515" t="str">
            <v/>
          </cell>
          <cell r="N515" t="str">
            <v/>
          </cell>
          <cell r="S515">
            <v>0</v>
          </cell>
          <cell r="T515">
            <v>0</v>
          </cell>
          <cell r="U515">
            <v>0</v>
          </cell>
        </row>
        <row r="516">
          <cell r="J516" t="str">
            <v/>
          </cell>
          <cell r="L516" t="str">
            <v/>
          </cell>
          <cell r="N516" t="str">
            <v/>
          </cell>
          <cell r="S516">
            <v>0</v>
          </cell>
          <cell r="T516">
            <v>0</v>
          </cell>
          <cell r="U516">
            <v>0</v>
          </cell>
        </row>
        <row r="517">
          <cell r="J517" t="str">
            <v/>
          </cell>
          <cell r="L517" t="str">
            <v/>
          </cell>
          <cell r="N517" t="str">
            <v/>
          </cell>
          <cell r="S517">
            <v>0</v>
          </cell>
          <cell r="T517">
            <v>0</v>
          </cell>
          <cell r="U517">
            <v>0</v>
          </cell>
        </row>
        <row r="518">
          <cell r="J518" t="str">
            <v/>
          </cell>
          <cell r="L518" t="str">
            <v/>
          </cell>
          <cell r="N518" t="str">
            <v/>
          </cell>
          <cell r="S518">
            <v>0</v>
          </cell>
          <cell r="T518">
            <v>0</v>
          </cell>
          <cell r="U518">
            <v>0</v>
          </cell>
        </row>
        <row r="519">
          <cell r="J519" t="str">
            <v/>
          </cell>
          <cell r="L519" t="str">
            <v/>
          </cell>
          <cell r="N519" t="str">
            <v/>
          </cell>
          <cell r="S519">
            <v>0</v>
          </cell>
          <cell r="T519">
            <v>0</v>
          </cell>
          <cell r="U519">
            <v>0</v>
          </cell>
        </row>
        <row r="520">
          <cell r="J520" t="str">
            <v/>
          </cell>
          <cell r="L520" t="str">
            <v/>
          </cell>
          <cell r="N520" t="str">
            <v/>
          </cell>
          <cell r="S520">
            <v>0</v>
          </cell>
          <cell r="T520">
            <v>0</v>
          </cell>
          <cell r="U520">
            <v>0</v>
          </cell>
        </row>
        <row r="521">
          <cell r="J521" t="str">
            <v/>
          </cell>
          <cell r="L521" t="str">
            <v/>
          </cell>
          <cell r="N521" t="str">
            <v/>
          </cell>
          <cell r="S521">
            <v>0</v>
          </cell>
          <cell r="T521">
            <v>0</v>
          </cell>
          <cell r="U521">
            <v>0</v>
          </cell>
        </row>
        <row r="522">
          <cell r="J522" t="str">
            <v/>
          </cell>
          <cell r="L522" t="str">
            <v/>
          </cell>
          <cell r="N522" t="str">
            <v/>
          </cell>
          <cell r="S522">
            <v>0</v>
          </cell>
          <cell r="T522">
            <v>0</v>
          </cell>
          <cell r="U522">
            <v>0</v>
          </cell>
        </row>
        <row r="523">
          <cell r="J523" t="str">
            <v/>
          </cell>
          <cell r="L523" t="str">
            <v/>
          </cell>
          <cell r="N523" t="str">
            <v/>
          </cell>
          <cell r="S523">
            <v>0</v>
          </cell>
          <cell r="T523">
            <v>0</v>
          </cell>
          <cell r="U523">
            <v>0</v>
          </cell>
        </row>
        <row r="524">
          <cell r="J524" t="str">
            <v/>
          </cell>
          <cell r="L524" t="str">
            <v/>
          </cell>
          <cell r="N524" t="str">
            <v/>
          </cell>
          <cell r="S524">
            <v>0</v>
          </cell>
          <cell r="T524">
            <v>0</v>
          </cell>
          <cell r="U524">
            <v>0</v>
          </cell>
        </row>
        <row r="525">
          <cell r="J525" t="str">
            <v/>
          </cell>
          <cell r="L525" t="str">
            <v/>
          </cell>
          <cell r="N525" t="str">
            <v/>
          </cell>
          <cell r="S525">
            <v>0</v>
          </cell>
          <cell r="T525">
            <v>0</v>
          </cell>
          <cell r="U525">
            <v>0</v>
          </cell>
        </row>
        <row r="526">
          <cell r="J526" t="str">
            <v/>
          </cell>
          <cell r="L526" t="str">
            <v/>
          </cell>
          <cell r="N526" t="str">
            <v/>
          </cell>
          <cell r="S526">
            <v>0</v>
          </cell>
          <cell r="T526">
            <v>0</v>
          </cell>
          <cell r="U526">
            <v>0</v>
          </cell>
        </row>
        <row r="527">
          <cell r="J527" t="str">
            <v/>
          </cell>
          <cell r="L527" t="str">
            <v/>
          </cell>
          <cell r="N527" t="str">
            <v/>
          </cell>
          <cell r="S527">
            <v>0</v>
          </cell>
          <cell r="T527">
            <v>0</v>
          </cell>
          <cell r="U527">
            <v>0</v>
          </cell>
        </row>
        <row r="528">
          <cell r="J528" t="str">
            <v/>
          </cell>
          <cell r="L528" t="str">
            <v/>
          </cell>
          <cell r="N528" t="str">
            <v/>
          </cell>
          <cell r="S528">
            <v>0</v>
          </cell>
          <cell r="T528">
            <v>0</v>
          </cell>
          <cell r="U528">
            <v>0</v>
          </cell>
        </row>
        <row r="529">
          <cell r="J529" t="str">
            <v/>
          </cell>
          <cell r="L529" t="str">
            <v/>
          </cell>
          <cell r="N529" t="str">
            <v/>
          </cell>
          <cell r="S529">
            <v>0</v>
          </cell>
          <cell r="T529">
            <v>0</v>
          </cell>
          <cell r="U529">
            <v>0</v>
          </cell>
        </row>
        <row r="530">
          <cell r="J530" t="str">
            <v/>
          </cell>
          <cell r="L530" t="str">
            <v/>
          </cell>
          <cell r="N530" t="str">
            <v/>
          </cell>
          <cell r="S530">
            <v>0</v>
          </cell>
          <cell r="T530">
            <v>0</v>
          </cell>
          <cell r="U530">
            <v>0</v>
          </cell>
        </row>
        <row r="531">
          <cell r="J531" t="str">
            <v/>
          </cell>
          <cell r="L531" t="str">
            <v/>
          </cell>
          <cell r="N531" t="str">
            <v/>
          </cell>
          <cell r="S531">
            <v>0</v>
          </cell>
          <cell r="T531">
            <v>0</v>
          </cell>
          <cell r="U531">
            <v>0</v>
          </cell>
        </row>
        <row r="532">
          <cell r="J532" t="str">
            <v/>
          </cell>
          <cell r="L532" t="str">
            <v/>
          </cell>
          <cell r="N532" t="str">
            <v/>
          </cell>
          <cell r="S532">
            <v>0</v>
          </cell>
          <cell r="T532">
            <v>0</v>
          </cell>
          <cell r="U532">
            <v>0</v>
          </cell>
        </row>
        <row r="533">
          <cell r="J533" t="str">
            <v/>
          </cell>
          <cell r="L533" t="str">
            <v/>
          </cell>
          <cell r="N533" t="str">
            <v/>
          </cell>
          <cell r="S533">
            <v>0</v>
          </cell>
          <cell r="T533">
            <v>0</v>
          </cell>
          <cell r="U533">
            <v>0</v>
          </cell>
        </row>
        <row r="534">
          <cell r="J534" t="str">
            <v/>
          </cell>
          <cell r="L534" t="str">
            <v/>
          </cell>
          <cell r="N534" t="str">
            <v/>
          </cell>
          <cell r="S534">
            <v>0</v>
          </cell>
          <cell r="T534">
            <v>0</v>
          </cell>
          <cell r="U534">
            <v>0</v>
          </cell>
        </row>
        <row r="535">
          <cell r="J535" t="str">
            <v/>
          </cell>
          <cell r="L535" t="str">
            <v/>
          </cell>
          <cell r="N535" t="str">
            <v/>
          </cell>
          <cell r="S535">
            <v>0</v>
          </cell>
          <cell r="T535">
            <v>0</v>
          </cell>
          <cell r="U535">
            <v>0</v>
          </cell>
        </row>
        <row r="536">
          <cell r="J536" t="str">
            <v/>
          </cell>
          <cell r="L536" t="str">
            <v/>
          </cell>
          <cell r="N536" t="str">
            <v/>
          </cell>
          <cell r="S536">
            <v>0</v>
          </cell>
          <cell r="T536">
            <v>0</v>
          </cell>
          <cell r="U536">
            <v>0</v>
          </cell>
        </row>
        <row r="537">
          <cell r="J537" t="str">
            <v/>
          </cell>
          <cell r="L537" t="str">
            <v/>
          </cell>
          <cell r="N537" t="str">
            <v/>
          </cell>
          <cell r="S537">
            <v>0</v>
          </cell>
          <cell r="T537">
            <v>0</v>
          </cell>
          <cell r="U537">
            <v>0</v>
          </cell>
        </row>
        <row r="538">
          <cell r="J538" t="str">
            <v/>
          </cell>
          <cell r="L538" t="str">
            <v/>
          </cell>
          <cell r="N538" t="str">
            <v/>
          </cell>
          <cell r="S538">
            <v>0</v>
          </cell>
          <cell r="T538">
            <v>0</v>
          </cell>
          <cell r="U538">
            <v>0</v>
          </cell>
        </row>
        <row r="539">
          <cell r="J539" t="str">
            <v/>
          </cell>
          <cell r="L539" t="str">
            <v/>
          </cell>
          <cell r="N539" t="str">
            <v/>
          </cell>
          <cell r="S539">
            <v>0</v>
          </cell>
          <cell r="T539">
            <v>0</v>
          </cell>
          <cell r="U539">
            <v>0</v>
          </cell>
        </row>
        <row r="540">
          <cell r="J540" t="str">
            <v/>
          </cell>
          <cell r="L540" t="str">
            <v/>
          </cell>
          <cell r="N540" t="str">
            <v/>
          </cell>
          <cell r="S540">
            <v>0</v>
          </cell>
          <cell r="T540">
            <v>0</v>
          </cell>
          <cell r="U540">
            <v>0</v>
          </cell>
        </row>
        <row r="541">
          <cell r="J541" t="str">
            <v/>
          </cell>
          <cell r="L541" t="str">
            <v/>
          </cell>
          <cell r="N541" t="str">
            <v/>
          </cell>
          <cell r="S541">
            <v>0</v>
          </cell>
          <cell r="T541">
            <v>0</v>
          </cell>
          <cell r="U541">
            <v>0</v>
          </cell>
        </row>
        <row r="542">
          <cell r="J542" t="str">
            <v/>
          </cell>
          <cell r="L542" t="str">
            <v/>
          </cell>
          <cell r="N542" t="str">
            <v/>
          </cell>
          <cell r="S542">
            <v>0</v>
          </cell>
          <cell r="T542">
            <v>0</v>
          </cell>
          <cell r="U542">
            <v>0</v>
          </cell>
        </row>
        <row r="543">
          <cell r="J543" t="str">
            <v/>
          </cell>
          <cell r="L543" t="str">
            <v/>
          </cell>
          <cell r="N543" t="str">
            <v/>
          </cell>
          <cell r="S543">
            <v>0</v>
          </cell>
          <cell r="T543">
            <v>0</v>
          </cell>
          <cell r="U543">
            <v>0</v>
          </cell>
        </row>
        <row r="544">
          <cell r="J544" t="str">
            <v/>
          </cell>
          <cell r="L544" t="str">
            <v/>
          </cell>
          <cell r="N544" t="str">
            <v/>
          </cell>
          <cell r="S544">
            <v>0</v>
          </cell>
          <cell r="T544">
            <v>0</v>
          </cell>
          <cell r="U544">
            <v>0</v>
          </cell>
        </row>
        <row r="545">
          <cell r="J545" t="str">
            <v/>
          </cell>
          <cell r="L545" t="str">
            <v/>
          </cell>
          <cell r="N545" t="str">
            <v/>
          </cell>
          <cell r="S545">
            <v>0</v>
          </cell>
          <cell r="T545">
            <v>0</v>
          </cell>
          <cell r="U545">
            <v>0</v>
          </cell>
        </row>
        <row r="546">
          <cell r="J546" t="str">
            <v/>
          </cell>
          <cell r="L546" t="str">
            <v/>
          </cell>
          <cell r="N546" t="str">
            <v/>
          </cell>
          <cell r="S546">
            <v>0</v>
          </cell>
          <cell r="T546">
            <v>0</v>
          </cell>
          <cell r="U546">
            <v>0</v>
          </cell>
        </row>
        <row r="547">
          <cell r="J547" t="str">
            <v/>
          </cell>
          <cell r="L547" t="str">
            <v/>
          </cell>
          <cell r="N547" t="str">
            <v/>
          </cell>
          <cell r="S547">
            <v>0</v>
          </cell>
          <cell r="T547">
            <v>0</v>
          </cell>
          <cell r="U547">
            <v>0</v>
          </cell>
        </row>
        <row r="548">
          <cell r="J548" t="str">
            <v/>
          </cell>
          <cell r="L548" t="str">
            <v/>
          </cell>
          <cell r="N548" t="str">
            <v/>
          </cell>
          <cell r="S548">
            <v>0</v>
          </cell>
          <cell r="T548">
            <v>0</v>
          </cell>
          <cell r="U548">
            <v>0</v>
          </cell>
        </row>
        <row r="549">
          <cell r="J549" t="str">
            <v/>
          </cell>
          <cell r="L549" t="str">
            <v/>
          </cell>
          <cell r="N549" t="str">
            <v/>
          </cell>
          <cell r="S549">
            <v>0</v>
          </cell>
          <cell r="T549">
            <v>0</v>
          </cell>
          <cell r="U549">
            <v>0</v>
          </cell>
        </row>
        <row r="550">
          <cell r="J550" t="str">
            <v/>
          </cell>
          <cell r="L550" t="str">
            <v/>
          </cell>
          <cell r="N550" t="str">
            <v/>
          </cell>
          <cell r="S550">
            <v>0</v>
          </cell>
          <cell r="T550">
            <v>0</v>
          </cell>
          <cell r="U550">
            <v>0</v>
          </cell>
        </row>
        <row r="551">
          <cell r="J551" t="str">
            <v/>
          </cell>
          <cell r="L551" t="str">
            <v/>
          </cell>
          <cell r="N551" t="str">
            <v/>
          </cell>
          <cell r="S551">
            <v>0</v>
          </cell>
          <cell r="T551">
            <v>0</v>
          </cell>
          <cell r="U551">
            <v>0</v>
          </cell>
        </row>
        <row r="552">
          <cell r="J552" t="str">
            <v/>
          </cell>
          <cell r="L552" t="str">
            <v/>
          </cell>
          <cell r="N552" t="str">
            <v/>
          </cell>
          <cell r="S552">
            <v>0</v>
          </cell>
          <cell r="T552">
            <v>0</v>
          </cell>
          <cell r="U552">
            <v>0</v>
          </cell>
        </row>
        <row r="553">
          <cell r="J553" t="str">
            <v/>
          </cell>
          <cell r="L553" t="str">
            <v/>
          </cell>
          <cell r="N553" t="str">
            <v/>
          </cell>
          <cell r="S553">
            <v>0</v>
          </cell>
          <cell r="T553">
            <v>0</v>
          </cell>
          <cell r="U553">
            <v>0</v>
          </cell>
        </row>
        <row r="554">
          <cell r="J554" t="str">
            <v/>
          </cell>
          <cell r="L554" t="str">
            <v/>
          </cell>
          <cell r="N554" t="str">
            <v/>
          </cell>
          <cell r="S554">
            <v>0</v>
          </cell>
          <cell r="T554">
            <v>0</v>
          </cell>
          <cell r="U554">
            <v>0</v>
          </cell>
        </row>
        <row r="555">
          <cell r="J555" t="str">
            <v/>
          </cell>
          <cell r="L555" t="str">
            <v/>
          </cell>
          <cell r="N555" t="str">
            <v/>
          </cell>
          <cell r="S555">
            <v>0</v>
          </cell>
          <cell r="T555">
            <v>0</v>
          </cell>
          <cell r="U555">
            <v>0</v>
          </cell>
        </row>
        <row r="556">
          <cell r="J556" t="str">
            <v/>
          </cell>
          <cell r="L556" t="str">
            <v/>
          </cell>
          <cell r="N556" t="str">
            <v/>
          </cell>
          <cell r="S556">
            <v>0</v>
          </cell>
          <cell r="T556">
            <v>0</v>
          </cell>
          <cell r="U556">
            <v>0</v>
          </cell>
        </row>
        <row r="557">
          <cell r="J557" t="str">
            <v/>
          </cell>
          <cell r="L557" t="str">
            <v/>
          </cell>
          <cell r="N557" t="str">
            <v/>
          </cell>
          <cell r="S557">
            <v>0</v>
          </cell>
          <cell r="T557">
            <v>0</v>
          </cell>
          <cell r="U557">
            <v>0</v>
          </cell>
        </row>
        <row r="558">
          <cell r="J558" t="str">
            <v/>
          </cell>
          <cell r="L558" t="str">
            <v/>
          </cell>
          <cell r="N558" t="str">
            <v/>
          </cell>
          <cell r="S558">
            <v>0</v>
          </cell>
          <cell r="T558">
            <v>0</v>
          </cell>
          <cell r="U558">
            <v>0</v>
          </cell>
        </row>
        <row r="559">
          <cell r="J559" t="str">
            <v/>
          </cell>
          <cell r="L559" t="str">
            <v/>
          </cell>
          <cell r="N559" t="str">
            <v/>
          </cell>
          <cell r="S559">
            <v>0</v>
          </cell>
          <cell r="T559">
            <v>0</v>
          </cell>
          <cell r="U559">
            <v>0</v>
          </cell>
        </row>
        <row r="560">
          <cell r="J560" t="str">
            <v/>
          </cell>
          <cell r="L560" t="str">
            <v/>
          </cell>
          <cell r="N560" t="str">
            <v/>
          </cell>
          <cell r="S560">
            <v>0</v>
          </cell>
          <cell r="T560">
            <v>0</v>
          </cell>
          <cell r="U560">
            <v>0</v>
          </cell>
        </row>
        <row r="561">
          <cell r="J561" t="str">
            <v/>
          </cell>
          <cell r="L561" t="str">
            <v/>
          </cell>
          <cell r="N561" t="str">
            <v/>
          </cell>
          <cell r="S561">
            <v>0</v>
          </cell>
          <cell r="T561">
            <v>0</v>
          </cell>
          <cell r="U561">
            <v>0</v>
          </cell>
        </row>
        <row r="562">
          <cell r="J562" t="str">
            <v/>
          </cell>
          <cell r="L562" t="str">
            <v/>
          </cell>
          <cell r="N562" t="str">
            <v/>
          </cell>
          <cell r="S562">
            <v>0</v>
          </cell>
          <cell r="T562">
            <v>0</v>
          </cell>
          <cell r="U562">
            <v>0</v>
          </cell>
        </row>
        <row r="563">
          <cell r="J563" t="str">
            <v/>
          </cell>
          <cell r="L563" t="str">
            <v/>
          </cell>
          <cell r="N563" t="str">
            <v/>
          </cell>
          <cell r="S563">
            <v>0</v>
          </cell>
          <cell r="T563">
            <v>0</v>
          </cell>
          <cell r="U563">
            <v>0</v>
          </cell>
        </row>
        <row r="564">
          <cell r="J564" t="str">
            <v/>
          </cell>
          <cell r="L564" t="str">
            <v/>
          </cell>
          <cell r="N564" t="str">
            <v/>
          </cell>
          <cell r="S564">
            <v>0</v>
          </cell>
          <cell r="T564">
            <v>0</v>
          </cell>
          <cell r="U564">
            <v>0</v>
          </cell>
        </row>
        <row r="565">
          <cell r="J565" t="str">
            <v/>
          </cell>
          <cell r="L565" t="str">
            <v/>
          </cell>
          <cell r="N565" t="str">
            <v/>
          </cell>
          <cell r="S565">
            <v>0</v>
          </cell>
          <cell r="T565">
            <v>0</v>
          </cell>
          <cell r="U565">
            <v>0</v>
          </cell>
        </row>
        <row r="566">
          <cell r="J566" t="str">
            <v/>
          </cell>
          <cell r="L566" t="str">
            <v/>
          </cell>
          <cell r="N566" t="str">
            <v/>
          </cell>
          <cell r="S566">
            <v>0</v>
          </cell>
          <cell r="T566">
            <v>0</v>
          </cell>
          <cell r="U566">
            <v>0</v>
          </cell>
        </row>
        <row r="567">
          <cell r="J567" t="str">
            <v/>
          </cell>
          <cell r="L567" t="str">
            <v/>
          </cell>
          <cell r="N567" t="str">
            <v/>
          </cell>
          <cell r="S567">
            <v>0</v>
          </cell>
          <cell r="T567">
            <v>0</v>
          </cell>
          <cell r="U567">
            <v>0</v>
          </cell>
        </row>
        <row r="568">
          <cell r="J568" t="str">
            <v/>
          </cell>
          <cell r="L568" t="str">
            <v/>
          </cell>
          <cell r="N568" t="str">
            <v/>
          </cell>
          <cell r="S568">
            <v>0</v>
          </cell>
          <cell r="T568">
            <v>0</v>
          </cell>
          <cell r="U568">
            <v>0</v>
          </cell>
        </row>
        <row r="569">
          <cell r="J569" t="str">
            <v/>
          </cell>
          <cell r="L569" t="str">
            <v/>
          </cell>
          <cell r="N569" t="str">
            <v/>
          </cell>
          <cell r="S569">
            <v>0</v>
          </cell>
          <cell r="T569">
            <v>0</v>
          </cell>
          <cell r="U569">
            <v>0</v>
          </cell>
        </row>
        <row r="570">
          <cell r="J570" t="str">
            <v/>
          </cell>
          <cell r="L570" t="str">
            <v/>
          </cell>
          <cell r="N570" t="str">
            <v/>
          </cell>
          <cell r="S570">
            <v>0</v>
          </cell>
          <cell r="T570">
            <v>0</v>
          </cell>
          <cell r="U570">
            <v>0</v>
          </cell>
        </row>
        <row r="571">
          <cell r="J571" t="str">
            <v/>
          </cell>
          <cell r="L571" t="str">
            <v/>
          </cell>
          <cell r="N571" t="str">
            <v/>
          </cell>
          <cell r="S571">
            <v>0</v>
          </cell>
          <cell r="T571">
            <v>0</v>
          </cell>
          <cell r="U571">
            <v>0</v>
          </cell>
        </row>
        <row r="572">
          <cell r="J572" t="str">
            <v/>
          </cell>
          <cell r="L572" t="str">
            <v/>
          </cell>
          <cell r="N572" t="str">
            <v/>
          </cell>
          <cell r="S572">
            <v>0</v>
          </cell>
          <cell r="T572">
            <v>0</v>
          </cell>
          <cell r="U572">
            <v>0</v>
          </cell>
        </row>
        <row r="573">
          <cell r="J573" t="str">
            <v/>
          </cell>
          <cell r="L573" t="str">
            <v/>
          </cell>
          <cell r="N573" t="str">
            <v/>
          </cell>
          <cell r="S573">
            <v>0</v>
          </cell>
          <cell r="T573">
            <v>0</v>
          </cell>
          <cell r="U573">
            <v>0</v>
          </cell>
        </row>
        <row r="574">
          <cell r="J574" t="str">
            <v/>
          </cell>
          <cell r="L574" t="str">
            <v/>
          </cell>
          <cell r="N574" t="str">
            <v/>
          </cell>
          <cell r="S574">
            <v>0</v>
          </cell>
          <cell r="T574">
            <v>0</v>
          </cell>
          <cell r="U574">
            <v>0</v>
          </cell>
        </row>
        <row r="575">
          <cell r="J575" t="str">
            <v/>
          </cell>
          <cell r="L575" t="str">
            <v/>
          </cell>
          <cell r="N575" t="str">
            <v/>
          </cell>
          <cell r="S575">
            <v>0</v>
          </cell>
          <cell r="T575">
            <v>0</v>
          </cell>
          <cell r="U575">
            <v>0</v>
          </cell>
        </row>
        <row r="576">
          <cell r="J576" t="str">
            <v/>
          </cell>
          <cell r="L576" t="str">
            <v/>
          </cell>
          <cell r="N576" t="str">
            <v/>
          </cell>
          <cell r="S576">
            <v>0</v>
          </cell>
          <cell r="T576">
            <v>0</v>
          </cell>
          <cell r="U576">
            <v>0</v>
          </cell>
        </row>
        <row r="577">
          <cell r="J577" t="str">
            <v/>
          </cell>
          <cell r="L577" t="str">
            <v/>
          </cell>
          <cell r="N577" t="str">
            <v/>
          </cell>
          <cell r="S577">
            <v>0</v>
          </cell>
          <cell r="T577">
            <v>0</v>
          </cell>
          <cell r="U577">
            <v>0</v>
          </cell>
        </row>
        <row r="578">
          <cell r="J578" t="str">
            <v/>
          </cell>
          <cell r="L578" t="str">
            <v/>
          </cell>
          <cell r="N578" t="str">
            <v/>
          </cell>
          <cell r="S578">
            <v>0</v>
          </cell>
          <cell r="T578">
            <v>0</v>
          </cell>
          <cell r="U578">
            <v>0</v>
          </cell>
        </row>
        <row r="579">
          <cell r="J579" t="str">
            <v/>
          </cell>
          <cell r="L579" t="str">
            <v/>
          </cell>
          <cell r="N579" t="str">
            <v/>
          </cell>
          <cell r="S579">
            <v>0</v>
          </cell>
          <cell r="T579">
            <v>0</v>
          </cell>
          <cell r="U579">
            <v>0</v>
          </cell>
        </row>
        <row r="580">
          <cell r="J580" t="str">
            <v/>
          </cell>
          <cell r="L580" t="str">
            <v/>
          </cell>
          <cell r="N580" t="str">
            <v/>
          </cell>
          <cell r="S580">
            <v>0</v>
          </cell>
          <cell r="T580">
            <v>0</v>
          </cell>
          <cell r="U580">
            <v>0</v>
          </cell>
        </row>
        <row r="581">
          <cell r="J581" t="str">
            <v/>
          </cell>
          <cell r="L581" t="str">
            <v/>
          </cell>
          <cell r="N581" t="str">
            <v/>
          </cell>
          <cell r="S581">
            <v>0</v>
          </cell>
          <cell r="T581">
            <v>0</v>
          </cell>
          <cell r="U581">
            <v>0</v>
          </cell>
        </row>
        <row r="582">
          <cell r="J582" t="str">
            <v/>
          </cell>
          <cell r="L582" t="str">
            <v/>
          </cell>
          <cell r="N582" t="str">
            <v/>
          </cell>
          <cell r="S582">
            <v>0</v>
          </cell>
          <cell r="T582">
            <v>0</v>
          </cell>
          <cell r="U582">
            <v>0</v>
          </cell>
        </row>
        <row r="583">
          <cell r="J583" t="str">
            <v/>
          </cell>
          <cell r="L583" t="str">
            <v/>
          </cell>
          <cell r="N583" t="str">
            <v/>
          </cell>
          <cell r="S583">
            <v>0</v>
          </cell>
          <cell r="T583">
            <v>0</v>
          </cell>
          <cell r="U583">
            <v>0</v>
          </cell>
        </row>
        <row r="584">
          <cell r="J584" t="str">
            <v/>
          </cell>
          <cell r="L584" t="str">
            <v/>
          </cell>
          <cell r="N584" t="str">
            <v/>
          </cell>
          <cell r="S584">
            <v>0</v>
          </cell>
          <cell r="T584">
            <v>0</v>
          </cell>
          <cell r="U584">
            <v>0</v>
          </cell>
        </row>
        <row r="585">
          <cell r="J585" t="str">
            <v/>
          </cell>
          <cell r="L585" t="str">
            <v/>
          </cell>
          <cell r="N585" t="str">
            <v/>
          </cell>
          <cell r="S585">
            <v>0</v>
          </cell>
          <cell r="T585">
            <v>0</v>
          </cell>
          <cell r="U585">
            <v>0</v>
          </cell>
        </row>
        <row r="586">
          <cell r="J586" t="str">
            <v/>
          </cell>
          <cell r="L586" t="str">
            <v/>
          </cell>
          <cell r="N586" t="str">
            <v/>
          </cell>
          <cell r="S586">
            <v>0</v>
          </cell>
          <cell r="T586">
            <v>0</v>
          </cell>
          <cell r="U586">
            <v>0</v>
          </cell>
        </row>
        <row r="587">
          <cell r="J587" t="str">
            <v/>
          </cell>
          <cell r="L587" t="str">
            <v/>
          </cell>
          <cell r="N587" t="str">
            <v/>
          </cell>
          <cell r="S587">
            <v>0</v>
          </cell>
          <cell r="T587">
            <v>0</v>
          </cell>
          <cell r="U587">
            <v>0</v>
          </cell>
        </row>
        <row r="588">
          <cell r="J588" t="str">
            <v/>
          </cell>
          <cell r="L588" t="str">
            <v/>
          </cell>
          <cell r="N588" t="str">
            <v/>
          </cell>
          <cell r="S588">
            <v>0</v>
          </cell>
          <cell r="T588">
            <v>0</v>
          </cell>
          <cell r="U588">
            <v>0</v>
          </cell>
        </row>
        <row r="589">
          <cell r="J589" t="str">
            <v/>
          </cell>
          <cell r="L589" t="str">
            <v/>
          </cell>
          <cell r="N589" t="str">
            <v/>
          </cell>
          <cell r="S589">
            <v>0</v>
          </cell>
          <cell r="T589">
            <v>0</v>
          </cell>
          <cell r="U589">
            <v>0</v>
          </cell>
        </row>
        <row r="590">
          <cell r="J590" t="str">
            <v/>
          </cell>
          <cell r="L590" t="str">
            <v/>
          </cell>
          <cell r="N590" t="str">
            <v/>
          </cell>
          <cell r="S590">
            <v>0</v>
          </cell>
          <cell r="T590">
            <v>0</v>
          </cell>
          <cell r="U590">
            <v>0</v>
          </cell>
        </row>
        <row r="591">
          <cell r="J591" t="str">
            <v/>
          </cell>
          <cell r="L591" t="str">
            <v/>
          </cell>
          <cell r="N591" t="str">
            <v/>
          </cell>
          <cell r="S591">
            <v>0</v>
          </cell>
          <cell r="T591">
            <v>0</v>
          </cell>
          <cell r="U591">
            <v>21469.4</v>
          </cell>
        </row>
        <row r="592">
          <cell r="J592" t="str">
            <v/>
          </cell>
          <cell r="L592" t="str">
            <v/>
          </cell>
          <cell r="N592" t="str">
            <v/>
          </cell>
          <cell r="S592">
            <v>0</v>
          </cell>
          <cell r="T592">
            <v>0</v>
          </cell>
          <cell r="U592">
            <v>21469.4</v>
          </cell>
        </row>
        <row r="593">
          <cell r="J593" t="str">
            <v/>
          </cell>
          <cell r="L593" t="str">
            <v/>
          </cell>
          <cell r="N593" t="str">
            <v/>
          </cell>
          <cell r="S593">
            <v>0</v>
          </cell>
          <cell r="T593">
            <v>0</v>
          </cell>
          <cell r="U593">
            <v>0</v>
          </cell>
        </row>
        <row r="594">
          <cell r="J594" t="str">
            <v/>
          </cell>
          <cell r="L594" t="str">
            <v/>
          </cell>
          <cell r="N594" t="str">
            <v/>
          </cell>
          <cell r="S594">
            <v>0</v>
          </cell>
          <cell r="T594">
            <v>0</v>
          </cell>
          <cell r="U594">
            <v>0</v>
          </cell>
        </row>
        <row r="595">
          <cell r="J595" t="str">
            <v/>
          </cell>
          <cell r="L595" t="str">
            <v/>
          </cell>
          <cell r="N595" t="str">
            <v/>
          </cell>
          <cell r="S595">
            <v>0</v>
          </cell>
          <cell r="T595">
            <v>0</v>
          </cell>
          <cell r="U595">
            <v>0</v>
          </cell>
        </row>
        <row r="596">
          <cell r="J596" t="str">
            <v/>
          </cell>
          <cell r="L596" t="str">
            <v/>
          </cell>
          <cell r="N596" t="str">
            <v/>
          </cell>
          <cell r="S596">
            <v>0</v>
          </cell>
          <cell r="T596">
            <v>0</v>
          </cell>
          <cell r="U596">
            <v>0</v>
          </cell>
        </row>
        <row r="597">
          <cell r="J597" t="str">
            <v/>
          </cell>
          <cell r="L597" t="str">
            <v/>
          </cell>
          <cell r="N597" t="str">
            <v/>
          </cell>
          <cell r="S597">
            <v>0</v>
          </cell>
          <cell r="T597">
            <v>0</v>
          </cell>
          <cell r="U597">
            <v>0</v>
          </cell>
        </row>
        <row r="598">
          <cell r="J598" t="str">
            <v/>
          </cell>
          <cell r="L598" t="str">
            <v/>
          </cell>
          <cell r="N598" t="str">
            <v/>
          </cell>
          <cell r="S598">
            <v>0</v>
          </cell>
          <cell r="T598">
            <v>0</v>
          </cell>
          <cell r="U598">
            <v>0</v>
          </cell>
        </row>
        <row r="599">
          <cell r="J599" t="str">
            <v/>
          </cell>
          <cell r="L599" t="str">
            <v/>
          </cell>
          <cell r="N599" t="str">
            <v/>
          </cell>
          <cell r="S599">
            <v>0</v>
          </cell>
          <cell r="T599">
            <v>0</v>
          </cell>
          <cell r="U599">
            <v>4282.1899999999996</v>
          </cell>
        </row>
        <row r="600">
          <cell r="J600" t="str">
            <v>27.02.08</v>
          </cell>
          <cell r="L600" t="str">
            <v>27.02.08</v>
          </cell>
          <cell r="N600" t="str">
            <v>26.02.08</v>
          </cell>
          <cell r="S600">
            <v>0</v>
          </cell>
          <cell r="T600">
            <v>1</v>
          </cell>
          <cell r="U600">
            <v>1468.64</v>
          </cell>
        </row>
        <row r="601">
          <cell r="J601" t="str">
            <v/>
          </cell>
          <cell r="L601" t="str">
            <v/>
          </cell>
          <cell r="N601" t="str">
            <v>26.02.08</v>
          </cell>
          <cell r="S601">
            <v>0</v>
          </cell>
          <cell r="T601">
            <v>1</v>
          </cell>
          <cell r="U601">
            <v>1468.64</v>
          </cell>
        </row>
        <row r="602">
          <cell r="J602" t="str">
            <v>11.04.08</v>
          </cell>
          <cell r="L602" t="str">
            <v>09.05.08</v>
          </cell>
          <cell r="N602" t="str">
            <v>14.05.08</v>
          </cell>
          <cell r="S602">
            <v>0</v>
          </cell>
          <cell r="T602">
            <v>6</v>
          </cell>
          <cell r="U602">
            <v>2813.55</v>
          </cell>
        </row>
        <row r="603">
          <cell r="J603" t="str">
            <v/>
          </cell>
          <cell r="L603" t="str">
            <v/>
          </cell>
          <cell r="N603" t="str">
            <v>14.05.08</v>
          </cell>
          <cell r="S603">
            <v>0</v>
          </cell>
          <cell r="T603">
            <v>6</v>
          </cell>
          <cell r="U603">
            <v>2813.55</v>
          </cell>
        </row>
        <row r="604">
          <cell r="J604" t="str">
            <v>11.04.08</v>
          </cell>
          <cell r="L604" t="str">
            <v>02.06.08</v>
          </cell>
          <cell r="N604" t="str">
            <v/>
          </cell>
          <cell r="S604">
            <v>0</v>
          </cell>
          <cell r="T604">
            <v>0</v>
          </cell>
          <cell r="U604">
            <v>0</v>
          </cell>
        </row>
        <row r="605">
          <cell r="J605" t="str">
            <v/>
          </cell>
          <cell r="L605" t="str">
            <v/>
          </cell>
          <cell r="N605" t="str">
            <v/>
          </cell>
          <cell r="S605">
            <v>0</v>
          </cell>
          <cell r="T605">
            <v>0</v>
          </cell>
          <cell r="U605">
            <v>0</v>
          </cell>
        </row>
        <row r="606">
          <cell r="J606" t="str">
            <v>15.05.08</v>
          </cell>
          <cell r="L606" t="str">
            <v>13.06.08</v>
          </cell>
          <cell r="N606" t="str">
            <v/>
          </cell>
          <cell r="S606">
            <v>0</v>
          </cell>
          <cell r="T606">
            <v>0</v>
          </cell>
          <cell r="U606">
            <v>0</v>
          </cell>
        </row>
        <row r="607">
          <cell r="J607" t="str">
            <v>15.05.08</v>
          </cell>
          <cell r="L607" t="str">
            <v>13.06.08</v>
          </cell>
          <cell r="N607" t="str">
            <v/>
          </cell>
          <cell r="S607">
            <v>0</v>
          </cell>
          <cell r="T607">
            <v>0</v>
          </cell>
          <cell r="U607">
            <v>0</v>
          </cell>
        </row>
        <row r="608">
          <cell r="J608" t="str">
            <v>15.05.08</v>
          </cell>
          <cell r="L608" t="str">
            <v>13.06.08</v>
          </cell>
          <cell r="N608" t="str">
            <v/>
          </cell>
          <cell r="S608">
            <v>0</v>
          </cell>
          <cell r="T608">
            <v>0</v>
          </cell>
          <cell r="U608">
            <v>0</v>
          </cell>
        </row>
        <row r="609">
          <cell r="J609" t="str">
            <v>15.05.08</v>
          </cell>
          <cell r="L609" t="str">
            <v>30.05.08</v>
          </cell>
          <cell r="N609" t="str">
            <v/>
          </cell>
          <cell r="S609">
            <v>0</v>
          </cell>
          <cell r="T609">
            <v>0</v>
          </cell>
          <cell r="U609">
            <v>0</v>
          </cell>
        </row>
        <row r="610">
          <cell r="J610" t="str">
            <v>15.05.08</v>
          </cell>
          <cell r="L610" t="str">
            <v>30.05.08</v>
          </cell>
          <cell r="N610" t="str">
            <v/>
          </cell>
          <cell r="S610">
            <v>0</v>
          </cell>
          <cell r="T610">
            <v>0</v>
          </cell>
          <cell r="U610">
            <v>0</v>
          </cell>
        </row>
        <row r="611">
          <cell r="J611" t="str">
            <v>11.04.08</v>
          </cell>
          <cell r="L611" t="str">
            <v/>
          </cell>
          <cell r="N611" t="str">
            <v/>
          </cell>
          <cell r="S611">
            <v>0</v>
          </cell>
          <cell r="T611">
            <v>0</v>
          </cell>
          <cell r="U611">
            <v>0</v>
          </cell>
        </row>
        <row r="612">
          <cell r="J612" t="str">
            <v>11.04.08</v>
          </cell>
          <cell r="L612" t="str">
            <v/>
          </cell>
          <cell r="N612" t="str">
            <v/>
          </cell>
          <cell r="S612">
            <v>0</v>
          </cell>
          <cell r="T612">
            <v>0</v>
          </cell>
          <cell r="U612">
            <v>0</v>
          </cell>
        </row>
        <row r="613">
          <cell r="J613" t="str">
            <v>11.04.08</v>
          </cell>
          <cell r="L613" t="str">
            <v/>
          </cell>
          <cell r="N613" t="str">
            <v/>
          </cell>
          <cell r="S613">
            <v>0</v>
          </cell>
          <cell r="T613">
            <v>0</v>
          </cell>
          <cell r="U613">
            <v>0</v>
          </cell>
        </row>
        <row r="614">
          <cell r="J614" t="str">
            <v>11.04.08</v>
          </cell>
          <cell r="L614" t="str">
            <v/>
          </cell>
          <cell r="N614" t="str">
            <v/>
          </cell>
          <cell r="S614">
            <v>0</v>
          </cell>
          <cell r="T614">
            <v>0</v>
          </cell>
          <cell r="U614">
            <v>0</v>
          </cell>
        </row>
        <row r="615">
          <cell r="J615" t="str">
            <v>11.04.08</v>
          </cell>
          <cell r="L615" t="str">
            <v/>
          </cell>
          <cell r="N615" t="str">
            <v/>
          </cell>
          <cell r="S615">
            <v>0</v>
          </cell>
          <cell r="T615">
            <v>0</v>
          </cell>
          <cell r="U615">
            <v>0</v>
          </cell>
        </row>
        <row r="616">
          <cell r="J616" t="str">
            <v>11.04.08</v>
          </cell>
          <cell r="L616" t="str">
            <v/>
          </cell>
          <cell r="N616" t="str">
            <v/>
          </cell>
          <cell r="S616">
            <v>0</v>
          </cell>
          <cell r="T616">
            <v>0</v>
          </cell>
          <cell r="U616">
            <v>0</v>
          </cell>
        </row>
        <row r="617">
          <cell r="J617" t="str">
            <v>11.04.08</v>
          </cell>
          <cell r="L617" t="str">
            <v/>
          </cell>
          <cell r="N617" t="str">
            <v/>
          </cell>
          <cell r="S617">
            <v>0</v>
          </cell>
          <cell r="T617">
            <v>0</v>
          </cell>
          <cell r="U617">
            <v>0</v>
          </cell>
        </row>
        <row r="618">
          <cell r="J618" t="str">
            <v>11.04.08</v>
          </cell>
          <cell r="L618" t="str">
            <v/>
          </cell>
          <cell r="N618" t="str">
            <v/>
          </cell>
          <cell r="S618">
            <v>0</v>
          </cell>
          <cell r="T618">
            <v>0</v>
          </cell>
          <cell r="U618">
            <v>0</v>
          </cell>
        </row>
        <row r="619">
          <cell r="J619" t="str">
            <v>11.04.08</v>
          </cell>
          <cell r="L619" t="str">
            <v/>
          </cell>
          <cell r="N619" t="str">
            <v/>
          </cell>
          <cell r="S619">
            <v>0</v>
          </cell>
          <cell r="T619">
            <v>0</v>
          </cell>
          <cell r="U619">
            <v>0</v>
          </cell>
        </row>
        <row r="620">
          <cell r="J620" t="str">
            <v>11.04.08</v>
          </cell>
          <cell r="L620" t="str">
            <v/>
          </cell>
          <cell r="N620" t="str">
            <v/>
          </cell>
          <cell r="S620">
            <v>0</v>
          </cell>
          <cell r="T620">
            <v>0</v>
          </cell>
          <cell r="U620">
            <v>0</v>
          </cell>
        </row>
        <row r="621">
          <cell r="J621" t="str">
            <v>11.04.08</v>
          </cell>
          <cell r="L621" t="str">
            <v/>
          </cell>
          <cell r="N621" t="str">
            <v/>
          </cell>
          <cell r="S621">
            <v>0</v>
          </cell>
          <cell r="T621">
            <v>0</v>
          </cell>
          <cell r="U621">
            <v>0</v>
          </cell>
        </row>
        <row r="622">
          <cell r="J622" t="str">
            <v>11.04.08</v>
          </cell>
          <cell r="L622" t="str">
            <v>13.06.08</v>
          </cell>
          <cell r="N622" t="str">
            <v/>
          </cell>
          <cell r="S622">
            <v>0</v>
          </cell>
          <cell r="T622">
            <v>0</v>
          </cell>
          <cell r="U622">
            <v>0</v>
          </cell>
        </row>
        <row r="623">
          <cell r="J623" t="str">
            <v>11.04.08</v>
          </cell>
          <cell r="L623" t="str">
            <v>13.06.08</v>
          </cell>
          <cell r="N623" t="str">
            <v/>
          </cell>
          <cell r="S623">
            <v>0</v>
          </cell>
          <cell r="T623">
            <v>0</v>
          </cell>
          <cell r="U623">
            <v>0</v>
          </cell>
        </row>
        <row r="624">
          <cell r="J624" t="str">
            <v>21.08.08</v>
          </cell>
          <cell r="L624" t="str">
            <v>13.06.08</v>
          </cell>
          <cell r="N624" t="str">
            <v/>
          </cell>
          <cell r="S624">
            <v>0</v>
          </cell>
          <cell r="T624">
            <v>0</v>
          </cell>
          <cell r="U624">
            <v>0</v>
          </cell>
        </row>
        <row r="625">
          <cell r="J625" t="str">
            <v>10.07.08</v>
          </cell>
          <cell r="L625" t="str">
            <v>13.06.08</v>
          </cell>
          <cell r="N625" t="str">
            <v/>
          </cell>
          <cell r="S625">
            <v>0</v>
          </cell>
          <cell r="T625">
            <v>0</v>
          </cell>
          <cell r="U625">
            <v>0</v>
          </cell>
        </row>
        <row r="626">
          <cell r="J626" t="str">
            <v>11.04.08</v>
          </cell>
          <cell r="L626" t="str">
            <v/>
          </cell>
          <cell r="N626" t="str">
            <v/>
          </cell>
          <cell r="S626">
            <v>0</v>
          </cell>
          <cell r="T626">
            <v>0</v>
          </cell>
          <cell r="U626">
            <v>0</v>
          </cell>
        </row>
        <row r="627">
          <cell r="J627" t="str">
            <v>11.04.08</v>
          </cell>
          <cell r="L627" t="str">
            <v/>
          </cell>
          <cell r="N627" t="str">
            <v/>
          </cell>
          <cell r="S627">
            <v>0</v>
          </cell>
          <cell r="T627">
            <v>0</v>
          </cell>
          <cell r="U627">
            <v>0</v>
          </cell>
        </row>
        <row r="628">
          <cell r="J628" t="str">
            <v>11.04.08</v>
          </cell>
          <cell r="L628" t="str">
            <v/>
          </cell>
          <cell r="N628" t="str">
            <v/>
          </cell>
          <cell r="S628">
            <v>0</v>
          </cell>
          <cell r="T628">
            <v>0</v>
          </cell>
          <cell r="U628">
            <v>0</v>
          </cell>
        </row>
        <row r="629">
          <cell r="J629" t="str">
            <v>11.04.08</v>
          </cell>
          <cell r="L629" t="str">
            <v/>
          </cell>
          <cell r="N629" t="str">
            <v/>
          </cell>
          <cell r="S629">
            <v>0</v>
          </cell>
          <cell r="T629">
            <v>0</v>
          </cell>
          <cell r="U629">
            <v>0</v>
          </cell>
        </row>
        <row r="630">
          <cell r="J630" t="str">
            <v>11.04.08</v>
          </cell>
          <cell r="L630" t="str">
            <v>13.06.08</v>
          </cell>
          <cell r="N630" t="str">
            <v/>
          </cell>
          <cell r="S630">
            <v>0</v>
          </cell>
          <cell r="T630">
            <v>0</v>
          </cell>
          <cell r="U630">
            <v>0</v>
          </cell>
        </row>
        <row r="631">
          <cell r="J631" t="str">
            <v>11.04.08</v>
          </cell>
          <cell r="L631" t="str">
            <v>13.06.08</v>
          </cell>
          <cell r="N631" t="str">
            <v/>
          </cell>
          <cell r="S631">
            <v>0</v>
          </cell>
          <cell r="T631">
            <v>0</v>
          </cell>
          <cell r="U631">
            <v>0</v>
          </cell>
        </row>
        <row r="632">
          <cell r="J632" t="str">
            <v>11.04.08</v>
          </cell>
          <cell r="L632" t="str">
            <v>13.06.08</v>
          </cell>
          <cell r="N632" t="str">
            <v/>
          </cell>
          <cell r="S632">
            <v>0</v>
          </cell>
          <cell r="T632">
            <v>0</v>
          </cell>
          <cell r="U632">
            <v>0</v>
          </cell>
        </row>
        <row r="633">
          <cell r="J633" t="str">
            <v>11.04.08</v>
          </cell>
          <cell r="L633" t="str">
            <v>13.06.08</v>
          </cell>
          <cell r="N633" t="str">
            <v/>
          </cell>
          <cell r="S633">
            <v>0</v>
          </cell>
          <cell r="T633">
            <v>0</v>
          </cell>
          <cell r="U633">
            <v>0</v>
          </cell>
        </row>
        <row r="634">
          <cell r="J634" t="str">
            <v>11.04.08</v>
          </cell>
          <cell r="L634" t="str">
            <v>13.06.08</v>
          </cell>
          <cell r="N634" t="str">
            <v/>
          </cell>
          <cell r="S634">
            <v>0</v>
          </cell>
          <cell r="T634">
            <v>0</v>
          </cell>
          <cell r="U634">
            <v>0</v>
          </cell>
        </row>
        <row r="635">
          <cell r="J635" t="str">
            <v>11.04.08</v>
          </cell>
          <cell r="L635" t="str">
            <v>13.06.08</v>
          </cell>
          <cell r="N635" t="str">
            <v/>
          </cell>
          <cell r="S635">
            <v>0</v>
          </cell>
          <cell r="T635">
            <v>0</v>
          </cell>
          <cell r="U635">
            <v>0</v>
          </cell>
        </row>
        <row r="636">
          <cell r="J636" t="str">
            <v>11.04.08</v>
          </cell>
          <cell r="L636" t="str">
            <v>13.06.08</v>
          </cell>
          <cell r="N636" t="str">
            <v/>
          </cell>
          <cell r="S636">
            <v>0</v>
          </cell>
          <cell r="T636">
            <v>0</v>
          </cell>
          <cell r="U636">
            <v>0</v>
          </cell>
        </row>
        <row r="637">
          <cell r="J637" t="str">
            <v/>
          </cell>
          <cell r="L637" t="str">
            <v/>
          </cell>
          <cell r="N637" t="str">
            <v/>
          </cell>
          <cell r="S637">
            <v>0</v>
          </cell>
          <cell r="T637">
            <v>0</v>
          </cell>
          <cell r="U637">
            <v>0</v>
          </cell>
        </row>
        <row r="638">
          <cell r="J638" t="str">
            <v/>
          </cell>
          <cell r="L638" t="str">
            <v/>
          </cell>
          <cell r="N638" t="str">
            <v/>
          </cell>
          <cell r="S638">
            <v>0</v>
          </cell>
          <cell r="T638">
            <v>0</v>
          </cell>
          <cell r="U638">
            <v>17187.21</v>
          </cell>
        </row>
        <row r="639">
          <cell r="J639" t="str">
            <v>11.04.08</v>
          </cell>
          <cell r="L639" t="str">
            <v>21.03.08</v>
          </cell>
          <cell r="N639" t="str">
            <v>20.03.08</v>
          </cell>
          <cell r="S639">
            <v>0</v>
          </cell>
          <cell r="T639">
            <v>2</v>
          </cell>
          <cell r="U639">
            <v>284.08</v>
          </cell>
        </row>
        <row r="640">
          <cell r="J640" t="str">
            <v/>
          </cell>
          <cell r="L640" t="str">
            <v/>
          </cell>
          <cell r="N640" t="str">
            <v>20.03.08</v>
          </cell>
          <cell r="S640">
            <v>0</v>
          </cell>
          <cell r="T640">
            <v>2</v>
          </cell>
          <cell r="U640">
            <v>284.08</v>
          </cell>
        </row>
        <row r="641">
          <cell r="J641" t="str">
            <v>11.04.08</v>
          </cell>
          <cell r="L641" t="str">
            <v>11.04.08</v>
          </cell>
          <cell r="N641" t="str">
            <v>09.04.08</v>
          </cell>
          <cell r="S641">
            <v>0</v>
          </cell>
          <cell r="T641">
            <v>28</v>
          </cell>
          <cell r="U641">
            <v>558.27</v>
          </cell>
        </row>
        <row r="642">
          <cell r="J642" t="str">
            <v/>
          </cell>
          <cell r="L642" t="str">
            <v/>
          </cell>
          <cell r="N642" t="str">
            <v>09.04.08</v>
          </cell>
          <cell r="S642">
            <v>0</v>
          </cell>
          <cell r="T642">
            <v>28</v>
          </cell>
          <cell r="U642">
            <v>558.27</v>
          </cell>
        </row>
        <row r="643">
          <cell r="J643" t="str">
            <v>11.04.08</v>
          </cell>
          <cell r="L643" t="str">
            <v>11.04.08</v>
          </cell>
          <cell r="N643" t="str">
            <v>09.04.08</v>
          </cell>
          <cell r="S643">
            <v>0</v>
          </cell>
          <cell r="T643">
            <v>9</v>
          </cell>
          <cell r="U643">
            <v>13174.97</v>
          </cell>
        </row>
        <row r="644">
          <cell r="J644" t="str">
            <v/>
          </cell>
          <cell r="L644" t="str">
            <v/>
          </cell>
          <cell r="N644" t="str">
            <v>09.04.08</v>
          </cell>
          <cell r="S644">
            <v>0</v>
          </cell>
          <cell r="T644">
            <v>9</v>
          </cell>
          <cell r="U644">
            <v>13174.97</v>
          </cell>
        </row>
        <row r="645">
          <cell r="J645" t="str">
            <v>11.04.08</v>
          </cell>
          <cell r="L645" t="str">
            <v>11.04.08</v>
          </cell>
          <cell r="N645" t="str">
            <v>09.04.08</v>
          </cell>
          <cell r="S645">
            <v>0</v>
          </cell>
          <cell r="T645">
            <v>2</v>
          </cell>
          <cell r="U645">
            <v>87.72</v>
          </cell>
        </row>
        <row r="646">
          <cell r="J646" t="str">
            <v/>
          </cell>
          <cell r="L646" t="str">
            <v/>
          </cell>
          <cell r="N646" t="str">
            <v>09.04.08</v>
          </cell>
          <cell r="S646">
            <v>0</v>
          </cell>
          <cell r="T646">
            <v>2</v>
          </cell>
          <cell r="U646">
            <v>87.72</v>
          </cell>
        </row>
        <row r="647">
          <cell r="J647" t="str">
            <v>11.04.08</v>
          </cell>
          <cell r="L647" t="str">
            <v>11.04.08</v>
          </cell>
          <cell r="N647" t="str">
            <v>09.04.08</v>
          </cell>
          <cell r="S647">
            <v>0</v>
          </cell>
          <cell r="T647">
            <v>1</v>
          </cell>
          <cell r="U647">
            <v>339.92</v>
          </cell>
        </row>
        <row r="648">
          <cell r="J648" t="str">
            <v/>
          </cell>
          <cell r="L648" t="str">
            <v/>
          </cell>
          <cell r="N648" t="str">
            <v>09.04.08</v>
          </cell>
          <cell r="S648">
            <v>0</v>
          </cell>
          <cell r="T648">
            <v>1</v>
          </cell>
          <cell r="U648">
            <v>339.92</v>
          </cell>
        </row>
        <row r="649">
          <cell r="J649" t="str">
            <v>11.04.08</v>
          </cell>
          <cell r="L649" t="str">
            <v>11.04.08</v>
          </cell>
          <cell r="N649" t="str">
            <v>09.04.08</v>
          </cell>
          <cell r="S649">
            <v>0</v>
          </cell>
          <cell r="T649">
            <v>1</v>
          </cell>
          <cell r="U649">
            <v>339.92</v>
          </cell>
        </row>
        <row r="650">
          <cell r="J650" t="str">
            <v/>
          </cell>
          <cell r="L650" t="str">
            <v/>
          </cell>
          <cell r="N650" t="str">
            <v>09.04.08</v>
          </cell>
          <cell r="S650">
            <v>0</v>
          </cell>
          <cell r="T650">
            <v>1</v>
          </cell>
          <cell r="U650">
            <v>339.92</v>
          </cell>
        </row>
        <row r="651">
          <cell r="J651" t="str">
            <v>11.04.08</v>
          </cell>
          <cell r="L651" t="str">
            <v>11.04.08</v>
          </cell>
          <cell r="N651" t="str">
            <v>11.04.08</v>
          </cell>
          <cell r="S651">
            <v>0</v>
          </cell>
          <cell r="T651">
            <v>5</v>
          </cell>
          <cell r="U651">
            <v>362.77</v>
          </cell>
        </row>
        <row r="652">
          <cell r="J652" t="str">
            <v/>
          </cell>
          <cell r="L652" t="str">
            <v/>
          </cell>
          <cell r="N652" t="str">
            <v>11.04.08</v>
          </cell>
          <cell r="S652">
            <v>0</v>
          </cell>
          <cell r="T652">
            <v>5</v>
          </cell>
          <cell r="U652">
            <v>362.77</v>
          </cell>
        </row>
        <row r="653">
          <cell r="J653" t="str">
            <v>11.04.08</v>
          </cell>
          <cell r="L653" t="str">
            <v>11.04.08</v>
          </cell>
          <cell r="N653" t="str">
            <v>11.04.08</v>
          </cell>
          <cell r="S653">
            <v>0</v>
          </cell>
          <cell r="T653">
            <v>2</v>
          </cell>
          <cell r="U653">
            <v>192.55</v>
          </cell>
        </row>
        <row r="654">
          <cell r="J654" t="str">
            <v/>
          </cell>
          <cell r="L654" t="str">
            <v/>
          </cell>
          <cell r="N654" t="str">
            <v>11.04.08</v>
          </cell>
          <cell r="S654">
            <v>0</v>
          </cell>
          <cell r="T654">
            <v>2</v>
          </cell>
          <cell r="U654">
            <v>192.55</v>
          </cell>
        </row>
        <row r="655">
          <cell r="J655" t="str">
            <v>11.04.08</v>
          </cell>
          <cell r="L655" t="str">
            <v>11.04.08</v>
          </cell>
          <cell r="N655" t="str">
            <v>11.04.08</v>
          </cell>
          <cell r="S655">
            <v>0</v>
          </cell>
          <cell r="T655">
            <v>6</v>
          </cell>
          <cell r="U655">
            <v>52.77</v>
          </cell>
        </row>
        <row r="656">
          <cell r="J656" t="str">
            <v/>
          </cell>
          <cell r="L656" t="str">
            <v/>
          </cell>
          <cell r="N656" t="str">
            <v>11.04.08</v>
          </cell>
          <cell r="S656">
            <v>0</v>
          </cell>
          <cell r="T656">
            <v>6</v>
          </cell>
          <cell r="U656">
            <v>52.77</v>
          </cell>
        </row>
        <row r="657">
          <cell r="J657" t="str">
            <v>11.04.08</v>
          </cell>
          <cell r="L657" t="str">
            <v>11.04.08</v>
          </cell>
          <cell r="N657" t="str">
            <v>11.04.08</v>
          </cell>
          <cell r="S657">
            <v>0</v>
          </cell>
          <cell r="T657">
            <v>2</v>
          </cell>
          <cell r="U657">
            <v>24.09</v>
          </cell>
        </row>
        <row r="658">
          <cell r="J658" t="str">
            <v/>
          </cell>
          <cell r="L658" t="str">
            <v/>
          </cell>
          <cell r="N658" t="str">
            <v>11.04.08</v>
          </cell>
          <cell r="S658">
            <v>0</v>
          </cell>
          <cell r="T658">
            <v>2</v>
          </cell>
          <cell r="U658">
            <v>24.09</v>
          </cell>
        </row>
        <row r="659">
          <cell r="J659" t="str">
            <v>11.04.08</v>
          </cell>
          <cell r="L659" t="str">
            <v>11.04.08</v>
          </cell>
          <cell r="N659" t="str">
            <v>11.04.08</v>
          </cell>
          <cell r="S659">
            <v>0</v>
          </cell>
          <cell r="T659">
            <v>15</v>
          </cell>
          <cell r="U659">
            <v>229.51</v>
          </cell>
        </row>
        <row r="660">
          <cell r="J660" t="str">
            <v/>
          </cell>
          <cell r="L660" t="str">
            <v/>
          </cell>
          <cell r="N660" t="str">
            <v>11.04.08</v>
          </cell>
          <cell r="S660">
            <v>0</v>
          </cell>
          <cell r="T660">
            <v>15</v>
          </cell>
          <cell r="U660">
            <v>229.51</v>
          </cell>
        </row>
        <row r="661">
          <cell r="J661" t="str">
            <v>11.04.08</v>
          </cell>
          <cell r="L661" t="str">
            <v>11.04.08</v>
          </cell>
          <cell r="N661" t="str">
            <v>11.04.08</v>
          </cell>
          <cell r="S661">
            <v>0</v>
          </cell>
          <cell r="T661">
            <v>8</v>
          </cell>
          <cell r="U661">
            <v>600.03</v>
          </cell>
        </row>
        <row r="662">
          <cell r="J662" t="str">
            <v/>
          </cell>
          <cell r="L662" t="str">
            <v/>
          </cell>
          <cell r="N662" t="str">
            <v>11.04.08</v>
          </cell>
          <cell r="S662">
            <v>0</v>
          </cell>
          <cell r="T662">
            <v>8</v>
          </cell>
          <cell r="U662">
            <v>600.03</v>
          </cell>
        </row>
        <row r="663">
          <cell r="J663" t="str">
            <v>11.04.08</v>
          </cell>
          <cell r="L663" t="str">
            <v>11.04.08</v>
          </cell>
          <cell r="N663" t="str">
            <v>09.04.08</v>
          </cell>
          <cell r="S663">
            <v>0</v>
          </cell>
          <cell r="T663">
            <v>1</v>
          </cell>
          <cell r="U663">
            <v>39.03</v>
          </cell>
        </row>
        <row r="664">
          <cell r="J664" t="str">
            <v/>
          </cell>
          <cell r="L664" t="str">
            <v/>
          </cell>
          <cell r="N664" t="str">
            <v>09.04.08</v>
          </cell>
          <cell r="S664">
            <v>0</v>
          </cell>
          <cell r="T664">
            <v>1</v>
          </cell>
          <cell r="U664">
            <v>39.03</v>
          </cell>
        </row>
        <row r="665">
          <cell r="J665" t="str">
            <v>11.04.08</v>
          </cell>
          <cell r="L665" t="str">
            <v>11.04.08</v>
          </cell>
          <cell r="N665" t="str">
            <v>09.04.08</v>
          </cell>
          <cell r="S665">
            <v>0</v>
          </cell>
          <cell r="T665">
            <v>1</v>
          </cell>
          <cell r="U665">
            <v>42.52</v>
          </cell>
        </row>
        <row r="666">
          <cell r="J666" t="str">
            <v/>
          </cell>
          <cell r="L666" t="str">
            <v/>
          </cell>
          <cell r="N666" t="str">
            <v>09.04.08</v>
          </cell>
          <cell r="S666">
            <v>0</v>
          </cell>
          <cell r="T666">
            <v>1</v>
          </cell>
          <cell r="U666">
            <v>42.52</v>
          </cell>
        </row>
        <row r="667">
          <cell r="J667" t="str">
            <v>11.04.08</v>
          </cell>
          <cell r="L667" t="str">
            <v>11.04.08</v>
          </cell>
          <cell r="N667" t="str">
            <v>09.04.08</v>
          </cell>
          <cell r="S667">
            <v>0</v>
          </cell>
          <cell r="T667">
            <v>1</v>
          </cell>
          <cell r="U667">
            <v>39.03</v>
          </cell>
        </row>
        <row r="668">
          <cell r="J668" t="str">
            <v/>
          </cell>
          <cell r="L668" t="str">
            <v/>
          </cell>
          <cell r="N668" t="str">
            <v>09.04.08</v>
          </cell>
          <cell r="S668">
            <v>0</v>
          </cell>
          <cell r="T668">
            <v>1</v>
          </cell>
          <cell r="U668">
            <v>39.03</v>
          </cell>
        </row>
        <row r="669">
          <cell r="J669" t="str">
            <v>11.04.08</v>
          </cell>
          <cell r="L669" t="str">
            <v>11.04.08</v>
          </cell>
          <cell r="N669" t="str">
            <v>09.04.08</v>
          </cell>
          <cell r="S669">
            <v>0</v>
          </cell>
          <cell r="T669">
            <v>1</v>
          </cell>
          <cell r="U669">
            <v>42.52</v>
          </cell>
        </row>
        <row r="670">
          <cell r="J670" t="str">
            <v/>
          </cell>
          <cell r="L670" t="str">
            <v/>
          </cell>
          <cell r="N670" t="str">
            <v>09.04.08</v>
          </cell>
          <cell r="S670">
            <v>0</v>
          </cell>
          <cell r="T670">
            <v>1</v>
          </cell>
          <cell r="U670">
            <v>42.52</v>
          </cell>
        </row>
        <row r="671">
          <cell r="J671" t="str">
            <v>11.04.08</v>
          </cell>
          <cell r="L671" t="str">
            <v>11.04.08</v>
          </cell>
          <cell r="N671" t="str">
            <v>09.04.08</v>
          </cell>
          <cell r="S671">
            <v>0</v>
          </cell>
          <cell r="T671">
            <v>1</v>
          </cell>
          <cell r="U671">
            <v>42.51</v>
          </cell>
        </row>
        <row r="672">
          <cell r="J672" t="str">
            <v/>
          </cell>
          <cell r="L672" t="str">
            <v/>
          </cell>
          <cell r="N672" t="str">
            <v>09.04.08</v>
          </cell>
          <cell r="S672">
            <v>0</v>
          </cell>
          <cell r="T672">
            <v>1</v>
          </cell>
          <cell r="U672">
            <v>42.51</v>
          </cell>
        </row>
        <row r="673">
          <cell r="J673" t="str">
            <v>11.04.08</v>
          </cell>
          <cell r="L673" t="str">
            <v>11.04.08</v>
          </cell>
          <cell r="N673" t="str">
            <v>11.04.08</v>
          </cell>
          <cell r="S673">
            <v>0</v>
          </cell>
          <cell r="T673">
            <v>100</v>
          </cell>
          <cell r="U673">
            <v>356.91</v>
          </cell>
        </row>
        <row r="674">
          <cell r="J674" t="str">
            <v/>
          </cell>
          <cell r="L674" t="str">
            <v/>
          </cell>
          <cell r="N674" t="str">
            <v>11.04.08</v>
          </cell>
          <cell r="S674">
            <v>0</v>
          </cell>
          <cell r="T674">
            <v>100</v>
          </cell>
          <cell r="U674">
            <v>356.91</v>
          </cell>
        </row>
        <row r="675">
          <cell r="J675" t="str">
            <v>11.04.08</v>
          </cell>
          <cell r="L675" t="str">
            <v>11.04.08</v>
          </cell>
          <cell r="N675" t="str">
            <v>11.04.08</v>
          </cell>
          <cell r="S675">
            <v>0</v>
          </cell>
          <cell r="T675">
            <v>350</v>
          </cell>
          <cell r="U675">
            <v>378.09</v>
          </cell>
        </row>
        <row r="676">
          <cell r="J676" t="str">
            <v/>
          </cell>
          <cell r="L676" t="str">
            <v/>
          </cell>
          <cell r="N676" t="str">
            <v>11.04.08</v>
          </cell>
          <cell r="S676">
            <v>0</v>
          </cell>
          <cell r="T676">
            <v>350</v>
          </cell>
          <cell r="U676">
            <v>378.09</v>
          </cell>
        </row>
        <row r="677">
          <cell r="J677" t="str">
            <v/>
          </cell>
          <cell r="L677" t="str">
            <v/>
          </cell>
          <cell r="N677" t="str">
            <v/>
          </cell>
          <cell r="S677">
            <v>0</v>
          </cell>
          <cell r="T677">
            <v>0</v>
          </cell>
          <cell r="U677">
            <v>0</v>
          </cell>
        </row>
        <row r="678">
          <cell r="J678" t="str">
            <v/>
          </cell>
          <cell r="L678" t="str">
            <v/>
          </cell>
          <cell r="N678" t="str">
            <v/>
          </cell>
          <cell r="S678">
            <v>0</v>
          </cell>
          <cell r="T678">
            <v>0</v>
          </cell>
          <cell r="U678">
            <v>0</v>
          </cell>
        </row>
        <row r="679">
          <cell r="J679" t="str">
            <v/>
          </cell>
          <cell r="L679" t="str">
            <v/>
          </cell>
          <cell r="N679" t="str">
            <v/>
          </cell>
          <cell r="S679">
            <v>0</v>
          </cell>
          <cell r="T679">
            <v>0</v>
          </cell>
          <cell r="U679">
            <v>0</v>
          </cell>
        </row>
        <row r="680">
          <cell r="J680" t="str">
            <v/>
          </cell>
          <cell r="L680" t="str">
            <v/>
          </cell>
          <cell r="N680" t="str">
            <v/>
          </cell>
          <cell r="S680">
            <v>0</v>
          </cell>
          <cell r="T680">
            <v>0</v>
          </cell>
          <cell r="U680">
            <v>0</v>
          </cell>
        </row>
        <row r="681">
          <cell r="J681" t="str">
            <v/>
          </cell>
          <cell r="L681" t="str">
            <v/>
          </cell>
          <cell r="N681" t="str">
            <v/>
          </cell>
          <cell r="S681">
            <v>0</v>
          </cell>
          <cell r="T681">
            <v>0</v>
          </cell>
          <cell r="U681">
            <v>0</v>
          </cell>
        </row>
        <row r="682">
          <cell r="J682" t="str">
            <v/>
          </cell>
          <cell r="L682" t="str">
            <v/>
          </cell>
          <cell r="N682" t="str">
            <v/>
          </cell>
          <cell r="S682">
            <v>0</v>
          </cell>
          <cell r="T682">
            <v>0</v>
          </cell>
          <cell r="U682">
            <v>0</v>
          </cell>
        </row>
        <row r="683">
          <cell r="J683" t="str">
            <v/>
          </cell>
          <cell r="L683" t="str">
            <v/>
          </cell>
          <cell r="N683" t="str">
            <v/>
          </cell>
          <cell r="S683">
            <v>0</v>
          </cell>
          <cell r="T683">
            <v>0</v>
          </cell>
          <cell r="U683">
            <v>0</v>
          </cell>
        </row>
        <row r="684">
          <cell r="J684" t="str">
            <v>22.10.08</v>
          </cell>
          <cell r="L684" t="str">
            <v/>
          </cell>
          <cell r="N684" t="str">
            <v/>
          </cell>
          <cell r="S684">
            <v>0</v>
          </cell>
          <cell r="T684">
            <v>0</v>
          </cell>
          <cell r="U684">
            <v>0</v>
          </cell>
        </row>
        <row r="685">
          <cell r="J685" t="str">
            <v/>
          </cell>
          <cell r="L685" t="str">
            <v/>
          </cell>
          <cell r="N685" t="str">
            <v/>
          </cell>
          <cell r="S685">
            <v>0</v>
          </cell>
          <cell r="T685">
            <v>0</v>
          </cell>
          <cell r="U685">
            <v>0</v>
          </cell>
        </row>
        <row r="686">
          <cell r="J686" t="str">
            <v/>
          </cell>
          <cell r="L686" t="str">
            <v/>
          </cell>
          <cell r="N686" t="str">
            <v/>
          </cell>
          <cell r="S686">
            <v>0</v>
          </cell>
          <cell r="T686">
            <v>0</v>
          </cell>
          <cell r="U686">
            <v>0</v>
          </cell>
        </row>
        <row r="687">
          <cell r="J687" t="str">
            <v/>
          </cell>
          <cell r="L687" t="str">
            <v/>
          </cell>
          <cell r="N687" t="str">
            <v/>
          </cell>
          <cell r="S687">
            <v>0</v>
          </cell>
          <cell r="T687">
            <v>0</v>
          </cell>
          <cell r="U687">
            <v>0</v>
          </cell>
        </row>
        <row r="688">
          <cell r="J688" t="str">
            <v/>
          </cell>
          <cell r="L688" t="str">
            <v/>
          </cell>
          <cell r="N688" t="str">
            <v/>
          </cell>
          <cell r="S688">
            <v>0</v>
          </cell>
          <cell r="T688">
            <v>0</v>
          </cell>
          <cell r="U688">
            <v>0</v>
          </cell>
        </row>
        <row r="689">
          <cell r="J689" t="str">
            <v/>
          </cell>
          <cell r="L689" t="str">
            <v/>
          </cell>
          <cell r="N689" t="str">
            <v/>
          </cell>
          <cell r="S689">
            <v>0</v>
          </cell>
          <cell r="T689">
            <v>0</v>
          </cell>
          <cell r="U689">
            <v>0</v>
          </cell>
        </row>
        <row r="690">
          <cell r="J690" t="str">
            <v/>
          </cell>
          <cell r="L690" t="str">
            <v/>
          </cell>
          <cell r="N690" t="str">
            <v/>
          </cell>
          <cell r="S690">
            <v>0</v>
          </cell>
          <cell r="T690">
            <v>0</v>
          </cell>
          <cell r="U690">
            <v>0</v>
          </cell>
        </row>
        <row r="691">
          <cell r="J691" t="str">
            <v/>
          </cell>
          <cell r="L691" t="str">
            <v/>
          </cell>
          <cell r="N691" t="str">
            <v/>
          </cell>
          <cell r="S691">
            <v>0</v>
          </cell>
          <cell r="T691">
            <v>0</v>
          </cell>
          <cell r="U691">
            <v>0</v>
          </cell>
        </row>
        <row r="692">
          <cell r="J692" t="str">
            <v/>
          </cell>
          <cell r="L692" t="str">
            <v/>
          </cell>
          <cell r="N692" t="str">
            <v/>
          </cell>
          <cell r="S692">
            <v>0</v>
          </cell>
          <cell r="T692">
            <v>0</v>
          </cell>
          <cell r="U692">
            <v>0</v>
          </cell>
        </row>
        <row r="693">
          <cell r="J693" t="str">
            <v/>
          </cell>
          <cell r="L693" t="str">
            <v/>
          </cell>
          <cell r="N693" t="str">
            <v/>
          </cell>
          <cell r="S693">
            <v>0</v>
          </cell>
          <cell r="T693">
            <v>0</v>
          </cell>
          <cell r="U693">
            <v>0</v>
          </cell>
        </row>
        <row r="694">
          <cell r="J694" t="str">
            <v/>
          </cell>
          <cell r="L694" t="str">
            <v/>
          </cell>
          <cell r="N694" t="str">
            <v/>
          </cell>
          <cell r="S694">
            <v>0</v>
          </cell>
          <cell r="T694">
            <v>0</v>
          </cell>
          <cell r="U694">
            <v>0</v>
          </cell>
        </row>
        <row r="695">
          <cell r="J695" t="str">
            <v/>
          </cell>
          <cell r="L695" t="str">
            <v/>
          </cell>
          <cell r="N695" t="str">
            <v/>
          </cell>
          <cell r="S695">
            <v>0</v>
          </cell>
          <cell r="T695">
            <v>0</v>
          </cell>
          <cell r="U695">
            <v>0</v>
          </cell>
        </row>
        <row r="696">
          <cell r="J696" t="str">
            <v/>
          </cell>
          <cell r="L696" t="str">
            <v/>
          </cell>
          <cell r="N696" t="str">
            <v/>
          </cell>
          <cell r="S696">
            <v>0</v>
          </cell>
          <cell r="T696">
            <v>0</v>
          </cell>
          <cell r="U696">
            <v>0</v>
          </cell>
        </row>
        <row r="697">
          <cell r="J697" t="str">
            <v/>
          </cell>
          <cell r="L697" t="str">
            <v/>
          </cell>
          <cell r="N697" t="str">
            <v/>
          </cell>
          <cell r="S697">
            <v>0</v>
          </cell>
          <cell r="T697">
            <v>0</v>
          </cell>
          <cell r="U697">
            <v>0</v>
          </cell>
        </row>
        <row r="698">
          <cell r="J698" t="str">
            <v/>
          </cell>
          <cell r="L698" t="str">
            <v/>
          </cell>
          <cell r="N698" t="str">
            <v/>
          </cell>
          <cell r="S698">
            <v>0</v>
          </cell>
          <cell r="T698">
            <v>0</v>
          </cell>
          <cell r="U698">
            <v>0</v>
          </cell>
        </row>
        <row r="699">
          <cell r="J699" t="str">
            <v/>
          </cell>
          <cell r="L699" t="str">
            <v/>
          </cell>
          <cell r="N699" t="str">
            <v/>
          </cell>
          <cell r="S699">
            <v>0</v>
          </cell>
          <cell r="T699">
            <v>0</v>
          </cell>
          <cell r="U699">
            <v>0</v>
          </cell>
        </row>
        <row r="700">
          <cell r="J700" t="str">
            <v/>
          </cell>
          <cell r="L700" t="str">
            <v/>
          </cell>
          <cell r="N700" t="str">
            <v/>
          </cell>
          <cell r="S700">
            <v>0</v>
          </cell>
          <cell r="T700">
            <v>0</v>
          </cell>
          <cell r="U700">
            <v>0</v>
          </cell>
        </row>
        <row r="701">
          <cell r="J701" t="str">
            <v/>
          </cell>
          <cell r="L701" t="str">
            <v/>
          </cell>
          <cell r="N701" t="str">
            <v/>
          </cell>
          <cell r="S701">
            <v>0</v>
          </cell>
          <cell r="T701">
            <v>0</v>
          </cell>
          <cell r="U701">
            <v>0</v>
          </cell>
        </row>
        <row r="702">
          <cell r="J702" t="str">
            <v/>
          </cell>
          <cell r="L702" t="str">
            <v/>
          </cell>
          <cell r="N702" t="str">
            <v/>
          </cell>
          <cell r="S702">
            <v>0</v>
          </cell>
          <cell r="T702">
            <v>0</v>
          </cell>
          <cell r="U702">
            <v>0</v>
          </cell>
        </row>
        <row r="703">
          <cell r="J703" t="str">
            <v/>
          </cell>
          <cell r="L703" t="str">
            <v/>
          </cell>
          <cell r="N703" t="str">
            <v/>
          </cell>
          <cell r="S703">
            <v>0</v>
          </cell>
          <cell r="T703">
            <v>0</v>
          </cell>
          <cell r="U703">
            <v>0</v>
          </cell>
        </row>
        <row r="704">
          <cell r="J704" t="str">
            <v/>
          </cell>
          <cell r="L704" t="str">
            <v/>
          </cell>
          <cell r="N704" t="str">
            <v/>
          </cell>
          <cell r="S704">
            <v>0</v>
          </cell>
          <cell r="T704">
            <v>0</v>
          </cell>
          <cell r="U704">
            <v>0</v>
          </cell>
        </row>
        <row r="705">
          <cell r="J705" t="str">
            <v/>
          </cell>
          <cell r="L705" t="str">
            <v/>
          </cell>
          <cell r="N705" t="str">
            <v/>
          </cell>
          <cell r="S705">
            <v>0</v>
          </cell>
          <cell r="T705">
            <v>0</v>
          </cell>
          <cell r="U705">
            <v>0</v>
          </cell>
        </row>
        <row r="706">
          <cell r="J706" t="str">
            <v/>
          </cell>
          <cell r="L706" t="str">
            <v/>
          </cell>
          <cell r="N706" t="str">
            <v/>
          </cell>
          <cell r="S706">
            <v>0</v>
          </cell>
          <cell r="T706">
            <v>0</v>
          </cell>
          <cell r="U706">
            <v>0</v>
          </cell>
        </row>
        <row r="707">
          <cell r="J707" t="str">
            <v>19.06.08</v>
          </cell>
          <cell r="L707" t="str">
            <v/>
          </cell>
          <cell r="N707" t="str">
            <v/>
          </cell>
          <cell r="S707">
            <v>0</v>
          </cell>
          <cell r="T707">
            <v>0</v>
          </cell>
          <cell r="U707">
            <v>0</v>
          </cell>
        </row>
        <row r="708">
          <cell r="J708" t="str">
            <v/>
          </cell>
          <cell r="L708" t="str">
            <v/>
          </cell>
          <cell r="N708" t="str">
            <v/>
          </cell>
          <cell r="S708">
            <v>0</v>
          </cell>
          <cell r="T708">
            <v>0</v>
          </cell>
          <cell r="U708">
            <v>0</v>
          </cell>
        </row>
        <row r="709">
          <cell r="J709" t="str">
            <v/>
          </cell>
          <cell r="L709" t="str">
            <v/>
          </cell>
          <cell r="N709" t="str">
            <v/>
          </cell>
          <cell r="S709">
            <v>0</v>
          </cell>
          <cell r="T709">
            <v>0</v>
          </cell>
          <cell r="U709">
            <v>0</v>
          </cell>
        </row>
        <row r="710">
          <cell r="J710" t="str">
            <v/>
          </cell>
          <cell r="L710" t="str">
            <v/>
          </cell>
          <cell r="N710" t="str">
            <v/>
          </cell>
          <cell r="S710">
            <v>0</v>
          </cell>
          <cell r="T710">
            <v>0</v>
          </cell>
          <cell r="U710">
            <v>0</v>
          </cell>
        </row>
        <row r="711">
          <cell r="J711" t="str">
            <v/>
          </cell>
          <cell r="L711" t="str">
            <v/>
          </cell>
          <cell r="N711" t="str">
            <v/>
          </cell>
          <cell r="S711">
            <v>0</v>
          </cell>
          <cell r="T711">
            <v>0</v>
          </cell>
          <cell r="U711">
            <v>612213.43000000005</v>
          </cell>
        </row>
        <row r="712">
          <cell r="J712" t="str">
            <v/>
          </cell>
          <cell r="L712" t="str">
            <v/>
          </cell>
          <cell r="N712" t="str">
            <v/>
          </cell>
          <cell r="S712">
            <v>0</v>
          </cell>
          <cell r="T712">
            <v>0</v>
          </cell>
          <cell r="U712">
            <v>612213.43000000005</v>
          </cell>
        </row>
        <row r="713">
          <cell r="J713" t="str">
            <v/>
          </cell>
          <cell r="L713" t="str">
            <v/>
          </cell>
          <cell r="N713" t="str">
            <v/>
          </cell>
          <cell r="S713">
            <v>0</v>
          </cell>
          <cell r="T713">
            <v>0</v>
          </cell>
          <cell r="U713">
            <v>0</v>
          </cell>
        </row>
        <row r="714">
          <cell r="J714" t="str">
            <v/>
          </cell>
          <cell r="L714" t="str">
            <v/>
          </cell>
          <cell r="N714" t="str">
            <v/>
          </cell>
          <cell r="S714">
            <v>0</v>
          </cell>
          <cell r="T714">
            <v>0</v>
          </cell>
          <cell r="U714">
            <v>0</v>
          </cell>
        </row>
        <row r="715">
          <cell r="J715" t="str">
            <v/>
          </cell>
          <cell r="L715" t="str">
            <v/>
          </cell>
          <cell r="N715" t="str">
            <v/>
          </cell>
          <cell r="S715">
            <v>0</v>
          </cell>
          <cell r="T715">
            <v>0</v>
          </cell>
          <cell r="U715">
            <v>0</v>
          </cell>
        </row>
        <row r="716">
          <cell r="J716" t="str">
            <v/>
          </cell>
          <cell r="L716" t="str">
            <v/>
          </cell>
          <cell r="N716" t="str">
            <v/>
          </cell>
          <cell r="S716">
            <v>0</v>
          </cell>
          <cell r="T716">
            <v>0</v>
          </cell>
          <cell r="U716">
            <v>0</v>
          </cell>
        </row>
        <row r="717">
          <cell r="J717" t="str">
            <v/>
          </cell>
          <cell r="L717" t="str">
            <v/>
          </cell>
          <cell r="N717" t="str">
            <v/>
          </cell>
          <cell r="S717">
            <v>0</v>
          </cell>
          <cell r="T717">
            <v>0</v>
          </cell>
          <cell r="U717">
            <v>0</v>
          </cell>
        </row>
        <row r="718">
          <cell r="J718" t="str">
            <v/>
          </cell>
          <cell r="L718" t="str">
            <v/>
          </cell>
          <cell r="N718" t="str">
            <v/>
          </cell>
          <cell r="S718">
            <v>0</v>
          </cell>
          <cell r="T718">
            <v>0</v>
          </cell>
          <cell r="U718">
            <v>0</v>
          </cell>
        </row>
        <row r="719">
          <cell r="J719" t="str">
            <v/>
          </cell>
          <cell r="L719" t="str">
            <v/>
          </cell>
          <cell r="N719" t="str">
            <v/>
          </cell>
          <cell r="S719">
            <v>0</v>
          </cell>
          <cell r="T719">
            <v>0</v>
          </cell>
          <cell r="U719">
            <v>373399.57</v>
          </cell>
        </row>
        <row r="720">
          <cell r="J720" t="str">
            <v>27.02.08</v>
          </cell>
          <cell r="L720" t="str">
            <v>27.02.08</v>
          </cell>
          <cell r="N720" t="str">
            <v>26.02.08</v>
          </cell>
          <cell r="S720">
            <v>0</v>
          </cell>
          <cell r="T720">
            <v>1</v>
          </cell>
          <cell r="U720">
            <v>1468.64</v>
          </cell>
        </row>
        <row r="721">
          <cell r="J721" t="str">
            <v/>
          </cell>
          <cell r="L721" t="str">
            <v/>
          </cell>
          <cell r="N721" t="str">
            <v>26.02.08</v>
          </cell>
          <cell r="S721">
            <v>0</v>
          </cell>
          <cell r="T721">
            <v>1</v>
          </cell>
          <cell r="U721">
            <v>1468.64</v>
          </cell>
        </row>
        <row r="722">
          <cell r="J722" t="str">
            <v>11.04.08</v>
          </cell>
          <cell r="L722" t="str">
            <v>09.05.08</v>
          </cell>
          <cell r="N722" t="str">
            <v>14.05.08</v>
          </cell>
          <cell r="S722">
            <v>0</v>
          </cell>
          <cell r="T722">
            <v>6</v>
          </cell>
          <cell r="U722">
            <v>2813.55</v>
          </cell>
        </row>
        <row r="723">
          <cell r="J723" t="str">
            <v/>
          </cell>
          <cell r="L723" t="str">
            <v/>
          </cell>
          <cell r="N723" t="str">
            <v>14.05.08</v>
          </cell>
          <cell r="S723">
            <v>0</v>
          </cell>
          <cell r="T723">
            <v>6</v>
          </cell>
          <cell r="U723">
            <v>2813.55</v>
          </cell>
        </row>
        <row r="724">
          <cell r="J724" t="str">
            <v>11.04.08</v>
          </cell>
          <cell r="L724" t="str">
            <v>02.06.08</v>
          </cell>
          <cell r="N724" t="str">
            <v/>
          </cell>
          <cell r="S724">
            <v>0</v>
          </cell>
          <cell r="T724">
            <v>0</v>
          </cell>
          <cell r="U724">
            <v>0</v>
          </cell>
        </row>
        <row r="725">
          <cell r="J725" t="str">
            <v/>
          </cell>
          <cell r="L725" t="str">
            <v/>
          </cell>
          <cell r="N725" t="str">
            <v/>
          </cell>
          <cell r="S725">
            <v>0</v>
          </cell>
          <cell r="T725">
            <v>0</v>
          </cell>
          <cell r="U725">
            <v>369117.38</v>
          </cell>
        </row>
        <row r="726">
          <cell r="J726" t="str">
            <v>16.11.07</v>
          </cell>
          <cell r="L726" t="str">
            <v>21.12.07</v>
          </cell>
          <cell r="N726" t="str">
            <v>10.01.08</v>
          </cell>
          <cell r="S726">
            <v>0</v>
          </cell>
          <cell r="T726">
            <v>1</v>
          </cell>
          <cell r="U726">
            <v>26965.91</v>
          </cell>
        </row>
        <row r="727">
          <cell r="J727" t="str">
            <v/>
          </cell>
          <cell r="L727" t="str">
            <v/>
          </cell>
          <cell r="N727" t="str">
            <v>10.01.08</v>
          </cell>
          <cell r="S727">
            <v>0</v>
          </cell>
          <cell r="T727">
            <v>1</v>
          </cell>
          <cell r="U727">
            <v>26965.91</v>
          </cell>
        </row>
        <row r="728">
          <cell r="J728" t="str">
            <v>16.11.07</v>
          </cell>
          <cell r="L728" t="str">
            <v>21.12.07</v>
          </cell>
          <cell r="N728" t="str">
            <v>10.01.08</v>
          </cell>
          <cell r="S728">
            <v>0</v>
          </cell>
          <cell r="T728">
            <v>2</v>
          </cell>
          <cell r="U728">
            <v>204.84</v>
          </cell>
        </row>
        <row r="729">
          <cell r="J729" t="str">
            <v/>
          </cell>
          <cell r="L729" t="str">
            <v/>
          </cell>
          <cell r="N729" t="str">
            <v>10.01.08</v>
          </cell>
          <cell r="S729">
            <v>0</v>
          </cell>
          <cell r="T729">
            <v>2</v>
          </cell>
          <cell r="U729">
            <v>204.84</v>
          </cell>
        </row>
        <row r="730">
          <cell r="J730" t="str">
            <v>16.11.07</v>
          </cell>
          <cell r="L730" t="str">
            <v>21.12.07</v>
          </cell>
          <cell r="N730" t="str">
            <v>10.01.08</v>
          </cell>
          <cell r="S730">
            <v>0</v>
          </cell>
          <cell r="T730">
            <v>1</v>
          </cell>
          <cell r="U730">
            <v>196.05</v>
          </cell>
        </row>
        <row r="731">
          <cell r="J731" t="str">
            <v/>
          </cell>
          <cell r="L731" t="str">
            <v/>
          </cell>
          <cell r="N731" t="str">
            <v>10.01.08</v>
          </cell>
          <cell r="S731">
            <v>0</v>
          </cell>
          <cell r="T731">
            <v>1</v>
          </cell>
          <cell r="U731">
            <v>196.05</v>
          </cell>
        </row>
        <row r="732">
          <cell r="J732" t="str">
            <v>16.11.07</v>
          </cell>
          <cell r="L732" t="str">
            <v>06.12.07</v>
          </cell>
          <cell r="N732" t="str">
            <v>29.11.07</v>
          </cell>
          <cell r="S732">
            <v>0</v>
          </cell>
          <cell r="T732">
            <v>1</v>
          </cell>
          <cell r="U732">
            <v>19136</v>
          </cell>
        </row>
        <row r="733">
          <cell r="J733" t="str">
            <v/>
          </cell>
          <cell r="L733" t="str">
            <v/>
          </cell>
          <cell r="N733" t="str">
            <v>29.11.07</v>
          </cell>
          <cell r="S733">
            <v>0</v>
          </cell>
          <cell r="T733">
            <v>1</v>
          </cell>
          <cell r="U733">
            <v>19136</v>
          </cell>
        </row>
        <row r="734">
          <cell r="J734" t="str">
            <v>16.11.07</v>
          </cell>
          <cell r="L734" t="str">
            <v>30.11.07</v>
          </cell>
          <cell r="N734" t="str">
            <v>10.01.08</v>
          </cell>
          <cell r="S734">
            <v>0</v>
          </cell>
          <cell r="T734">
            <v>1</v>
          </cell>
          <cell r="U734">
            <v>26965.55</v>
          </cell>
        </row>
        <row r="735">
          <cell r="J735" t="str">
            <v/>
          </cell>
          <cell r="L735" t="str">
            <v/>
          </cell>
          <cell r="N735" t="str">
            <v>10.01.08</v>
          </cell>
          <cell r="S735">
            <v>0</v>
          </cell>
          <cell r="T735">
            <v>1</v>
          </cell>
          <cell r="U735">
            <v>26965.55</v>
          </cell>
        </row>
        <row r="736">
          <cell r="J736" t="str">
            <v>16.11.07</v>
          </cell>
          <cell r="L736" t="str">
            <v>30.11.07</v>
          </cell>
          <cell r="N736" t="str">
            <v>10.01.08</v>
          </cell>
          <cell r="S736">
            <v>0</v>
          </cell>
          <cell r="T736">
            <v>1</v>
          </cell>
          <cell r="U736">
            <v>102.42</v>
          </cell>
        </row>
        <row r="737">
          <cell r="J737" t="str">
            <v/>
          </cell>
          <cell r="L737" t="str">
            <v/>
          </cell>
          <cell r="N737" t="str">
            <v>10.01.08</v>
          </cell>
          <cell r="S737">
            <v>0</v>
          </cell>
          <cell r="T737">
            <v>1</v>
          </cell>
          <cell r="U737">
            <v>102.42</v>
          </cell>
        </row>
        <row r="738">
          <cell r="J738" t="str">
            <v>16.11.07</v>
          </cell>
          <cell r="L738" t="str">
            <v>30.11.07</v>
          </cell>
          <cell r="N738" t="str">
            <v>10.01.08</v>
          </cell>
          <cell r="S738">
            <v>0</v>
          </cell>
          <cell r="T738">
            <v>2</v>
          </cell>
          <cell r="U738">
            <v>1455.5</v>
          </cell>
        </row>
        <row r="739">
          <cell r="J739" t="str">
            <v/>
          </cell>
          <cell r="L739" t="str">
            <v/>
          </cell>
          <cell r="N739" t="str">
            <v>10.01.08</v>
          </cell>
          <cell r="S739">
            <v>0</v>
          </cell>
          <cell r="T739">
            <v>2</v>
          </cell>
          <cell r="U739">
            <v>1455.5</v>
          </cell>
        </row>
        <row r="740">
          <cell r="J740" t="str">
            <v>16.11.07</v>
          </cell>
          <cell r="L740" t="str">
            <v>30.11.07</v>
          </cell>
          <cell r="N740" t="str">
            <v>25.01.08</v>
          </cell>
          <cell r="S740">
            <v>0</v>
          </cell>
          <cell r="T740">
            <v>1</v>
          </cell>
          <cell r="U740">
            <v>10090</v>
          </cell>
        </row>
        <row r="741">
          <cell r="J741" t="str">
            <v/>
          </cell>
          <cell r="L741" t="str">
            <v/>
          </cell>
          <cell r="N741" t="str">
            <v>25.01.08</v>
          </cell>
          <cell r="S741">
            <v>0</v>
          </cell>
          <cell r="T741">
            <v>1</v>
          </cell>
          <cell r="U741">
            <v>10090</v>
          </cell>
        </row>
        <row r="742">
          <cell r="J742" t="str">
            <v>16.11.07</v>
          </cell>
          <cell r="L742" t="str">
            <v>30.11.07</v>
          </cell>
          <cell r="N742" t="str">
            <v>25.01.08</v>
          </cell>
          <cell r="S742">
            <v>0</v>
          </cell>
          <cell r="T742">
            <v>1</v>
          </cell>
          <cell r="U742">
            <v>26960</v>
          </cell>
        </row>
        <row r="743">
          <cell r="J743" t="str">
            <v/>
          </cell>
          <cell r="L743" t="str">
            <v/>
          </cell>
          <cell r="N743" t="str">
            <v>25.01.08</v>
          </cell>
          <cell r="S743">
            <v>0</v>
          </cell>
          <cell r="T743">
            <v>1</v>
          </cell>
          <cell r="U743">
            <v>26960</v>
          </cell>
        </row>
        <row r="744">
          <cell r="J744" t="str">
            <v>16.11.07</v>
          </cell>
          <cell r="L744" t="str">
            <v>30.11.07</v>
          </cell>
          <cell r="N744" t="str">
            <v>25.01.08</v>
          </cell>
          <cell r="S744">
            <v>0</v>
          </cell>
          <cell r="T744">
            <v>2</v>
          </cell>
          <cell r="U744">
            <v>1455.2</v>
          </cell>
        </row>
        <row r="745">
          <cell r="J745" t="str">
            <v/>
          </cell>
          <cell r="L745" t="str">
            <v/>
          </cell>
          <cell r="N745" t="str">
            <v>25.01.08</v>
          </cell>
          <cell r="S745">
            <v>0</v>
          </cell>
          <cell r="T745">
            <v>2</v>
          </cell>
          <cell r="U745">
            <v>1455.2</v>
          </cell>
        </row>
        <row r="746">
          <cell r="J746" t="str">
            <v>16.11.07</v>
          </cell>
          <cell r="L746" t="str">
            <v>30.11.07</v>
          </cell>
          <cell r="N746" t="str">
            <v>25.01.08</v>
          </cell>
          <cell r="S746">
            <v>0</v>
          </cell>
          <cell r="T746">
            <v>1</v>
          </cell>
          <cell r="U746">
            <v>12580</v>
          </cell>
        </row>
        <row r="747">
          <cell r="J747" t="str">
            <v/>
          </cell>
          <cell r="L747" t="str">
            <v/>
          </cell>
          <cell r="N747" t="str">
            <v>25.01.08</v>
          </cell>
          <cell r="S747">
            <v>0</v>
          </cell>
          <cell r="T747">
            <v>1</v>
          </cell>
          <cell r="U747">
            <v>12580</v>
          </cell>
        </row>
        <row r="748">
          <cell r="J748" t="str">
            <v>16.11.07</v>
          </cell>
          <cell r="L748" t="str">
            <v>30.11.07</v>
          </cell>
          <cell r="N748" t="str">
            <v>25.01.08</v>
          </cell>
          <cell r="S748">
            <v>0</v>
          </cell>
          <cell r="T748">
            <v>1</v>
          </cell>
          <cell r="U748">
            <v>26960</v>
          </cell>
        </row>
        <row r="749">
          <cell r="J749" t="str">
            <v/>
          </cell>
          <cell r="L749" t="str">
            <v/>
          </cell>
          <cell r="N749" t="str">
            <v>25.01.08</v>
          </cell>
          <cell r="S749">
            <v>0</v>
          </cell>
          <cell r="T749">
            <v>1</v>
          </cell>
          <cell r="U749">
            <v>26960</v>
          </cell>
        </row>
        <row r="750">
          <cell r="J750" t="str">
            <v>16.11.07</v>
          </cell>
          <cell r="L750" t="str">
            <v>30.11.07</v>
          </cell>
          <cell r="N750" t="str">
            <v>25.01.08</v>
          </cell>
          <cell r="S750">
            <v>0</v>
          </cell>
          <cell r="T750">
            <v>2</v>
          </cell>
          <cell r="U750">
            <v>1455.2</v>
          </cell>
        </row>
        <row r="751">
          <cell r="J751" t="str">
            <v/>
          </cell>
          <cell r="L751" t="str">
            <v/>
          </cell>
          <cell r="N751" t="str">
            <v>25.01.08</v>
          </cell>
          <cell r="S751">
            <v>0</v>
          </cell>
          <cell r="T751">
            <v>2</v>
          </cell>
          <cell r="U751">
            <v>1455.2</v>
          </cell>
        </row>
        <row r="752">
          <cell r="J752" t="str">
            <v>16.11.07</v>
          </cell>
          <cell r="L752" t="str">
            <v>30.11.07</v>
          </cell>
          <cell r="N752" t="str">
            <v>10.01.08</v>
          </cell>
          <cell r="S752">
            <v>0</v>
          </cell>
          <cell r="T752">
            <v>1</v>
          </cell>
          <cell r="U752">
            <v>10094.83</v>
          </cell>
        </row>
        <row r="753">
          <cell r="J753" t="str">
            <v/>
          </cell>
          <cell r="L753" t="str">
            <v/>
          </cell>
          <cell r="N753" t="str">
            <v>10.01.08</v>
          </cell>
          <cell r="S753">
            <v>0</v>
          </cell>
          <cell r="T753">
            <v>1</v>
          </cell>
          <cell r="U753">
            <v>10094.83</v>
          </cell>
        </row>
        <row r="754">
          <cell r="J754" t="str">
            <v>16.11.07</v>
          </cell>
          <cell r="L754" t="str">
            <v>30.11.07</v>
          </cell>
          <cell r="N754" t="str">
            <v>10.01.08</v>
          </cell>
          <cell r="S754">
            <v>0</v>
          </cell>
          <cell r="T754">
            <v>1</v>
          </cell>
          <cell r="U754">
            <v>102.45</v>
          </cell>
        </row>
        <row r="755">
          <cell r="J755" t="str">
            <v/>
          </cell>
          <cell r="L755" t="str">
            <v/>
          </cell>
          <cell r="N755" t="str">
            <v>10.01.08</v>
          </cell>
          <cell r="S755">
            <v>0</v>
          </cell>
          <cell r="T755">
            <v>1</v>
          </cell>
          <cell r="U755">
            <v>102.45</v>
          </cell>
        </row>
        <row r="756">
          <cell r="J756" t="str">
            <v>16.11.07</v>
          </cell>
          <cell r="L756" t="str">
            <v>30.11.07</v>
          </cell>
          <cell r="N756" t="str">
            <v/>
          </cell>
          <cell r="S756">
            <v>0</v>
          </cell>
          <cell r="T756">
            <v>1</v>
          </cell>
          <cell r="U756">
            <v>26965.96</v>
          </cell>
        </row>
        <row r="757">
          <cell r="J757" t="str">
            <v/>
          </cell>
          <cell r="L757" t="str">
            <v/>
          </cell>
          <cell r="N757" t="str">
            <v>10.01.08</v>
          </cell>
          <cell r="S757">
            <v>0</v>
          </cell>
          <cell r="T757">
            <v>1</v>
          </cell>
          <cell r="U757">
            <v>26965.96</v>
          </cell>
        </row>
        <row r="758">
          <cell r="J758" t="str">
            <v/>
          </cell>
          <cell r="L758" t="str">
            <v/>
          </cell>
          <cell r="N758" t="str">
            <v>31.01.08</v>
          </cell>
          <cell r="S758">
            <v>0</v>
          </cell>
          <cell r="T758">
            <v>1</v>
          </cell>
          <cell r="U758">
            <v>26965.97</v>
          </cell>
        </row>
        <row r="759">
          <cell r="J759" t="str">
            <v/>
          </cell>
          <cell r="L759" t="str">
            <v/>
          </cell>
          <cell r="N759" t="str">
            <v>31.01.08</v>
          </cell>
          <cell r="S759">
            <v>0</v>
          </cell>
          <cell r="T759">
            <v>1</v>
          </cell>
          <cell r="U759">
            <v>-26965.97</v>
          </cell>
        </row>
        <row r="760">
          <cell r="J760" t="str">
            <v>16.11.07</v>
          </cell>
          <cell r="L760" t="str">
            <v>30.11.07</v>
          </cell>
          <cell r="N760" t="str">
            <v/>
          </cell>
          <cell r="S760">
            <v>0</v>
          </cell>
          <cell r="T760">
            <v>1</v>
          </cell>
          <cell r="U760">
            <v>102.42</v>
          </cell>
        </row>
        <row r="761">
          <cell r="J761" t="str">
            <v/>
          </cell>
          <cell r="L761" t="str">
            <v/>
          </cell>
          <cell r="N761" t="str">
            <v>10.01.08</v>
          </cell>
          <cell r="S761">
            <v>0</v>
          </cell>
          <cell r="T761">
            <v>1</v>
          </cell>
          <cell r="U761">
            <v>102.42</v>
          </cell>
        </row>
        <row r="762">
          <cell r="J762" t="str">
            <v/>
          </cell>
          <cell r="L762" t="str">
            <v/>
          </cell>
          <cell r="N762" t="str">
            <v>31.01.08</v>
          </cell>
          <cell r="S762">
            <v>0</v>
          </cell>
          <cell r="T762">
            <v>1</v>
          </cell>
          <cell r="U762">
            <v>102.42</v>
          </cell>
        </row>
        <row r="763">
          <cell r="J763" t="str">
            <v/>
          </cell>
          <cell r="L763" t="str">
            <v/>
          </cell>
          <cell r="N763" t="str">
            <v>31.01.08</v>
          </cell>
          <cell r="S763">
            <v>0</v>
          </cell>
          <cell r="T763">
            <v>1</v>
          </cell>
          <cell r="U763">
            <v>-102.42</v>
          </cell>
        </row>
        <row r="764">
          <cell r="J764" t="str">
            <v>16.11.07</v>
          </cell>
          <cell r="L764" t="str">
            <v>30.11.07</v>
          </cell>
          <cell r="N764" t="str">
            <v>10.01.08</v>
          </cell>
          <cell r="S764">
            <v>0</v>
          </cell>
          <cell r="T764">
            <v>1</v>
          </cell>
          <cell r="U764">
            <v>7465.42</v>
          </cell>
        </row>
        <row r="765">
          <cell r="J765" t="str">
            <v/>
          </cell>
          <cell r="L765" t="str">
            <v/>
          </cell>
          <cell r="N765" t="str">
            <v>10.01.08</v>
          </cell>
          <cell r="S765">
            <v>0</v>
          </cell>
          <cell r="T765">
            <v>1</v>
          </cell>
          <cell r="U765">
            <v>7465.42</v>
          </cell>
        </row>
        <row r="766">
          <cell r="J766" t="str">
            <v>16.11.07</v>
          </cell>
          <cell r="L766" t="str">
            <v>30.11.07</v>
          </cell>
          <cell r="N766" t="str">
            <v>10.01.08</v>
          </cell>
          <cell r="S766">
            <v>0</v>
          </cell>
          <cell r="T766">
            <v>1</v>
          </cell>
          <cell r="U766">
            <v>29485.49</v>
          </cell>
        </row>
        <row r="767">
          <cell r="J767" t="str">
            <v/>
          </cell>
          <cell r="L767" t="str">
            <v/>
          </cell>
          <cell r="N767" t="str">
            <v>10.01.08</v>
          </cell>
          <cell r="S767">
            <v>0</v>
          </cell>
          <cell r="T767">
            <v>1</v>
          </cell>
          <cell r="U767">
            <v>29485.49</v>
          </cell>
        </row>
        <row r="768">
          <cell r="J768" t="str">
            <v>16.11.07</v>
          </cell>
          <cell r="L768" t="str">
            <v>30.11.07</v>
          </cell>
          <cell r="N768" t="str">
            <v>10.01.08</v>
          </cell>
          <cell r="S768">
            <v>0</v>
          </cell>
          <cell r="T768">
            <v>2</v>
          </cell>
          <cell r="U768">
            <v>1455.47</v>
          </cell>
        </row>
        <row r="769">
          <cell r="J769" t="str">
            <v/>
          </cell>
          <cell r="L769" t="str">
            <v/>
          </cell>
          <cell r="N769" t="str">
            <v>10.01.08</v>
          </cell>
          <cell r="S769">
            <v>0</v>
          </cell>
          <cell r="T769">
            <v>2</v>
          </cell>
          <cell r="U769">
            <v>1455.47</v>
          </cell>
        </row>
        <row r="770">
          <cell r="J770" t="str">
            <v>16.11.07</v>
          </cell>
          <cell r="L770" t="str">
            <v>30.11.07</v>
          </cell>
          <cell r="N770" t="str">
            <v>25.01.08</v>
          </cell>
          <cell r="S770">
            <v>0</v>
          </cell>
          <cell r="T770">
            <v>1</v>
          </cell>
          <cell r="U770">
            <v>10090</v>
          </cell>
        </row>
        <row r="771">
          <cell r="J771" t="str">
            <v/>
          </cell>
          <cell r="L771" t="str">
            <v/>
          </cell>
          <cell r="N771" t="str">
            <v>25.01.08</v>
          </cell>
          <cell r="S771">
            <v>0</v>
          </cell>
          <cell r="T771">
            <v>1</v>
          </cell>
          <cell r="U771">
            <v>10090</v>
          </cell>
        </row>
        <row r="772">
          <cell r="J772" t="str">
            <v>16.11.07</v>
          </cell>
          <cell r="L772" t="str">
            <v>27.12.07</v>
          </cell>
          <cell r="N772" t="str">
            <v>10.01.08</v>
          </cell>
          <cell r="S772">
            <v>0</v>
          </cell>
          <cell r="T772">
            <v>1</v>
          </cell>
          <cell r="U772">
            <v>26965.93</v>
          </cell>
        </row>
        <row r="773">
          <cell r="J773" t="str">
            <v/>
          </cell>
          <cell r="L773" t="str">
            <v/>
          </cell>
          <cell r="N773" t="str">
            <v>10.01.08</v>
          </cell>
          <cell r="S773">
            <v>0</v>
          </cell>
          <cell r="T773">
            <v>1</v>
          </cell>
          <cell r="U773">
            <v>26965.93</v>
          </cell>
        </row>
        <row r="774">
          <cell r="J774" t="str">
            <v>16.11.07</v>
          </cell>
          <cell r="L774" t="str">
            <v>27.12.07</v>
          </cell>
          <cell r="N774" t="str">
            <v>10.01.08</v>
          </cell>
          <cell r="S774">
            <v>0</v>
          </cell>
          <cell r="T774">
            <v>1</v>
          </cell>
          <cell r="U774">
            <v>102.42</v>
          </cell>
        </row>
        <row r="775">
          <cell r="J775" t="str">
            <v/>
          </cell>
          <cell r="L775" t="str">
            <v/>
          </cell>
          <cell r="N775" t="str">
            <v>10.01.08</v>
          </cell>
          <cell r="S775">
            <v>0</v>
          </cell>
          <cell r="T775">
            <v>1</v>
          </cell>
          <cell r="U775">
            <v>102.42</v>
          </cell>
        </row>
        <row r="776">
          <cell r="J776" t="str">
            <v>16.11.07</v>
          </cell>
          <cell r="L776" t="str">
            <v>27.12.07</v>
          </cell>
          <cell r="N776" t="str">
            <v>10.01.08</v>
          </cell>
          <cell r="S776">
            <v>0</v>
          </cell>
          <cell r="T776">
            <v>1</v>
          </cell>
          <cell r="U776">
            <v>71.06</v>
          </cell>
        </row>
        <row r="777">
          <cell r="J777" t="str">
            <v/>
          </cell>
          <cell r="L777" t="str">
            <v/>
          </cell>
          <cell r="N777" t="str">
            <v>10.01.08</v>
          </cell>
          <cell r="S777">
            <v>0</v>
          </cell>
          <cell r="T777">
            <v>1</v>
          </cell>
          <cell r="U777">
            <v>71.06</v>
          </cell>
        </row>
        <row r="778">
          <cell r="J778" t="str">
            <v>16.11.07</v>
          </cell>
          <cell r="L778" t="str">
            <v>27.12.07</v>
          </cell>
          <cell r="N778" t="str">
            <v>10.01.08</v>
          </cell>
          <cell r="S778">
            <v>0</v>
          </cell>
          <cell r="T778">
            <v>1</v>
          </cell>
          <cell r="U778">
            <v>146.03</v>
          </cell>
        </row>
        <row r="779">
          <cell r="J779" t="str">
            <v/>
          </cell>
          <cell r="L779" t="str">
            <v/>
          </cell>
          <cell r="N779" t="str">
            <v>10.01.08</v>
          </cell>
          <cell r="S779">
            <v>0</v>
          </cell>
          <cell r="T779">
            <v>1</v>
          </cell>
          <cell r="U779">
            <v>146.03</v>
          </cell>
        </row>
        <row r="780">
          <cell r="J780" t="str">
            <v>16.11.07</v>
          </cell>
          <cell r="L780" t="str">
            <v>25.01.08</v>
          </cell>
          <cell r="N780" t="str">
            <v>25.01.08</v>
          </cell>
          <cell r="S780">
            <v>0</v>
          </cell>
          <cell r="T780">
            <v>207</v>
          </cell>
          <cell r="U780">
            <v>55184.13</v>
          </cell>
        </row>
        <row r="781">
          <cell r="J781" t="str">
            <v/>
          </cell>
          <cell r="L781" t="str">
            <v/>
          </cell>
          <cell r="N781" t="str">
            <v>25.01.08</v>
          </cell>
          <cell r="S781">
            <v>0</v>
          </cell>
          <cell r="T781">
            <v>207</v>
          </cell>
          <cell r="U781">
            <v>55184.13</v>
          </cell>
        </row>
        <row r="782">
          <cell r="J782" t="str">
            <v>16.11.07</v>
          </cell>
          <cell r="L782" t="str">
            <v>25.01.08</v>
          </cell>
          <cell r="N782" t="str">
            <v>25.01.08</v>
          </cell>
          <cell r="S782">
            <v>0</v>
          </cell>
          <cell r="T782">
            <v>70</v>
          </cell>
          <cell r="U782">
            <v>32685.1</v>
          </cell>
        </row>
        <row r="783">
          <cell r="J783" t="str">
            <v/>
          </cell>
          <cell r="L783" t="str">
            <v/>
          </cell>
          <cell r="N783" t="str">
            <v>25.01.08</v>
          </cell>
          <cell r="S783">
            <v>0</v>
          </cell>
          <cell r="T783">
            <v>70</v>
          </cell>
          <cell r="U783">
            <v>32685.1</v>
          </cell>
        </row>
        <row r="784">
          <cell r="J784" t="str">
            <v>16.11.07</v>
          </cell>
          <cell r="L784" t="str">
            <v>25.01.08</v>
          </cell>
          <cell r="N784" t="str">
            <v>25.01.08</v>
          </cell>
          <cell r="S784">
            <v>0</v>
          </cell>
          <cell r="T784">
            <v>20</v>
          </cell>
          <cell r="U784">
            <v>13674</v>
          </cell>
        </row>
        <row r="785">
          <cell r="J785" t="str">
            <v/>
          </cell>
          <cell r="L785" t="str">
            <v/>
          </cell>
          <cell r="N785" t="str">
            <v>25.01.08</v>
          </cell>
          <cell r="S785">
            <v>0</v>
          </cell>
          <cell r="T785">
            <v>20</v>
          </cell>
          <cell r="U785">
            <v>13674</v>
          </cell>
        </row>
        <row r="786">
          <cell r="J786" t="str">
            <v/>
          </cell>
          <cell r="L786" t="str">
            <v/>
          </cell>
          <cell r="N786" t="str">
            <v/>
          </cell>
          <cell r="S786">
            <v>0</v>
          </cell>
          <cell r="T786">
            <v>0</v>
          </cell>
          <cell r="U786">
            <v>0</v>
          </cell>
        </row>
        <row r="787">
          <cell r="J787" t="str">
            <v/>
          </cell>
          <cell r="L787" t="str">
            <v/>
          </cell>
          <cell r="N787" t="str">
            <v/>
          </cell>
          <cell r="S787">
            <v>0</v>
          </cell>
          <cell r="T787">
            <v>0</v>
          </cell>
          <cell r="U787">
            <v>170530.76</v>
          </cell>
        </row>
        <row r="788">
          <cell r="J788" t="str">
            <v>16.11.07</v>
          </cell>
          <cell r="L788" t="str">
            <v>16.11.07</v>
          </cell>
          <cell r="N788" t="str">
            <v/>
          </cell>
          <cell r="S788">
            <v>0</v>
          </cell>
          <cell r="T788">
            <v>2</v>
          </cell>
          <cell r="U788">
            <v>34275.26</v>
          </cell>
        </row>
        <row r="789">
          <cell r="J789" t="str">
            <v/>
          </cell>
          <cell r="L789" t="str">
            <v/>
          </cell>
          <cell r="N789" t="str">
            <v>11.12.07</v>
          </cell>
          <cell r="S789">
            <v>0</v>
          </cell>
          <cell r="T789">
            <v>1</v>
          </cell>
          <cell r="U789">
            <v>33159.46</v>
          </cell>
        </row>
        <row r="790">
          <cell r="J790" t="str">
            <v/>
          </cell>
          <cell r="L790" t="str">
            <v/>
          </cell>
          <cell r="N790" t="str">
            <v>06.03.08</v>
          </cell>
          <cell r="S790">
            <v>0</v>
          </cell>
          <cell r="T790">
            <v>1</v>
          </cell>
          <cell r="U790">
            <v>1115.8</v>
          </cell>
        </row>
        <row r="791">
          <cell r="J791" t="str">
            <v>16.11.07</v>
          </cell>
          <cell r="L791" t="str">
            <v>16.11.07</v>
          </cell>
          <cell r="N791" t="str">
            <v>11.12.07</v>
          </cell>
          <cell r="S791">
            <v>0</v>
          </cell>
          <cell r="T791">
            <v>1</v>
          </cell>
          <cell r="U791">
            <v>360.93</v>
          </cell>
        </row>
        <row r="792">
          <cell r="J792" t="str">
            <v/>
          </cell>
          <cell r="L792" t="str">
            <v/>
          </cell>
          <cell r="N792" t="str">
            <v>11.12.07</v>
          </cell>
          <cell r="S792">
            <v>0</v>
          </cell>
          <cell r="T792">
            <v>1</v>
          </cell>
          <cell r="U792">
            <v>360.93</v>
          </cell>
        </row>
        <row r="793">
          <cell r="J793" t="str">
            <v>16.11.07</v>
          </cell>
          <cell r="L793" t="str">
            <v>16.11.07</v>
          </cell>
          <cell r="N793" t="str">
            <v>11.12.07</v>
          </cell>
          <cell r="S793">
            <v>0</v>
          </cell>
          <cell r="T793">
            <v>50</v>
          </cell>
          <cell r="U793">
            <v>75020</v>
          </cell>
        </row>
        <row r="794">
          <cell r="J794" t="str">
            <v/>
          </cell>
          <cell r="L794" t="str">
            <v/>
          </cell>
          <cell r="N794" t="str">
            <v>11.12.07</v>
          </cell>
          <cell r="S794">
            <v>0</v>
          </cell>
          <cell r="T794">
            <v>50</v>
          </cell>
          <cell r="U794">
            <v>75020</v>
          </cell>
        </row>
        <row r="795">
          <cell r="J795" t="str">
            <v>16.11.07</v>
          </cell>
          <cell r="L795" t="str">
            <v>16.11.07</v>
          </cell>
          <cell r="N795" t="str">
            <v>11.12.07</v>
          </cell>
          <cell r="S795">
            <v>0</v>
          </cell>
          <cell r="T795">
            <v>10</v>
          </cell>
          <cell r="U795">
            <v>15004</v>
          </cell>
        </row>
        <row r="796">
          <cell r="J796" t="str">
            <v/>
          </cell>
          <cell r="L796" t="str">
            <v/>
          </cell>
          <cell r="N796" t="str">
            <v>11.12.07</v>
          </cell>
          <cell r="S796">
            <v>0</v>
          </cell>
          <cell r="T796">
            <v>10</v>
          </cell>
          <cell r="U796">
            <v>15004</v>
          </cell>
        </row>
        <row r="797">
          <cell r="J797" t="str">
            <v>16.11.07</v>
          </cell>
          <cell r="L797" t="str">
            <v>16.11.07</v>
          </cell>
          <cell r="N797" t="str">
            <v>11.12.07</v>
          </cell>
          <cell r="S797">
            <v>0</v>
          </cell>
          <cell r="T797">
            <v>6</v>
          </cell>
          <cell r="U797">
            <v>9002.4</v>
          </cell>
        </row>
        <row r="798">
          <cell r="J798" t="str">
            <v/>
          </cell>
          <cell r="L798" t="str">
            <v/>
          </cell>
          <cell r="N798" t="str">
            <v>11.12.07</v>
          </cell>
          <cell r="S798">
            <v>0</v>
          </cell>
          <cell r="T798">
            <v>6</v>
          </cell>
          <cell r="U798">
            <v>9002.4</v>
          </cell>
        </row>
        <row r="799">
          <cell r="J799" t="str">
            <v>16.11.07</v>
          </cell>
          <cell r="L799" t="str">
            <v>16.11.07</v>
          </cell>
          <cell r="N799" t="str">
            <v>11.12.07</v>
          </cell>
          <cell r="S799">
            <v>0</v>
          </cell>
          <cell r="T799">
            <v>1</v>
          </cell>
          <cell r="U799">
            <v>4005.2</v>
          </cell>
        </row>
        <row r="800">
          <cell r="J800" t="str">
            <v/>
          </cell>
          <cell r="L800" t="str">
            <v/>
          </cell>
          <cell r="N800" t="str">
            <v>11.12.07</v>
          </cell>
          <cell r="S800">
            <v>0</v>
          </cell>
          <cell r="T800">
            <v>1</v>
          </cell>
          <cell r="U800">
            <v>4005.2</v>
          </cell>
        </row>
        <row r="801">
          <cell r="J801" t="str">
            <v>16.11.07</v>
          </cell>
          <cell r="L801" t="str">
            <v>16.11.07</v>
          </cell>
          <cell r="N801" t="str">
            <v>11.12.07</v>
          </cell>
          <cell r="S801">
            <v>0</v>
          </cell>
          <cell r="T801">
            <v>1</v>
          </cell>
          <cell r="U801">
            <v>1500.4</v>
          </cell>
        </row>
        <row r="802">
          <cell r="J802" t="str">
            <v/>
          </cell>
          <cell r="L802" t="str">
            <v/>
          </cell>
          <cell r="N802" t="str">
            <v>11.12.07</v>
          </cell>
          <cell r="S802">
            <v>0</v>
          </cell>
          <cell r="T802">
            <v>1</v>
          </cell>
          <cell r="U802">
            <v>1500.4</v>
          </cell>
        </row>
        <row r="803">
          <cell r="J803" t="str">
            <v>16.11.07</v>
          </cell>
          <cell r="L803" t="str">
            <v>16.11.07</v>
          </cell>
          <cell r="N803" t="str">
            <v>11.12.07</v>
          </cell>
          <cell r="S803">
            <v>0</v>
          </cell>
          <cell r="T803">
            <v>6</v>
          </cell>
          <cell r="U803">
            <v>3002.04</v>
          </cell>
        </row>
        <row r="804">
          <cell r="J804" t="str">
            <v/>
          </cell>
          <cell r="L804" t="str">
            <v/>
          </cell>
          <cell r="N804" t="str">
            <v>11.12.07</v>
          </cell>
          <cell r="S804">
            <v>0</v>
          </cell>
          <cell r="T804">
            <v>6</v>
          </cell>
          <cell r="U804">
            <v>3002.04</v>
          </cell>
        </row>
        <row r="805">
          <cell r="J805" t="str">
            <v>16.11.07</v>
          </cell>
          <cell r="L805" t="str">
            <v>16.11.07</v>
          </cell>
          <cell r="N805" t="str">
            <v>11.12.07</v>
          </cell>
          <cell r="S805">
            <v>0</v>
          </cell>
          <cell r="T805">
            <v>1</v>
          </cell>
          <cell r="U805">
            <v>1749.21</v>
          </cell>
        </row>
        <row r="806">
          <cell r="J806" t="str">
            <v/>
          </cell>
          <cell r="L806" t="str">
            <v/>
          </cell>
          <cell r="N806" t="str">
            <v>11.12.07</v>
          </cell>
          <cell r="S806">
            <v>0</v>
          </cell>
          <cell r="T806">
            <v>1</v>
          </cell>
          <cell r="U806">
            <v>1749.21</v>
          </cell>
        </row>
        <row r="807">
          <cell r="J807" t="str">
            <v>16.11.07</v>
          </cell>
          <cell r="L807" t="str">
            <v>16.11.07</v>
          </cell>
          <cell r="N807" t="str">
            <v>11.12.07</v>
          </cell>
          <cell r="S807">
            <v>0</v>
          </cell>
          <cell r="T807">
            <v>2</v>
          </cell>
          <cell r="U807">
            <v>721.86</v>
          </cell>
        </row>
        <row r="808">
          <cell r="J808" t="str">
            <v/>
          </cell>
          <cell r="L808" t="str">
            <v/>
          </cell>
          <cell r="N808" t="str">
            <v>11.12.07</v>
          </cell>
          <cell r="S808">
            <v>0</v>
          </cell>
          <cell r="T808">
            <v>2</v>
          </cell>
          <cell r="U808">
            <v>721.86</v>
          </cell>
        </row>
        <row r="809">
          <cell r="J809" t="str">
            <v>16.11.07</v>
          </cell>
          <cell r="L809" t="str">
            <v>16.11.07</v>
          </cell>
          <cell r="N809" t="str">
            <v>11.12.07</v>
          </cell>
          <cell r="S809">
            <v>0</v>
          </cell>
          <cell r="T809">
            <v>2</v>
          </cell>
          <cell r="U809">
            <v>3622.42</v>
          </cell>
        </row>
        <row r="810">
          <cell r="J810" t="str">
            <v/>
          </cell>
          <cell r="L810" t="str">
            <v/>
          </cell>
          <cell r="N810" t="str">
            <v>11.12.07</v>
          </cell>
          <cell r="S810">
            <v>0</v>
          </cell>
          <cell r="T810">
            <v>2</v>
          </cell>
          <cell r="U810">
            <v>3622.42</v>
          </cell>
        </row>
        <row r="811">
          <cell r="J811" t="str">
            <v>16.11.07</v>
          </cell>
          <cell r="L811" t="str">
            <v>16.11.07</v>
          </cell>
          <cell r="N811" t="str">
            <v>11.12.07</v>
          </cell>
          <cell r="S811">
            <v>0</v>
          </cell>
          <cell r="T811">
            <v>8</v>
          </cell>
          <cell r="U811">
            <v>2887.44</v>
          </cell>
        </row>
        <row r="812">
          <cell r="J812" t="str">
            <v/>
          </cell>
          <cell r="L812" t="str">
            <v/>
          </cell>
          <cell r="N812" t="str">
            <v>11.12.07</v>
          </cell>
          <cell r="S812">
            <v>0</v>
          </cell>
          <cell r="T812">
            <v>8</v>
          </cell>
          <cell r="U812">
            <v>2887.44</v>
          </cell>
        </row>
        <row r="813">
          <cell r="J813" t="str">
            <v>16.11.07</v>
          </cell>
          <cell r="L813" t="str">
            <v>16.11.07</v>
          </cell>
          <cell r="N813" t="str">
            <v>11.12.07</v>
          </cell>
          <cell r="S813">
            <v>0</v>
          </cell>
          <cell r="T813">
            <v>1</v>
          </cell>
          <cell r="U813">
            <v>725.4</v>
          </cell>
        </row>
        <row r="814">
          <cell r="J814" t="str">
            <v/>
          </cell>
          <cell r="L814" t="str">
            <v/>
          </cell>
          <cell r="N814" t="str">
            <v>11.12.07</v>
          </cell>
          <cell r="S814">
            <v>0</v>
          </cell>
          <cell r="T814">
            <v>1</v>
          </cell>
          <cell r="U814">
            <v>725.4</v>
          </cell>
        </row>
        <row r="815">
          <cell r="J815" t="str">
            <v>16.11.07</v>
          </cell>
          <cell r="L815" t="str">
            <v>16.11.07</v>
          </cell>
          <cell r="N815" t="str">
            <v>11.12.07</v>
          </cell>
          <cell r="S815">
            <v>0</v>
          </cell>
          <cell r="T815">
            <v>1</v>
          </cell>
          <cell r="U815">
            <v>102.92</v>
          </cell>
        </row>
        <row r="816">
          <cell r="J816" t="str">
            <v/>
          </cell>
          <cell r="L816" t="str">
            <v/>
          </cell>
          <cell r="N816" t="str">
            <v>11.12.07</v>
          </cell>
          <cell r="S816">
            <v>0</v>
          </cell>
          <cell r="T816">
            <v>1</v>
          </cell>
          <cell r="U816">
            <v>102.92</v>
          </cell>
        </row>
        <row r="817">
          <cell r="J817" t="str">
            <v>15.10.07</v>
          </cell>
          <cell r="L817" t="str">
            <v>15.10.07</v>
          </cell>
          <cell r="N817" t="str">
            <v>16.10.07</v>
          </cell>
          <cell r="S817">
            <v>0</v>
          </cell>
          <cell r="T817">
            <v>1</v>
          </cell>
          <cell r="U817">
            <v>663.24</v>
          </cell>
        </row>
        <row r="818">
          <cell r="J818" t="str">
            <v/>
          </cell>
          <cell r="L818" t="str">
            <v/>
          </cell>
          <cell r="N818" t="str">
            <v>16.10.07</v>
          </cell>
          <cell r="S818">
            <v>0</v>
          </cell>
          <cell r="T818">
            <v>1</v>
          </cell>
          <cell r="U818">
            <v>663.24</v>
          </cell>
        </row>
        <row r="819">
          <cell r="J819" t="str">
            <v>15.10.07</v>
          </cell>
          <cell r="L819" t="str">
            <v>15.10.07</v>
          </cell>
          <cell r="N819" t="str">
            <v>16.10.07</v>
          </cell>
          <cell r="S819">
            <v>0</v>
          </cell>
          <cell r="T819">
            <v>1</v>
          </cell>
          <cell r="U819">
            <v>399.72</v>
          </cell>
        </row>
        <row r="820">
          <cell r="J820" t="str">
            <v/>
          </cell>
          <cell r="L820" t="str">
            <v/>
          </cell>
          <cell r="N820" t="str">
            <v>16.10.07</v>
          </cell>
          <cell r="S820">
            <v>0</v>
          </cell>
          <cell r="T820">
            <v>1</v>
          </cell>
          <cell r="U820">
            <v>399.72</v>
          </cell>
        </row>
        <row r="821">
          <cell r="J821" t="str">
            <v>15.10.07</v>
          </cell>
          <cell r="L821" t="str">
            <v>15.10.07</v>
          </cell>
          <cell r="N821" t="str">
            <v>16.10.07</v>
          </cell>
          <cell r="S821">
            <v>0</v>
          </cell>
          <cell r="T821">
            <v>1</v>
          </cell>
          <cell r="U821">
            <v>296.10000000000002</v>
          </cell>
        </row>
        <row r="822">
          <cell r="J822" t="str">
            <v/>
          </cell>
          <cell r="L822" t="str">
            <v/>
          </cell>
          <cell r="N822" t="str">
            <v>16.10.07</v>
          </cell>
          <cell r="S822">
            <v>0</v>
          </cell>
          <cell r="T822">
            <v>1</v>
          </cell>
          <cell r="U822">
            <v>296.10000000000002</v>
          </cell>
        </row>
        <row r="823">
          <cell r="J823" t="str">
            <v>16.11.07</v>
          </cell>
          <cell r="L823" t="str">
            <v>20.11.07</v>
          </cell>
          <cell r="N823" t="str">
            <v>30.10.07</v>
          </cell>
          <cell r="S823">
            <v>0</v>
          </cell>
          <cell r="T823">
            <v>2</v>
          </cell>
          <cell r="U823">
            <v>284.08</v>
          </cell>
        </row>
        <row r="824">
          <cell r="J824" t="str">
            <v/>
          </cell>
          <cell r="L824" t="str">
            <v/>
          </cell>
          <cell r="N824" t="str">
            <v>30.10.07</v>
          </cell>
          <cell r="S824">
            <v>0</v>
          </cell>
          <cell r="T824">
            <v>2</v>
          </cell>
          <cell r="U824">
            <v>284.08</v>
          </cell>
        </row>
        <row r="825">
          <cell r="J825" t="str">
            <v>16.11.07</v>
          </cell>
          <cell r="L825" t="str">
            <v>16.11.07</v>
          </cell>
          <cell r="N825" t="str">
            <v>16.11.07</v>
          </cell>
          <cell r="S825">
            <v>0</v>
          </cell>
          <cell r="T825">
            <v>28</v>
          </cell>
          <cell r="U825">
            <v>558.27</v>
          </cell>
        </row>
        <row r="826">
          <cell r="J826" t="str">
            <v/>
          </cell>
          <cell r="L826" t="str">
            <v/>
          </cell>
          <cell r="N826" t="str">
            <v>16.11.07</v>
          </cell>
          <cell r="S826">
            <v>0</v>
          </cell>
          <cell r="T826">
            <v>28</v>
          </cell>
          <cell r="U826">
            <v>558.27</v>
          </cell>
        </row>
        <row r="827">
          <cell r="J827" t="str">
            <v>16.11.07</v>
          </cell>
          <cell r="L827" t="str">
            <v>16.11.07</v>
          </cell>
          <cell r="N827" t="str">
            <v>16.11.07</v>
          </cell>
          <cell r="S827">
            <v>0</v>
          </cell>
          <cell r="T827">
            <v>9</v>
          </cell>
          <cell r="U827">
            <v>13174.97</v>
          </cell>
        </row>
        <row r="828">
          <cell r="J828" t="str">
            <v/>
          </cell>
          <cell r="L828" t="str">
            <v/>
          </cell>
          <cell r="N828" t="str">
            <v>16.11.07</v>
          </cell>
          <cell r="S828">
            <v>0</v>
          </cell>
          <cell r="T828">
            <v>9</v>
          </cell>
          <cell r="U828">
            <v>13174.97</v>
          </cell>
        </row>
        <row r="829">
          <cell r="J829" t="str">
            <v>16.11.07</v>
          </cell>
          <cell r="L829" t="str">
            <v>16.11.07</v>
          </cell>
          <cell r="N829" t="str">
            <v>16.11.07</v>
          </cell>
          <cell r="S829">
            <v>0</v>
          </cell>
          <cell r="T829">
            <v>2</v>
          </cell>
          <cell r="U829">
            <v>87.72</v>
          </cell>
        </row>
        <row r="830">
          <cell r="J830" t="str">
            <v/>
          </cell>
          <cell r="L830" t="str">
            <v/>
          </cell>
          <cell r="N830" t="str">
            <v>16.11.07</v>
          </cell>
          <cell r="S830">
            <v>0</v>
          </cell>
          <cell r="T830">
            <v>2</v>
          </cell>
          <cell r="U830">
            <v>87.72</v>
          </cell>
        </row>
        <row r="831">
          <cell r="J831" t="str">
            <v>21.08.07</v>
          </cell>
          <cell r="L831" t="str">
            <v>23.08.07</v>
          </cell>
          <cell r="N831" t="str">
            <v>22.08.07</v>
          </cell>
          <cell r="S831">
            <v>0</v>
          </cell>
          <cell r="T831">
            <v>1</v>
          </cell>
          <cell r="U831">
            <v>339.92</v>
          </cell>
        </row>
        <row r="832">
          <cell r="J832" t="str">
            <v/>
          </cell>
          <cell r="L832" t="str">
            <v/>
          </cell>
          <cell r="N832" t="str">
            <v>22.08.07</v>
          </cell>
          <cell r="S832">
            <v>0</v>
          </cell>
          <cell r="T832">
            <v>1</v>
          </cell>
          <cell r="U832">
            <v>339.92</v>
          </cell>
        </row>
        <row r="833">
          <cell r="J833" t="str">
            <v>21.08.07</v>
          </cell>
          <cell r="L833" t="str">
            <v>23.08.07</v>
          </cell>
          <cell r="N833" t="str">
            <v>22.08.07</v>
          </cell>
          <cell r="S833">
            <v>0</v>
          </cell>
          <cell r="T833">
            <v>1</v>
          </cell>
          <cell r="U833">
            <v>339.92</v>
          </cell>
        </row>
        <row r="834">
          <cell r="J834" t="str">
            <v/>
          </cell>
          <cell r="L834" t="str">
            <v/>
          </cell>
          <cell r="N834" t="str">
            <v>22.08.07</v>
          </cell>
          <cell r="S834">
            <v>0</v>
          </cell>
          <cell r="T834">
            <v>1</v>
          </cell>
          <cell r="U834">
            <v>339.92</v>
          </cell>
        </row>
        <row r="835">
          <cell r="J835" t="str">
            <v>16.11.07</v>
          </cell>
          <cell r="L835" t="str">
            <v>16.11.07</v>
          </cell>
          <cell r="N835" t="str">
            <v>16.11.07</v>
          </cell>
          <cell r="S835">
            <v>0</v>
          </cell>
          <cell r="T835">
            <v>5</v>
          </cell>
          <cell r="U835">
            <v>362.77</v>
          </cell>
        </row>
        <row r="836">
          <cell r="J836" t="str">
            <v/>
          </cell>
          <cell r="L836" t="str">
            <v/>
          </cell>
          <cell r="N836" t="str">
            <v>16.11.07</v>
          </cell>
          <cell r="S836">
            <v>0</v>
          </cell>
          <cell r="T836">
            <v>5</v>
          </cell>
          <cell r="U836">
            <v>362.77</v>
          </cell>
        </row>
        <row r="837">
          <cell r="J837" t="str">
            <v>16.11.07</v>
          </cell>
          <cell r="L837" t="str">
            <v>16.11.07</v>
          </cell>
          <cell r="N837" t="str">
            <v>16.11.07</v>
          </cell>
          <cell r="S837">
            <v>0</v>
          </cell>
          <cell r="T837">
            <v>2</v>
          </cell>
          <cell r="U837">
            <v>192.55</v>
          </cell>
        </row>
        <row r="838">
          <cell r="J838" t="str">
            <v/>
          </cell>
          <cell r="L838" t="str">
            <v/>
          </cell>
          <cell r="N838" t="str">
            <v>16.11.07</v>
          </cell>
          <cell r="S838">
            <v>0</v>
          </cell>
          <cell r="T838">
            <v>2</v>
          </cell>
          <cell r="U838">
            <v>192.55</v>
          </cell>
        </row>
        <row r="839">
          <cell r="J839" t="str">
            <v>16.11.07</v>
          </cell>
          <cell r="L839" t="str">
            <v>16.11.07</v>
          </cell>
          <cell r="N839" t="str">
            <v>16.11.07</v>
          </cell>
          <cell r="S839">
            <v>0</v>
          </cell>
          <cell r="T839">
            <v>6</v>
          </cell>
          <cell r="U839">
            <v>52.77</v>
          </cell>
        </row>
        <row r="840">
          <cell r="J840" t="str">
            <v/>
          </cell>
          <cell r="L840" t="str">
            <v/>
          </cell>
          <cell r="N840" t="str">
            <v>16.11.07</v>
          </cell>
          <cell r="S840">
            <v>0</v>
          </cell>
          <cell r="T840">
            <v>6</v>
          </cell>
          <cell r="U840">
            <v>52.77</v>
          </cell>
        </row>
        <row r="841">
          <cell r="J841" t="str">
            <v>16.11.07</v>
          </cell>
          <cell r="L841" t="str">
            <v>16.11.07</v>
          </cell>
          <cell r="N841" t="str">
            <v>16.11.07</v>
          </cell>
          <cell r="S841">
            <v>0</v>
          </cell>
          <cell r="T841">
            <v>2</v>
          </cell>
          <cell r="U841">
            <v>24.09</v>
          </cell>
        </row>
        <row r="842">
          <cell r="J842" t="str">
            <v/>
          </cell>
          <cell r="L842" t="str">
            <v/>
          </cell>
          <cell r="N842" t="str">
            <v>16.11.07</v>
          </cell>
          <cell r="S842">
            <v>0</v>
          </cell>
          <cell r="T842">
            <v>2</v>
          </cell>
          <cell r="U842">
            <v>24.09</v>
          </cell>
        </row>
        <row r="843">
          <cell r="J843" t="str">
            <v>16.11.07</v>
          </cell>
          <cell r="L843" t="str">
            <v>16.11.07</v>
          </cell>
          <cell r="N843" t="str">
            <v>16.11.07</v>
          </cell>
          <cell r="S843">
            <v>0</v>
          </cell>
          <cell r="T843">
            <v>15</v>
          </cell>
          <cell r="U843">
            <v>229.51</v>
          </cell>
        </row>
        <row r="844">
          <cell r="J844" t="str">
            <v/>
          </cell>
          <cell r="L844" t="str">
            <v/>
          </cell>
          <cell r="N844" t="str">
            <v>16.11.07</v>
          </cell>
          <cell r="S844">
            <v>0</v>
          </cell>
          <cell r="T844">
            <v>15</v>
          </cell>
          <cell r="U844">
            <v>229.51</v>
          </cell>
        </row>
        <row r="845">
          <cell r="J845" t="str">
            <v>16.11.07</v>
          </cell>
          <cell r="L845" t="str">
            <v>16.11.07</v>
          </cell>
          <cell r="N845" t="str">
            <v>16.11.07</v>
          </cell>
          <cell r="S845">
            <v>0</v>
          </cell>
          <cell r="T845">
            <v>8</v>
          </cell>
          <cell r="U845">
            <v>600.03</v>
          </cell>
        </row>
        <row r="846">
          <cell r="J846" t="str">
            <v/>
          </cell>
          <cell r="L846" t="str">
            <v/>
          </cell>
          <cell r="N846" t="str">
            <v>16.11.07</v>
          </cell>
          <cell r="S846">
            <v>0</v>
          </cell>
          <cell r="T846">
            <v>8</v>
          </cell>
          <cell r="U846">
            <v>600.03</v>
          </cell>
        </row>
        <row r="847">
          <cell r="J847" t="str">
            <v>16.11.07</v>
          </cell>
          <cell r="L847" t="str">
            <v>16.11.07</v>
          </cell>
          <cell r="N847" t="str">
            <v>16.11.07</v>
          </cell>
          <cell r="S847">
            <v>0</v>
          </cell>
          <cell r="T847">
            <v>100</v>
          </cell>
          <cell r="U847">
            <v>356.91</v>
          </cell>
        </row>
        <row r="848">
          <cell r="J848" t="str">
            <v/>
          </cell>
          <cell r="L848" t="str">
            <v/>
          </cell>
          <cell r="N848" t="str">
            <v>16.11.07</v>
          </cell>
          <cell r="S848">
            <v>0</v>
          </cell>
          <cell r="T848">
            <v>100</v>
          </cell>
          <cell r="U848">
            <v>356.91</v>
          </cell>
        </row>
        <row r="849">
          <cell r="J849" t="str">
            <v>16.11.07</v>
          </cell>
          <cell r="L849" t="str">
            <v>16.11.07</v>
          </cell>
          <cell r="N849" t="str">
            <v>16.11.07</v>
          </cell>
          <cell r="S849">
            <v>0</v>
          </cell>
          <cell r="T849">
            <v>350</v>
          </cell>
          <cell r="U849">
            <v>378.09</v>
          </cell>
        </row>
        <row r="850">
          <cell r="J850" t="str">
            <v/>
          </cell>
          <cell r="L850" t="str">
            <v/>
          </cell>
          <cell r="N850" t="str">
            <v>16.11.07</v>
          </cell>
          <cell r="S850">
            <v>0</v>
          </cell>
          <cell r="T850">
            <v>350</v>
          </cell>
          <cell r="U850">
            <v>378.09</v>
          </cell>
        </row>
        <row r="851">
          <cell r="J851" t="str">
            <v>16.11.07</v>
          </cell>
          <cell r="L851" t="str">
            <v>16.11.07</v>
          </cell>
          <cell r="N851" t="str">
            <v>16.11.07</v>
          </cell>
          <cell r="S851">
            <v>0</v>
          </cell>
          <cell r="T851">
            <v>1</v>
          </cell>
          <cell r="U851">
            <v>40.479999999999997</v>
          </cell>
        </row>
        <row r="852">
          <cell r="J852" t="str">
            <v/>
          </cell>
          <cell r="L852" t="str">
            <v/>
          </cell>
          <cell r="N852" t="str">
            <v>16.11.07</v>
          </cell>
          <cell r="S852">
            <v>0</v>
          </cell>
          <cell r="T852">
            <v>1</v>
          </cell>
          <cell r="U852">
            <v>40.479999999999997</v>
          </cell>
        </row>
        <row r="853">
          <cell r="J853" t="str">
            <v>16.11.07</v>
          </cell>
          <cell r="L853" t="str">
            <v>16.11.07</v>
          </cell>
          <cell r="N853" t="str">
            <v>16.11.07</v>
          </cell>
          <cell r="S853">
            <v>0</v>
          </cell>
          <cell r="T853">
            <v>1</v>
          </cell>
          <cell r="U853">
            <v>44.09</v>
          </cell>
        </row>
        <row r="854">
          <cell r="J854" t="str">
            <v/>
          </cell>
          <cell r="L854" t="str">
            <v/>
          </cell>
          <cell r="N854" t="str">
            <v>16.11.07</v>
          </cell>
          <cell r="S854">
            <v>0</v>
          </cell>
          <cell r="T854">
            <v>1</v>
          </cell>
          <cell r="U854">
            <v>44.09</v>
          </cell>
        </row>
        <row r="855">
          <cell r="J855" t="str">
            <v>16.11.07</v>
          </cell>
          <cell r="L855" t="str">
            <v>16.11.07</v>
          </cell>
          <cell r="N855" t="str">
            <v>16.11.07</v>
          </cell>
          <cell r="S855">
            <v>0</v>
          </cell>
          <cell r="T855">
            <v>1</v>
          </cell>
          <cell r="U855">
            <v>39.659999999999997</v>
          </cell>
        </row>
        <row r="856">
          <cell r="J856" t="str">
            <v/>
          </cell>
          <cell r="L856" t="str">
            <v/>
          </cell>
          <cell r="N856" t="str">
            <v>16.11.07</v>
          </cell>
          <cell r="S856">
            <v>0</v>
          </cell>
          <cell r="T856">
            <v>1</v>
          </cell>
          <cell r="U856">
            <v>39.659999999999997</v>
          </cell>
        </row>
        <row r="857">
          <cell r="J857" t="str">
            <v>16.11.07</v>
          </cell>
          <cell r="L857" t="str">
            <v>16.11.07</v>
          </cell>
          <cell r="N857" t="str">
            <v>16.11.07</v>
          </cell>
          <cell r="S857">
            <v>0</v>
          </cell>
          <cell r="T857">
            <v>1</v>
          </cell>
          <cell r="U857">
            <v>43.2</v>
          </cell>
        </row>
        <row r="858">
          <cell r="J858" t="str">
            <v/>
          </cell>
          <cell r="L858" t="str">
            <v/>
          </cell>
          <cell r="N858" t="str">
            <v>16.11.07</v>
          </cell>
          <cell r="S858">
            <v>0</v>
          </cell>
          <cell r="T858">
            <v>1</v>
          </cell>
          <cell r="U858">
            <v>43.2</v>
          </cell>
        </row>
        <row r="859">
          <cell r="J859" t="str">
            <v>16.11.07</v>
          </cell>
          <cell r="L859" t="str">
            <v>16.11.07</v>
          </cell>
          <cell r="N859" t="str">
            <v>16.11.07</v>
          </cell>
          <cell r="S859">
            <v>0</v>
          </cell>
          <cell r="T859">
            <v>1</v>
          </cell>
          <cell r="U859">
            <v>43.19</v>
          </cell>
        </row>
        <row r="860">
          <cell r="J860" t="str">
            <v/>
          </cell>
          <cell r="L860" t="str">
            <v/>
          </cell>
          <cell r="N860" t="str">
            <v>16.11.07</v>
          </cell>
          <cell r="S860">
            <v>0</v>
          </cell>
          <cell r="T860">
            <v>1</v>
          </cell>
          <cell r="U860">
            <v>43.19</v>
          </cell>
        </row>
        <row r="861">
          <cell r="J861" t="str">
            <v/>
          </cell>
          <cell r="L861" t="str">
            <v/>
          </cell>
          <cell r="N861" t="str">
            <v/>
          </cell>
          <cell r="S861">
            <v>0</v>
          </cell>
          <cell r="T861">
            <v>0</v>
          </cell>
          <cell r="U861">
            <v>0</v>
          </cell>
        </row>
        <row r="862">
          <cell r="J862" t="str">
            <v/>
          </cell>
          <cell r="L862" t="str">
            <v/>
          </cell>
          <cell r="N862" t="str">
            <v/>
          </cell>
          <cell r="S862">
            <v>0</v>
          </cell>
          <cell r="T862">
            <v>0</v>
          </cell>
          <cell r="U862">
            <v>68283.100000000006</v>
          </cell>
        </row>
        <row r="863">
          <cell r="J863" t="str">
            <v/>
          </cell>
          <cell r="L863" t="str">
            <v/>
          </cell>
          <cell r="N863" t="str">
            <v/>
          </cell>
          <cell r="S863">
            <v>0</v>
          </cell>
          <cell r="T863">
            <v>0</v>
          </cell>
          <cell r="U863">
            <v>68283.100000000006</v>
          </cell>
        </row>
        <row r="864">
          <cell r="J864" t="str">
            <v>16.11.07</v>
          </cell>
          <cell r="L864" t="str">
            <v>06.12.07</v>
          </cell>
          <cell r="N864" t="str">
            <v/>
          </cell>
          <cell r="S864">
            <v>0</v>
          </cell>
          <cell r="T864">
            <v>2</v>
          </cell>
          <cell r="U864">
            <v>20600.14</v>
          </cell>
        </row>
        <row r="865">
          <cell r="J865" t="str">
            <v/>
          </cell>
          <cell r="L865" t="str">
            <v/>
          </cell>
          <cell r="N865" t="str">
            <v>29.11.07</v>
          </cell>
          <cell r="S865">
            <v>0</v>
          </cell>
          <cell r="T865">
            <v>1</v>
          </cell>
          <cell r="U865">
            <v>19136</v>
          </cell>
        </row>
        <row r="866">
          <cell r="J866" t="str">
            <v/>
          </cell>
          <cell r="L866" t="str">
            <v/>
          </cell>
          <cell r="N866" t="str">
            <v>19.03.08</v>
          </cell>
          <cell r="S866">
            <v>0</v>
          </cell>
          <cell r="T866">
            <v>1</v>
          </cell>
          <cell r="U866">
            <v>1464.14</v>
          </cell>
        </row>
        <row r="867">
          <cell r="J867" t="str">
            <v>07.12.07</v>
          </cell>
          <cell r="L867" t="str">
            <v>30.01.08</v>
          </cell>
          <cell r="N867" t="str">
            <v>31.01.08</v>
          </cell>
          <cell r="S867">
            <v>0</v>
          </cell>
          <cell r="T867">
            <v>1</v>
          </cell>
          <cell r="U867">
            <v>40307</v>
          </cell>
        </row>
        <row r="868">
          <cell r="J868" t="str">
            <v/>
          </cell>
          <cell r="L868" t="str">
            <v/>
          </cell>
          <cell r="N868" t="str">
            <v>31.01.08</v>
          </cell>
          <cell r="S868">
            <v>0</v>
          </cell>
          <cell r="T868">
            <v>1</v>
          </cell>
          <cell r="U868">
            <v>40307</v>
          </cell>
        </row>
        <row r="869">
          <cell r="J869" t="str">
            <v>30.11.07</v>
          </cell>
          <cell r="L869" t="str">
            <v>29.11.07</v>
          </cell>
          <cell r="N869" t="str">
            <v>29.11.07</v>
          </cell>
          <cell r="S869">
            <v>0</v>
          </cell>
          <cell r="T869">
            <v>1</v>
          </cell>
          <cell r="U869">
            <v>6740.16</v>
          </cell>
        </row>
        <row r="870">
          <cell r="J870" t="str">
            <v/>
          </cell>
          <cell r="L870" t="str">
            <v/>
          </cell>
          <cell r="N870" t="str">
            <v>29.11.07</v>
          </cell>
          <cell r="S870">
            <v>0</v>
          </cell>
          <cell r="T870">
            <v>1</v>
          </cell>
          <cell r="U870">
            <v>6740.16</v>
          </cell>
        </row>
        <row r="871">
          <cell r="J871" t="str">
            <v>30.11.07</v>
          </cell>
          <cell r="L871" t="str">
            <v>29.11.07</v>
          </cell>
          <cell r="N871" t="str">
            <v>29.11.07</v>
          </cell>
          <cell r="S871">
            <v>0</v>
          </cell>
          <cell r="T871">
            <v>2</v>
          </cell>
          <cell r="U871">
            <v>635.79999999999995</v>
          </cell>
        </row>
        <row r="872">
          <cell r="J872" t="str">
            <v/>
          </cell>
          <cell r="L872" t="str">
            <v/>
          </cell>
          <cell r="N872" t="str">
            <v>29.11.07</v>
          </cell>
          <cell r="S872">
            <v>0</v>
          </cell>
          <cell r="T872">
            <v>2</v>
          </cell>
          <cell r="U872">
            <v>635.79999999999995</v>
          </cell>
        </row>
        <row r="873">
          <cell r="J873" t="str">
            <v/>
          </cell>
          <cell r="L873" t="str">
            <v/>
          </cell>
          <cell r="N873" t="str">
            <v/>
          </cell>
          <cell r="S873">
            <v>0</v>
          </cell>
          <cell r="T873">
            <v>0</v>
          </cell>
          <cell r="U873">
            <v>0</v>
          </cell>
        </row>
        <row r="874">
          <cell r="J874" t="str">
            <v/>
          </cell>
          <cell r="L874" t="str">
            <v/>
          </cell>
          <cell r="N874" t="str">
            <v/>
          </cell>
          <cell r="S874">
            <v>0</v>
          </cell>
          <cell r="T874">
            <v>0</v>
          </cell>
          <cell r="U874">
            <v>0</v>
          </cell>
        </row>
        <row r="875">
          <cell r="J875" t="str">
            <v/>
          </cell>
          <cell r="L875" t="str">
            <v/>
          </cell>
          <cell r="N875" t="str">
            <v/>
          </cell>
          <cell r="S875">
            <v>0</v>
          </cell>
          <cell r="T875">
            <v>0</v>
          </cell>
          <cell r="U875">
            <v>0</v>
          </cell>
        </row>
        <row r="876">
          <cell r="J876" t="str">
            <v/>
          </cell>
          <cell r="L876" t="str">
            <v/>
          </cell>
          <cell r="N876" t="str">
            <v/>
          </cell>
          <cell r="S876">
            <v>0</v>
          </cell>
          <cell r="T876">
            <v>0</v>
          </cell>
          <cell r="U876">
            <v>0</v>
          </cell>
        </row>
        <row r="877">
          <cell r="J877" t="str">
            <v>19.02.08</v>
          </cell>
          <cell r="L877" t="str">
            <v>19.02.08</v>
          </cell>
          <cell r="N877" t="str">
            <v/>
          </cell>
          <cell r="S877">
            <v>0</v>
          </cell>
          <cell r="T877">
            <v>0</v>
          </cell>
          <cell r="U877">
            <v>0</v>
          </cell>
        </row>
        <row r="878">
          <cell r="J878" t="str">
            <v/>
          </cell>
          <cell r="L878" t="str">
            <v/>
          </cell>
          <cell r="N878" t="str">
            <v/>
          </cell>
          <cell r="S878">
            <v>0</v>
          </cell>
          <cell r="T878">
            <v>0</v>
          </cell>
          <cell r="U878">
            <v>0</v>
          </cell>
        </row>
        <row r="879">
          <cell r="J879" t="str">
            <v/>
          </cell>
          <cell r="L879" t="str">
            <v/>
          </cell>
          <cell r="N879" t="str">
            <v/>
          </cell>
          <cell r="S879">
            <v>0</v>
          </cell>
          <cell r="T879">
            <v>0</v>
          </cell>
          <cell r="U879">
            <v>0</v>
          </cell>
        </row>
        <row r="880">
          <cell r="J880" t="str">
            <v/>
          </cell>
          <cell r="L880" t="str">
            <v/>
          </cell>
          <cell r="N880" t="str">
            <v/>
          </cell>
          <cell r="S880">
            <v>0</v>
          </cell>
          <cell r="T880">
            <v>0</v>
          </cell>
          <cell r="U880">
            <v>0</v>
          </cell>
        </row>
        <row r="881">
          <cell r="J881" t="str">
            <v/>
          </cell>
          <cell r="L881" t="str">
            <v/>
          </cell>
          <cell r="N881" t="str">
            <v/>
          </cell>
          <cell r="S881">
            <v>0</v>
          </cell>
          <cell r="T881">
            <v>0</v>
          </cell>
          <cell r="U881">
            <v>616986.75</v>
          </cell>
        </row>
        <row r="882">
          <cell r="J882" t="str">
            <v/>
          </cell>
          <cell r="L882" t="str">
            <v/>
          </cell>
          <cell r="N882" t="str">
            <v/>
          </cell>
          <cell r="S882">
            <v>0</v>
          </cell>
          <cell r="T882">
            <v>0</v>
          </cell>
          <cell r="U882">
            <v>616986.75</v>
          </cell>
        </row>
        <row r="883">
          <cell r="J883" t="str">
            <v/>
          </cell>
          <cell r="L883" t="str">
            <v/>
          </cell>
          <cell r="N883" t="str">
            <v/>
          </cell>
          <cell r="S883">
            <v>0</v>
          </cell>
          <cell r="T883">
            <v>0</v>
          </cell>
          <cell r="U883">
            <v>0</v>
          </cell>
        </row>
        <row r="884">
          <cell r="J884" t="str">
            <v/>
          </cell>
          <cell r="L884" t="str">
            <v/>
          </cell>
          <cell r="N884" t="str">
            <v/>
          </cell>
          <cell r="S884">
            <v>0</v>
          </cell>
          <cell r="T884">
            <v>0</v>
          </cell>
          <cell r="U884">
            <v>0</v>
          </cell>
        </row>
        <row r="885">
          <cell r="J885" t="str">
            <v/>
          </cell>
          <cell r="L885" t="str">
            <v/>
          </cell>
          <cell r="N885" t="str">
            <v/>
          </cell>
          <cell r="S885">
            <v>0</v>
          </cell>
          <cell r="T885">
            <v>0</v>
          </cell>
          <cell r="U885">
            <v>0</v>
          </cell>
        </row>
        <row r="886">
          <cell r="J886" t="str">
            <v/>
          </cell>
          <cell r="L886" t="str">
            <v/>
          </cell>
          <cell r="N886" t="str">
            <v/>
          </cell>
          <cell r="S886">
            <v>0</v>
          </cell>
          <cell r="T886">
            <v>0</v>
          </cell>
          <cell r="U886">
            <v>0</v>
          </cell>
        </row>
        <row r="887">
          <cell r="J887" t="str">
            <v/>
          </cell>
          <cell r="L887" t="str">
            <v/>
          </cell>
          <cell r="N887" t="str">
            <v/>
          </cell>
          <cell r="S887">
            <v>0</v>
          </cell>
          <cell r="T887">
            <v>0</v>
          </cell>
          <cell r="U887">
            <v>0</v>
          </cell>
        </row>
        <row r="888">
          <cell r="J888" t="str">
            <v/>
          </cell>
          <cell r="L888" t="str">
            <v/>
          </cell>
          <cell r="N888" t="str">
            <v/>
          </cell>
          <cell r="S888">
            <v>0</v>
          </cell>
          <cell r="T888">
            <v>0</v>
          </cell>
          <cell r="U888">
            <v>0</v>
          </cell>
        </row>
        <row r="889">
          <cell r="J889" t="str">
            <v/>
          </cell>
          <cell r="L889" t="str">
            <v/>
          </cell>
          <cell r="N889" t="str">
            <v/>
          </cell>
          <cell r="S889">
            <v>0</v>
          </cell>
          <cell r="T889">
            <v>0</v>
          </cell>
          <cell r="U889">
            <v>0</v>
          </cell>
        </row>
        <row r="890">
          <cell r="J890" t="str">
            <v/>
          </cell>
          <cell r="L890" t="str">
            <v/>
          </cell>
          <cell r="N890" t="str">
            <v/>
          </cell>
          <cell r="S890">
            <v>0</v>
          </cell>
          <cell r="T890">
            <v>0</v>
          </cell>
          <cell r="U890">
            <v>367797.28</v>
          </cell>
        </row>
        <row r="891">
          <cell r="J891" t="str">
            <v>27.02.08</v>
          </cell>
          <cell r="L891" t="str">
            <v>27.02.08</v>
          </cell>
          <cell r="N891" t="str">
            <v>26.02.08</v>
          </cell>
          <cell r="S891">
            <v>0</v>
          </cell>
          <cell r="T891">
            <v>1</v>
          </cell>
          <cell r="U891">
            <v>1468.64</v>
          </cell>
        </row>
        <row r="892">
          <cell r="J892" t="str">
            <v/>
          </cell>
          <cell r="L892" t="str">
            <v/>
          </cell>
          <cell r="N892" t="str">
            <v>26.02.08</v>
          </cell>
          <cell r="S892">
            <v>0</v>
          </cell>
          <cell r="T892">
            <v>1</v>
          </cell>
          <cell r="U892">
            <v>1468.64</v>
          </cell>
        </row>
        <row r="893">
          <cell r="J893" t="str">
            <v>11.04.08</v>
          </cell>
          <cell r="L893" t="str">
            <v>09.05.08</v>
          </cell>
          <cell r="N893" t="str">
            <v>14.05.08</v>
          </cell>
          <cell r="S893">
            <v>0</v>
          </cell>
          <cell r="T893">
            <v>5</v>
          </cell>
          <cell r="U893">
            <v>2346.62</v>
          </cell>
        </row>
        <row r="894">
          <cell r="J894" t="str">
            <v/>
          </cell>
          <cell r="L894" t="str">
            <v/>
          </cell>
          <cell r="N894" t="str">
            <v>14.05.08</v>
          </cell>
          <cell r="S894">
            <v>0</v>
          </cell>
          <cell r="T894">
            <v>5</v>
          </cell>
          <cell r="U894">
            <v>2346.62</v>
          </cell>
        </row>
        <row r="895">
          <cell r="J895" t="str">
            <v/>
          </cell>
          <cell r="L895" t="str">
            <v/>
          </cell>
          <cell r="N895" t="str">
            <v/>
          </cell>
          <cell r="S895">
            <v>0</v>
          </cell>
          <cell r="T895">
            <v>0</v>
          </cell>
          <cell r="U895">
            <v>267137.77</v>
          </cell>
        </row>
        <row r="896">
          <cell r="J896" t="str">
            <v>01.05.07</v>
          </cell>
          <cell r="L896" t="str">
            <v/>
          </cell>
          <cell r="N896" t="str">
            <v>25.06.07</v>
          </cell>
          <cell r="S896">
            <v>0</v>
          </cell>
          <cell r="T896">
            <v>1</v>
          </cell>
          <cell r="U896">
            <v>21199.53</v>
          </cell>
        </row>
        <row r="897">
          <cell r="J897" t="str">
            <v/>
          </cell>
          <cell r="L897" t="str">
            <v/>
          </cell>
          <cell r="N897" t="str">
            <v>25.06.07</v>
          </cell>
          <cell r="S897">
            <v>0</v>
          </cell>
          <cell r="T897">
            <v>1</v>
          </cell>
          <cell r="U897">
            <v>21199.53</v>
          </cell>
        </row>
        <row r="898">
          <cell r="J898" t="str">
            <v>30.05.07</v>
          </cell>
          <cell r="L898" t="str">
            <v>04.07.07</v>
          </cell>
          <cell r="N898" t="str">
            <v>04.07.07</v>
          </cell>
          <cell r="S898">
            <v>0</v>
          </cell>
          <cell r="T898">
            <v>1</v>
          </cell>
          <cell r="U898">
            <v>26640</v>
          </cell>
        </row>
        <row r="899">
          <cell r="J899" t="str">
            <v/>
          </cell>
          <cell r="L899" t="str">
            <v/>
          </cell>
          <cell r="N899" t="str">
            <v>04.07.07</v>
          </cell>
          <cell r="S899">
            <v>0</v>
          </cell>
          <cell r="T899">
            <v>1</v>
          </cell>
          <cell r="U899">
            <v>26640</v>
          </cell>
        </row>
        <row r="900">
          <cell r="J900" t="str">
            <v>30.05.07</v>
          </cell>
          <cell r="L900" t="str">
            <v>04.07.07</v>
          </cell>
          <cell r="N900" t="str">
            <v>04.07.07</v>
          </cell>
          <cell r="S900">
            <v>0</v>
          </cell>
          <cell r="T900">
            <v>1</v>
          </cell>
          <cell r="U900">
            <v>102.4</v>
          </cell>
        </row>
        <row r="901">
          <cell r="J901" t="str">
            <v/>
          </cell>
          <cell r="L901" t="str">
            <v/>
          </cell>
          <cell r="N901" t="str">
            <v>04.07.07</v>
          </cell>
          <cell r="S901">
            <v>0</v>
          </cell>
          <cell r="T901">
            <v>1</v>
          </cell>
          <cell r="U901">
            <v>102.4</v>
          </cell>
        </row>
        <row r="902">
          <cell r="J902" t="str">
            <v>30.05.07</v>
          </cell>
          <cell r="L902" t="str">
            <v>04.07.07</v>
          </cell>
          <cell r="N902" t="str">
            <v>04.07.07</v>
          </cell>
          <cell r="S902">
            <v>0</v>
          </cell>
          <cell r="T902">
            <v>2</v>
          </cell>
          <cell r="U902">
            <v>1455.2</v>
          </cell>
        </row>
        <row r="903">
          <cell r="J903" t="str">
            <v/>
          </cell>
          <cell r="L903" t="str">
            <v/>
          </cell>
          <cell r="N903" t="str">
            <v>04.07.07</v>
          </cell>
          <cell r="S903">
            <v>0</v>
          </cell>
          <cell r="T903">
            <v>2</v>
          </cell>
          <cell r="U903">
            <v>1455.2</v>
          </cell>
        </row>
        <row r="904">
          <cell r="J904" t="str">
            <v>30.05.07</v>
          </cell>
          <cell r="L904" t="str">
            <v>04.07.07</v>
          </cell>
          <cell r="N904" t="str">
            <v>04.07.07</v>
          </cell>
          <cell r="S904">
            <v>0</v>
          </cell>
          <cell r="T904">
            <v>1</v>
          </cell>
          <cell r="U904">
            <v>10040</v>
          </cell>
        </row>
        <row r="905">
          <cell r="J905" t="str">
            <v/>
          </cell>
          <cell r="L905" t="str">
            <v/>
          </cell>
          <cell r="N905" t="str">
            <v>04.07.07</v>
          </cell>
          <cell r="S905">
            <v>0</v>
          </cell>
          <cell r="T905">
            <v>1</v>
          </cell>
          <cell r="U905">
            <v>10040</v>
          </cell>
        </row>
        <row r="906">
          <cell r="J906" t="str">
            <v>30.05.07</v>
          </cell>
          <cell r="L906" t="str">
            <v>02.07.07</v>
          </cell>
          <cell r="N906" t="str">
            <v>04.07.07</v>
          </cell>
          <cell r="S906">
            <v>0</v>
          </cell>
          <cell r="T906">
            <v>1</v>
          </cell>
          <cell r="U906">
            <v>26640</v>
          </cell>
        </row>
        <row r="907">
          <cell r="J907" t="str">
            <v/>
          </cell>
          <cell r="L907" t="str">
            <v/>
          </cell>
          <cell r="N907" t="str">
            <v>04.07.07</v>
          </cell>
          <cell r="S907">
            <v>0</v>
          </cell>
          <cell r="T907">
            <v>1</v>
          </cell>
          <cell r="U907">
            <v>26640</v>
          </cell>
        </row>
        <row r="908">
          <cell r="J908" t="str">
            <v>30.05.07</v>
          </cell>
          <cell r="L908" t="str">
            <v>02.07.07</v>
          </cell>
          <cell r="N908" t="str">
            <v>04.07.07</v>
          </cell>
          <cell r="S908">
            <v>0</v>
          </cell>
          <cell r="T908">
            <v>2</v>
          </cell>
          <cell r="U908">
            <v>1455.2</v>
          </cell>
        </row>
        <row r="909">
          <cell r="J909" t="str">
            <v/>
          </cell>
          <cell r="L909" t="str">
            <v/>
          </cell>
          <cell r="N909" t="str">
            <v>04.07.07</v>
          </cell>
          <cell r="S909">
            <v>0</v>
          </cell>
          <cell r="T909">
            <v>2</v>
          </cell>
          <cell r="U909">
            <v>1455.2</v>
          </cell>
        </row>
        <row r="910">
          <cell r="J910" t="str">
            <v>30.05.07</v>
          </cell>
          <cell r="L910" t="str">
            <v>02.07.07</v>
          </cell>
          <cell r="N910" t="str">
            <v>04.07.07</v>
          </cell>
          <cell r="S910">
            <v>0</v>
          </cell>
          <cell r="T910">
            <v>1</v>
          </cell>
          <cell r="U910">
            <v>12530</v>
          </cell>
        </row>
        <row r="911">
          <cell r="J911" t="str">
            <v/>
          </cell>
          <cell r="L911" t="str">
            <v/>
          </cell>
          <cell r="N911" t="str">
            <v>04.07.07</v>
          </cell>
          <cell r="S911">
            <v>0</v>
          </cell>
          <cell r="T911">
            <v>1</v>
          </cell>
          <cell r="U911">
            <v>12530</v>
          </cell>
        </row>
        <row r="912">
          <cell r="J912" t="str">
            <v>30.05.07</v>
          </cell>
          <cell r="L912" t="str">
            <v>05.07.07</v>
          </cell>
          <cell r="N912" t="str">
            <v>05.07.07</v>
          </cell>
          <cell r="S912">
            <v>0</v>
          </cell>
          <cell r="T912">
            <v>1</v>
          </cell>
          <cell r="U912">
            <v>10040</v>
          </cell>
        </row>
        <row r="913">
          <cell r="J913" t="str">
            <v/>
          </cell>
          <cell r="L913" t="str">
            <v/>
          </cell>
          <cell r="N913" t="str">
            <v>05.07.07</v>
          </cell>
          <cell r="S913">
            <v>0</v>
          </cell>
          <cell r="T913">
            <v>1</v>
          </cell>
          <cell r="U913">
            <v>10040</v>
          </cell>
        </row>
        <row r="914">
          <cell r="J914" t="str">
            <v>30.05.07</v>
          </cell>
          <cell r="L914" t="str">
            <v>05.07.07</v>
          </cell>
          <cell r="N914" t="str">
            <v>05.07.07</v>
          </cell>
          <cell r="S914">
            <v>0</v>
          </cell>
          <cell r="T914">
            <v>1</v>
          </cell>
          <cell r="U914">
            <v>102.4</v>
          </cell>
        </row>
        <row r="915">
          <cell r="J915" t="str">
            <v/>
          </cell>
          <cell r="L915" t="str">
            <v/>
          </cell>
          <cell r="N915" t="str">
            <v>05.07.07</v>
          </cell>
          <cell r="S915">
            <v>0</v>
          </cell>
          <cell r="T915">
            <v>1</v>
          </cell>
          <cell r="U915">
            <v>102.4</v>
          </cell>
        </row>
        <row r="916">
          <cell r="J916" t="str">
            <v>30.05.07</v>
          </cell>
          <cell r="L916" t="str">
            <v>02.07.07</v>
          </cell>
          <cell r="N916" t="str">
            <v>04.07.07</v>
          </cell>
          <cell r="S916">
            <v>0</v>
          </cell>
          <cell r="T916">
            <v>1</v>
          </cell>
          <cell r="U916">
            <v>26640</v>
          </cell>
        </row>
        <row r="917">
          <cell r="J917" t="str">
            <v/>
          </cell>
          <cell r="L917" t="str">
            <v/>
          </cell>
          <cell r="N917" t="str">
            <v>04.07.07</v>
          </cell>
          <cell r="S917">
            <v>0</v>
          </cell>
          <cell r="T917">
            <v>1</v>
          </cell>
          <cell r="U917">
            <v>26640</v>
          </cell>
        </row>
        <row r="918">
          <cell r="J918" t="str">
            <v>30.05.07</v>
          </cell>
          <cell r="L918" t="str">
            <v>02.07.07</v>
          </cell>
          <cell r="N918" t="str">
            <v>04.07.07</v>
          </cell>
          <cell r="S918">
            <v>0</v>
          </cell>
          <cell r="T918">
            <v>1</v>
          </cell>
          <cell r="U918">
            <v>102.4</v>
          </cell>
        </row>
        <row r="919">
          <cell r="J919" t="str">
            <v/>
          </cell>
          <cell r="L919" t="str">
            <v/>
          </cell>
          <cell r="N919" t="str">
            <v>04.07.07</v>
          </cell>
          <cell r="S919">
            <v>0</v>
          </cell>
          <cell r="T919">
            <v>1</v>
          </cell>
          <cell r="U919">
            <v>102.4</v>
          </cell>
        </row>
        <row r="920">
          <cell r="J920" t="str">
            <v>30.05.07</v>
          </cell>
          <cell r="L920" t="str">
            <v>12.07.07</v>
          </cell>
          <cell r="N920" t="str">
            <v>13.07.07</v>
          </cell>
          <cell r="S920">
            <v>0</v>
          </cell>
          <cell r="T920">
            <v>1</v>
          </cell>
          <cell r="U920">
            <v>29160</v>
          </cell>
        </row>
        <row r="921">
          <cell r="J921" t="str">
            <v/>
          </cell>
          <cell r="L921" t="str">
            <v/>
          </cell>
          <cell r="N921" t="str">
            <v>13.07.07</v>
          </cell>
          <cell r="S921">
            <v>0</v>
          </cell>
          <cell r="T921">
            <v>1</v>
          </cell>
          <cell r="U921">
            <v>29160</v>
          </cell>
        </row>
        <row r="922">
          <cell r="J922" t="str">
            <v>30.05.07</v>
          </cell>
          <cell r="L922" t="str">
            <v>12.07.07</v>
          </cell>
          <cell r="N922" t="str">
            <v>13.07.07</v>
          </cell>
          <cell r="S922">
            <v>0</v>
          </cell>
          <cell r="T922">
            <v>2</v>
          </cell>
          <cell r="U922">
            <v>1455.2</v>
          </cell>
        </row>
        <row r="923">
          <cell r="J923" t="str">
            <v/>
          </cell>
          <cell r="L923" t="str">
            <v/>
          </cell>
          <cell r="N923" t="str">
            <v>13.07.07</v>
          </cell>
          <cell r="S923">
            <v>0</v>
          </cell>
          <cell r="T923">
            <v>2</v>
          </cell>
          <cell r="U923">
            <v>1455.2</v>
          </cell>
        </row>
        <row r="924">
          <cell r="J924" t="str">
            <v>30.05.07</v>
          </cell>
          <cell r="L924" t="str">
            <v>13.07.07</v>
          </cell>
          <cell r="N924" t="str">
            <v>13.07.07</v>
          </cell>
          <cell r="S924">
            <v>0</v>
          </cell>
          <cell r="T924">
            <v>1</v>
          </cell>
          <cell r="U924">
            <v>10040</v>
          </cell>
        </row>
        <row r="925">
          <cell r="J925" t="str">
            <v/>
          </cell>
          <cell r="L925" t="str">
            <v/>
          </cell>
          <cell r="N925" t="str">
            <v>13.07.07</v>
          </cell>
          <cell r="S925">
            <v>0</v>
          </cell>
          <cell r="T925">
            <v>1</v>
          </cell>
          <cell r="U925">
            <v>10040</v>
          </cell>
        </row>
        <row r="926">
          <cell r="J926" t="str">
            <v>30.05.07</v>
          </cell>
          <cell r="L926" t="str">
            <v>02.07.07</v>
          </cell>
          <cell r="N926" t="str">
            <v>04.07.07</v>
          </cell>
          <cell r="S926">
            <v>0</v>
          </cell>
          <cell r="T926">
            <v>1</v>
          </cell>
          <cell r="U926">
            <v>26640</v>
          </cell>
        </row>
        <row r="927">
          <cell r="J927" t="str">
            <v/>
          </cell>
          <cell r="L927" t="str">
            <v/>
          </cell>
          <cell r="N927" t="str">
            <v>04.07.07</v>
          </cell>
          <cell r="S927">
            <v>0</v>
          </cell>
          <cell r="T927">
            <v>1</v>
          </cell>
          <cell r="U927">
            <v>26640</v>
          </cell>
        </row>
        <row r="928">
          <cell r="J928" t="str">
            <v>30.05.07</v>
          </cell>
          <cell r="L928" t="str">
            <v>02.07.07</v>
          </cell>
          <cell r="N928" t="str">
            <v>04.07.07</v>
          </cell>
          <cell r="S928">
            <v>0</v>
          </cell>
          <cell r="T928">
            <v>1</v>
          </cell>
          <cell r="U928">
            <v>102.4</v>
          </cell>
        </row>
        <row r="929">
          <cell r="J929" t="str">
            <v/>
          </cell>
          <cell r="L929" t="str">
            <v/>
          </cell>
          <cell r="N929" t="str">
            <v>04.07.07</v>
          </cell>
          <cell r="S929">
            <v>0</v>
          </cell>
          <cell r="T929">
            <v>1</v>
          </cell>
          <cell r="U929">
            <v>102.4</v>
          </cell>
        </row>
        <row r="930">
          <cell r="J930" t="str">
            <v>30.05.07</v>
          </cell>
          <cell r="L930" t="str">
            <v>02.07.07</v>
          </cell>
          <cell r="N930" t="str">
            <v>04.07.07</v>
          </cell>
          <cell r="S930">
            <v>0</v>
          </cell>
          <cell r="T930">
            <v>1</v>
          </cell>
          <cell r="U930">
            <v>71.040000000000006</v>
          </cell>
        </row>
        <row r="931">
          <cell r="J931" t="str">
            <v/>
          </cell>
          <cell r="L931" t="str">
            <v/>
          </cell>
          <cell r="N931" t="str">
            <v>04.07.07</v>
          </cell>
          <cell r="S931">
            <v>0</v>
          </cell>
          <cell r="T931">
            <v>1</v>
          </cell>
          <cell r="U931">
            <v>71.040000000000006</v>
          </cell>
        </row>
        <row r="932">
          <cell r="J932" t="str">
            <v>30.05.07</v>
          </cell>
          <cell r="L932" t="str">
            <v>02.07.07</v>
          </cell>
          <cell r="N932" t="str">
            <v>04.07.07</v>
          </cell>
          <cell r="S932">
            <v>0</v>
          </cell>
          <cell r="T932">
            <v>1</v>
          </cell>
          <cell r="U932">
            <v>186</v>
          </cell>
        </row>
        <row r="933">
          <cell r="J933" t="str">
            <v/>
          </cell>
          <cell r="L933" t="str">
            <v/>
          </cell>
          <cell r="N933" t="str">
            <v>04.07.07</v>
          </cell>
          <cell r="S933">
            <v>0</v>
          </cell>
          <cell r="T933">
            <v>1</v>
          </cell>
          <cell r="U933">
            <v>186</v>
          </cell>
        </row>
        <row r="934">
          <cell r="J934" t="str">
            <v>30.05.07</v>
          </cell>
          <cell r="L934" t="str">
            <v>02.07.07</v>
          </cell>
          <cell r="N934" t="str">
            <v>04.07.07</v>
          </cell>
          <cell r="S934">
            <v>0</v>
          </cell>
          <cell r="T934">
            <v>1</v>
          </cell>
          <cell r="U934">
            <v>26640</v>
          </cell>
        </row>
        <row r="935">
          <cell r="J935" t="str">
            <v/>
          </cell>
          <cell r="L935" t="str">
            <v/>
          </cell>
          <cell r="N935" t="str">
            <v>04.07.07</v>
          </cell>
          <cell r="S935">
            <v>0</v>
          </cell>
          <cell r="T935">
            <v>1</v>
          </cell>
          <cell r="U935">
            <v>26640</v>
          </cell>
        </row>
        <row r="936">
          <cell r="J936" t="str">
            <v>30.05.07</v>
          </cell>
          <cell r="L936" t="str">
            <v>02.07.07</v>
          </cell>
          <cell r="N936" t="str">
            <v>04.07.07</v>
          </cell>
          <cell r="S936">
            <v>0</v>
          </cell>
          <cell r="T936">
            <v>2</v>
          </cell>
          <cell r="U936">
            <v>204.8</v>
          </cell>
        </row>
        <row r="937">
          <cell r="J937" t="str">
            <v/>
          </cell>
          <cell r="L937" t="str">
            <v/>
          </cell>
          <cell r="N937" t="str">
            <v>04.07.07</v>
          </cell>
          <cell r="S937">
            <v>0</v>
          </cell>
          <cell r="T937">
            <v>2</v>
          </cell>
          <cell r="U937">
            <v>204.8</v>
          </cell>
        </row>
        <row r="938">
          <cell r="J938" t="str">
            <v>30.05.07</v>
          </cell>
          <cell r="L938" t="str">
            <v>02.07.07</v>
          </cell>
          <cell r="N938" t="str">
            <v>04.07.07</v>
          </cell>
          <cell r="S938">
            <v>0</v>
          </cell>
          <cell r="T938">
            <v>1</v>
          </cell>
          <cell r="U938">
            <v>186</v>
          </cell>
        </row>
        <row r="939">
          <cell r="J939" t="str">
            <v/>
          </cell>
          <cell r="L939" t="str">
            <v/>
          </cell>
          <cell r="N939" t="str">
            <v>04.07.07</v>
          </cell>
          <cell r="S939">
            <v>0</v>
          </cell>
          <cell r="T939">
            <v>1</v>
          </cell>
          <cell r="U939">
            <v>186</v>
          </cell>
        </row>
        <row r="940">
          <cell r="J940" t="str">
            <v>30.05.07</v>
          </cell>
          <cell r="L940" t="str">
            <v>05.07.07</v>
          </cell>
          <cell r="N940" t="str">
            <v>05.07.07</v>
          </cell>
          <cell r="S940">
            <v>0</v>
          </cell>
          <cell r="T940">
            <v>1</v>
          </cell>
          <cell r="U940">
            <v>26640</v>
          </cell>
        </row>
        <row r="941">
          <cell r="J941" t="str">
            <v/>
          </cell>
          <cell r="L941" t="str">
            <v/>
          </cell>
          <cell r="N941" t="str">
            <v>05.07.07</v>
          </cell>
          <cell r="S941">
            <v>0</v>
          </cell>
          <cell r="T941">
            <v>1</v>
          </cell>
          <cell r="U941">
            <v>26640</v>
          </cell>
        </row>
        <row r="942">
          <cell r="J942" t="str">
            <v>30.05.07</v>
          </cell>
          <cell r="L942" t="str">
            <v>05.07.07</v>
          </cell>
          <cell r="N942" t="str">
            <v>05.07.07</v>
          </cell>
          <cell r="S942">
            <v>0</v>
          </cell>
          <cell r="T942">
            <v>2</v>
          </cell>
          <cell r="U942">
            <v>1455.2</v>
          </cell>
        </row>
        <row r="943">
          <cell r="J943" t="str">
            <v/>
          </cell>
          <cell r="L943" t="str">
            <v/>
          </cell>
          <cell r="N943" t="str">
            <v>05.07.07</v>
          </cell>
          <cell r="S943">
            <v>0</v>
          </cell>
          <cell r="T943">
            <v>2</v>
          </cell>
          <cell r="U943">
            <v>1455.2</v>
          </cell>
        </row>
        <row r="944">
          <cell r="J944" t="str">
            <v>31.10.06</v>
          </cell>
          <cell r="L944" t="str">
            <v>02.07.07</v>
          </cell>
          <cell r="N944" t="str">
            <v>04.07.07</v>
          </cell>
          <cell r="S944">
            <v>0</v>
          </cell>
          <cell r="T944">
            <v>1</v>
          </cell>
          <cell r="U944">
            <v>7410</v>
          </cell>
        </row>
        <row r="945">
          <cell r="J945" t="str">
            <v/>
          </cell>
          <cell r="L945" t="str">
            <v/>
          </cell>
          <cell r="N945" t="str">
            <v>04.07.07</v>
          </cell>
          <cell r="S945">
            <v>0</v>
          </cell>
          <cell r="T945">
            <v>1</v>
          </cell>
          <cell r="U945">
            <v>7410</v>
          </cell>
        </row>
        <row r="946">
          <cell r="J946" t="str">
            <v/>
          </cell>
          <cell r="L946" t="str">
            <v/>
          </cell>
          <cell r="N946" t="str">
            <v/>
          </cell>
          <cell r="S946">
            <v>0</v>
          </cell>
          <cell r="T946">
            <v>0</v>
          </cell>
          <cell r="U946">
            <v>96844.25</v>
          </cell>
        </row>
        <row r="947">
          <cell r="J947" t="str">
            <v>30.05.07</v>
          </cell>
          <cell r="L947" t="str">
            <v>11.07.07</v>
          </cell>
          <cell r="N947" t="str">
            <v>10.07.07</v>
          </cell>
          <cell r="S947">
            <v>0</v>
          </cell>
          <cell r="T947">
            <v>191</v>
          </cell>
          <cell r="U947">
            <v>50918.69</v>
          </cell>
        </row>
        <row r="948">
          <cell r="J948" t="str">
            <v/>
          </cell>
          <cell r="L948" t="str">
            <v/>
          </cell>
          <cell r="N948" t="str">
            <v>10.07.07</v>
          </cell>
          <cell r="S948">
            <v>0</v>
          </cell>
          <cell r="T948">
            <v>191</v>
          </cell>
          <cell r="U948">
            <v>50918.69</v>
          </cell>
        </row>
        <row r="949">
          <cell r="J949" t="str">
            <v>30.05.07</v>
          </cell>
          <cell r="L949" t="str">
            <v>11.07.07</v>
          </cell>
          <cell r="N949" t="str">
            <v>10.07.07</v>
          </cell>
          <cell r="S949">
            <v>0</v>
          </cell>
          <cell r="T949">
            <v>72</v>
          </cell>
          <cell r="U949">
            <v>33618.959999999999</v>
          </cell>
        </row>
        <row r="950">
          <cell r="J950" t="str">
            <v/>
          </cell>
          <cell r="L950" t="str">
            <v/>
          </cell>
          <cell r="N950" t="str">
            <v>10.07.07</v>
          </cell>
          <cell r="S950">
            <v>0</v>
          </cell>
          <cell r="T950">
            <v>72</v>
          </cell>
          <cell r="U950">
            <v>33618.959999999999</v>
          </cell>
        </row>
        <row r="951">
          <cell r="J951" t="str">
            <v>30.05.07</v>
          </cell>
          <cell r="L951" t="str">
            <v>11.07.07</v>
          </cell>
          <cell r="N951" t="str">
            <v>10.07.07</v>
          </cell>
          <cell r="S951">
            <v>0</v>
          </cell>
          <cell r="T951">
            <v>18</v>
          </cell>
          <cell r="U951">
            <v>12306.6</v>
          </cell>
        </row>
        <row r="952">
          <cell r="J952" t="str">
            <v/>
          </cell>
          <cell r="L952" t="str">
            <v/>
          </cell>
          <cell r="N952" t="str">
            <v>10.07.07</v>
          </cell>
          <cell r="S952">
            <v>0</v>
          </cell>
          <cell r="T952">
            <v>18</v>
          </cell>
          <cell r="U952">
            <v>12306.6</v>
          </cell>
        </row>
        <row r="953">
          <cell r="J953" t="str">
            <v/>
          </cell>
          <cell r="L953" t="str">
            <v/>
          </cell>
          <cell r="N953" t="str">
            <v/>
          </cell>
          <cell r="S953">
            <v>0</v>
          </cell>
          <cell r="T953">
            <v>0</v>
          </cell>
          <cell r="U953">
            <v>183061.93</v>
          </cell>
        </row>
        <row r="954">
          <cell r="J954" t="str">
            <v>02.02.07</v>
          </cell>
          <cell r="L954" t="str">
            <v>02.02.07</v>
          </cell>
          <cell r="N954" t="str">
            <v/>
          </cell>
          <cell r="S954">
            <v>0</v>
          </cell>
          <cell r="T954">
            <v>2</v>
          </cell>
          <cell r="U954">
            <v>31202.44</v>
          </cell>
        </row>
        <row r="955">
          <cell r="J955" t="str">
            <v/>
          </cell>
          <cell r="L955" t="str">
            <v/>
          </cell>
          <cell r="N955" t="str">
            <v>19.02.07</v>
          </cell>
          <cell r="S955">
            <v>0</v>
          </cell>
          <cell r="T955">
            <v>1</v>
          </cell>
          <cell r="U955">
            <v>30977.07</v>
          </cell>
        </row>
        <row r="956">
          <cell r="J956" t="str">
            <v/>
          </cell>
          <cell r="L956" t="str">
            <v/>
          </cell>
          <cell r="N956" t="str">
            <v>11.04.07</v>
          </cell>
          <cell r="S956">
            <v>0</v>
          </cell>
          <cell r="T956">
            <v>1</v>
          </cell>
          <cell r="U956">
            <v>225.37</v>
          </cell>
        </row>
        <row r="957">
          <cell r="J957" t="str">
            <v>02.02.07</v>
          </cell>
          <cell r="L957" t="str">
            <v>02.02.07</v>
          </cell>
          <cell r="N957" t="str">
            <v>19.02.07</v>
          </cell>
          <cell r="S957">
            <v>0</v>
          </cell>
          <cell r="T957">
            <v>1</v>
          </cell>
          <cell r="U957">
            <v>431.42</v>
          </cell>
        </row>
        <row r="958">
          <cell r="J958" t="str">
            <v/>
          </cell>
          <cell r="L958" t="str">
            <v/>
          </cell>
          <cell r="N958" t="str">
            <v>19.02.07</v>
          </cell>
          <cell r="S958">
            <v>0</v>
          </cell>
          <cell r="T958">
            <v>1</v>
          </cell>
          <cell r="U958">
            <v>431.42</v>
          </cell>
        </row>
        <row r="959">
          <cell r="J959" t="str">
            <v>02.02.07</v>
          </cell>
          <cell r="L959" t="str">
            <v>02.02.07</v>
          </cell>
          <cell r="N959" t="str">
            <v>19.02.07</v>
          </cell>
          <cell r="S959">
            <v>0</v>
          </cell>
          <cell r="T959">
            <v>50</v>
          </cell>
          <cell r="U959">
            <v>75020</v>
          </cell>
        </row>
        <row r="960">
          <cell r="J960" t="str">
            <v/>
          </cell>
          <cell r="L960" t="str">
            <v/>
          </cell>
          <cell r="N960" t="str">
            <v>19.02.07</v>
          </cell>
          <cell r="S960">
            <v>0</v>
          </cell>
          <cell r="T960">
            <v>50</v>
          </cell>
          <cell r="U960">
            <v>75020</v>
          </cell>
        </row>
        <row r="961">
          <cell r="J961" t="str">
            <v>02.02.07</v>
          </cell>
          <cell r="L961" t="str">
            <v>02.02.07</v>
          </cell>
          <cell r="N961" t="str">
            <v>19.02.07</v>
          </cell>
          <cell r="S961">
            <v>0</v>
          </cell>
          <cell r="T961">
            <v>10</v>
          </cell>
          <cell r="U961">
            <v>15004</v>
          </cell>
        </row>
        <row r="962">
          <cell r="J962" t="str">
            <v/>
          </cell>
          <cell r="L962" t="str">
            <v/>
          </cell>
          <cell r="N962" t="str">
            <v>19.02.07</v>
          </cell>
          <cell r="S962">
            <v>0</v>
          </cell>
          <cell r="T962">
            <v>10</v>
          </cell>
          <cell r="U962">
            <v>15004</v>
          </cell>
        </row>
        <row r="963">
          <cell r="J963" t="str">
            <v>02.02.07</v>
          </cell>
          <cell r="L963" t="str">
            <v>02.02.07</v>
          </cell>
          <cell r="N963" t="str">
            <v>19.02.07</v>
          </cell>
          <cell r="S963">
            <v>0</v>
          </cell>
          <cell r="T963">
            <v>6</v>
          </cell>
          <cell r="U963">
            <v>9002.4</v>
          </cell>
        </row>
        <row r="964">
          <cell r="J964" t="str">
            <v/>
          </cell>
          <cell r="L964" t="str">
            <v/>
          </cell>
          <cell r="N964" t="str">
            <v>19.02.07</v>
          </cell>
          <cell r="S964">
            <v>0</v>
          </cell>
          <cell r="T964">
            <v>6</v>
          </cell>
          <cell r="U964">
            <v>9002.4</v>
          </cell>
        </row>
        <row r="965">
          <cell r="J965" t="str">
            <v>02.02.07</v>
          </cell>
          <cell r="L965" t="str">
            <v>02.02.07</v>
          </cell>
          <cell r="N965" t="str">
            <v>19.02.07</v>
          </cell>
          <cell r="S965">
            <v>0</v>
          </cell>
          <cell r="T965">
            <v>1</v>
          </cell>
          <cell r="U965">
            <v>4005.2</v>
          </cell>
        </row>
        <row r="966">
          <cell r="J966" t="str">
            <v/>
          </cell>
          <cell r="L966" t="str">
            <v/>
          </cell>
          <cell r="N966" t="str">
            <v>19.02.07</v>
          </cell>
          <cell r="S966">
            <v>0</v>
          </cell>
          <cell r="T966">
            <v>1</v>
          </cell>
          <cell r="U966">
            <v>4005.2</v>
          </cell>
        </row>
        <row r="967">
          <cell r="J967" t="str">
            <v>02.02.07</v>
          </cell>
          <cell r="L967" t="str">
            <v>02.02.07</v>
          </cell>
          <cell r="N967" t="str">
            <v>19.02.07</v>
          </cell>
          <cell r="S967">
            <v>0</v>
          </cell>
          <cell r="T967">
            <v>1</v>
          </cell>
          <cell r="U967">
            <v>1500.4</v>
          </cell>
        </row>
        <row r="968">
          <cell r="J968" t="str">
            <v/>
          </cell>
          <cell r="L968" t="str">
            <v/>
          </cell>
          <cell r="N968" t="str">
            <v>19.02.07</v>
          </cell>
          <cell r="S968">
            <v>0</v>
          </cell>
          <cell r="T968">
            <v>1</v>
          </cell>
          <cell r="U968">
            <v>1500.4</v>
          </cell>
        </row>
        <row r="969">
          <cell r="J969" t="str">
            <v>02.02.07</v>
          </cell>
          <cell r="L969" t="str">
            <v>02.02.07</v>
          </cell>
          <cell r="N969" t="str">
            <v>19.02.07</v>
          </cell>
          <cell r="S969">
            <v>0</v>
          </cell>
          <cell r="T969">
            <v>6</v>
          </cell>
          <cell r="U969">
            <v>3002.04</v>
          </cell>
        </row>
        <row r="970">
          <cell r="J970" t="str">
            <v/>
          </cell>
          <cell r="L970" t="str">
            <v/>
          </cell>
          <cell r="N970" t="str">
            <v>19.02.07</v>
          </cell>
          <cell r="S970">
            <v>0</v>
          </cell>
          <cell r="T970">
            <v>6</v>
          </cell>
          <cell r="U970">
            <v>3002.04</v>
          </cell>
        </row>
        <row r="971">
          <cell r="J971" t="str">
            <v>02.02.07</v>
          </cell>
          <cell r="L971" t="str">
            <v>02.02.07</v>
          </cell>
          <cell r="N971" t="str">
            <v>19.02.07</v>
          </cell>
          <cell r="S971">
            <v>0</v>
          </cell>
          <cell r="T971">
            <v>1</v>
          </cell>
          <cell r="U971">
            <v>1748.59</v>
          </cell>
        </row>
        <row r="972">
          <cell r="J972" t="str">
            <v/>
          </cell>
          <cell r="L972" t="str">
            <v/>
          </cell>
          <cell r="N972" t="str">
            <v>19.02.07</v>
          </cell>
          <cell r="S972">
            <v>0</v>
          </cell>
          <cell r="T972">
            <v>1</v>
          </cell>
          <cell r="U972">
            <v>1748.59</v>
          </cell>
        </row>
        <row r="973">
          <cell r="J973" t="str">
            <v>02.02.07</v>
          </cell>
          <cell r="L973" t="str">
            <v>02.02.07</v>
          </cell>
          <cell r="N973" t="str">
            <v>19.02.07</v>
          </cell>
          <cell r="S973">
            <v>0</v>
          </cell>
          <cell r="T973">
            <v>2</v>
          </cell>
          <cell r="U973">
            <v>862.84</v>
          </cell>
        </row>
        <row r="974">
          <cell r="J974" t="str">
            <v/>
          </cell>
          <cell r="L974" t="str">
            <v/>
          </cell>
          <cell r="N974" t="str">
            <v>19.02.07</v>
          </cell>
          <cell r="S974">
            <v>0</v>
          </cell>
          <cell r="T974">
            <v>2</v>
          </cell>
          <cell r="U974">
            <v>862.84</v>
          </cell>
        </row>
        <row r="975">
          <cell r="J975" t="str">
            <v>02.02.07</v>
          </cell>
          <cell r="L975" t="str">
            <v>02.02.07</v>
          </cell>
          <cell r="N975" t="str">
            <v>19.02.07</v>
          </cell>
          <cell r="S975">
            <v>0</v>
          </cell>
          <cell r="T975">
            <v>2</v>
          </cell>
          <cell r="U975">
            <v>3621.18</v>
          </cell>
        </row>
        <row r="976">
          <cell r="J976" t="str">
            <v/>
          </cell>
          <cell r="L976" t="str">
            <v/>
          </cell>
          <cell r="N976" t="str">
            <v>19.02.07</v>
          </cell>
          <cell r="S976">
            <v>0</v>
          </cell>
          <cell r="T976">
            <v>2</v>
          </cell>
          <cell r="U976">
            <v>3621.18</v>
          </cell>
        </row>
        <row r="977">
          <cell r="J977" t="str">
            <v>02.02.07</v>
          </cell>
          <cell r="L977" t="str">
            <v>02.02.07</v>
          </cell>
          <cell r="N977" t="str">
            <v>19.02.07</v>
          </cell>
          <cell r="S977">
            <v>0</v>
          </cell>
          <cell r="T977">
            <v>8</v>
          </cell>
          <cell r="U977">
            <v>3451.36</v>
          </cell>
        </row>
        <row r="978">
          <cell r="J978" t="str">
            <v/>
          </cell>
          <cell r="L978" t="str">
            <v/>
          </cell>
          <cell r="N978" t="str">
            <v>19.02.07</v>
          </cell>
          <cell r="S978">
            <v>0</v>
          </cell>
          <cell r="T978">
            <v>8</v>
          </cell>
          <cell r="U978">
            <v>3451.36</v>
          </cell>
        </row>
        <row r="979">
          <cell r="J979" t="str">
            <v>02.02.07</v>
          </cell>
          <cell r="L979" t="str">
            <v>02.02.07</v>
          </cell>
          <cell r="N979" t="str">
            <v>19.02.07</v>
          </cell>
          <cell r="S979">
            <v>0</v>
          </cell>
          <cell r="T979">
            <v>1</v>
          </cell>
          <cell r="U979">
            <v>682</v>
          </cell>
        </row>
        <row r="980">
          <cell r="J980" t="str">
            <v/>
          </cell>
          <cell r="L980" t="str">
            <v/>
          </cell>
          <cell r="N980" t="str">
            <v>19.02.07</v>
          </cell>
          <cell r="S980">
            <v>0</v>
          </cell>
          <cell r="T980">
            <v>1</v>
          </cell>
          <cell r="U980">
            <v>682</v>
          </cell>
        </row>
        <row r="981">
          <cell r="J981" t="str">
            <v>01.02.07</v>
          </cell>
          <cell r="L981" t="str">
            <v>01.02.07</v>
          </cell>
          <cell r="N981" t="str">
            <v>30.01.07</v>
          </cell>
          <cell r="S981">
            <v>0</v>
          </cell>
          <cell r="T981">
            <v>1</v>
          </cell>
          <cell r="U981">
            <v>663.24</v>
          </cell>
        </row>
        <row r="982">
          <cell r="J982" t="str">
            <v/>
          </cell>
          <cell r="L982" t="str">
            <v/>
          </cell>
          <cell r="N982" t="str">
            <v>30.01.07</v>
          </cell>
          <cell r="S982">
            <v>0</v>
          </cell>
          <cell r="T982">
            <v>1</v>
          </cell>
          <cell r="U982">
            <v>663.24</v>
          </cell>
        </row>
        <row r="983">
          <cell r="J983" t="str">
            <v>01.02.07</v>
          </cell>
          <cell r="L983" t="str">
            <v>01.02.07</v>
          </cell>
          <cell r="N983" t="str">
            <v>30.01.07</v>
          </cell>
          <cell r="S983">
            <v>0</v>
          </cell>
          <cell r="T983">
            <v>1</v>
          </cell>
          <cell r="U983">
            <v>399.72</v>
          </cell>
        </row>
        <row r="984">
          <cell r="J984" t="str">
            <v/>
          </cell>
          <cell r="L984" t="str">
            <v/>
          </cell>
          <cell r="N984" t="str">
            <v>30.01.07</v>
          </cell>
          <cell r="S984">
            <v>0</v>
          </cell>
          <cell r="T984">
            <v>1</v>
          </cell>
          <cell r="U984">
            <v>399.72</v>
          </cell>
        </row>
        <row r="985">
          <cell r="J985" t="str">
            <v>01.02.07</v>
          </cell>
          <cell r="L985" t="str">
            <v>01.02.07</v>
          </cell>
          <cell r="N985" t="str">
            <v>30.01.07</v>
          </cell>
          <cell r="S985">
            <v>0</v>
          </cell>
          <cell r="T985">
            <v>1</v>
          </cell>
          <cell r="U985">
            <v>296.10000000000002</v>
          </cell>
        </row>
        <row r="986">
          <cell r="J986" t="str">
            <v/>
          </cell>
          <cell r="L986" t="str">
            <v/>
          </cell>
          <cell r="N986" t="str">
            <v>30.01.07</v>
          </cell>
          <cell r="S986">
            <v>0</v>
          </cell>
          <cell r="T986">
            <v>1</v>
          </cell>
          <cell r="U986">
            <v>296.10000000000002</v>
          </cell>
        </row>
        <row r="987">
          <cell r="J987" t="str">
            <v>02.02.07</v>
          </cell>
          <cell r="L987" t="str">
            <v>02.02.07</v>
          </cell>
          <cell r="N987" t="str">
            <v/>
          </cell>
          <cell r="S987">
            <v>0</v>
          </cell>
          <cell r="T987">
            <v>2</v>
          </cell>
          <cell r="U987">
            <v>127.12</v>
          </cell>
        </row>
        <row r="988">
          <cell r="J988" t="str">
            <v/>
          </cell>
          <cell r="L988" t="str">
            <v/>
          </cell>
          <cell r="N988" t="str">
            <v>19.02.07</v>
          </cell>
          <cell r="S988">
            <v>0</v>
          </cell>
          <cell r="T988">
            <v>1</v>
          </cell>
          <cell r="U988">
            <v>102.92</v>
          </cell>
        </row>
        <row r="989">
          <cell r="J989" t="str">
            <v/>
          </cell>
          <cell r="L989" t="str">
            <v/>
          </cell>
          <cell r="N989" t="str">
            <v>11.04.07</v>
          </cell>
          <cell r="S989">
            <v>0</v>
          </cell>
          <cell r="T989">
            <v>1</v>
          </cell>
          <cell r="U989">
            <v>24.2</v>
          </cell>
        </row>
        <row r="990">
          <cell r="J990" t="str">
            <v>24.08.07</v>
          </cell>
          <cell r="L990" t="str">
            <v>24.08.07</v>
          </cell>
          <cell r="N990" t="str">
            <v>23.08.07</v>
          </cell>
          <cell r="S990">
            <v>0</v>
          </cell>
          <cell r="T990">
            <v>28</v>
          </cell>
          <cell r="U990">
            <v>558.27</v>
          </cell>
        </row>
        <row r="991">
          <cell r="J991" t="str">
            <v/>
          </cell>
          <cell r="L991" t="str">
            <v/>
          </cell>
          <cell r="N991" t="str">
            <v>23.08.07</v>
          </cell>
          <cell r="S991">
            <v>0</v>
          </cell>
          <cell r="T991">
            <v>28</v>
          </cell>
          <cell r="U991">
            <v>558.27</v>
          </cell>
        </row>
        <row r="992">
          <cell r="J992" t="str">
            <v>24.08.07</v>
          </cell>
          <cell r="L992" t="str">
            <v>24.08.07</v>
          </cell>
          <cell r="N992" t="str">
            <v>23.08.07</v>
          </cell>
          <cell r="S992">
            <v>0</v>
          </cell>
          <cell r="T992">
            <v>9</v>
          </cell>
          <cell r="U992">
            <v>13174.97</v>
          </cell>
        </row>
        <row r="993">
          <cell r="J993" t="str">
            <v/>
          </cell>
          <cell r="L993" t="str">
            <v/>
          </cell>
          <cell r="N993" t="str">
            <v>23.08.07</v>
          </cell>
          <cell r="S993">
            <v>0</v>
          </cell>
          <cell r="T993">
            <v>9</v>
          </cell>
          <cell r="U993">
            <v>13174.97</v>
          </cell>
        </row>
        <row r="994">
          <cell r="J994" t="str">
            <v>24.08.07</v>
          </cell>
          <cell r="L994" t="str">
            <v>24.08.07</v>
          </cell>
          <cell r="N994" t="str">
            <v>23.08.07</v>
          </cell>
          <cell r="S994">
            <v>0</v>
          </cell>
          <cell r="T994">
            <v>2</v>
          </cell>
          <cell r="U994">
            <v>87.72</v>
          </cell>
        </row>
        <row r="995">
          <cell r="J995" t="str">
            <v/>
          </cell>
          <cell r="L995" t="str">
            <v/>
          </cell>
          <cell r="N995" t="str">
            <v>23.08.07</v>
          </cell>
          <cell r="S995">
            <v>0</v>
          </cell>
          <cell r="T995">
            <v>2</v>
          </cell>
          <cell r="U995">
            <v>87.72</v>
          </cell>
        </row>
        <row r="996">
          <cell r="J996" t="str">
            <v>24.08.07</v>
          </cell>
          <cell r="L996" t="str">
            <v>24.08.07</v>
          </cell>
          <cell r="N996" t="str">
            <v>23.08.07</v>
          </cell>
          <cell r="S996">
            <v>0</v>
          </cell>
          <cell r="T996">
            <v>1</v>
          </cell>
          <cell r="U996">
            <v>339.92</v>
          </cell>
        </row>
        <row r="997">
          <cell r="J997" t="str">
            <v/>
          </cell>
          <cell r="L997" t="str">
            <v/>
          </cell>
          <cell r="N997" t="str">
            <v>23.08.07</v>
          </cell>
          <cell r="S997">
            <v>0</v>
          </cell>
          <cell r="T997">
            <v>1</v>
          </cell>
          <cell r="U997">
            <v>339.92</v>
          </cell>
        </row>
        <row r="998">
          <cell r="J998" t="str">
            <v>24.08.07</v>
          </cell>
          <cell r="L998" t="str">
            <v>24.08.07</v>
          </cell>
          <cell r="N998" t="str">
            <v>23.08.07</v>
          </cell>
          <cell r="S998">
            <v>0</v>
          </cell>
          <cell r="T998">
            <v>1</v>
          </cell>
          <cell r="U998">
            <v>339.92</v>
          </cell>
        </row>
        <row r="999">
          <cell r="J999" t="str">
            <v/>
          </cell>
          <cell r="L999" t="str">
            <v/>
          </cell>
          <cell r="N999" t="str">
            <v>23.08.07</v>
          </cell>
          <cell r="S999">
            <v>0</v>
          </cell>
          <cell r="T999">
            <v>1</v>
          </cell>
          <cell r="U999">
            <v>339.92</v>
          </cell>
        </row>
        <row r="1000">
          <cell r="J1000" t="str">
            <v>24.08.07</v>
          </cell>
          <cell r="L1000" t="str">
            <v>24.08.07</v>
          </cell>
          <cell r="N1000" t="str">
            <v>24.08.07</v>
          </cell>
          <cell r="S1000">
            <v>0</v>
          </cell>
          <cell r="T1000">
            <v>5</v>
          </cell>
          <cell r="U1000">
            <v>362.77</v>
          </cell>
        </row>
        <row r="1001">
          <cell r="J1001" t="str">
            <v/>
          </cell>
          <cell r="L1001" t="str">
            <v/>
          </cell>
          <cell r="N1001" t="str">
            <v>24.08.07</v>
          </cell>
          <cell r="S1001">
            <v>0</v>
          </cell>
          <cell r="T1001">
            <v>5</v>
          </cell>
          <cell r="U1001">
            <v>362.77</v>
          </cell>
        </row>
        <row r="1002">
          <cell r="J1002" t="str">
            <v>24.08.07</v>
          </cell>
          <cell r="L1002" t="str">
            <v>24.08.07</v>
          </cell>
          <cell r="N1002" t="str">
            <v>24.08.07</v>
          </cell>
          <cell r="S1002">
            <v>0</v>
          </cell>
          <cell r="T1002">
            <v>2</v>
          </cell>
          <cell r="U1002">
            <v>192.55</v>
          </cell>
        </row>
        <row r="1003">
          <cell r="J1003" t="str">
            <v/>
          </cell>
          <cell r="L1003" t="str">
            <v/>
          </cell>
          <cell r="N1003" t="str">
            <v>24.08.07</v>
          </cell>
          <cell r="S1003">
            <v>0</v>
          </cell>
          <cell r="T1003">
            <v>2</v>
          </cell>
          <cell r="U1003">
            <v>192.55</v>
          </cell>
        </row>
        <row r="1004">
          <cell r="J1004" t="str">
            <v>24.08.07</v>
          </cell>
          <cell r="L1004" t="str">
            <v>24.08.07</v>
          </cell>
          <cell r="N1004" t="str">
            <v>24.08.07</v>
          </cell>
          <cell r="S1004">
            <v>0</v>
          </cell>
          <cell r="T1004">
            <v>6</v>
          </cell>
          <cell r="U1004">
            <v>52.77</v>
          </cell>
        </row>
        <row r="1005">
          <cell r="J1005" t="str">
            <v/>
          </cell>
          <cell r="L1005" t="str">
            <v/>
          </cell>
          <cell r="N1005" t="str">
            <v>24.08.07</v>
          </cell>
          <cell r="S1005">
            <v>0</v>
          </cell>
          <cell r="T1005">
            <v>6</v>
          </cell>
          <cell r="U1005">
            <v>52.77</v>
          </cell>
        </row>
        <row r="1006">
          <cell r="J1006" t="str">
            <v>24.08.07</v>
          </cell>
          <cell r="L1006" t="str">
            <v>24.08.07</v>
          </cell>
          <cell r="N1006" t="str">
            <v>24.08.07</v>
          </cell>
          <cell r="S1006">
            <v>0</v>
          </cell>
          <cell r="T1006">
            <v>2</v>
          </cell>
          <cell r="U1006">
            <v>24.09</v>
          </cell>
        </row>
        <row r="1007">
          <cell r="J1007" t="str">
            <v/>
          </cell>
          <cell r="L1007" t="str">
            <v/>
          </cell>
          <cell r="N1007" t="str">
            <v>24.08.07</v>
          </cell>
          <cell r="S1007">
            <v>0</v>
          </cell>
          <cell r="T1007">
            <v>2</v>
          </cell>
          <cell r="U1007">
            <v>24.09</v>
          </cell>
        </row>
        <row r="1008">
          <cell r="J1008" t="str">
            <v>24.08.07</v>
          </cell>
          <cell r="L1008" t="str">
            <v>24.08.07</v>
          </cell>
          <cell r="N1008" t="str">
            <v>24.08.07</v>
          </cell>
          <cell r="S1008">
            <v>0</v>
          </cell>
          <cell r="T1008">
            <v>15</v>
          </cell>
          <cell r="U1008">
            <v>229.51</v>
          </cell>
        </row>
        <row r="1009">
          <cell r="J1009" t="str">
            <v/>
          </cell>
          <cell r="L1009" t="str">
            <v/>
          </cell>
          <cell r="N1009" t="str">
            <v>24.08.07</v>
          </cell>
          <cell r="S1009">
            <v>0</v>
          </cell>
          <cell r="T1009">
            <v>15</v>
          </cell>
          <cell r="U1009">
            <v>229.51</v>
          </cell>
        </row>
        <row r="1010">
          <cell r="J1010" t="str">
            <v>24.08.07</v>
          </cell>
          <cell r="L1010" t="str">
            <v>24.08.07</v>
          </cell>
          <cell r="N1010" t="str">
            <v>24.08.07</v>
          </cell>
          <cell r="S1010">
            <v>0</v>
          </cell>
          <cell r="T1010">
            <v>8</v>
          </cell>
          <cell r="U1010">
            <v>600.03</v>
          </cell>
        </row>
        <row r="1011">
          <cell r="J1011" t="str">
            <v/>
          </cell>
          <cell r="L1011" t="str">
            <v/>
          </cell>
          <cell r="N1011" t="str">
            <v>24.08.07</v>
          </cell>
          <cell r="S1011">
            <v>0</v>
          </cell>
          <cell r="T1011">
            <v>8</v>
          </cell>
          <cell r="U1011">
            <v>600.03</v>
          </cell>
        </row>
        <row r="1012">
          <cell r="J1012" t="str">
            <v>24.08.07</v>
          </cell>
          <cell r="L1012" t="str">
            <v>24.08.07</v>
          </cell>
          <cell r="N1012" t="str">
            <v>24.08.07</v>
          </cell>
          <cell r="S1012">
            <v>0</v>
          </cell>
          <cell r="T1012">
            <v>100</v>
          </cell>
          <cell r="U1012">
            <v>356.91</v>
          </cell>
        </row>
        <row r="1013">
          <cell r="J1013" t="str">
            <v/>
          </cell>
          <cell r="L1013" t="str">
            <v/>
          </cell>
          <cell r="N1013" t="str">
            <v>24.08.07</v>
          </cell>
          <cell r="S1013">
            <v>0</v>
          </cell>
          <cell r="T1013">
            <v>100</v>
          </cell>
          <cell r="U1013">
            <v>356.91</v>
          </cell>
        </row>
        <row r="1014">
          <cell r="J1014" t="str">
            <v>24.08.07</v>
          </cell>
          <cell r="L1014" t="str">
            <v>24.08.07</v>
          </cell>
          <cell r="N1014" t="str">
            <v>24.08.07</v>
          </cell>
          <cell r="S1014">
            <v>0</v>
          </cell>
          <cell r="T1014">
            <v>350</v>
          </cell>
          <cell r="U1014">
            <v>378.09</v>
          </cell>
        </row>
        <row r="1015">
          <cell r="J1015" t="str">
            <v/>
          </cell>
          <cell r="L1015" t="str">
            <v/>
          </cell>
          <cell r="N1015" t="str">
            <v>24.08.07</v>
          </cell>
          <cell r="S1015">
            <v>0</v>
          </cell>
          <cell r="T1015">
            <v>350</v>
          </cell>
          <cell r="U1015">
            <v>378.09</v>
          </cell>
        </row>
        <row r="1016">
          <cell r="J1016" t="str">
            <v>28.08.07</v>
          </cell>
          <cell r="L1016" t="str">
            <v>28.08.07</v>
          </cell>
          <cell r="N1016" t="str">
            <v>29.08.07</v>
          </cell>
          <cell r="S1016">
            <v>0</v>
          </cell>
          <cell r="T1016">
            <v>2</v>
          </cell>
          <cell r="U1016">
            <v>340.36</v>
          </cell>
        </row>
        <row r="1017">
          <cell r="J1017" t="str">
            <v/>
          </cell>
          <cell r="L1017" t="str">
            <v/>
          </cell>
          <cell r="N1017" t="str">
            <v>29.08.07</v>
          </cell>
          <cell r="S1017">
            <v>0</v>
          </cell>
          <cell r="T1017">
            <v>2</v>
          </cell>
          <cell r="U1017">
            <v>340.36</v>
          </cell>
        </row>
        <row r="1018">
          <cell r="J1018" t="str">
            <v>20.11.07</v>
          </cell>
          <cell r="L1018" t="str">
            <v>20.11.07</v>
          </cell>
          <cell r="N1018" t="str">
            <v>11.12.07</v>
          </cell>
          <cell r="S1018">
            <v>0</v>
          </cell>
          <cell r="T1018">
            <v>50</v>
          </cell>
          <cell r="U1018">
            <v>15004</v>
          </cell>
        </row>
        <row r="1019">
          <cell r="J1019" t="str">
            <v/>
          </cell>
          <cell r="L1019" t="str">
            <v/>
          </cell>
          <cell r="N1019" t="str">
            <v>11.12.07</v>
          </cell>
          <cell r="S1019">
            <v>0</v>
          </cell>
          <cell r="T1019">
            <v>50</v>
          </cell>
          <cell r="U1019">
            <v>15004</v>
          </cell>
        </row>
        <row r="1020">
          <cell r="J1020" t="str">
            <v/>
          </cell>
          <cell r="L1020" t="str">
            <v/>
          </cell>
          <cell r="N1020" t="str">
            <v/>
          </cell>
          <cell r="S1020">
            <v>0</v>
          </cell>
          <cell r="T1020">
            <v>0</v>
          </cell>
          <cell r="U1020">
            <v>0</v>
          </cell>
        </row>
        <row r="1021">
          <cell r="J1021" t="str">
            <v/>
          </cell>
          <cell r="L1021" t="str">
            <v/>
          </cell>
          <cell r="N1021" t="str">
            <v/>
          </cell>
          <cell r="S1021">
            <v>0</v>
          </cell>
          <cell r="T1021">
            <v>0</v>
          </cell>
          <cell r="U1021">
            <v>66127.539999999994</v>
          </cell>
        </row>
        <row r="1022">
          <cell r="J1022" t="str">
            <v/>
          </cell>
          <cell r="L1022" t="str">
            <v/>
          </cell>
          <cell r="N1022" t="str">
            <v/>
          </cell>
          <cell r="S1022">
            <v>0</v>
          </cell>
          <cell r="T1022">
            <v>0</v>
          </cell>
          <cell r="U1022">
            <v>66127.539999999994</v>
          </cell>
        </row>
        <row r="1023">
          <cell r="J1023" t="str">
            <v>01.05.07</v>
          </cell>
          <cell r="L1023" t="str">
            <v/>
          </cell>
          <cell r="N1023" t="str">
            <v>25.06.07</v>
          </cell>
          <cell r="S1023">
            <v>0</v>
          </cell>
          <cell r="T1023">
            <v>1</v>
          </cell>
          <cell r="U1023">
            <v>18270.95</v>
          </cell>
        </row>
        <row r="1024">
          <cell r="J1024" t="str">
            <v/>
          </cell>
          <cell r="L1024" t="str">
            <v/>
          </cell>
          <cell r="N1024" t="str">
            <v>25.06.07</v>
          </cell>
          <cell r="S1024">
            <v>0</v>
          </cell>
          <cell r="T1024">
            <v>1</v>
          </cell>
          <cell r="U1024">
            <v>18270.95</v>
          </cell>
        </row>
        <row r="1025">
          <cell r="J1025" t="str">
            <v>20.07.07</v>
          </cell>
          <cell r="L1025" t="str">
            <v>16.08.07</v>
          </cell>
          <cell r="N1025" t="str">
            <v>16.08.07</v>
          </cell>
          <cell r="S1025">
            <v>0</v>
          </cell>
          <cell r="T1025">
            <v>1</v>
          </cell>
          <cell r="U1025">
            <v>40275</v>
          </cell>
        </row>
        <row r="1026">
          <cell r="J1026" t="str">
            <v/>
          </cell>
          <cell r="L1026" t="str">
            <v/>
          </cell>
          <cell r="N1026" t="str">
            <v>16.08.07</v>
          </cell>
          <cell r="S1026">
            <v>0</v>
          </cell>
          <cell r="T1026">
            <v>1</v>
          </cell>
          <cell r="U1026">
            <v>40275</v>
          </cell>
        </row>
        <row r="1027">
          <cell r="J1027" t="str">
            <v>12.07.07</v>
          </cell>
          <cell r="L1027" t="str">
            <v>26.07.07</v>
          </cell>
          <cell r="N1027" t="str">
            <v>26.07.07</v>
          </cell>
          <cell r="S1027">
            <v>0</v>
          </cell>
          <cell r="T1027">
            <v>1</v>
          </cell>
          <cell r="U1027">
            <v>6740.16</v>
          </cell>
        </row>
        <row r="1028">
          <cell r="J1028" t="str">
            <v/>
          </cell>
          <cell r="L1028" t="str">
            <v/>
          </cell>
          <cell r="N1028" t="str">
            <v>26.07.07</v>
          </cell>
          <cell r="S1028">
            <v>0</v>
          </cell>
          <cell r="T1028">
            <v>1</v>
          </cell>
          <cell r="U1028">
            <v>6740.16</v>
          </cell>
        </row>
        <row r="1029">
          <cell r="J1029" t="str">
            <v>12.07.07</v>
          </cell>
          <cell r="L1029" t="str">
            <v>26.07.07</v>
          </cell>
          <cell r="N1029" t="str">
            <v>26.07.07</v>
          </cell>
          <cell r="S1029">
            <v>0</v>
          </cell>
          <cell r="T1029">
            <v>2</v>
          </cell>
          <cell r="U1029">
            <v>635.79999999999995</v>
          </cell>
        </row>
        <row r="1030">
          <cell r="J1030" t="str">
            <v/>
          </cell>
          <cell r="L1030" t="str">
            <v/>
          </cell>
          <cell r="N1030" t="str">
            <v>26.07.07</v>
          </cell>
          <cell r="S1030">
            <v>0</v>
          </cell>
          <cell r="T1030">
            <v>2</v>
          </cell>
          <cell r="U1030">
            <v>635.79999999999995</v>
          </cell>
        </row>
        <row r="1031">
          <cell r="J1031" t="str">
            <v>15.08.07</v>
          </cell>
          <cell r="L1031" t="str">
            <v>15.08.07</v>
          </cell>
          <cell r="N1031" t="str">
            <v>15.08.07</v>
          </cell>
          <cell r="S1031">
            <v>0</v>
          </cell>
          <cell r="T1031">
            <v>10</v>
          </cell>
          <cell r="U1031">
            <v>45.5</v>
          </cell>
        </row>
        <row r="1032">
          <cell r="J1032" t="str">
            <v/>
          </cell>
          <cell r="L1032" t="str">
            <v/>
          </cell>
          <cell r="N1032" t="str">
            <v>15.08.07</v>
          </cell>
          <cell r="S1032">
            <v>0</v>
          </cell>
          <cell r="T1032">
            <v>10</v>
          </cell>
          <cell r="U1032">
            <v>45.5</v>
          </cell>
        </row>
        <row r="1033">
          <cell r="J1033" t="str">
            <v>16.08.07</v>
          </cell>
          <cell r="L1033" t="str">
            <v>16.08.07</v>
          </cell>
          <cell r="N1033" t="str">
            <v>20.09.07</v>
          </cell>
          <cell r="S1033">
            <v>0</v>
          </cell>
          <cell r="T1033">
            <v>1</v>
          </cell>
          <cell r="U1033">
            <v>160.13</v>
          </cell>
        </row>
        <row r="1034">
          <cell r="J1034" t="str">
            <v/>
          </cell>
          <cell r="L1034" t="str">
            <v/>
          </cell>
          <cell r="N1034" t="str">
            <v>20.09.07</v>
          </cell>
          <cell r="S1034">
            <v>0</v>
          </cell>
          <cell r="T1034">
            <v>1</v>
          </cell>
          <cell r="U1034">
            <v>160.13</v>
          </cell>
        </row>
        <row r="1035">
          <cell r="J1035" t="str">
            <v/>
          </cell>
          <cell r="L1035" t="str">
            <v/>
          </cell>
          <cell r="N1035" t="str">
            <v/>
          </cell>
          <cell r="S1035">
            <v>0</v>
          </cell>
          <cell r="T1035">
            <v>0</v>
          </cell>
          <cell r="U1035">
            <v>0</v>
          </cell>
        </row>
        <row r="1036">
          <cell r="J1036" t="str">
            <v/>
          </cell>
          <cell r="L1036" t="str">
            <v/>
          </cell>
          <cell r="N1036" t="str">
            <v/>
          </cell>
          <cell r="S1036">
            <v>0</v>
          </cell>
          <cell r="T1036">
            <v>0</v>
          </cell>
          <cell r="U1036">
            <v>0</v>
          </cell>
        </row>
        <row r="1037">
          <cell r="J1037" t="str">
            <v/>
          </cell>
          <cell r="L1037" t="str">
            <v/>
          </cell>
          <cell r="N1037" t="str">
            <v/>
          </cell>
          <cell r="S1037">
            <v>0</v>
          </cell>
          <cell r="T1037">
            <v>0</v>
          </cell>
          <cell r="U1037">
            <v>0</v>
          </cell>
        </row>
        <row r="1038">
          <cell r="J1038" t="str">
            <v/>
          </cell>
          <cell r="L1038" t="str">
            <v/>
          </cell>
          <cell r="N1038" t="str">
            <v/>
          </cell>
          <cell r="S1038">
            <v>0</v>
          </cell>
          <cell r="T1038">
            <v>0</v>
          </cell>
          <cell r="U1038">
            <v>0</v>
          </cell>
        </row>
        <row r="1039">
          <cell r="J1039" t="str">
            <v>21.11.07</v>
          </cell>
          <cell r="L1039" t="str">
            <v/>
          </cell>
          <cell r="N1039" t="str">
            <v/>
          </cell>
          <cell r="S1039">
            <v>0</v>
          </cell>
          <cell r="T1039">
            <v>0</v>
          </cell>
          <cell r="U1039">
            <v>0</v>
          </cell>
        </row>
        <row r="1040">
          <cell r="J1040" t="str">
            <v/>
          </cell>
          <cell r="L1040" t="str">
            <v/>
          </cell>
          <cell r="N1040" t="str">
            <v/>
          </cell>
          <cell r="S1040">
            <v>0</v>
          </cell>
          <cell r="T1040">
            <v>0</v>
          </cell>
          <cell r="U1040">
            <v>0</v>
          </cell>
        </row>
        <row r="1041">
          <cell r="J1041" t="str">
            <v/>
          </cell>
          <cell r="L1041" t="str">
            <v/>
          </cell>
          <cell r="N1041" t="str">
            <v/>
          </cell>
          <cell r="S1041">
            <v>0</v>
          </cell>
          <cell r="T1041">
            <v>0</v>
          </cell>
          <cell r="U1041">
            <v>0</v>
          </cell>
        </row>
        <row r="1042">
          <cell r="J1042" t="str">
            <v/>
          </cell>
          <cell r="L1042" t="str">
            <v/>
          </cell>
          <cell r="N1042" t="str">
            <v/>
          </cell>
          <cell r="S1042">
            <v>0</v>
          </cell>
          <cell r="T1042">
            <v>0</v>
          </cell>
          <cell r="U1042">
            <v>0</v>
          </cell>
        </row>
        <row r="1043">
          <cell r="J1043" t="str">
            <v/>
          </cell>
          <cell r="L1043" t="str">
            <v/>
          </cell>
          <cell r="N1043" t="str">
            <v/>
          </cell>
          <cell r="S1043">
            <v>0</v>
          </cell>
          <cell r="T1043">
            <v>0</v>
          </cell>
          <cell r="U1043">
            <v>811026.63</v>
          </cell>
        </row>
        <row r="1044">
          <cell r="J1044" t="str">
            <v/>
          </cell>
          <cell r="L1044" t="str">
            <v/>
          </cell>
          <cell r="N1044" t="str">
            <v/>
          </cell>
          <cell r="S1044">
            <v>0</v>
          </cell>
          <cell r="T1044">
            <v>0</v>
          </cell>
          <cell r="U1044">
            <v>811026.63</v>
          </cell>
        </row>
        <row r="1045">
          <cell r="J1045" t="str">
            <v/>
          </cell>
          <cell r="L1045" t="str">
            <v/>
          </cell>
          <cell r="N1045" t="str">
            <v/>
          </cell>
          <cell r="S1045">
            <v>0</v>
          </cell>
          <cell r="T1045">
            <v>0</v>
          </cell>
          <cell r="U1045">
            <v>0</v>
          </cell>
        </row>
        <row r="1046">
          <cell r="J1046" t="str">
            <v/>
          </cell>
          <cell r="L1046" t="str">
            <v/>
          </cell>
          <cell r="N1046" t="str">
            <v/>
          </cell>
          <cell r="S1046">
            <v>0</v>
          </cell>
          <cell r="T1046">
            <v>0</v>
          </cell>
          <cell r="U1046">
            <v>0</v>
          </cell>
        </row>
        <row r="1047">
          <cell r="J1047" t="str">
            <v/>
          </cell>
          <cell r="L1047" t="str">
            <v/>
          </cell>
          <cell r="N1047" t="str">
            <v/>
          </cell>
          <cell r="S1047">
            <v>0</v>
          </cell>
          <cell r="T1047">
            <v>0</v>
          </cell>
          <cell r="U1047">
            <v>0</v>
          </cell>
        </row>
        <row r="1048">
          <cell r="J1048" t="str">
            <v/>
          </cell>
          <cell r="L1048" t="str">
            <v/>
          </cell>
          <cell r="N1048" t="str">
            <v/>
          </cell>
          <cell r="S1048">
            <v>0</v>
          </cell>
          <cell r="T1048">
            <v>0</v>
          </cell>
          <cell r="U1048">
            <v>0</v>
          </cell>
        </row>
        <row r="1049">
          <cell r="J1049" t="str">
            <v/>
          </cell>
          <cell r="L1049" t="str">
            <v/>
          </cell>
          <cell r="N1049" t="str">
            <v/>
          </cell>
          <cell r="S1049">
            <v>0</v>
          </cell>
          <cell r="T1049">
            <v>0</v>
          </cell>
          <cell r="U1049">
            <v>0</v>
          </cell>
        </row>
        <row r="1050">
          <cell r="J1050" t="str">
            <v/>
          </cell>
          <cell r="L1050" t="str">
            <v/>
          </cell>
          <cell r="N1050" t="str">
            <v/>
          </cell>
          <cell r="S1050">
            <v>0</v>
          </cell>
          <cell r="T1050">
            <v>0</v>
          </cell>
          <cell r="U1050">
            <v>0</v>
          </cell>
        </row>
        <row r="1051">
          <cell r="J1051" t="str">
            <v/>
          </cell>
          <cell r="L1051" t="str">
            <v/>
          </cell>
          <cell r="N1051" t="str">
            <v/>
          </cell>
          <cell r="S1051">
            <v>0</v>
          </cell>
          <cell r="T1051">
            <v>0</v>
          </cell>
          <cell r="U1051">
            <v>420118.15</v>
          </cell>
        </row>
        <row r="1052">
          <cell r="J1052" t="str">
            <v>27.10.06</v>
          </cell>
          <cell r="L1052" t="str">
            <v>27.10.06</v>
          </cell>
          <cell r="N1052" t="str">
            <v>26.10.06</v>
          </cell>
          <cell r="S1052">
            <v>0</v>
          </cell>
          <cell r="T1052">
            <v>2</v>
          </cell>
          <cell r="U1052">
            <v>78.56</v>
          </cell>
        </row>
        <row r="1053">
          <cell r="J1053" t="str">
            <v/>
          </cell>
          <cell r="L1053" t="str">
            <v/>
          </cell>
          <cell r="N1053" t="str">
            <v>26.10.06</v>
          </cell>
          <cell r="S1053">
            <v>0</v>
          </cell>
          <cell r="T1053">
            <v>2</v>
          </cell>
          <cell r="U1053">
            <v>78.56</v>
          </cell>
        </row>
        <row r="1054">
          <cell r="J1054" t="str">
            <v>27.10.06</v>
          </cell>
          <cell r="L1054" t="str">
            <v>27.10.06</v>
          </cell>
          <cell r="N1054" t="str">
            <v>26.10.06</v>
          </cell>
          <cell r="S1054">
            <v>0</v>
          </cell>
          <cell r="T1054">
            <v>1</v>
          </cell>
          <cell r="U1054">
            <v>42.79</v>
          </cell>
        </row>
        <row r="1055">
          <cell r="J1055" t="str">
            <v/>
          </cell>
          <cell r="L1055" t="str">
            <v/>
          </cell>
          <cell r="N1055" t="str">
            <v>26.10.06</v>
          </cell>
          <cell r="S1055">
            <v>0</v>
          </cell>
          <cell r="T1055">
            <v>1</v>
          </cell>
          <cell r="U1055">
            <v>42.79</v>
          </cell>
        </row>
        <row r="1056">
          <cell r="J1056" t="str">
            <v>27.10.06</v>
          </cell>
          <cell r="L1056" t="str">
            <v>27.10.06</v>
          </cell>
          <cell r="N1056" t="str">
            <v>26.10.06</v>
          </cell>
          <cell r="S1056">
            <v>0</v>
          </cell>
          <cell r="T1056">
            <v>1</v>
          </cell>
          <cell r="U1056">
            <v>42.78</v>
          </cell>
        </row>
        <row r="1057">
          <cell r="J1057" t="str">
            <v/>
          </cell>
          <cell r="L1057" t="str">
            <v/>
          </cell>
          <cell r="N1057" t="str">
            <v>26.10.06</v>
          </cell>
          <cell r="S1057">
            <v>0</v>
          </cell>
          <cell r="T1057">
            <v>1</v>
          </cell>
          <cell r="U1057">
            <v>42.78</v>
          </cell>
        </row>
        <row r="1058">
          <cell r="J1058" t="str">
            <v>27.02.08</v>
          </cell>
          <cell r="L1058" t="str">
            <v>27.02.08</v>
          </cell>
          <cell r="N1058" t="str">
            <v>26.02.08</v>
          </cell>
          <cell r="S1058">
            <v>0</v>
          </cell>
          <cell r="T1058">
            <v>1</v>
          </cell>
          <cell r="U1058">
            <v>1468.64</v>
          </cell>
        </row>
        <row r="1059">
          <cell r="J1059" t="str">
            <v/>
          </cell>
          <cell r="L1059" t="str">
            <v/>
          </cell>
          <cell r="N1059" t="str">
            <v>26.02.08</v>
          </cell>
          <cell r="S1059">
            <v>0</v>
          </cell>
          <cell r="T1059">
            <v>1</v>
          </cell>
          <cell r="U1059">
            <v>1468.64</v>
          </cell>
        </row>
        <row r="1060">
          <cell r="J1060" t="str">
            <v>01.04.08</v>
          </cell>
          <cell r="L1060" t="str">
            <v>14.05.08</v>
          </cell>
          <cell r="N1060" t="str">
            <v/>
          </cell>
          <cell r="S1060">
            <v>0</v>
          </cell>
          <cell r="T1060">
            <v>0</v>
          </cell>
          <cell r="U1060">
            <v>0</v>
          </cell>
        </row>
        <row r="1061">
          <cell r="J1061" t="str">
            <v>14.04.08</v>
          </cell>
          <cell r="L1061" t="str">
            <v/>
          </cell>
          <cell r="N1061" t="str">
            <v>05.05.08</v>
          </cell>
          <cell r="S1061">
            <v>0</v>
          </cell>
          <cell r="T1061">
            <v>30</v>
          </cell>
          <cell r="U1061">
            <v>45012</v>
          </cell>
        </row>
        <row r="1062">
          <cell r="J1062" t="str">
            <v/>
          </cell>
          <cell r="L1062" t="str">
            <v/>
          </cell>
          <cell r="N1062" t="str">
            <v>05.05.08</v>
          </cell>
          <cell r="S1062">
            <v>0</v>
          </cell>
          <cell r="T1062">
            <v>30</v>
          </cell>
          <cell r="U1062">
            <v>45012</v>
          </cell>
        </row>
        <row r="1063">
          <cell r="J1063" t="str">
            <v>14.04.08</v>
          </cell>
          <cell r="L1063" t="str">
            <v/>
          </cell>
          <cell r="N1063" t="str">
            <v>05.05.08</v>
          </cell>
          <cell r="S1063">
            <v>0</v>
          </cell>
          <cell r="T1063">
            <v>1</v>
          </cell>
          <cell r="U1063">
            <v>200.26</v>
          </cell>
        </row>
        <row r="1064">
          <cell r="J1064" t="str">
            <v/>
          </cell>
          <cell r="L1064" t="str">
            <v/>
          </cell>
          <cell r="N1064" t="str">
            <v>05.05.08</v>
          </cell>
          <cell r="S1064">
            <v>0</v>
          </cell>
          <cell r="T1064">
            <v>1</v>
          </cell>
          <cell r="U1064">
            <v>200.26</v>
          </cell>
        </row>
        <row r="1065">
          <cell r="J1065" t="str">
            <v>11.04.08</v>
          </cell>
          <cell r="L1065" t="str">
            <v>09.05.08</v>
          </cell>
          <cell r="N1065" t="str">
            <v>14.05.08</v>
          </cell>
          <cell r="S1065">
            <v>0</v>
          </cell>
          <cell r="T1065">
            <v>5</v>
          </cell>
          <cell r="U1065">
            <v>2346.62</v>
          </cell>
        </row>
        <row r="1066">
          <cell r="J1066" t="str">
            <v/>
          </cell>
          <cell r="L1066" t="str">
            <v/>
          </cell>
          <cell r="N1066" t="str">
            <v>14.05.08</v>
          </cell>
          <cell r="S1066">
            <v>0</v>
          </cell>
          <cell r="T1066">
            <v>5</v>
          </cell>
          <cell r="U1066">
            <v>2346.62</v>
          </cell>
        </row>
        <row r="1067">
          <cell r="J1067" t="str">
            <v/>
          </cell>
          <cell r="L1067" t="str">
            <v/>
          </cell>
          <cell r="N1067" t="str">
            <v/>
          </cell>
          <cell r="S1067">
            <v>0</v>
          </cell>
          <cell r="T1067">
            <v>0</v>
          </cell>
          <cell r="U1067">
            <v>272782.14</v>
          </cell>
        </row>
        <row r="1068">
          <cell r="J1068" t="str">
            <v>31.10.06</v>
          </cell>
          <cell r="L1068" t="str">
            <v>02.11.06</v>
          </cell>
          <cell r="N1068" t="str">
            <v>06.11.06</v>
          </cell>
          <cell r="S1068">
            <v>0</v>
          </cell>
          <cell r="T1068">
            <v>1</v>
          </cell>
          <cell r="U1068">
            <v>26640</v>
          </cell>
        </row>
        <row r="1069">
          <cell r="J1069" t="str">
            <v/>
          </cell>
          <cell r="L1069" t="str">
            <v/>
          </cell>
          <cell r="N1069" t="str">
            <v>06.11.06</v>
          </cell>
          <cell r="S1069">
            <v>0</v>
          </cell>
          <cell r="T1069">
            <v>1</v>
          </cell>
          <cell r="U1069">
            <v>26640</v>
          </cell>
        </row>
        <row r="1070">
          <cell r="J1070" t="str">
            <v>31.10.06</v>
          </cell>
          <cell r="L1070" t="str">
            <v>02.11.06</v>
          </cell>
          <cell r="N1070" t="str">
            <v>06.11.06</v>
          </cell>
          <cell r="S1070">
            <v>0</v>
          </cell>
          <cell r="T1070">
            <v>2</v>
          </cell>
          <cell r="U1070">
            <v>204.8</v>
          </cell>
        </row>
        <row r="1071">
          <cell r="J1071" t="str">
            <v/>
          </cell>
          <cell r="L1071" t="str">
            <v/>
          </cell>
          <cell r="N1071" t="str">
            <v>06.11.06</v>
          </cell>
          <cell r="S1071">
            <v>0</v>
          </cell>
          <cell r="T1071">
            <v>2</v>
          </cell>
          <cell r="U1071">
            <v>204.8</v>
          </cell>
        </row>
        <row r="1072">
          <cell r="J1072" t="str">
            <v>31.10.06</v>
          </cell>
          <cell r="L1072" t="str">
            <v>02.11.06</v>
          </cell>
          <cell r="N1072" t="str">
            <v>06.11.06</v>
          </cell>
          <cell r="S1072">
            <v>0</v>
          </cell>
          <cell r="T1072">
            <v>1</v>
          </cell>
          <cell r="U1072">
            <v>71.040000000000006</v>
          </cell>
        </row>
        <row r="1073">
          <cell r="J1073" t="str">
            <v/>
          </cell>
          <cell r="L1073" t="str">
            <v/>
          </cell>
          <cell r="N1073" t="str">
            <v>06.11.06</v>
          </cell>
          <cell r="S1073">
            <v>0</v>
          </cell>
          <cell r="T1073">
            <v>1</v>
          </cell>
          <cell r="U1073">
            <v>71.040000000000006</v>
          </cell>
        </row>
        <row r="1074">
          <cell r="J1074" t="str">
            <v>31.10.06</v>
          </cell>
          <cell r="L1074" t="str">
            <v>02.11.06</v>
          </cell>
          <cell r="N1074" t="str">
            <v>06.11.06</v>
          </cell>
          <cell r="S1074">
            <v>0</v>
          </cell>
          <cell r="T1074">
            <v>1</v>
          </cell>
          <cell r="U1074">
            <v>267</v>
          </cell>
        </row>
        <row r="1075">
          <cell r="J1075" t="str">
            <v/>
          </cell>
          <cell r="L1075" t="str">
            <v/>
          </cell>
          <cell r="N1075" t="str">
            <v>06.11.06</v>
          </cell>
          <cell r="S1075">
            <v>0</v>
          </cell>
          <cell r="T1075">
            <v>1</v>
          </cell>
          <cell r="U1075">
            <v>267</v>
          </cell>
        </row>
        <row r="1076">
          <cell r="J1076" t="str">
            <v>31.10.06</v>
          </cell>
          <cell r="L1076" t="str">
            <v>10.11.06</v>
          </cell>
          <cell r="N1076" t="str">
            <v>06.11.06</v>
          </cell>
          <cell r="S1076">
            <v>0</v>
          </cell>
          <cell r="T1076">
            <v>1</v>
          </cell>
          <cell r="U1076">
            <v>26640</v>
          </cell>
        </row>
        <row r="1077">
          <cell r="J1077" t="str">
            <v/>
          </cell>
          <cell r="L1077" t="str">
            <v/>
          </cell>
          <cell r="N1077" t="str">
            <v>06.11.06</v>
          </cell>
          <cell r="S1077">
            <v>0</v>
          </cell>
          <cell r="T1077">
            <v>1</v>
          </cell>
          <cell r="U1077">
            <v>26640</v>
          </cell>
        </row>
        <row r="1078">
          <cell r="J1078" t="str">
            <v>31.10.06</v>
          </cell>
          <cell r="L1078" t="str">
            <v>10.11.06</v>
          </cell>
          <cell r="N1078" t="str">
            <v>06.11.06</v>
          </cell>
          <cell r="S1078">
            <v>0</v>
          </cell>
          <cell r="T1078">
            <v>1</v>
          </cell>
          <cell r="U1078">
            <v>102.4</v>
          </cell>
        </row>
        <row r="1079">
          <cell r="J1079" t="str">
            <v/>
          </cell>
          <cell r="L1079" t="str">
            <v/>
          </cell>
          <cell r="N1079" t="str">
            <v>06.11.06</v>
          </cell>
          <cell r="S1079">
            <v>0</v>
          </cell>
          <cell r="T1079">
            <v>1</v>
          </cell>
          <cell r="U1079">
            <v>102.4</v>
          </cell>
        </row>
        <row r="1080">
          <cell r="J1080" t="str">
            <v>31.10.06</v>
          </cell>
          <cell r="L1080" t="str">
            <v>10.11.06</v>
          </cell>
          <cell r="N1080" t="str">
            <v>06.11.06</v>
          </cell>
          <cell r="S1080">
            <v>0</v>
          </cell>
          <cell r="T1080">
            <v>2</v>
          </cell>
          <cell r="U1080">
            <v>1455.2</v>
          </cell>
        </row>
        <row r="1081">
          <cell r="J1081" t="str">
            <v/>
          </cell>
          <cell r="L1081" t="str">
            <v/>
          </cell>
          <cell r="N1081" t="str">
            <v>06.11.06</v>
          </cell>
          <cell r="S1081">
            <v>0</v>
          </cell>
          <cell r="T1081">
            <v>2</v>
          </cell>
          <cell r="U1081">
            <v>1455.2</v>
          </cell>
        </row>
        <row r="1082">
          <cell r="J1082" t="str">
            <v>31.10.06</v>
          </cell>
          <cell r="L1082" t="str">
            <v>10.11.06</v>
          </cell>
          <cell r="N1082" t="str">
            <v>06.11.06</v>
          </cell>
          <cell r="S1082">
            <v>0</v>
          </cell>
          <cell r="T1082">
            <v>1</v>
          </cell>
          <cell r="U1082">
            <v>10040</v>
          </cell>
        </row>
        <row r="1083">
          <cell r="J1083" t="str">
            <v/>
          </cell>
          <cell r="L1083" t="str">
            <v/>
          </cell>
          <cell r="N1083" t="str">
            <v>06.11.06</v>
          </cell>
          <cell r="S1083">
            <v>0</v>
          </cell>
          <cell r="T1083">
            <v>1</v>
          </cell>
          <cell r="U1083">
            <v>10040</v>
          </cell>
        </row>
        <row r="1084">
          <cell r="J1084" t="str">
            <v>31.10.06</v>
          </cell>
          <cell r="L1084" t="str">
            <v>10.11.06</v>
          </cell>
          <cell r="N1084" t="str">
            <v>06.11.06</v>
          </cell>
          <cell r="S1084">
            <v>0</v>
          </cell>
          <cell r="T1084">
            <v>1</v>
          </cell>
          <cell r="U1084">
            <v>26640</v>
          </cell>
        </row>
        <row r="1085">
          <cell r="J1085" t="str">
            <v/>
          </cell>
          <cell r="L1085" t="str">
            <v/>
          </cell>
          <cell r="N1085" t="str">
            <v>06.11.06</v>
          </cell>
          <cell r="S1085">
            <v>0</v>
          </cell>
          <cell r="T1085">
            <v>1</v>
          </cell>
          <cell r="U1085">
            <v>26640</v>
          </cell>
        </row>
        <row r="1086">
          <cell r="J1086" t="str">
            <v>23.08.06</v>
          </cell>
          <cell r="L1086" t="str">
            <v>10.11.06</v>
          </cell>
          <cell r="N1086" t="str">
            <v/>
          </cell>
          <cell r="S1086">
            <v>0</v>
          </cell>
          <cell r="T1086">
            <v>1065</v>
          </cell>
          <cell r="U1086">
            <v>2539.46</v>
          </cell>
        </row>
        <row r="1087">
          <cell r="J1087" t="str">
            <v/>
          </cell>
          <cell r="L1087" t="str">
            <v/>
          </cell>
          <cell r="N1087" t="str">
            <v>06.11.06</v>
          </cell>
          <cell r="S1087">
            <v>0</v>
          </cell>
          <cell r="T1087">
            <v>1063</v>
          </cell>
          <cell r="U1087">
            <v>1084.26</v>
          </cell>
        </row>
        <row r="1088">
          <cell r="J1088" t="str">
            <v/>
          </cell>
          <cell r="L1088" t="str">
            <v/>
          </cell>
          <cell r="N1088" t="str">
            <v>12.01.07</v>
          </cell>
          <cell r="S1088">
            <v>0</v>
          </cell>
          <cell r="T1088">
            <v>2</v>
          </cell>
          <cell r="U1088">
            <v>1455.2</v>
          </cell>
        </row>
        <row r="1089">
          <cell r="J1089" t="str">
            <v>31.10.06</v>
          </cell>
          <cell r="L1089" t="str">
            <v>10.11.06</v>
          </cell>
          <cell r="N1089" t="str">
            <v>06.11.06</v>
          </cell>
          <cell r="S1089">
            <v>0</v>
          </cell>
          <cell r="T1089">
            <v>1</v>
          </cell>
          <cell r="U1089">
            <v>13371.5</v>
          </cell>
        </row>
        <row r="1090">
          <cell r="J1090" t="str">
            <v/>
          </cell>
          <cell r="L1090" t="str">
            <v/>
          </cell>
          <cell r="N1090" t="str">
            <v>06.11.06</v>
          </cell>
          <cell r="S1090">
            <v>0</v>
          </cell>
          <cell r="T1090">
            <v>1</v>
          </cell>
          <cell r="U1090">
            <v>13371.5</v>
          </cell>
        </row>
        <row r="1091">
          <cell r="J1091" t="str">
            <v>31.10.06</v>
          </cell>
          <cell r="L1091" t="str">
            <v>10.11.06</v>
          </cell>
          <cell r="N1091" t="str">
            <v>06.11.06</v>
          </cell>
          <cell r="S1091">
            <v>0</v>
          </cell>
          <cell r="T1091">
            <v>1</v>
          </cell>
          <cell r="U1091">
            <v>26640</v>
          </cell>
        </row>
        <row r="1092">
          <cell r="J1092" t="str">
            <v/>
          </cell>
          <cell r="L1092" t="str">
            <v/>
          </cell>
          <cell r="N1092" t="str">
            <v>06.11.06</v>
          </cell>
          <cell r="S1092">
            <v>0</v>
          </cell>
          <cell r="T1092">
            <v>1</v>
          </cell>
          <cell r="U1092">
            <v>26640</v>
          </cell>
        </row>
        <row r="1093">
          <cell r="J1093" t="str">
            <v>31.10.06</v>
          </cell>
          <cell r="L1093" t="str">
            <v>10.11.06</v>
          </cell>
          <cell r="N1093" t="str">
            <v>06.11.06</v>
          </cell>
          <cell r="S1093">
            <v>0</v>
          </cell>
          <cell r="T1093">
            <v>2</v>
          </cell>
          <cell r="U1093">
            <v>1455.2</v>
          </cell>
        </row>
        <row r="1094">
          <cell r="J1094" t="str">
            <v/>
          </cell>
          <cell r="L1094" t="str">
            <v/>
          </cell>
          <cell r="N1094" t="str">
            <v>06.11.06</v>
          </cell>
          <cell r="S1094">
            <v>0</v>
          </cell>
          <cell r="T1094">
            <v>2</v>
          </cell>
          <cell r="U1094">
            <v>1455.2</v>
          </cell>
        </row>
        <row r="1095">
          <cell r="J1095" t="str">
            <v>31.10.06</v>
          </cell>
          <cell r="L1095" t="str">
            <v>10.11.06</v>
          </cell>
          <cell r="N1095" t="str">
            <v>06.11.06</v>
          </cell>
          <cell r="S1095">
            <v>0</v>
          </cell>
          <cell r="T1095">
            <v>1</v>
          </cell>
          <cell r="U1095">
            <v>10040</v>
          </cell>
        </row>
        <row r="1096">
          <cell r="J1096" t="str">
            <v/>
          </cell>
          <cell r="L1096" t="str">
            <v/>
          </cell>
          <cell r="N1096" t="str">
            <v>06.11.06</v>
          </cell>
          <cell r="S1096">
            <v>0</v>
          </cell>
          <cell r="T1096">
            <v>1</v>
          </cell>
          <cell r="U1096">
            <v>10040</v>
          </cell>
        </row>
        <row r="1097">
          <cell r="J1097" t="str">
            <v>31.10.06</v>
          </cell>
          <cell r="L1097" t="str">
            <v>10.11.06</v>
          </cell>
          <cell r="N1097" t="str">
            <v>06.11.06</v>
          </cell>
          <cell r="S1097">
            <v>0</v>
          </cell>
          <cell r="T1097">
            <v>1</v>
          </cell>
          <cell r="U1097">
            <v>102.4</v>
          </cell>
        </row>
        <row r="1098">
          <cell r="J1098" t="str">
            <v/>
          </cell>
          <cell r="L1098" t="str">
            <v/>
          </cell>
          <cell r="N1098" t="str">
            <v>06.11.06</v>
          </cell>
          <cell r="S1098">
            <v>0</v>
          </cell>
          <cell r="T1098">
            <v>1</v>
          </cell>
          <cell r="U1098">
            <v>102.4</v>
          </cell>
        </row>
        <row r="1099">
          <cell r="J1099" t="str">
            <v>31.10.06</v>
          </cell>
          <cell r="L1099" t="str">
            <v>10.11.06</v>
          </cell>
          <cell r="N1099" t="str">
            <v>20.11.06</v>
          </cell>
          <cell r="S1099">
            <v>0</v>
          </cell>
          <cell r="T1099">
            <v>1</v>
          </cell>
          <cell r="U1099">
            <v>26640</v>
          </cell>
        </row>
        <row r="1100">
          <cell r="J1100" t="str">
            <v/>
          </cell>
          <cell r="L1100" t="str">
            <v/>
          </cell>
          <cell r="N1100" t="str">
            <v>20.11.06</v>
          </cell>
          <cell r="S1100">
            <v>0</v>
          </cell>
          <cell r="T1100">
            <v>1</v>
          </cell>
          <cell r="U1100">
            <v>26640</v>
          </cell>
        </row>
        <row r="1101">
          <cell r="J1101" t="str">
            <v>31.10.06</v>
          </cell>
          <cell r="L1101" t="str">
            <v>10.11.06</v>
          </cell>
          <cell r="N1101" t="str">
            <v>20.11.06</v>
          </cell>
          <cell r="S1101">
            <v>0</v>
          </cell>
          <cell r="T1101">
            <v>1</v>
          </cell>
          <cell r="U1101">
            <v>102.4</v>
          </cell>
        </row>
        <row r="1102">
          <cell r="J1102" t="str">
            <v/>
          </cell>
          <cell r="L1102" t="str">
            <v/>
          </cell>
          <cell r="N1102" t="str">
            <v>20.11.06</v>
          </cell>
          <cell r="S1102">
            <v>0</v>
          </cell>
          <cell r="T1102">
            <v>1</v>
          </cell>
          <cell r="U1102">
            <v>102.4</v>
          </cell>
        </row>
        <row r="1103">
          <cell r="J1103" t="str">
            <v>31.10.06</v>
          </cell>
          <cell r="L1103" t="str">
            <v>10.11.06</v>
          </cell>
          <cell r="N1103" t="str">
            <v>20.11.06</v>
          </cell>
          <cell r="S1103">
            <v>0</v>
          </cell>
          <cell r="T1103">
            <v>1</v>
          </cell>
          <cell r="U1103">
            <v>7410</v>
          </cell>
        </row>
        <row r="1104">
          <cell r="J1104" t="str">
            <v/>
          </cell>
          <cell r="L1104" t="str">
            <v/>
          </cell>
          <cell r="N1104" t="str">
            <v>20.11.06</v>
          </cell>
          <cell r="S1104">
            <v>0</v>
          </cell>
          <cell r="T1104">
            <v>1</v>
          </cell>
          <cell r="U1104">
            <v>7410</v>
          </cell>
        </row>
        <row r="1105">
          <cell r="J1105" t="str">
            <v>31.10.06</v>
          </cell>
          <cell r="L1105" t="str">
            <v>10.11.06</v>
          </cell>
          <cell r="N1105" t="str">
            <v>20.11.06</v>
          </cell>
          <cell r="S1105">
            <v>0</v>
          </cell>
          <cell r="T1105">
            <v>1</v>
          </cell>
          <cell r="U1105">
            <v>29160</v>
          </cell>
        </row>
        <row r="1106">
          <cell r="J1106" t="str">
            <v/>
          </cell>
          <cell r="L1106" t="str">
            <v/>
          </cell>
          <cell r="N1106" t="str">
            <v>20.11.06</v>
          </cell>
          <cell r="S1106">
            <v>0</v>
          </cell>
          <cell r="T1106">
            <v>1</v>
          </cell>
          <cell r="U1106">
            <v>29160</v>
          </cell>
        </row>
        <row r="1107">
          <cell r="J1107" t="str">
            <v>23.08.06</v>
          </cell>
          <cell r="L1107" t="str">
            <v>10.11.06</v>
          </cell>
          <cell r="N1107" t="str">
            <v>20.11.06</v>
          </cell>
          <cell r="S1107">
            <v>0</v>
          </cell>
          <cell r="T1107">
            <v>999</v>
          </cell>
          <cell r="U1107">
            <v>1018.98</v>
          </cell>
        </row>
        <row r="1108">
          <cell r="J1108" t="str">
            <v/>
          </cell>
          <cell r="L1108" t="str">
            <v/>
          </cell>
          <cell r="N1108" t="str">
            <v>20.11.06</v>
          </cell>
          <cell r="S1108">
            <v>0</v>
          </cell>
          <cell r="T1108">
            <v>999</v>
          </cell>
          <cell r="U1108">
            <v>1018.98</v>
          </cell>
        </row>
        <row r="1109">
          <cell r="J1109" t="str">
            <v>31.10.06</v>
          </cell>
          <cell r="L1109" t="str">
            <v>02.11.06</v>
          </cell>
          <cell r="N1109" t="str">
            <v>06.11.06</v>
          </cell>
          <cell r="S1109">
            <v>0</v>
          </cell>
          <cell r="T1109">
            <v>1</v>
          </cell>
          <cell r="U1109">
            <v>26640</v>
          </cell>
        </row>
        <row r="1110">
          <cell r="J1110" t="str">
            <v/>
          </cell>
          <cell r="L1110" t="str">
            <v/>
          </cell>
          <cell r="N1110" t="str">
            <v>06.11.06</v>
          </cell>
          <cell r="S1110">
            <v>0</v>
          </cell>
          <cell r="T1110">
            <v>1</v>
          </cell>
          <cell r="U1110">
            <v>26640</v>
          </cell>
        </row>
        <row r="1111">
          <cell r="J1111" t="str">
            <v>31.10.06</v>
          </cell>
          <cell r="L1111" t="str">
            <v>02.11.06</v>
          </cell>
          <cell r="N1111" t="str">
            <v>06.11.06</v>
          </cell>
          <cell r="S1111">
            <v>0</v>
          </cell>
          <cell r="T1111">
            <v>1</v>
          </cell>
          <cell r="U1111">
            <v>102.4</v>
          </cell>
        </row>
        <row r="1112">
          <cell r="J1112" t="str">
            <v/>
          </cell>
          <cell r="L1112" t="str">
            <v/>
          </cell>
          <cell r="N1112" t="str">
            <v>06.11.06</v>
          </cell>
          <cell r="S1112">
            <v>0</v>
          </cell>
          <cell r="T1112">
            <v>1</v>
          </cell>
          <cell r="U1112">
            <v>102.4</v>
          </cell>
        </row>
        <row r="1113">
          <cell r="J1113" t="str">
            <v>31.10.06</v>
          </cell>
          <cell r="L1113" t="str">
            <v>02.11.06</v>
          </cell>
          <cell r="N1113" t="str">
            <v>06.11.06</v>
          </cell>
          <cell r="S1113">
            <v>0</v>
          </cell>
          <cell r="T1113">
            <v>1</v>
          </cell>
          <cell r="U1113">
            <v>71.040000000000006</v>
          </cell>
        </row>
        <row r="1114">
          <cell r="J1114" t="str">
            <v/>
          </cell>
          <cell r="L1114" t="str">
            <v/>
          </cell>
          <cell r="N1114" t="str">
            <v>06.11.06</v>
          </cell>
          <cell r="S1114">
            <v>0</v>
          </cell>
          <cell r="T1114">
            <v>1</v>
          </cell>
          <cell r="U1114">
            <v>71.040000000000006</v>
          </cell>
        </row>
        <row r="1115">
          <cell r="J1115" t="str">
            <v>31.10.06</v>
          </cell>
          <cell r="L1115" t="str">
            <v>02.11.06</v>
          </cell>
          <cell r="N1115" t="str">
            <v>06.11.06</v>
          </cell>
          <cell r="S1115">
            <v>0</v>
          </cell>
          <cell r="T1115">
            <v>1</v>
          </cell>
          <cell r="U1115">
            <v>267</v>
          </cell>
        </row>
        <row r="1116">
          <cell r="J1116" t="str">
            <v/>
          </cell>
          <cell r="L1116" t="str">
            <v/>
          </cell>
          <cell r="N1116" t="str">
            <v>06.11.06</v>
          </cell>
          <cell r="S1116">
            <v>0</v>
          </cell>
          <cell r="T1116">
            <v>1</v>
          </cell>
          <cell r="U1116">
            <v>267</v>
          </cell>
        </row>
        <row r="1117">
          <cell r="J1117" t="str">
            <v>31.10.06</v>
          </cell>
          <cell r="L1117" t="str">
            <v/>
          </cell>
          <cell r="N1117" t="str">
            <v>21.11.06</v>
          </cell>
          <cell r="S1117">
            <v>0</v>
          </cell>
          <cell r="T1117">
            <v>1</v>
          </cell>
          <cell r="U1117">
            <v>10040</v>
          </cell>
        </row>
        <row r="1118">
          <cell r="J1118" t="str">
            <v/>
          </cell>
          <cell r="L1118" t="str">
            <v/>
          </cell>
          <cell r="N1118" t="str">
            <v>21.11.06</v>
          </cell>
          <cell r="S1118">
            <v>0</v>
          </cell>
          <cell r="T1118">
            <v>1</v>
          </cell>
          <cell r="U1118">
            <v>10040</v>
          </cell>
        </row>
        <row r="1119">
          <cell r="J1119" t="str">
            <v>25.10.06</v>
          </cell>
          <cell r="L1119" t="str">
            <v/>
          </cell>
          <cell r="N1119" t="str">
            <v>29.11.06</v>
          </cell>
          <cell r="S1119">
            <v>0</v>
          </cell>
          <cell r="T1119">
            <v>1</v>
          </cell>
          <cell r="U1119">
            <v>23920</v>
          </cell>
        </row>
        <row r="1120">
          <cell r="J1120" t="str">
            <v/>
          </cell>
          <cell r="L1120" t="str">
            <v/>
          </cell>
          <cell r="N1120" t="str">
            <v>29.11.06</v>
          </cell>
          <cell r="S1120">
            <v>0</v>
          </cell>
          <cell r="T1120">
            <v>1</v>
          </cell>
          <cell r="U1120">
            <v>23920</v>
          </cell>
        </row>
        <row r="1121">
          <cell r="J1121" t="str">
            <v>06.11.06</v>
          </cell>
          <cell r="L1121" t="str">
            <v>15.11.06</v>
          </cell>
          <cell r="N1121" t="str">
            <v>21.11.06</v>
          </cell>
          <cell r="S1121">
            <v>0</v>
          </cell>
          <cell r="T1121">
            <v>284</v>
          </cell>
          <cell r="U1121">
            <v>1201.32</v>
          </cell>
        </row>
        <row r="1122">
          <cell r="J1122" t="str">
            <v/>
          </cell>
          <cell r="L1122" t="str">
            <v/>
          </cell>
          <cell r="N1122" t="str">
            <v>21.11.06</v>
          </cell>
          <cell r="S1122">
            <v>0</v>
          </cell>
          <cell r="T1122">
            <v>284</v>
          </cell>
          <cell r="U1122">
            <v>1201.32</v>
          </cell>
        </row>
        <row r="1123">
          <cell r="J1123" t="str">
            <v/>
          </cell>
          <cell r="L1123" t="str">
            <v/>
          </cell>
          <cell r="N1123" t="str">
            <v/>
          </cell>
          <cell r="S1123">
            <v>0</v>
          </cell>
          <cell r="T1123">
            <v>0</v>
          </cell>
          <cell r="U1123">
            <v>98144.36</v>
          </cell>
        </row>
        <row r="1124">
          <cell r="J1124" t="str">
            <v>31.10.06</v>
          </cell>
          <cell r="L1124" t="str">
            <v>26.10.06</v>
          </cell>
          <cell r="N1124" t="str">
            <v>30.10.06</v>
          </cell>
          <cell r="S1124">
            <v>0</v>
          </cell>
          <cell r="T1124">
            <v>207</v>
          </cell>
          <cell r="U1124">
            <v>55184.13</v>
          </cell>
        </row>
        <row r="1125">
          <cell r="J1125" t="str">
            <v/>
          </cell>
          <cell r="L1125" t="str">
            <v/>
          </cell>
          <cell r="N1125" t="str">
            <v>30.10.06</v>
          </cell>
          <cell r="S1125">
            <v>0</v>
          </cell>
          <cell r="T1125">
            <v>207</v>
          </cell>
          <cell r="U1125">
            <v>55184.13</v>
          </cell>
        </row>
        <row r="1126">
          <cell r="J1126" t="str">
            <v>31.10.06</v>
          </cell>
          <cell r="L1126" t="str">
            <v>26.10.06</v>
          </cell>
          <cell r="N1126" t="str">
            <v>30.10.06</v>
          </cell>
          <cell r="S1126">
            <v>0</v>
          </cell>
          <cell r="T1126">
            <v>70</v>
          </cell>
          <cell r="U1126">
            <v>32685.1</v>
          </cell>
        </row>
        <row r="1127">
          <cell r="J1127" t="str">
            <v/>
          </cell>
          <cell r="L1127" t="str">
            <v/>
          </cell>
          <cell r="N1127" t="str">
            <v>30.10.06</v>
          </cell>
          <cell r="S1127">
            <v>0</v>
          </cell>
          <cell r="T1127">
            <v>70</v>
          </cell>
          <cell r="U1127">
            <v>32685.1</v>
          </cell>
        </row>
        <row r="1128">
          <cell r="J1128" t="str">
            <v>31.10.06</v>
          </cell>
          <cell r="L1128" t="str">
            <v>26.10.06</v>
          </cell>
          <cell r="N1128" t="str">
            <v>30.10.06</v>
          </cell>
          <cell r="S1128">
            <v>0</v>
          </cell>
          <cell r="T1128">
            <v>7</v>
          </cell>
          <cell r="U1128">
            <v>4785.8999999999996</v>
          </cell>
        </row>
        <row r="1129">
          <cell r="J1129" t="str">
            <v/>
          </cell>
          <cell r="L1129" t="str">
            <v/>
          </cell>
          <cell r="N1129" t="str">
            <v>30.10.06</v>
          </cell>
          <cell r="S1129">
            <v>0</v>
          </cell>
          <cell r="T1129">
            <v>7</v>
          </cell>
          <cell r="U1129">
            <v>4785.8999999999996</v>
          </cell>
        </row>
        <row r="1130">
          <cell r="J1130" t="str">
            <v>11.12.06</v>
          </cell>
          <cell r="L1130" t="str">
            <v>11.12.06</v>
          </cell>
          <cell r="N1130" t="str">
            <v>12.12.06</v>
          </cell>
          <cell r="S1130">
            <v>0</v>
          </cell>
          <cell r="T1130">
            <v>8</v>
          </cell>
          <cell r="U1130">
            <v>5489.23</v>
          </cell>
        </row>
        <row r="1131">
          <cell r="J1131" t="str">
            <v/>
          </cell>
          <cell r="L1131" t="str">
            <v/>
          </cell>
          <cell r="N1131" t="str">
            <v>12.12.06</v>
          </cell>
          <cell r="S1131">
            <v>0</v>
          </cell>
          <cell r="T1131">
            <v>8</v>
          </cell>
          <cell r="U1131">
            <v>5489.23</v>
          </cell>
        </row>
        <row r="1132">
          <cell r="J1132" t="str">
            <v/>
          </cell>
          <cell r="L1132" t="str">
            <v/>
          </cell>
          <cell r="N1132" t="str">
            <v/>
          </cell>
          <cell r="S1132">
            <v>0</v>
          </cell>
          <cell r="T1132">
            <v>0</v>
          </cell>
          <cell r="U1132">
            <v>225932.71</v>
          </cell>
        </row>
        <row r="1133">
          <cell r="J1133" t="str">
            <v>30.08.06</v>
          </cell>
          <cell r="L1133" t="str">
            <v>31.10.06</v>
          </cell>
          <cell r="N1133" t="str">
            <v/>
          </cell>
          <cell r="S1133">
            <v>0</v>
          </cell>
          <cell r="T1133">
            <v>2</v>
          </cell>
          <cell r="U1133">
            <v>32239.88</v>
          </cell>
        </row>
        <row r="1134">
          <cell r="J1134" t="str">
            <v/>
          </cell>
          <cell r="L1134" t="str">
            <v/>
          </cell>
          <cell r="N1134" t="str">
            <v>10.11.06</v>
          </cell>
          <cell r="S1134">
            <v>0</v>
          </cell>
          <cell r="T1134">
            <v>1</v>
          </cell>
          <cell r="U1134">
            <v>31403.03</v>
          </cell>
        </row>
        <row r="1135">
          <cell r="J1135" t="str">
            <v/>
          </cell>
          <cell r="L1135" t="str">
            <v/>
          </cell>
          <cell r="N1135" t="str">
            <v>26.01.07</v>
          </cell>
          <cell r="S1135">
            <v>0</v>
          </cell>
          <cell r="T1135">
            <v>1</v>
          </cell>
          <cell r="U1135">
            <v>836.85</v>
          </cell>
        </row>
        <row r="1136">
          <cell r="J1136" t="str">
            <v>30.08.06</v>
          </cell>
          <cell r="L1136" t="str">
            <v>31.10.06</v>
          </cell>
          <cell r="N1136" t="str">
            <v>10.11.06</v>
          </cell>
          <cell r="S1136">
            <v>0</v>
          </cell>
          <cell r="T1136">
            <v>1</v>
          </cell>
          <cell r="U1136">
            <v>431.42</v>
          </cell>
        </row>
        <row r="1137">
          <cell r="J1137" t="str">
            <v/>
          </cell>
          <cell r="L1137" t="str">
            <v/>
          </cell>
          <cell r="N1137" t="str">
            <v>10.11.06</v>
          </cell>
          <cell r="S1137">
            <v>0</v>
          </cell>
          <cell r="T1137">
            <v>1</v>
          </cell>
          <cell r="U1137">
            <v>431.42</v>
          </cell>
        </row>
        <row r="1138">
          <cell r="J1138" t="str">
            <v>30.08.06</v>
          </cell>
          <cell r="L1138" t="str">
            <v>31.10.06</v>
          </cell>
          <cell r="N1138" t="str">
            <v>10.11.06</v>
          </cell>
          <cell r="S1138">
            <v>0</v>
          </cell>
          <cell r="T1138">
            <v>50</v>
          </cell>
          <cell r="U1138">
            <v>75020</v>
          </cell>
        </row>
        <row r="1139">
          <cell r="J1139" t="str">
            <v/>
          </cell>
          <cell r="L1139" t="str">
            <v/>
          </cell>
          <cell r="N1139" t="str">
            <v>10.11.06</v>
          </cell>
          <cell r="S1139">
            <v>0</v>
          </cell>
          <cell r="T1139">
            <v>50</v>
          </cell>
          <cell r="U1139">
            <v>75020</v>
          </cell>
        </row>
        <row r="1140">
          <cell r="J1140" t="str">
            <v>30.08.06</v>
          </cell>
          <cell r="L1140" t="str">
            <v>31.10.06</v>
          </cell>
          <cell r="N1140" t="str">
            <v>10.11.06</v>
          </cell>
          <cell r="S1140">
            <v>0</v>
          </cell>
          <cell r="T1140">
            <v>10</v>
          </cell>
          <cell r="U1140">
            <v>15004</v>
          </cell>
        </row>
        <row r="1141">
          <cell r="J1141" t="str">
            <v/>
          </cell>
          <cell r="L1141" t="str">
            <v/>
          </cell>
          <cell r="N1141" t="str">
            <v>10.11.06</v>
          </cell>
          <cell r="S1141">
            <v>0</v>
          </cell>
          <cell r="T1141">
            <v>10</v>
          </cell>
          <cell r="U1141">
            <v>15004</v>
          </cell>
        </row>
        <row r="1142">
          <cell r="J1142" t="str">
            <v>30.08.06</v>
          </cell>
          <cell r="L1142" t="str">
            <v>31.10.06</v>
          </cell>
          <cell r="N1142" t="str">
            <v>10.11.06</v>
          </cell>
          <cell r="S1142">
            <v>0</v>
          </cell>
          <cell r="T1142">
            <v>8</v>
          </cell>
          <cell r="U1142">
            <v>12003.2</v>
          </cell>
        </row>
        <row r="1143">
          <cell r="J1143" t="str">
            <v/>
          </cell>
          <cell r="L1143" t="str">
            <v/>
          </cell>
          <cell r="N1143" t="str">
            <v>10.11.06</v>
          </cell>
          <cell r="S1143">
            <v>0</v>
          </cell>
          <cell r="T1143">
            <v>8</v>
          </cell>
          <cell r="U1143">
            <v>12003.2</v>
          </cell>
        </row>
        <row r="1144">
          <cell r="J1144" t="str">
            <v>30.08.06</v>
          </cell>
          <cell r="L1144" t="str">
            <v>31.10.06</v>
          </cell>
          <cell r="N1144" t="str">
            <v>10.11.06</v>
          </cell>
          <cell r="S1144">
            <v>0</v>
          </cell>
          <cell r="T1144">
            <v>1</v>
          </cell>
          <cell r="U1144">
            <v>4005.2</v>
          </cell>
        </row>
        <row r="1145">
          <cell r="J1145" t="str">
            <v/>
          </cell>
          <cell r="L1145" t="str">
            <v/>
          </cell>
          <cell r="N1145" t="str">
            <v>10.11.06</v>
          </cell>
          <cell r="S1145">
            <v>0</v>
          </cell>
          <cell r="T1145">
            <v>1</v>
          </cell>
          <cell r="U1145">
            <v>4005.2</v>
          </cell>
        </row>
        <row r="1146">
          <cell r="J1146" t="str">
            <v>30.08.06</v>
          </cell>
          <cell r="L1146" t="str">
            <v>31.10.06</v>
          </cell>
          <cell r="N1146" t="str">
            <v>10.11.06</v>
          </cell>
          <cell r="S1146">
            <v>0</v>
          </cell>
          <cell r="T1146">
            <v>1</v>
          </cell>
          <cell r="U1146">
            <v>1500.4</v>
          </cell>
        </row>
        <row r="1147">
          <cell r="J1147" t="str">
            <v/>
          </cell>
          <cell r="L1147" t="str">
            <v/>
          </cell>
          <cell r="N1147" t="str">
            <v>10.11.06</v>
          </cell>
          <cell r="S1147">
            <v>0</v>
          </cell>
          <cell r="T1147">
            <v>1</v>
          </cell>
          <cell r="U1147">
            <v>1500.4</v>
          </cell>
        </row>
        <row r="1148">
          <cell r="J1148" t="str">
            <v>30.08.06</v>
          </cell>
          <cell r="L1148" t="str">
            <v>31.10.06</v>
          </cell>
          <cell r="N1148" t="str">
            <v>10.11.06</v>
          </cell>
          <cell r="S1148">
            <v>0</v>
          </cell>
          <cell r="T1148">
            <v>6</v>
          </cell>
          <cell r="U1148">
            <v>3002.04</v>
          </cell>
        </row>
        <row r="1149">
          <cell r="J1149" t="str">
            <v/>
          </cell>
          <cell r="L1149" t="str">
            <v/>
          </cell>
          <cell r="N1149" t="str">
            <v>10.11.06</v>
          </cell>
          <cell r="S1149">
            <v>0</v>
          </cell>
          <cell r="T1149">
            <v>6</v>
          </cell>
          <cell r="U1149">
            <v>3002.04</v>
          </cell>
        </row>
        <row r="1150">
          <cell r="J1150" t="str">
            <v>30.08.06</v>
          </cell>
          <cell r="L1150" t="str">
            <v>31.10.06</v>
          </cell>
          <cell r="N1150" t="str">
            <v>10.11.06</v>
          </cell>
          <cell r="S1150">
            <v>0</v>
          </cell>
          <cell r="T1150">
            <v>1</v>
          </cell>
          <cell r="U1150">
            <v>1905.88</v>
          </cell>
        </row>
        <row r="1151">
          <cell r="J1151" t="str">
            <v/>
          </cell>
          <cell r="L1151" t="str">
            <v/>
          </cell>
          <cell r="N1151" t="str">
            <v>10.11.06</v>
          </cell>
          <cell r="S1151">
            <v>0</v>
          </cell>
          <cell r="T1151">
            <v>1</v>
          </cell>
          <cell r="U1151">
            <v>1905.88</v>
          </cell>
        </row>
        <row r="1152">
          <cell r="J1152" t="str">
            <v>30.08.06</v>
          </cell>
          <cell r="L1152" t="str">
            <v>31.10.06</v>
          </cell>
          <cell r="N1152" t="str">
            <v>10.11.06</v>
          </cell>
          <cell r="S1152">
            <v>0</v>
          </cell>
          <cell r="T1152">
            <v>2</v>
          </cell>
          <cell r="U1152">
            <v>862.84</v>
          </cell>
        </row>
        <row r="1153">
          <cell r="J1153" t="str">
            <v/>
          </cell>
          <cell r="L1153" t="str">
            <v/>
          </cell>
          <cell r="N1153" t="str">
            <v>10.11.06</v>
          </cell>
          <cell r="S1153">
            <v>0</v>
          </cell>
          <cell r="T1153">
            <v>2</v>
          </cell>
          <cell r="U1153">
            <v>862.84</v>
          </cell>
        </row>
        <row r="1154">
          <cell r="J1154" t="str">
            <v>30.08.06</v>
          </cell>
          <cell r="L1154" t="str">
            <v>31.10.06</v>
          </cell>
          <cell r="N1154" t="str">
            <v>10.11.06</v>
          </cell>
          <cell r="S1154">
            <v>0</v>
          </cell>
          <cell r="T1154">
            <v>3</v>
          </cell>
          <cell r="U1154">
            <v>5831.1</v>
          </cell>
        </row>
        <row r="1155">
          <cell r="J1155" t="str">
            <v/>
          </cell>
          <cell r="L1155" t="str">
            <v/>
          </cell>
          <cell r="N1155" t="str">
            <v>10.11.06</v>
          </cell>
          <cell r="S1155">
            <v>0</v>
          </cell>
          <cell r="T1155">
            <v>3</v>
          </cell>
          <cell r="U1155">
            <v>5831.1</v>
          </cell>
        </row>
        <row r="1156">
          <cell r="J1156" t="str">
            <v>30.08.06</v>
          </cell>
          <cell r="L1156" t="str">
            <v>31.10.06</v>
          </cell>
          <cell r="N1156" t="str">
            <v>10.11.06</v>
          </cell>
          <cell r="S1156">
            <v>0</v>
          </cell>
          <cell r="T1156">
            <v>9</v>
          </cell>
          <cell r="U1156">
            <v>3882.78</v>
          </cell>
        </row>
        <row r="1157">
          <cell r="J1157" t="str">
            <v/>
          </cell>
          <cell r="L1157" t="str">
            <v/>
          </cell>
          <cell r="N1157" t="str">
            <v>10.11.06</v>
          </cell>
          <cell r="S1157">
            <v>0</v>
          </cell>
          <cell r="T1157">
            <v>9</v>
          </cell>
          <cell r="U1157">
            <v>3882.78</v>
          </cell>
        </row>
        <row r="1158">
          <cell r="J1158" t="str">
            <v>30.08.06</v>
          </cell>
          <cell r="L1158" t="str">
            <v>31.10.06</v>
          </cell>
          <cell r="N1158" t="str">
            <v>10.11.06</v>
          </cell>
          <cell r="S1158">
            <v>0</v>
          </cell>
          <cell r="T1158">
            <v>1</v>
          </cell>
          <cell r="U1158">
            <v>682</v>
          </cell>
        </row>
        <row r="1159">
          <cell r="J1159" t="str">
            <v/>
          </cell>
          <cell r="L1159" t="str">
            <v/>
          </cell>
          <cell r="N1159" t="str">
            <v>10.11.06</v>
          </cell>
          <cell r="S1159">
            <v>0</v>
          </cell>
          <cell r="T1159">
            <v>1</v>
          </cell>
          <cell r="U1159">
            <v>682</v>
          </cell>
        </row>
        <row r="1160">
          <cell r="J1160" t="str">
            <v>30.08.06</v>
          </cell>
          <cell r="L1160" t="str">
            <v>31.10.06</v>
          </cell>
          <cell r="N1160" t="str">
            <v/>
          </cell>
          <cell r="S1160">
            <v>0</v>
          </cell>
          <cell r="T1160">
            <v>2</v>
          </cell>
          <cell r="U1160">
            <v>919.86</v>
          </cell>
        </row>
        <row r="1161">
          <cell r="J1161" t="str">
            <v/>
          </cell>
          <cell r="L1161" t="str">
            <v/>
          </cell>
          <cell r="N1161" t="str">
            <v>08.11.06</v>
          </cell>
          <cell r="S1161">
            <v>0</v>
          </cell>
          <cell r="T1161">
            <v>1</v>
          </cell>
          <cell r="U1161">
            <v>800.3</v>
          </cell>
        </row>
        <row r="1162">
          <cell r="J1162" t="str">
            <v/>
          </cell>
          <cell r="L1162" t="str">
            <v/>
          </cell>
          <cell r="N1162" t="str">
            <v>26.01.07</v>
          </cell>
          <cell r="S1162">
            <v>0</v>
          </cell>
          <cell r="T1162">
            <v>1</v>
          </cell>
          <cell r="U1162">
            <v>119.56</v>
          </cell>
        </row>
        <row r="1163">
          <cell r="J1163" t="str">
            <v>30.08.06</v>
          </cell>
          <cell r="L1163" t="str">
            <v>31.10.06</v>
          </cell>
          <cell r="N1163" t="str">
            <v/>
          </cell>
          <cell r="S1163">
            <v>0</v>
          </cell>
          <cell r="T1163">
            <v>2</v>
          </cell>
          <cell r="U1163">
            <v>222.48</v>
          </cell>
        </row>
        <row r="1164">
          <cell r="J1164" t="str">
            <v/>
          </cell>
          <cell r="L1164" t="str">
            <v/>
          </cell>
          <cell r="N1164" t="str">
            <v>08.11.06</v>
          </cell>
          <cell r="S1164">
            <v>0</v>
          </cell>
          <cell r="T1164">
            <v>1</v>
          </cell>
          <cell r="U1164">
            <v>102.92</v>
          </cell>
        </row>
        <row r="1165">
          <cell r="J1165" t="str">
            <v/>
          </cell>
          <cell r="L1165" t="str">
            <v/>
          </cell>
          <cell r="N1165" t="str">
            <v>26.01.07</v>
          </cell>
          <cell r="S1165">
            <v>0</v>
          </cell>
          <cell r="T1165">
            <v>1</v>
          </cell>
          <cell r="U1165">
            <v>119.56</v>
          </cell>
        </row>
        <row r="1166">
          <cell r="J1166" t="str">
            <v>05.09.06</v>
          </cell>
          <cell r="L1166" t="str">
            <v>05.09.06</v>
          </cell>
          <cell r="N1166" t="str">
            <v>01.09.06</v>
          </cell>
          <cell r="S1166">
            <v>0</v>
          </cell>
          <cell r="T1166">
            <v>1</v>
          </cell>
          <cell r="U1166">
            <v>663.24</v>
          </cell>
        </row>
        <row r="1167">
          <cell r="J1167" t="str">
            <v/>
          </cell>
          <cell r="L1167" t="str">
            <v/>
          </cell>
          <cell r="N1167" t="str">
            <v>01.09.06</v>
          </cell>
          <cell r="S1167">
            <v>0</v>
          </cell>
          <cell r="T1167">
            <v>1</v>
          </cell>
          <cell r="U1167">
            <v>663.24</v>
          </cell>
        </row>
        <row r="1168">
          <cell r="J1168" t="str">
            <v>05.09.06</v>
          </cell>
          <cell r="L1168" t="str">
            <v>05.09.06</v>
          </cell>
          <cell r="N1168" t="str">
            <v>01.09.06</v>
          </cell>
          <cell r="S1168">
            <v>0</v>
          </cell>
          <cell r="T1168">
            <v>1</v>
          </cell>
          <cell r="U1168">
            <v>399.72</v>
          </cell>
        </row>
        <row r="1169">
          <cell r="J1169" t="str">
            <v/>
          </cell>
          <cell r="L1169" t="str">
            <v/>
          </cell>
          <cell r="N1169" t="str">
            <v>01.09.06</v>
          </cell>
          <cell r="S1169">
            <v>0</v>
          </cell>
          <cell r="T1169">
            <v>1</v>
          </cell>
          <cell r="U1169">
            <v>399.72</v>
          </cell>
        </row>
        <row r="1170">
          <cell r="J1170" t="str">
            <v>05.09.06</v>
          </cell>
          <cell r="L1170" t="str">
            <v>05.09.06</v>
          </cell>
          <cell r="N1170" t="str">
            <v>01.09.06</v>
          </cell>
          <cell r="S1170">
            <v>0</v>
          </cell>
          <cell r="T1170">
            <v>1</v>
          </cell>
          <cell r="U1170">
            <v>296.10000000000002</v>
          </cell>
        </row>
        <row r="1171">
          <cell r="J1171" t="str">
            <v/>
          </cell>
          <cell r="L1171" t="str">
            <v/>
          </cell>
          <cell r="N1171" t="str">
            <v>01.09.06</v>
          </cell>
          <cell r="S1171">
            <v>0</v>
          </cell>
          <cell r="T1171">
            <v>1</v>
          </cell>
          <cell r="U1171">
            <v>296.10000000000002</v>
          </cell>
        </row>
        <row r="1172">
          <cell r="J1172" t="str">
            <v>25.10.06</v>
          </cell>
          <cell r="L1172" t="str">
            <v>13.10.06</v>
          </cell>
          <cell r="N1172" t="str">
            <v/>
          </cell>
          <cell r="S1172">
            <v>0</v>
          </cell>
          <cell r="T1172">
            <v>4</v>
          </cell>
          <cell r="U1172">
            <v>610.54999999999995</v>
          </cell>
        </row>
        <row r="1173">
          <cell r="J1173" t="str">
            <v/>
          </cell>
          <cell r="L1173" t="str">
            <v/>
          </cell>
          <cell r="N1173" t="str">
            <v>08.11.06</v>
          </cell>
          <cell r="S1173">
            <v>0</v>
          </cell>
          <cell r="T1173">
            <v>2</v>
          </cell>
          <cell r="U1173">
            <v>367.82</v>
          </cell>
        </row>
        <row r="1174">
          <cell r="J1174" t="str">
            <v/>
          </cell>
          <cell r="L1174" t="str">
            <v/>
          </cell>
          <cell r="N1174" t="str">
            <v>26.01.07</v>
          </cell>
          <cell r="S1174">
            <v>0</v>
          </cell>
          <cell r="T1174">
            <v>2</v>
          </cell>
          <cell r="U1174">
            <v>242.73</v>
          </cell>
        </row>
        <row r="1175">
          <cell r="J1175" t="str">
            <v>25.10.06</v>
          </cell>
          <cell r="L1175" t="str">
            <v>09.10.06</v>
          </cell>
          <cell r="N1175" t="str">
            <v>10.10.06</v>
          </cell>
          <cell r="S1175">
            <v>0</v>
          </cell>
          <cell r="T1175">
            <v>28</v>
          </cell>
          <cell r="U1175">
            <v>558.25</v>
          </cell>
        </row>
        <row r="1176">
          <cell r="J1176" t="str">
            <v/>
          </cell>
          <cell r="L1176" t="str">
            <v/>
          </cell>
          <cell r="N1176" t="str">
            <v>10.10.06</v>
          </cell>
          <cell r="S1176">
            <v>0</v>
          </cell>
          <cell r="T1176">
            <v>28</v>
          </cell>
          <cell r="U1176">
            <v>558.25</v>
          </cell>
        </row>
        <row r="1177">
          <cell r="J1177" t="str">
            <v>25.10.06</v>
          </cell>
          <cell r="L1177" t="str">
            <v>09.10.06</v>
          </cell>
          <cell r="N1177" t="str">
            <v>10.10.06</v>
          </cell>
          <cell r="S1177">
            <v>0</v>
          </cell>
          <cell r="T1177">
            <v>9</v>
          </cell>
          <cell r="U1177">
            <v>13174.56</v>
          </cell>
        </row>
        <row r="1178">
          <cell r="J1178" t="str">
            <v/>
          </cell>
          <cell r="L1178" t="str">
            <v/>
          </cell>
          <cell r="N1178" t="str">
            <v>10.10.06</v>
          </cell>
          <cell r="S1178">
            <v>0</v>
          </cell>
          <cell r="T1178">
            <v>9</v>
          </cell>
          <cell r="U1178">
            <v>13174.56</v>
          </cell>
        </row>
        <row r="1179">
          <cell r="J1179" t="str">
            <v>25.10.06</v>
          </cell>
          <cell r="L1179" t="str">
            <v>09.10.06</v>
          </cell>
          <cell r="N1179" t="str">
            <v>10.10.06</v>
          </cell>
          <cell r="S1179">
            <v>0</v>
          </cell>
          <cell r="T1179">
            <v>2</v>
          </cell>
          <cell r="U1179">
            <v>87.73</v>
          </cell>
        </row>
        <row r="1180">
          <cell r="J1180" t="str">
            <v/>
          </cell>
          <cell r="L1180" t="str">
            <v/>
          </cell>
          <cell r="N1180" t="str">
            <v>10.10.06</v>
          </cell>
          <cell r="S1180">
            <v>0</v>
          </cell>
          <cell r="T1180">
            <v>2</v>
          </cell>
          <cell r="U1180">
            <v>87.73</v>
          </cell>
        </row>
        <row r="1181">
          <cell r="J1181" t="str">
            <v>15.09.06</v>
          </cell>
          <cell r="L1181" t="str">
            <v>09.10.06</v>
          </cell>
          <cell r="N1181" t="str">
            <v>10.10.06</v>
          </cell>
          <cell r="S1181">
            <v>0</v>
          </cell>
          <cell r="T1181">
            <v>1</v>
          </cell>
          <cell r="U1181">
            <v>337.03</v>
          </cell>
        </row>
        <row r="1182">
          <cell r="J1182" t="str">
            <v/>
          </cell>
          <cell r="L1182" t="str">
            <v/>
          </cell>
          <cell r="N1182" t="str">
            <v>10.10.06</v>
          </cell>
          <cell r="S1182">
            <v>0</v>
          </cell>
          <cell r="T1182">
            <v>1</v>
          </cell>
          <cell r="U1182">
            <v>337.03</v>
          </cell>
        </row>
        <row r="1183">
          <cell r="J1183" t="str">
            <v>25.10.06</v>
          </cell>
          <cell r="L1183" t="str">
            <v>09.10.06</v>
          </cell>
          <cell r="N1183" t="str">
            <v>10.10.06</v>
          </cell>
          <cell r="S1183">
            <v>0</v>
          </cell>
          <cell r="T1183">
            <v>5</v>
          </cell>
          <cell r="U1183">
            <v>360.19</v>
          </cell>
        </row>
        <row r="1184">
          <cell r="J1184" t="str">
            <v/>
          </cell>
          <cell r="L1184" t="str">
            <v/>
          </cell>
          <cell r="N1184" t="str">
            <v>10.10.06</v>
          </cell>
          <cell r="S1184">
            <v>0</v>
          </cell>
          <cell r="T1184">
            <v>5</v>
          </cell>
          <cell r="U1184">
            <v>360.19</v>
          </cell>
        </row>
        <row r="1185">
          <cell r="J1185" t="str">
            <v>25.10.06</v>
          </cell>
          <cell r="L1185" t="str">
            <v>09.10.06</v>
          </cell>
          <cell r="N1185" t="str">
            <v>10.10.06</v>
          </cell>
          <cell r="S1185">
            <v>0</v>
          </cell>
          <cell r="T1185">
            <v>2</v>
          </cell>
          <cell r="U1185">
            <v>191.18</v>
          </cell>
        </row>
        <row r="1186">
          <cell r="J1186" t="str">
            <v/>
          </cell>
          <cell r="L1186" t="str">
            <v/>
          </cell>
          <cell r="N1186" t="str">
            <v>10.10.06</v>
          </cell>
          <cell r="S1186">
            <v>0</v>
          </cell>
          <cell r="T1186">
            <v>2</v>
          </cell>
          <cell r="U1186">
            <v>191.18</v>
          </cell>
        </row>
        <row r="1187">
          <cell r="J1187" t="str">
            <v>25.10.06</v>
          </cell>
          <cell r="L1187" t="str">
            <v>09.10.06</v>
          </cell>
          <cell r="N1187" t="str">
            <v>10.10.06</v>
          </cell>
          <cell r="S1187">
            <v>0</v>
          </cell>
          <cell r="T1187">
            <v>6</v>
          </cell>
          <cell r="U1187">
            <v>52.4</v>
          </cell>
        </row>
        <row r="1188">
          <cell r="J1188" t="str">
            <v/>
          </cell>
          <cell r="L1188" t="str">
            <v/>
          </cell>
          <cell r="N1188" t="str">
            <v>10.10.06</v>
          </cell>
          <cell r="S1188">
            <v>0</v>
          </cell>
          <cell r="T1188">
            <v>6</v>
          </cell>
          <cell r="U1188">
            <v>52.4</v>
          </cell>
        </row>
        <row r="1189">
          <cell r="J1189" t="str">
            <v>25.10.06</v>
          </cell>
          <cell r="L1189" t="str">
            <v>09.10.06</v>
          </cell>
          <cell r="N1189" t="str">
            <v>10.10.06</v>
          </cell>
          <cell r="S1189">
            <v>0</v>
          </cell>
          <cell r="T1189">
            <v>2</v>
          </cell>
          <cell r="U1189">
            <v>23.92</v>
          </cell>
        </row>
        <row r="1190">
          <cell r="J1190" t="str">
            <v/>
          </cell>
          <cell r="L1190" t="str">
            <v/>
          </cell>
          <cell r="N1190" t="str">
            <v>10.10.06</v>
          </cell>
          <cell r="S1190">
            <v>0</v>
          </cell>
          <cell r="T1190">
            <v>2</v>
          </cell>
          <cell r="U1190">
            <v>23.92</v>
          </cell>
        </row>
        <row r="1191">
          <cell r="J1191" t="str">
            <v>25.10.06</v>
          </cell>
          <cell r="L1191" t="str">
            <v>09.10.06</v>
          </cell>
          <cell r="N1191" t="str">
            <v>10.10.06</v>
          </cell>
          <cell r="S1191">
            <v>0</v>
          </cell>
          <cell r="T1191">
            <v>15</v>
          </cell>
          <cell r="U1191">
            <v>227.88</v>
          </cell>
        </row>
        <row r="1192">
          <cell r="J1192" t="str">
            <v/>
          </cell>
          <cell r="L1192" t="str">
            <v/>
          </cell>
          <cell r="N1192" t="str">
            <v>10.10.06</v>
          </cell>
          <cell r="S1192">
            <v>0</v>
          </cell>
          <cell r="T1192">
            <v>15</v>
          </cell>
          <cell r="U1192">
            <v>227.88</v>
          </cell>
        </row>
        <row r="1193">
          <cell r="J1193" t="str">
            <v>25.10.06</v>
          </cell>
          <cell r="L1193" t="str">
            <v>09.10.06</v>
          </cell>
          <cell r="N1193" t="str">
            <v>10.10.06</v>
          </cell>
          <cell r="S1193">
            <v>0</v>
          </cell>
          <cell r="T1193">
            <v>8</v>
          </cell>
          <cell r="U1193">
            <v>596.04</v>
          </cell>
        </row>
        <row r="1194">
          <cell r="J1194" t="str">
            <v/>
          </cell>
          <cell r="L1194" t="str">
            <v/>
          </cell>
          <cell r="N1194" t="str">
            <v>10.10.06</v>
          </cell>
          <cell r="S1194">
            <v>0</v>
          </cell>
          <cell r="T1194">
            <v>8</v>
          </cell>
          <cell r="U1194">
            <v>596.04</v>
          </cell>
        </row>
        <row r="1195">
          <cell r="J1195" t="str">
            <v>09.10.06</v>
          </cell>
          <cell r="L1195" t="str">
            <v>09.10.06</v>
          </cell>
          <cell r="N1195" t="str">
            <v>10.10.06</v>
          </cell>
          <cell r="S1195">
            <v>0</v>
          </cell>
          <cell r="T1195">
            <v>4</v>
          </cell>
          <cell r="U1195">
            <v>5859.66</v>
          </cell>
        </row>
        <row r="1196">
          <cell r="J1196" t="str">
            <v/>
          </cell>
          <cell r="L1196" t="str">
            <v/>
          </cell>
          <cell r="N1196" t="str">
            <v>10.10.06</v>
          </cell>
          <cell r="S1196">
            <v>0</v>
          </cell>
          <cell r="T1196">
            <v>4</v>
          </cell>
          <cell r="U1196">
            <v>5859.66</v>
          </cell>
        </row>
        <row r="1197">
          <cell r="J1197" t="str">
            <v>09.10.06</v>
          </cell>
          <cell r="L1197" t="str">
            <v>09.10.06</v>
          </cell>
          <cell r="N1197" t="str">
            <v>10.10.06</v>
          </cell>
          <cell r="S1197">
            <v>0</v>
          </cell>
          <cell r="T1197">
            <v>1</v>
          </cell>
          <cell r="U1197">
            <v>43.9</v>
          </cell>
        </row>
        <row r="1198">
          <cell r="J1198" t="str">
            <v/>
          </cell>
          <cell r="L1198" t="str">
            <v/>
          </cell>
          <cell r="N1198" t="str">
            <v>10.10.06</v>
          </cell>
          <cell r="S1198">
            <v>0</v>
          </cell>
          <cell r="T1198">
            <v>1</v>
          </cell>
          <cell r="U1198">
            <v>43.9</v>
          </cell>
        </row>
        <row r="1199">
          <cell r="J1199" t="str">
            <v>09.10.06</v>
          </cell>
          <cell r="L1199" t="str">
            <v>09.10.06</v>
          </cell>
          <cell r="N1199" t="str">
            <v>10.10.06</v>
          </cell>
          <cell r="S1199">
            <v>0</v>
          </cell>
          <cell r="T1199">
            <v>4</v>
          </cell>
          <cell r="U1199">
            <v>292.58</v>
          </cell>
        </row>
        <row r="1200">
          <cell r="J1200" t="str">
            <v/>
          </cell>
          <cell r="L1200" t="str">
            <v/>
          </cell>
          <cell r="N1200" t="str">
            <v>10.10.06</v>
          </cell>
          <cell r="S1200">
            <v>0</v>
          </cell>
          <cell r="T1200">
            <v>4</v>
          </cell>
          <cell r="U1200">
            <v>292.58</v>
          </cell>
        </row>
        <row r="1201">
          <cell r="J1201" t="str">
            <v>09.10.06</v>
          </cell>
          <cell r="L1201" t="str">
            <v>09.10.06</v>
          </cell>
          <cell r="N1201" t="str">
            <v>10.10.06</v>
          </cell>
          <cell r="S1201">
            <v>0</v>
          </cell>
          <cell r="T1201">
            <v>4</v>
          </cell>
          <cell r="U1201">
            <v>35.47</v>
          </cell>
        </row>
        <row r="1202">
          <cell r="J1202" t="str">
            <v/>
          </cell>
          <cell r="L1202" t="str">
            <v/>
          </cell>
          <cell r="N1202" t="str">
            <v>10.10.06</v>
          </cell>
          <cell r="S1202">
            <v>0</v>
          </cell>
          <cell r="T1202">
            <v>4</v>
          </cell>
          <cell r="U1202">
            <v>35.47</v>
          </cell>
        </row>
        <row r="1203">
          <cell r="J1203" t="str">
            <v>09.10.06</v>
          </cell>
          <cell r="L1203" t="str">
            <v>09.10.06</v>
          </cell>
          <cell r="N1203" t="str">
            <v>10.10.06</v>
          </cell>
          <cell r="S1203">
            <v>0</v>
          </cell>
          <cell r="T1203">
            <v>16</v>
          </cell>
          <cell r="U1203">
            <v>246.81</v>
          </cell>
        </row>
        <row r="1204">
          <cell r="J1204" t="str">
            <v/>
          </cell>
          <cell r="L1204" t="str">
            <v/>
          </cell>
          <cell r="N1204" t="str">
            <v>10.10.06</v>
          </cell>
          <cell r="S1204">
            <v>0</v>
          </cell>
          <cell r="T1204">
            <v>16</v>
          </cell>
          <cell r="U1204">
            <v>246.81</v>
          </cell>
        </row>
        <row r="1205">
          <cell r="J1205" t="str">
            <v>09.10.06</v>
          </cell>
          <cell r="L1205" t="str">
            <v>09.10.06</v>
          </cell>
          <cell r="N1205" t="str">
            <v>10.10.06</v>
          </cell>
          <cell r="S1205">
            <v>0</v>
          </cell>
          <cell r="T1205">
            <v>2</v>
          </cell>
          <cell r="U1205">
            <v>16.05</v>
          </cell>
        </row>
        <row r="1206">
          <cell r="J1206" t="str">
            <v/>
          </cell>
          <cell r="L1206" t="str">
            <v/>
          </cell>
          <cell r="N1206" t="str">
            <v>10.10.06</v>
          </cell>
          <cell r="S1206">
            <v>0</v>
          </cell>
          <cell r="T1206">
            <v>2</v>
          </cell>
          <cell r="U1206">
            <v>16.05</v>
          </cell>
        </row>
        <row r="1207">
          <cell r="J1207" t="str">
            <v>25.10.06</v>
          </cell>
          <cell r="L1207" t="str">
            <v>25.10.06</v>
          </cell>
          <cell r="N1207" t="str">
            <v>26.10.06</v>
          </cell>
          <cell r="S1207">
            <v>0</v>
          </cell>
          <cell r="T1207">
            <v>2</v>
          </cell>
          <cell r="U1207">
            <v>3852.79</v>
          </cell>
        </row>
        <row r="1208">
          <cell r="J1208" t="str">
            <v/>
          </cell>
          <cell r="L1208" t="str">
            <v/>
          </cell>
          <cell r="N1208" t="str">
            <v>26.10.06</v>
          </cell>
          <cell r="S1208">
            <v>0</v>
          </cell>
          <cell r="T1208">
            <v>2</v>
          </cell>
          <cell r="U1208">
            <v>3852.79</v>
          </cell>
        </row>
        <row r="1209">
          <cell r="J1209" t="str">
            <v>25.10.06</v>
          </cell>
          <cell r="L1209" t="str">
            <v>25.10.06</v>
          </cell>
          <cell r="N1209" t="str">
            <v>26.10.06</v>
          </cell>
          <cell r="S1209">
            <v>0</v>
          </cell>
          <cell r="T1209">
            <v>4</v>
          </cell>
          <cell r="U1209">
            <v>3630.7</v>
          </cell>
        </row>
        <row r="1210">
          <cell r="J1210" t="str">
            <v/>
          </cell>
          <cell r="L1210" t="str">
            <v/>
          </cell>
          <cell r="N1210" t="str">
            <v>26.10.06</v>
          </cell>
          <cell r="S1210">
            <v>0</v>
          </cell>
          <cell r="T1210">
            <v>4</v>
          </cell>
          <cell r="U1210">
            <v>3630.7</v>
          </cell>
        </row>
        <row r="1211">
          <cell r="J1211" t="str">
            <v>25.10.06</v>
          </cell>
          <cell r="L1211" t="str">
            <v>25.10.06</v>
          </cell>
          <cell r="N1211" t="str">
            <v>26.10.06</v>
          </cell>
          <cell r="S1211">
            <v>0</v>
          </cell>
          <cell r="T1211">
            <v>4</v>
          </cell>
          <cell r="U1211">
            <v>583.23</v>
          </cell>
        </row>
        <row r="1212">
          <cell r="J1212" t="str">
            <v/>
          </cell>
          <cell r="L1212" t="str">
            <v/>
          </cell>
          <cell r="N1212" t="str">
            <v>26.10.06</v>
          </cell>
          <cell r="S1212">
            <v>0</v>
          </cell>
          <cell r="T1212">
            <v>4</v>
          </cell>
          <cell r="U1212">
            <v>583.23</v>
          </cell>
        </row>
        <row r="1213">
          <cell r="J1213" t="str">
            <v>25.10.06</v>
          </cell>
          <cell r="L1213" t="str">
            <v>25.10.06</v>
          </cell>
          <cell r="N1213" t="str">
            <v>26.10.06</v>
          </cell>
          <cell r="S1213">
            <v>0</v>
          </cell>
          <cell r="T1213">
            <v>8</v>
          </cell>
          <cell r="U1213">
            <v>105.83</v>
          </cell>
        </row>
        <row r="1214">
          <cell r="J1214" t="str">
            <v/>
          </cell>
          <cell r="L1214" t="str">
            <v/>
          </cell>
          <cell r="N1214" t="str">
            <v>26.10.06</v>
          </cell>
          <cell r="S1214">
            <v>0</v>
          </cell>
          <cell r="T1214">
            <v>8</v>
          </cell>
          <cell r="U1214">
            <v>105.83</v>
          </cell>
        </row>
        <row r="1215">
          <cell r="J1215" t="str">
            <v>25.10.06</v>
          </cell>
          <cell r="L1215" t="str">
            <v>25.10.06</v>
          </cell>
          <cell r="N1215" t="str">
            <v>26.10.06</v>
          </cell>
          <cell r="S1215">
            <v>0</v>
          </cell>
          <cell r="T1215">
            <v>2</v>
          </cell>
          <cell r="U1215">
            <v>309</v>
          </cell>
        </row>
        <row r="1216">
          <cell r="J1216" t="str">
            <v/>
          </cell>
          <cell r="L1216" t="str">
            <v/>
          </cell>
          <cell r="N1216" t="str">
            <v>26.10.06</v>
          </cell>
          <cell r="S1216">
            <v>0</v>
          </cell>
          <cell r="T1216">
            <v>2</v>
          </cell>
          <cell r="U1216">
            <v>309</v>
          </cell>
        </row>
        <row r="1217">
          <cell r="J1217" t="str">
            <v>25.10.06</v>
          </cell>
          <cell r="L1217" t="str">
            <v>25.10.06</v>
          </cell>
          <cell r="N1217" t="str">
            <v>26.10.06</v>
          </cell>
          <cell r="S1217">
            <v>0</v>
          </cell>
          <cell r="T1217">
            <v>2</v>
          </cell>
          <cell r="U1217">
            <v>274.23</v>
          </cell>
        </row>
        <row r="1218">
          <cell r="J1218" t="str">
            <v/>
          </cell>
          <cell r="L1218" t="str">
            <v/>
          </cell>
          <cell r="N1218" t="str">
            <v>26.10.06</v>
          </cell>
          <cell r="S1218">
            <v>0</v>
          </cell>
          <cell r="T1218">
            <v>2</v>
          </cell>
          <cell r="U1218">
            <v>274.23</v>
          </cell>
        </row>
        <row r="1219">
          <cell r="J1219" t="str">
            <v>25.10.06</v>
          </cell>
          <cell r="L1219" t="str">
            <v>25.10.06</v>
          </cell>
          <cell r="N1219" t="str">
            <v>26.10.06</v>
          </cell>
          <cell r="S1219">
            <v>0</v>
          </cell>
          <cell r="T1219">
            <v>2</v>
          </cell>
          <cell r="U1219">
            <v>399.76</v>
          </cell>
        </row>
        <row r="1220">
          <cell r="J1220" t="str">
            <v/>
          </cell>
          <cell r="L1220" t="str">
            <v/>
          </cell>
          <cell r="N1220" t="str">
            <v>26.10.06</v>
          </cell>
          <cell r="S1220">
            <v>0</v>
          </cell>
          <cell r="T1220">
            <v>2</v>
          </cell>
          <cell r="U1220">
            <v>399.76</v>
          </cell>
        </row>
        <row r="1221">
          <cell r="J1221" t="str">
            <v>25.10.06</v>
          </cell>
          <cell r="L1221" t="str">
            <v>25.10.06</v>
          </cell>
          <cell r="N1221" t="str">
            <v>26.10.06</v>
          </cell>
          <cell r="S1221">
            <v>0</v>
          </cell>
          <cell r="T1221">
            <v>120</v>
          </cell>
          <cell r="U1221">
            <v>150.63999999999999</v>
          </cell>
        </row>
        <row r="1222">
          <cell r="J1222" t="str">
            <v/>
          </cell>
          <cell r="L1222" t="str">
            <v/>
          </cell>
          <cell r="N1222" t="str">
            <v>26.10.06</v>
          </cell>
          <cell r="S1222">
            <v>0</v>
          </cell>
          <cell r="T1222">
            <v>120</v>
          </cell>
          <cell r="U1222">
            <v>150.63999999999999</v>
          </cell>
        </row>
        <row r="1223">
          <cell r="J1223" t="str">
            <v>25.10.06</v>
          </cell>
          <cell r="L1223" t="str">
            <v>25.10.06</v>
          </cell>
          <cell r="N1223" t="str">
            <v>26.10.06</v>
          </cell>
          <cell r="S1223">
            <v>0</v>
          </cell>
          <cell r="T1223">
            <v>6</v>
          </cell>
          <cell r="U1223">
            <v>158.16999999999999</v>
          </cell>
        </row>
        <row r="1224">
          <cell r="J1224" t="str">
            <v/>
          </cell>
          <cell r="L1224" t="str">
            <v/>
          </cell>
          <cell r="N1224" t="str">
            <v>26.10.06</v>
          </cell>
          <cell r="S1224">
            <v>0</v>
          </cell>
          <cell r="T1224">
            <v>6</v>
          </cell>
          <cell r="U1224">
            <v>158.16999999999999</v>
          </cell>
        </row>
        <row r="1225">
          <cell r="J1225" t="str">
            <v>25.10.06</v>
          </cell>
          <cell r="L1225" t="str">
            <v>25.10.06</v>
          </cell>
          <cell r="N1225" t="str">
            <v/>
          </cell>
          <cell r="S1225">
            <v>0</v>
          </cell>
          <cell r="T1225">
            <v>0</v>
          </cell>
          <cell r="U1225">
            <v>0</v>
          </cell>
        </row>
        <row r="1226">
          <cell r="J1226" t="str">
            <v>25.10.06</v>
          </cell>
          <cell r="L1226" t="str">
            <v>25.10.06</v>
          </cell>
          <cell r="N1226" t="str">
            <v>31.10.06</v>
          </cell>
          <cell r="S1226">
            <v>1</v>
          </cell>
          <cell r="T1226">
            <v>1</v>
          </cell>
          <cell r="U1226">
            <v>13</v>
          </cell>
        </row>
        <row r="1227">
          <cell r="J1227" t="str">
            <v/>
          </cell>
          <cell r="L1227" t="str">
            <v/>
          </cell>
          <cell r="N1227" t="str">
            <v/>
          </cell>
          <cell r="S1227">
            <v>1</v>
          </cell>
          <cell r="T1227">
            <v>0</v>
          </cell>
          <cell r="U1227">
            <v>0</v>
          </cell>
        </row>
        <row r="1228">
          <cell r="J1228" t="str">
            <v/>
          </cell>
          <cell r="L1228" t="str">
            <v/>
          </cell>
          <cell r="N1228" t="str">
            <v>31.10.06</v>
          </cell>
          <cell r="S1228">
            <v>1</v>
          </cell>
          <cell r="T1228">
            <v>1</v>
          </cell>
          <cell r="U1228">
            <v>13</v>
          </cell>
        </row>
        <row r="1229">
          <cell r="J1229" t="str">
            <v>25.10.06</v>
          </cell>
          <cell r="L1229" t="str">
            <v>25.10.06</v>
          </cell>
          <cell r="N1229" t="str">
            <v>31.10.06</v>
          </cell>
          <cell r="S1229">
            <v>1</v>
          </cell>
          <cell r="T1229">
            <v>1</v>
          </cell>
          <cell r="U1229">
            <v>19.5</v>
          </cell>
        </row>
        <row r="1230">
          <cell r="J1230" t="str">
            <v/>
          </cell>
          <cell r="L1230" t="str">
            <v/>
          </cell>
          <cell r="N1230" t="str">
            <v/>
          </cell>
          <cell r="S1230">
            <v>1</v>
          </cell>
          <cell r="T1230">
            <v>0</v>
          </cell>
          <cell r="U1230">
            <v>0</v>
          </cell>
        </row>
        <row r="1231">
          <cell r="J1231" t="str">
            <v/>
          </cell>
          <cell r="L1231" t="str">
            <v/>
          </cell>
          <cell r="N1231" t="str">
            <v>31.10.06</v>
          </cell>
          <cell r="S1231">
            <v>1</v>
          </cell>
          <cell r="T1231">
            <v>1</v>
          </cell>
          <cell r="U1231">
            <v>19.5</v>
          </cell>
        </row>
        <row r="1232">
          <cell r="J1232" t="str">
            <v>25.10.06</v>
          </cell>
          <cell r="L1232" t="str">
            <v>25.10.06</v>
          </cell>
          <cell r="N1232" t="str">
            <v>31.10.06</v>
          </cell>
          <cell r="S1232">
            <v>1</v>
          </cell>
          <cell r="T1232">
            <v>1</v>
          </cell>
          <cell r="U1232">
            <v>1300</v>
          </cell>
        </row>
        <row r="1233">
          <cell r="J1233" t="str">
            <v/>
          </cell>
          <cell r="L1233" t="str">
            <v/>
          </cell>
          <cell r="N1233" t="str">
            <v/>
          </cell>
          <cell r="S1233">
            <v>1</v>
          </cell>
          <cell r="T1233">
            <v>0</v>
          </cell>
          <cell r="U1233">
            <v>0</v>
          </cell>
        </row>
        <row r="1234">
          <cell r="J1234" t="str">
            <v/>
          </cell>
          <cell r="L1234" t="str">
            <v/>
          </cell>
          <cell r="N1234" t="str">
            <v>31.10.06</v>
          </cell>
          <cell r="S1234">
            <v>1</v>
          </cell>
          <cell r="T1234">
            <v>1</v>
          </cell>
          <cell r="U1234">
            <v>1300</v>
          </cell>
        </row>
        <row r="1235">
          <cell r="J1235" t="str">
            <v>25.10.06</v>
          </cell>
          <cell r="L1235" t="str">
            <v>25.10.06</v>
          </cell>
          <cell r="N1235" t="str">
            <v>31.10.06</v>
          </cell>
          <cell r="S1235">
            <v>6</v>
          </cell>
          <cell r="T1235">
            <v>6</v>
          </cell>
          <cell r="U1235">
            <v>2726.1</v>
          </cell>
        </row>
        <row r="1236">
          <cell r="J1236" t="str">
            <v/>
          </cell>
          <cell r="L1236" t="str">
            <v/>
          </cell>
          <cell r="N1236" t="str">
            <v/>
          </cell>
          <cell r="S1236">
            <v>6</v>
          </cell>
          <cell r="T1236">
            <v>0</v>
          </cell>
          <cell r="U1236">
            <v>0</v>
          </cell>
        </row>
        <row r="1237">
          <cell r="J1237" t="str">
            <v/>
          </cell>
          <cell r="L1237" t="str">
            <v/>
          </cell>
          <cell r="N1237" t="str">
            <v>31.10.06</v>
          </cell>
          <cell r="S1237">
            <v>6</v>
          </cell>
          <cell r="T1237">
            <v>6</v>
          </cell>
          <cell r="U1237">
            <v>2726.1</v>
          </cell>
        </row>
        <row r="1238">
          <cell r="J1238" t="str">
            <v>25.10.06</v>
          </cell>
          <cell r="L1238" t="str">
            <v>25.10.06</v>
          </cell>
          <cell r="N1238" t="str">
            <v>31.10.06</v>
          </cell>
          <cell r="S1238">
            <v>2</v>
          </cell>
          <cell r="T1238">
            <v>2</v>
          </cell>
          <cell r="U1238">
            <v>6758.7</v>
          </cell>
        </row>
        <row r="1239">
          <cell r="J1239" t="str">
            <v/>
          </cell>
          <cell r="L1239" t="str">
            <v/>
          </cell>
          <cell r="N1239" t="str">
            <v/>
          </cell>
          <cell r="S1239">
            <v>2</v>
          </cell>
          <cell r="T1239">
            <v>0</v>
          </cell>
          <cell r="U1239">
            <v>0</v>
          </cell>
        </row>
        <row r="1240">
          <cell r="J1240" t="str">
            <v/>
          </cell>
          <cell r="L1240" t="str">
            <v/>
          </cell>
          <cell r="N1240" t="str">
            <v>31.10.06</v>
          </cell>
          <cell r="S1240">
            <v>2</v>
          </cell>
          <cell r="T1240">
            <v>2</v>
          </cell>
          <cell r="U1240">
            <v>6758.7</v>
          </cell>
        </row>
        <row r="1241">
          <cell r="J1241" t="str">
            <v>25.10.06</v>
          </cell>
          <cell r="L1241" t="str">
            <v>25.10.06</v>
          </cell>
          <cell r="N1241" t="str">
            <v>31.10.06</v>
          </cell>
          <cell r="S1241">
            <v>2</v>
          </cell>
          <cell r="T1241">
            <v>2</v>
          </cell>
          <cell r="U1241">
            <v>182</v>
          </cell>
        </row>
        <row r="1242">
          <cell r="J1242" t="str">
            <v/>
          </cell>
          <cell r="L1242" t="str">
            <v/>
          </cell>
          <cell r="N1242" t="str">
            <v/>
          </cell>
          <cell r="S1242">
            <v>2</v>
          </cell>
          <cell r="T1242">
            <v>0</v>
          </cell>
          <cell r="U1242">
            <v>0</v>
          </cell>
        </row>
        <row r="1243">
          <cell r="J1243" t="str">
            <v/>
          </cell>
          <cell r="L1243" t="str">
            <v/>
          </cell>
          <cell r="N1243" t="str">
            <v>31.10.06</v>
          </cell>
          <cell r="S1243">
            <v>2</v>
          </cell>
          <cell r="T1243">
            <v>2</v>
          </cell>
          <cell r="U1243">
            <v>182</v>
          </cell>
        </row>
        <row r="1244">
          <cell r="J1244" t="str">
            <v>25.10.06</v>
          </cell>
          <cell r="L1244" t="str">
            <v>25.10.06</v>
          </cell>
          <cell r="N1244" t="str">
            <v>31.10.06</v>
          </cell>
          <cell r="S1244">
            <v>2</v>
          </cell>
          <cell r="T1244">
            <v>2</v>
          </cell>
          <cell r="U1244">
            <v>2080</v>
          </cell>
        </row>
        <row r="1245">
          <cell r="J1245" t="str">
            <v/>
          </cell>
          <cell r="L1245" t="str">
            <v/>
          </cell>
          <cell r="N1245" t="str">
            <v/>
          </cell>
          <cell r="S1245">
            <v>2</v>
          </cell>
          <cell r="T1245">
            <v>0</v>
          </cell>
          <cell r="U1245">
            <v>0</v>
          </cell>
        </row>
        <row r="1246">
          <cell r="J1246" t="str">
            <v/>
          </cell>
          <cell r="L1246" t="str">
            <v/>
          </cell>
          <cell r="N1246" t="str">
            <v>31.10.06</v>
          </cell>
          <cell r="S1246">
            <v>2</v>
          </cell>
          <cell r="T1246">
            <v>2</v>
          </cell>
          <cell r="U1246">
            <v>2080</v>
          </cell>
        </row>
        <row r="1247">
          <cell r="J1247" t="str">
            <v>25.10.06</v>
          </cell>
          <cell r="L1247" t="str">
            <v>25.10.06</v>
          </cell>
          <cell r="N1247" t="str">
            <v>27.10.06</v>
          </cell>
          <cell r="S1247">
            <v>0</v>
          </cell>
          <cell r="T1247">
            <v>1</v>
          </cell>
          <cell r="U1247">
            <v>342.94</v>
          </cell>
        </row>
        <row r="1248">
          <cell r="J1248" t="str">
            <v/>
          </cell>
          <cell r="L1248" t="str">
            <v/>
          </cell>
          <cell r="N1248" t="str">
            <v>27.10.06</v>
          </cell>
          <cell r="S1248">
            <v>0</v>
          </cell>
          <cell r="T1248">
            <v>1</v>
          </cell>
          <cell r="U1248">
            <v>342.94</v>
          </cell>
        </row>
        <row r="1249">
          <cell r="J1249" t="str">
            <v>27.10.06</v>
          </cell>
          <cell r="L1249" t="str">
            <v>27.10.06</v>
          </cell>
          <cell r="N1249" t="str">
            <v>30.10.06</v>
          </cell>
          <cell r="S1249">
            <v>0</v>
          </cell>
          <cell r="T1249">
            <v>100</v>
          </cell>
          <cell r="U1249">
            <v>352.16</v>
          </cell>
        </row>
        <row r="1250">
          <cell r="J1250" t="str">
            <v/>
          </cell>
          <cell r="L1250" t="str">
            <v/>
          </cell>
          <cell r="N1250" t="str">
            <v>30.10.06</v>
          </cell>
          <cell r="S1250">
            <v>0</v>
          </cell>
          <cell r="T1250">
            <v>100</v>
          </cell>
          <cell r="U1250">
            <v>352.16</v>
          </cell>
        </row>
        <row r="1251">
          <cell r="J1251" t="str">
            <v>27.10.06</v>
          </cell>
          <cell r="L1251" t="str">
            <v>27.10.06</v>
          </cell>
          <cell r="N1251" t="str">
            <v>30.10.06</v>
          </cell>
          <cell r="S1251">
            <v>0</v>
          </cell>
          <cell r="T1251">
            <v>350</v>
          </cell>
          <cell r="U1251">
            <v>373.06</v>
          </cell>
        </row>
        <row r="1252">
          <cell r="J1252" t="str">
            <v/>
          </cell>
          <cell r="L1252" t="str">
            <v/>
          </cell>
          <cell r="N1252" t="str">
            <v>30.10.06</v>
          </cell>
          <cell r="S1252">
            <v>0</v>
          </cell>
          <cell r="T1252">
            <v>350</v>
          </cell>
          <cell r="U1252">
            <v>373.06</v>
          </cell>
        </row>
        <row r="1253">
          <cell r="J1253" t="str">
            <v>27.10.06</v>
          </cell>
          <cell r="L1253" t="str">
            <v>27.10.06</v>
          </cell>
          <cell r="N1253" t="str">
            <v>30.10.06</v>
          </cell>
          <cell r="S1253">
            <v>0</v>
          </cell>
          <cell r="T1253">
            <v>300</v>
          </cell>
          <cell r="U1253">
            <v>319.77</v>
          </cell>
        </row>
        <row r="1254">
          <cell r="J1254" t="str">
            <v/>
          </cell>
          <cell r="L1254" t="str">
            <v/>
          </cell>
          <cell r="N1254" t="str">
            <v>30.10.06</v>
          </cell>
          <cell r="S1254">
            <v>0</v>
          </cell>
          <cell r="T1254">
            <v>300</v>
          </cell>
          <cell r="U1254">
            <v>319.77</v>
          </cell>
        </row>
        <row r="1255">
          <cell r="J1255" t="str">
            <v>30.10.06</v>
          </cell>
          <cell r="L1255" t="str">
            <v>30.10.06</v>
          </cell>
          <cell r="N1255" t="str">
            <v>30.10.06</v>
          </cell>
          <cell r="S1255">
            <v>0</v>
          </cell>
          <cell r="T1255">
            <v>2</v>
          </cell>
          <cell r="U1255">
            <v>79.400000000000006</v>
          </cell>
        </row>
        <row r="1256">
          <cell r="J1256" t="str">
            <v/>
          </cell>
          <cell r="L1256" t="str">
            <v/>
          </cell>
          <cell r="N1256" t="str">
            <v>30.10.06</v>
          </cell>
          <cell r="S1256">
            <v>0</v>
          </cell>
          <cell r="T1256">
            <v>2</v>
          </cell>
          <cell r="U1256">
            <v>79.400000000000006</v>
          </cell>
        </row>
        <row r="1257">
          <cell r="J1257" t="str">
            <v>30.10.06</v>
          </cell>
          <cell r="L1257" t="str">
            <v>30.10.06</v>
          </cell>
          <cell r="N1257" t="str">
            <v>30.10.06</v>
          </cell>
          <cell r="S1257">
            <v>0</v>
          </cell>
          <cell r="T1257">
            <v>1</v>
          </cell>
          <cell r="U1257">
            <v>43.25</v>
          </cell>
        </row>
        <row r="1258">
          <cell r="J1258" t="str">
            <v/>
          </cell>
          <cell r="L1258" t="str">
            <v/>
          </cell>
          <cell r="N1258" t="str">
            <v>30.10.06</v>
          </cell>
          <cell r="S1258">
            <v>0</v>
          </cell>
          <cell r="T1258">
            <v>1</v>
          </cell>
          <cell r="U1258">
            <v>43.25</v>
          </cell>
        </row>
        <row r="1259">
          <cell r="J1259" t="str">
            <v>24.11.06</v>
          </cell>
          <cell r="L1259" t="str">
            <v/>
          </cell>
          <cell r="N1259" t="str">
            <v>21.11.06</v>
          </cell>
          <cell r="S1259">
            <v>0</v>
          </cell>
          <cell r="T1259">
            <v>3</v>
          </cell>
          <cell r="U1259">
            <v>1047.43</v>
          </cell>
        </row>
        <row r="1260">
          <cell r="J1260" t="str">
            <v/>
          </cell>
          <cell r="L1260" t="str">
            <v/>
          </cell>
          <cell r="N1260" t="str">
            <v>21.11.06</v>
          </cell>
          <cell r="S1260">
            <v>0</v>
          </cell>
          <cell r="T1260">
            <v>3</v>
          </cell>
          <cell r="U1260">
            <v>1047.43</v>
          </cell>
        </row>
        <row r="1261">
          <cell r="J1261" t="str">
            <v>24.11.06</v>
          </cell>
          <cell r="L1261" t="str">
            <v/>
          </cell>
          <cell r="N1261" t="str">
            <v>21.11.06</v>
          </cell>
          <cell r="S1261">
            <v>0</v>
          </cell>
          <cell r="T1261">
            <v>3</v>
          </cell>
          <cell r="U1261">
            <v>1287.97</v>
          </cell>
        </row>
        <row r="1262">
          <cell r="J1262" t="str">
            <v/>
          </cell>
          <cell r="L1262" t="str">
            <v/>
          </cell>
          <cell r="N1262" t="str">
            <v>21.11.06</v>
          </cell>
          <cell r="S1262">
            <v>0</v>
          </cell>
          <cell r="T1262">
            <v>3</v>
          </cell>
          <cell r="U1262">
            <v>1287.97</v>
          </cell>
        </row>
        <row r="1263">
          <cell r="J1263" t="str">
            <v>24.11.06</v>
          </cell>
          <cell r="L1263" t="str">
            <v/>
          </cell>
          <cell r="N1263" t="str">
            <v>21.11.06</v>
          </cell>
          <cell r="S1263">
            <v>0</v>
          </cell>
          <cell r="T1263">
            <v>3</v>
          </cell>
          <cell r="U1263">
            <v>40.19</v>
          </cell>
        </row>
        <row r="1264">
          <cell r="J1264" t="str">
            <v/>
          </cell>
          <cell r="L1264" t="str">
            <v/>
          </cell>
          <cell r="N1264" t="str">
            <v>21.11.06</v>
          </cell>
          <cell r="S1264">
            <v>0</v>
          </cell>
          <cell r="T1264">
            <v>3</v>
          </cell>
          <cell r="U1264">
            <v>40.19</v>
          </cell>
        </row>
        <row r="1265">
          <cell r="J1265" t="str">
            <v>24.11.06</v>
          </cell>
          <cell r="L1265" t="str">
            <v/>
          </cell>
          <cell r="N1265" t="str">
            <v>21.11.06</v>
          </cell>
          <cell r="S1265">
            <v>0</v>
          </cell>
          <cell r="T1265">
            <v>3</v>
          </cell>
          <cell r="U1265">
            <v>25.27</v>
          </cell>
        </row>
        <row r="1266">
          <cell r="J1266" t="str">
            <v/>
          </cell>
          <cell r="L1266" t="str">
            <v/>
          </cell>
          <cell r="N1266" t="str">
            <v>21.11.06</v>
          </cell>
          <cell r="S1266">
            <v>0</v>
          </cell>
          <cell r="T1266">
            <v>3</v>
          </cell>
          <cell r="U1266">
            <v>25.27</v>
          </cell>
        </row>
        <row r="1267">
          <cell r="J1267" t="str">
            <v>24.11.06</v>
          </cell>
          <cell r="L1267" t="str">
            <v/>
          </cell>
          <cell r="N1267" t="str">
            <v>21.11.06</v>
          </cell>
          <cell r="S1267">
            <v>0</v>
          </cell>
          <cell r="T1267">
            <v>7500</v>
          </cell>
          <cell r="U1267">
            <v>959.14</v>
          </cell>
        </row>
        <row r="1268">
          <cell r="J1268" t="str">
            <v/>
          </cell>
          <cell r="L1268" t="str">
            <v/>
          </cell>
          <cell r="N1268" t="str">
            <v>21.11.06</v>
          </cell>
          <cell r="S1268">
            <v>0</v>
          </cell>
          <cell r="T1268">
            <v>7500</v>
          </cell>
          <cell r="U1268">
            <v>959.14</v>
          </cell>
        </row>
        <row r="1269">
          <cell r="J1269" t="str">
            <v>08.12.06</v>
          </cell>
          <cell r="L1269" t="str">
            <v>08.12.06</v>
          </cell>
          <cell r="N1269" t="str">
            <v>07.12.06</v>
          </cell>
          <cell r="S1269">
            <v>0</v>
          </cell>
          <cell r="T1269">
            <v>1</v>
          </cell>
          <cell r="U1269">
            <v>308.95999999999998</v>
          </cell>
        </row>
        <row r="1270">
          <cell r="J1270" t="str">
            <v/>
          </cell>
          <cell r="L1270" t="str">
            <v/>
          </cell>
          <cell r="N1270" t="str">
            <v>07.12.06</v>
          </cell>
          <cell r="S1270">
            <v>0</v>
          </cell>
          <cell r="T1270">
            <v>1</v>
          </cell>
          <cell r="U1270">
            <v>308.95999999999998</v>
          </cell>
        </row>
        <row r="1271">
          <cell r="J1271" t="str">
            <v>08.12.06</v>
          </cell>
          <cell r="L1271" t="str">
            <v>08.12.06</v>
          </cell>
          <cell r="N1271" t="str">
            <v>07.12.06</v>
          </cell>
          <cell r="S1271">
            <v>0</v>
          </cell>
          <cell r="T1271">
            <v>1</v>
          </cell>
          <cell r="U1271">
            <v>21.63</v>
          </cell>
        </row>
        <row r="1272">
          <cell r="J1272" t="str">
            <v/>
          </cell>
          <cell r="L1272" t="str">
            <v/>
          </cell>
          <cell r="N1272" t="str">
            <v>07.12.06</v>
          </cell>
          <cell r="S1272">
            <v>0</v>
          </cell>
          <cell r="T1272">
            <v>1</v>
          </cell>
          <cell r="U1272">
            <v>21.63</v>
          </cell>
        </row>
        <row r="1273">
          <cell r="J1273" t="str">
            <v>08.12.06</v>
          </cell>
          <cell r="L1273" t="str">
            <v>08.12.06</v>
          </cell>
          <cell r="N1273" t="str">
            <v>07.12.06</v>
          </cell>
          <cell r="S1273">
            <v>0</v>
          </cell>
          <cell r="T1273">
            <v>1</v>
          </cell>
          <cell r="U1273">
            <v>217.46</v>
          </cell>
        </row>
        <row r="1274">
          <cell r="J1274" t="str">
            <v/>
          </cell>
          <cell r="L1274" t="str">
            <v/>
          </cell>
          <cell r="N1274" t="str">
            <v>07.12.06</v>
          </cell>
          <cell r="S1274">
            <v>0</v>
          </cell>
          <cell r="T1274">
            <v>1</v>
          </cell>
          <cell r="U1274">
            <v>217.46</v>
          </cell>
        </row>
        <row r="1275">
          <cell r="J1275" t="str">
            <v>08.12.06</v>
          </cell>
          <cell r="L1275" t="str">
            <v>08.12.06</v>
          </cell>
          <cell r="N1275" t="str">
            <v>07.12.06</v>
          </cell>
          <cell r="S1275">
            <v>0</v>
          </cell>
          <cell r="T1275">
            <v>1</v>
          </cell>
          <cell r="U1275">
            <v>869.68</v>
          </cell>
        </row>
        <row r="1276">
          <cell r="J1276" t="str">
            <v/>
          </cell>
          <cell r="L1276" t="str">
            <v/>
          </cell>
          <cell r="N1276" t="str">
            <v>07.12.06</v>
          </cell>
          <cell r="S1276">
            <v>0</v>
          </cell>
          <cell r="T1276">
            <v>1</v>
          </cell>
          <cell r="U1276">
            <v>869.68</v>
          </cell>
        </row>
        <row r="1277">
          <cell r="J1277" t="str">
            <v>08.12.06</v>
          </cell>
          <cell r="L1277" t="str">
            <v>08.12.06</v>
          </cell>
          <cell r="N1277" t="str">
            <v>07.12.06</v>
          </cell>
          <cell r="S1277">
            <v>0</v>
          </cell>
          <cell r="T1277">
            <v>1</v>
          </cell>
          <cell r="U1277">
            <v>89.02</v>
          </cell>
        </row>
        <row r="1278">
          <cell r="J1278" t="str">
            <v/>
          </cell>
          <cell r="L1278" t="str">
            <v/>
          </cell>
          <cell r="N1278" t="str">
            <v>07.12.06</v>
          </cell>
          <cell r="S1278">
            <v>0</v>
          </cell>
          <cell r="T1278">
            <v>1</v>
          </cell>
          <cell r="U1278">
            <v>89.02</v>
          </cell>
        </row>
        <row r="1279">
          <cell r="J1279" t="str">
            <v>08.12.06</v>
          </cell>
          <cell r="L1279" t="str">
            <v>08.12.06</v>
          </cell>
          <cell r="N1279" t="str">
            <v>07.12.06</v>
          </cell>
          <cell r="S1279">
            <v>0</v>
          </cell>
          <cell r="T1279">
            <v>1</v>
          </cell>
          <cell r="U1279">
            <v>15.86</v>
          </cell>
        </row>
        <row r="1280">
          <cell r="J1280" t="str">
            <v/>
          </cell>
          <cell r="L1280" t="str">
            <v/>
          </cell>
          <cell r="N1280" t="str">
            <v>07.12.06</v>
          </cell>
          <cell r="S1280">
            <v>0</v>
          </cell>
          <cell r="T1280">
            <v>1</v>
          </cell>
          <cell r="U1280">
            <v>15.86</v>
          </cell>
        </row>
        <row r="1281">
          <cell r="J1281" t="str">
            <v>08.12.06</v>
          </cell>
          <cell r="L1281" t="str">
            <v>08.12.06</v>
          </cell>
          <cell r="N1281" t="str">
            <v>07.12.06</v>
          </cell>
          <cell r="S1281">
            <v>0</v>
          </cell>
          <cell r="T1281">
            <v>1</v>
          </cell>
          <cell r="U1281">
            <v>66.52</v>
          </cell>
        </row>
        <row r="1282">
          <cell r="J1282" t="str">
            <v/>
          </cell>
          <cell r="L1282" t="str">
            <v/>
          </cell>
          <cell r="N1282" t="str">
            <v>07.12.06</v>
          </cell>
          <cell r="S1282">
            <v>0</v>
          </cell>
          <cell r="T1282">
            <v>1</v>
          </cell>
          <cell r="U1282">
            <v>66.52</v>
          </cell>
        </row>
        <row r="1283">
          <cell r="J1283" t="str">
            <v>08.12.06</v>
          </cell>
          <cell r="L1283" t="str">
            <v>08.12.06</v>
          </cell>
          <cell r="N1283" t="str">
            <v>07.12.06</v>
          </cell>
          <cell r="S1283">
            <v>0</v>
          </cell>
          <cell r="T1283">
            <v>1</v>
          </cell>
          <cell r="U1283">
            <v>92.69</v>
          </cell>
        </row>
        <row r="1284">
          <cell r="J1284" t="str">
            <v/>
          </cell>
          <cell r="L1284" t="str">
            <v/>
          </cell>
          <cell r="N1284" t="str">
            <v>07.12.06</v>
          </cell>
          <cell r="S1284">
            <v>0</v>
          </cell>
          <cell r="T1284">
            <v>1</v>
          </cell>
          <cell r="U1284">
            <v>92.69</v>
          </cell>
        </row>
        <row r="1285">
          <cell r="J1285" t="str">
            <v>07.12.06</v>
          </cell>
          <cell r="L1285" t="str">
            <v/>
          </cell>
          <cell r="N1285" t="str">
            <v/>
          </cell>
          <cell r="S1285">
            <v>0</v>
          </cell>
          <cell r="T1285">
            <v>0</v>
          </cell>
          <cell r="U1285">
            <v>0</v>
          </cell>
        </row>
        <row r="1286">
          <cell r="J1286" t="str">
            <v>07.12.06</v>
          </cell>
          <cell r="L1286" t="str">
            <v/>
          </cell>
          <cell r="N1286" t="str">
            <v/>
          </cell>
          <cell r="S1286">
            <v>0</v>
          </cell>
          <cell r="T1286">
            <v>0</v>
          </cell>
          <cell r="U1286">
            <v>0</v>
          </cell>
        </row>
        <row r="1287">
          <cell r="J1287" t="str">
            <v>14.08.07</v>
          </cell>
          <cell r="L1287" t="str">
            <v>14.08.07</v>
          </cell>
          <cell r="N1287" t="str">
            <v>13.08.07</v>
          </cell>
          <cell r="S1287">
            <v>0</v>
          </cell>
          <cell r="T1287">
            <v>1</v>
          </cell>
          <cell r="U1287">
            <v>246.32</v>
          </cell>
        </row>
        <row r="1288">
          <cell r="J1288" t="str">
            <v/>
          </cell>
          <cell r="L1288" t="str">
            <v/>
          </cell>
          <cell r="N1288" t="str">
            <v>13.08.07</v>
          </cell>
          <cell r="S1288">
            <v>0</v>
          </cell>
          <cell r="T1288">
            <v>1</v>
          </cell>
          <cell r="U1288">
            <v>246.32</v>
          </cell>
        </row>
        <row r="1289">
          <cell r="J1289" t="str">
            <v>20.11.07</v>
          </cell>
          <cell r="L1289" t="str">
            <v>20.11.07</v>
          </cell>
          <cell r="N1289" t="str">
            <v>11.12.07</v>
          </cell>
          <cell r="S1289">
            <v>0</v>
          </cell>
          <cell r="T1289">
            <v>50</v>
          </cell>
          <cell r="U1289">
            <v>15004</v>
          </cell>
        </row>
        <row r="1290">
          <cell r="J1290" t="str">
            <v/>
          </cell>
          <cell r="L1290" t="str">
            <v/>
          </cell>
          <cell r="N1290" t="str">
            <v>11.12.07</v>
          </cell>
          <cell r="S1290">
            <v>0</v>
          </cell>
          <cell r="T1290">
            <v>50</v>
          </cell>
          <cell r="U1290">
            <v>15004</v>
          </cell>
        </row>
        <row r="1291">
          <cell r="J1291" t="str">
            <v/>
          </cell>
          <cell r="L1291" t="str">
            <v/>
          </cell>
          <cell r="N1291" t="str">
            <v/>
          </cell>
          <cell r="S1291">
            <v>0</v>
          </cell>
          <cell r="T1291">
            <v>0</v>
          </cell>
          <cell r="U1291">
            <v>95307.53</v>
          </cell>
        </row>
        <row r="1292">
          <cell r="J1292" t="str">
            <v>30.11.06</v>
          </cell>
          <cell r="L1292" t="str">
            <v/>
          </cell>
          <cell r="N1292" t="str">
            <v>12.06.07</v>
          </cell>
          <cell r="S1292">
            <v>0</v>
          </cell>
          <cell r="T1292">
            <v>1</v>
          </cell>
          <cell r="U1292">
            <v>32143.07</v>
          </cell>
        </row>
        <row r="1293">
          <cell r="J1293" t="str">
            <v/>
          </cell>
          <cell r="L1293" t="str">
            <v/>
          </cell>
          <cell r="N1293" t="str">
            <v>12.06.07</v>
          </cell>
          <cell r="S1293">
            <v>0</v>
          </cell>
          <cell r="T1293">
            <v>1</v>
          </cell>
          <cell r="U1293">
            <v>32143.07</v>
          </cell>
        </row>
        <row r="1294">
          <cell r="J1294" t="str">
            <v>30.11.06</v>
          </cell>
          <cell r="L1294" t="str">
            <v/>
          </cell>
          <cell r="N1294" t="str">
            <v>12.06.07</v>
          </cell>
          <cell r="S1294">
            <v>0</v>
          </cell>
          <cell r="T1294">
            <v>1</v>
          </cell>
          <cell r="U1294">
            <v>6737.82</v>
          </cell>
        </row>
        <row r="1295">
          <cell r="J1295" t="str">
            <v/>
          </cell>
          <cell r="L1295" t="str">
            <v/>
          </cell>
          <cell r="N1295" t="str">
            <v>12.06.07</v>
          </cell>
          <cell r="S1295">
            <v>0</v>
          </cell>
          <cell r="T1295">
            <v>1</v>
          </cell>
          <cell r="U1295">
            <v>6737.82</v>
          </cell>
        </row>
        <row r="1296">
          <cell r="J1296" t="str">
            <v>30.11.06</v>
          </cell>
          <cell r="L1296" t="str">
            <v/>
          </cell>
          <cell r="N1296" t="str">
            <v>12.06.07</v>
          </cell>
          <cell r="S1296">
            <v>0</v>
          </cell>
          <cell r="T1296">
            <v>1</v>
          </cell>
          <cell r="U1296">
            <v>35584.97</v>
          </cell>
        </row>
        <row r="1297">
          <cell r="J1297" t="str">
            <v/>
          </cell>
          <cell r="L1297" t="str">
            <v/>
          </cell>
          <cell r="N1297" t="str">
            <v>12.06.07</v>
          </cell>
          <cell r="S1297">
            <v>0</v>
          </cell>
          <cell r="T1297">
            <v>1</v>
          </cell>
          <cell r="U1297">
            <v>35584.97</v>
          </cell>
        </row>
        <row r="1298">
          <cell r="J1298" t="str">
            <v>30.11.06</v>
          </cell>
          <cell r="L1298" t="str">
            <v/>
          </cell>
          <cell r="N1298" t="str">
            <v>12.06.07</v>
          </cell>
          <cell r="S1298">
            <v>0</v>
          </cell>
          <cell r="T1298">
            <v>1</v>
          </cell>
          <cell r="U1298">
            <v>20841.669999999998</v>
          </cell>
        </row>
        <row r="1299">
          <cell r="J1299" t="str">
            <v/>
          </cell>
          <cell r="L1299" t="str">
            <v/>
          </cell>
          <cell r="N1299" t="str">
            <v>12.06.07</v>
          </cell>
          <cell r="S1299">
            <v>0</v>
          </cell>
          <cell r="T1299">
            <v>1</v>
          </cell>
          <cell r="U1299">
            <v>20841.669999999998</v>
          </cell>
        </row>
        <row r="1300">
          <cell r="J1300" t="str">
            <v/>
          </cell>
          <cell r="L1300" t="str">
            <v/>
          </cell>
          <cell r="N1300" t="str">
            <v/>
          </cell>
          <cell r="S1300">
            <v>0</v>
          </cell>
          <cell r="T1300">
            <v>0</v>
          </cell>
          <cell r="U1300">
            <v>0</v>
          </cell>
        </row>
        <row r="1301">
          <cell r="J1301" t="str">
            <v/>
          </cell>
          <cell r="L1301" t="str">
            <v/>
          </cell>
          <cell r="N1301" t="str">
            <v/>
          </cell>
          <cell r="S1301">
            <v>0</v>
          </cell>
          <cell r="T1301">
            <v>0</v>
          </cell>
          <cell r="U1301">
            <v>0</v>
          </cell>
        </row>
        <row r="1302">
          <cell r="J1302" t="str">
            <v/>
          </cell>
          <cell r="L1302" t="str">
            <v/>
          </cell>
          <cell r="N1302" t="str">
            <v/>
          </cell>
          <cell r="S1302">
            <v>0</v>
          </cell>
          <cell r="T1302">
            <v>0</v>
          </cell>
          <cell r="U1302">
            <v>0</v>
          </cell>
        </row>
        <row r="1303">
          <cell r="J1303" t="str">
            <v/>
          </cell>
          <cell r="L1303" t="str">
            <v/>
          </cell>
          <cell r="N1303" t="str">
            <v/>
          </cell>
          <cell r="S1303">
            <v>0</v>
          </cell>
          <cell r="T1303">
            <v>0</v>
          </cell>
          <cell r="U1303">
            <v>0</v>
          </cell>
        </row>
        <row r="1304">
          <cell r="J1304" t="str">
            <v/>
          </cell>
          <cell r="L1304" t="str">
            <v/>
          </cell>
          <cell r="N1304" t="str">
            <v/>
          </cell>
          <cell r="S1304">
            <v>0</v>
          </cell>
          <cell r="T1304">
            <v>0</v>
          </cell>
          <cell r="U1304">
            <v>69668.240000000005</v>
          </cell>
        </row>
        <row r="1305">
          <cell r="J1305" t="str">
            <v/>
          </cell>
          <cell r="L1305" t="str">
            <v/>
          </cell>
          <cell r="N1305" t="str">
            <v/>
          </cell>
          <cell r="S1305">
            <v>0</v>
          </cell>
          <cell r="T1305">
            <v>0</v>
          </cell>
          <cell r="U1305">
            <v>69668.240000000005</v>
          </cell>
        </row>
        <row r="1306">
          <cell r="J1306" t="str">
            <v>25.10.06</v>
          </cell>
          <cell r="L1306" t="str">
            <v/>
          </cell>
          <cell r="N1306" t="str">
            <v>29.11.06</v>
          </cell>
          <cell r="S1306">
            <v>0</v>
          </cell>
          <cell r="T1306">
            <v>1</v>
          </cell>
          <cell r="U1306">
            <v>23920</v>
          </cell>
        </row>
        <row r="1307">
          <cell r="J1307" t="str">
            <v/>
          </cell>
          <cell r="L1307" t="str">
            <v/>
          </cell>
          <cell r="N1307" t="str">
            <v>29.11.06</v>
          </cell>
          <cell r="S1307">
            <v>0</v>
          </cell>
          <cell r="T1307">
            <v>1</v>
          </cell>
          <cell r="U1307">
            <v>23920</v>
          </cell>
        </row>
        <row r="1308">
          <cell r="J1308" t="str">
            <v>27.10.06</v>
          </cell>
          <cell r="L1308" t="str">
            <v>23.11.06</v>
          </cell>
          <cell r="N1308" t="str">
            <v>29.11.06</v>
          </cell>
          <cell r="S1308">
            <v>0</v>
          </cell>
          <cell r="T1308">
            <v>1</v>
          </cell>
          <cell r="U1308">
            <v>37307.64</v>
          </cell>
        </row>
        <row r="1309">
          <cell r="J1309" t="str">
            <v/>
          </cell>
          <cell r="L1309" t="str">
            <v/>
          </cell>
          <cell r="N1309" t="str">
            <v>29.11.06</v>
          </cell>
          <cell r="S1309">
            <v>0</v>
          </cell>
          <cell r="T1309">
            <v>1</v>
          </cell>
          <cell r="U1309">
            <v>37307.64</v>
          </cell>
        </row>
        <row r="1310">
          <cell r="J1310" t="str">
            <v>25.10.06</v>
          </cell>
          <cell r="L1310" t="str">
            <v>25.10.06</v>
          </cell>
          <cell r="N1310" t="str">
            <v>25.10.06</v>
          </cell>
          <cell r="S1310">
            <v>0</v>
          </cell>
          <cell r="T1310">
            <v>1</v>
          </cell>
          <cell r="U1310">
            <v>8024</v>
          </cell>
        </row>
        <row r="1311">
          <cell r="J1311" t="str">
            <v/>
          </cell>
          <cell r="L1311" t="str">
            <v/>
          </cell>
          <cell r="N1311" t="str">
            <v>25.10.06</v>
          </cell>
          <cell r="S1311">
            <v>0</v>
          </cell>
          <cell r="T1311">
            <v>1</v>
          </cell>
          <cell r="U1311">
            <v>8024</v>
          </cell>
        </row>
        <row r="1312">
          <cell r="J1312" t="str">
            <v>27.10.06</v>
          </cell>
          <cell r="L1312" t="str">
            <v>27.10.06</v>
          </cell>
          <cell r="N1312" t="str">
            <v>26.10.06</v>
          </cell>
          <cell r="S1312">
            <v>0</v>
          </cell>
          <cell r="T1312">
            <v>3</v>
          </cell>
          <cell r="U1312">
            <v>174</v>
          </cell>
        </row>
        <row r="1313">
          <cell r="J1313" t="str">
            <v/>
          </cell>
          <cell r="L1313" t="str">
            <v/>
          </cell>
          <cell r="N1313" t="str">
            <v>26.10.06</v>
          </cell>
          <cell r="S1313">
            <v>0</v>
          </cell>
          <cell r="T1313">
            <v>3</v>
          </cell>
          <cell r="U1313">
            <v>174</v>
          </cell>
        </row>
        <row r="1314">
          <cell r="J1314" t="str">
            <v>27.10.06</v>
          </cell>
          <cell r="L1314" t="str">
            <v>02.11.06</v>
          </cell>
          <cell r="N1314" t="str">
            <v>03.11.06</v>
          </cell>
          <cell r="S1314">
            <v>0</v>
          </cell>
          <cell r="T1314">
            <v>2</v>
          </cell>
          <cell r="U1314">
            <v>97.04</v>
          </cell>
        </row>
        <row r="1315">
          <cell r="J1315" t="str">
            <v/>
          </cell>
          <cell r="L1315" t="str">
            <v/>
          </cell>
          <cell r="N1315" t="str">
            <v>03.11.06</v>
          </cell>
          <cell r="S1315">
            <v>0</v>
          </cell>
          <cell r="T1315">
            <v>2</v>
          </cell>
          <cell r="U1315">
            <v>97.04</v>
          </cell>
        </row>
        <row r="1316">
          <cell r="J1316" t="str">
            <v>27.10.06</v>
          </cell>
          <cell r="L1316" t="str">
            <v>02.11.06</v>
          </cell>
          <cell r="N1316" t="str">
            <v>03.11.06</v>
          </cell>
          <cell r="S1316">
            <v>0</v>
          </cell>
          <cell r="T1316">
            <v>3</v>
          </cell>
          <cell r="U1316">
            <v>145.56</v>
          </cell>
        </row>
        <row r="1317">
          <cell r="J1317" t="str">
            <v/>
          </cell>
          <cell r="L1317" t="str">
            <v/>
          </cell>
          <cell r="N1317" t="str">
            <v>03.11.06</v>
          </cell>
          <cell r="S1317">
            <v>0</v>
          </cell>
          <cell r="T1317">
            <v>3</v>
          </cell>
          <cell r="U1317">
            <v>145.56</v>
          </cell>
        </row>
        <row r="1318">
          <cell r="J1318" t="str">
            <v/>
          </cell>
          <cell r="L1318" t="str">
            <v/>
          </cell>
          <cell r="N1318" t="str">
            <v/>
          </cell>
          <cell r="S1318">
            <v>0</v>
          </cell>
          <cell r="T1318">
            <v>0</v>
          </cell>
          <cell r="U1318">
            <v>0</v>
          </cell>
        </row>
        <row r="1319">
          <cell r="J1319" t="str">
            <v/>
          </cell>
          <cell r="L1319" t="str">
            <v/>
          </cell>
          <cell r="N1319" t="str">
            <v/>
          </cell>
          <cell r="S1319">
            <v>0</v>
          </cell>
          <cell r="T1319">
            <v>0</v>
          </cell>
          <cell r="U1319">
            <v>0</v>
          </cell>
        </row>
        <row r="1320">
          <cell r="J1320" t="str">
            <v/>
          </cell>
          <cell r="L1320" t="str">
            <v/>
          </cell>
          <cell r="N1320" t="str">
            <v/>
          </cell>
          <cell r="S1320">
            <v>0</v>
          </cell>
          <cell r="T1320">
            <v>0</v>
          </cell>
          <cell r="U1320">
            <v>0</v>
          </cell>
        </row>
        <row r="1321">
          <cell r="J1321" t="str">
            <v/>
          </cell>
          <cell r="L1321" t="str">
            <v/>
          </cell>
          <cell r="N1321" t="str">
            <v/>
          </cell>
          <cell r="S1321">
            <v>0</v>
          </cell>
          <cell r="T1321">
            <v>0</v>
          </cell>
          <cell r="U1321">
            <v>0</v>
          </cell>
        </row>
        <row r="1322">
          <cell r="J1322" t="str">
            <v>19.04.07</v>
          </cell>
          <cell r="L1322" t="str">
            <v/>
          </cell>
          <cell r="N1322" t="str">
            <v/>
          </cell>
          <cell r="S1322">
            <v>0</v>
          </cell>
          <cell r="T1322">
            <v>0</v>
          </cell>
          <cell r="U1322">
            <v>0</v>
          </cell>
        </row>
        <row r="1323">
          <cell r="J1323" t="str">
            <v/>
          </cell>
          <cell r="L1323" t="str">
            <v/>
          </cell>
          <cell r="N1323" t="str">
            <v/>
          </cell>
          <cell r="S1323">
            <v>0</v>
          </cell>
          <cell r="T1323">
            <v>0</v>
          </cell>
          <cell r="U1323">
            <v>0</v>
          </cell>
        </row>
        <row r="1324">
          <cell r="J1324" t="str">
            <v/>
          </cell>
          <cell r="L1324" t="str">
            <v/>
          </cell>
          <cell r="N1324" t="str">
            <v/>
          </cell>
          <cell r="S1324">
            <v>0</v>
          </cell>
          <cell r="T1324">
            <v>0</v>
          </cell>
          <cell r="U1324">
            <v>0</v>
          </cell>
        </row>
        <row r="1325">
          <cell r="J1325" t="str">
            <v/>
          </cell>
          <cell r="L1325" t="str">
            <v/>
          </cell>
          <cell r="N1325" t="str">
            <v/>
          </cell>
          <cell r="S1325">
            <v>0</v>
          </cell>
          <cell r="T1325">
            <v>0</v>
          </cell>
          <cell r="U1325">
            <v>0</v>
          </cell>
        </row>
        <row r="1326">
          <cell r="J1326" t="str">
            <v/>
          </cell>
          <cell r="L1326" t="str">
            <v/>
          </cell>
          <cell r="N1326" t="str">
            <v/>
          </cell>
          <cell r="S1326">
            <v>0</v>
          </cell>
          <cell r="T1326">
            <v>0</v>
          </cell>
          <cell r="U1326">
            <v>1178574.32</v>
          </cell>
        </row>
        <row r="1327">
          <cell r="J1327" t="str">
            <v/>
          </cell>
          <cell r="L1327" t="str">
            <v/>
          </cell>
          <cell r="N1327" t="str">
            <v/>
          </cell>
          <cell r="S1327">
            <v>0</v>
          </cell>
          <cell r="T1327">
            <v>0</v>
          </cell>
          <cell r="U1327">
            <v>1178574.32</v>
          </cell>
        </row>
        <row r="1328">
          <cell r="J1328" t="str">
            <v>26.08.06</v>
          </cell>
          <cell r="L1328" t="str">
            <v/>
          </cell>
          <cell r="N1328" t="str">
            <v/>
          </cell>
          <cell r="S1328">
            <v>0</v>
          </cell>
          <cell r="T1328">
            <v>0</v>
          </cell>
          <cell r="U1328">
            <v>0</v>
          </cell>
        </row>
        <row r="1329">
          <cell r="J1329" t="str">
            <v/>
          </cell>
          <cell r="L1329" t="str">
            <v/>
          </cell>
          <cell r="N1329" t="str">
            <v>27.02.07</v>
          </cell>
          <cell r="S1329">
            <v>0</v>
          </cell>
          <cell r="T1329">
            <v>0.64</v>
          </cell>
          <cell r="U1329">
            <v>-5126.08</v>
          </cell>
        </row>
        <row r="1330">
          <cell r="J1330" t="str">
            <v/>
          </cell>
          <cell r="L1330" t="str">
            <v/>
          </cell>
          <cell r="N1330" t="str">
            <v>07.09.06</v>
          </cell>
          <cell r="S1330">
            <v>0</v>
          </cell>
          <cell r="T1330">
            <v>0.64</v>
          </cell>
          <cell r="U1330">
            <v>5126.08</v>
          </cell>
        </row>
        <row r="1331">
          <cell r="J1331" t="str">
            <v/>
          </cell>
          <cell r="L1331" t="str">
            <v/>
          </cell>
          <cell r="N1331" t="str">
            <v/>
          </cell>
          <cell r="S1331">
            <v>0</v>
          </cell>
          <cell r="T1331">
            <v>0</v>
          </cell>
          <cell r="U1331">
            <v>0</v>
          </cell>
        </row>
        <row r="1332">
          <cell r="J1332" t="str">
            <v/>
          </cell>
          <cell r="L1332" t="str">
            <v/>
          </cell>
          <cell r="N1332" t="str">
            <v/>
          </cell>
          <cell r="S1332">
            <v>0</v>
          </cell>
          <cell r="T1332">
            <v>0</v>
          </cell>
          <cell r="U1332">
            <v>0</v>
          </cell>
        </row>
        <row r="1333">
          <cell r="J1333" t="str">
            <v/>
          </cell>
          <cell r="L1333" t="str">
            <v/>
          </cell>
          <cell r="N1333" t="str">
            <v/>
          </cell>
          <cell r="S1333">
            <v>0</v>
          </cell>
          <cell r="T1333">
            <v>0</v>
          </cell>
          <cell r="U1333">
            <v>0</v>
          </cell>
        </row>
        <row r="1334">
          <cell r="J1334" t="str">
            <v/>
          </cell>
          <cell r="L1334" t="str">
            <v/>
          </cell>
          <cell r="N1334" t="str">
            <v/>
          </cell>
          <cell r="S1334">
            <v>0</v>
          </cell>
          <cell r="T1334">
            <v>0</v>
          </cell>
          <cell r="U1334">
            <v>0</v>
          </cell>
        </row>
        <row r="1335">
          <cell r="J1335" t="str">
            <v/>
          </cell>
          <cell r="L1335" t="str">
            <v/>
          </cell>
          <cell r="N1335" t="str">
            <v/>
          </cell>
          <cell r="S1335">
            <v>0</v>
          </cell>
          <cell r="T1335">
            <v>0</v>
          </cell>
          <cell r="U1335">
            <v>0</v>
          </cell>
        </row>
        <row r="1336">
          <cell r="J1336" t="str">
            <v/>
          </cell>
          <cell r="L1336" t="str">
            <v/>
          </cell>
          <cell r="N1336" t="str">
            <v/>
          </cell>
          <cell r="S1336">
            <v>0</v>
          </cell>
          <cell r="T1336">
            <v>0</v>
          </cell>
          <cell r="U1336">
            <v>0</v>
          </cell>
        </row>
        <row r="1337">
          <cell r="J1337" t="str">
            <v/>
          </cell>
          <cell r="L1337" t="str">
            <v/>
          </cell>
          <cell r="N1337" t="str">
            <v/>
          </cell>
          <cell r="S1337">
            <v>0</v>
          </cell>
          <cell r="T1337">
            <v>0</v>
          </cell>
          <cell r="U1337">
            <v>0</v>
          </cell>
        </row>
        <row r="1338">
          <cell r="J1338" t="str">
            <v/>
          </cell>
          <cell r="L1338" t="str">
            <v/>
          </cell>
          <cell r="N1338" t="str">
            <v/>
          </cell>
          <cell r="S1338">
            <v>0</v>
          </cell>
          <cell r="T1338">
            <v>0</v>
          </cell>
          <cell r="U1338">
            <v>5168</v>
          </cell>
        </row>
        <row r="1339">
          <cell r="J1339" t="str">
            <v>06.11.06</v>
          </cell>
          <cell r="L1339" t="str">
            <v>26.01.07</v>
          </cell>
          <cell r="N1339" t="str">
            <v>06.02.07</v>
          </cell>
          <cell r="S1339">
            <v>0</v>
          </cell>
          <cell r="T1339">
            <v>130</v>
          </cell>
          <cell r="U1339">
            <v>2730</v>
          </cell>
        </row>
        <row r="1340">
          <cell r="J1340" t="str">
            <v/>
          </cell>
          <cell r="L1340" t="str">
            <v/>
          </cell>
          <cell r="N1340" t="str">
            <v>06.02.07</v>
          </cell>
          <cell r="S1340">
            <v>0</v>
          </cell>
          <cell r="T1340">
            <v>130</v>
          </cell>
          <cell r="U1340">
            <v>2730</v>
          </cell>
        </row>
        <row r="1341">
          <cell r="J1341" t="str">
            <v>06.11.06</v>
          </cell>
          <cell r="L1341" t="str">
            <v>26.01.07</v>
          </cell>
          <cell r="N1341" t="str">
            <v>06.02.07</v>
          </cell>
          <cell r="S1341">
            <v>0</v>
          </cell>
          <cell r="T1341">
            <v>17</v>
          </cell>
          <cell r="U1341">
            <v>1258</v>
          </cell>
        </row>
        <row r="1342">
          <cell r="J1342" t="str">
            <v/>
          </cell>
          <cell r="L1342" t="str">
            <v/>
          </cell>
          <cell r="N1342" t="str">
            <v>06.02.07</v>
          </cell>
          <cell r="S1342">
            <v>0</v>
          </cell>
          <cell r="T1342">
            <v>17</v>
          </cell>
          <cell r="U1342">
            <v>1258</v>
          </cell>
        </row>
        <row r="1343">
          <cell r="J1343" t="str">
            <v>06.11.06</v>
          </cell>
          <cell r="L1343" t="str">
            <v>26.01.07</v>
          </cell>
          <cell r="N1343" t="str">
            <v>06.02.07</v>
          </cell>
          <cell r="S1343">
            <v>0</v>
          </cell>
          <cell r="T1343">
            <v>1</v>
          </cell>
          <cell r="U1343">
            <v>1180</v>
          </cell>
        </row>
        <row r="1344">
          <cell r="J1344" t="str">
            <v/>
          </cell>
          <cell r="L1344" t="str">
            <v/>
          </cell>
          <cell r="N1344" t="str">
            <v>06.02.07</v>
          </cell>
          <cell r="S1344">
            <v>0</v>
          </cell>
          <cell r="T1344">
            <v>1</v>
          </cell>
          <cell r="U1344">
            <v>1180</v>
          </cell>
        </row>
        <row r="1345">
          <cell r="J1345" t="str">
            <v/>
          </cell>
          <cell r="L1345" t="str">
            <v/>
          </cell>
          <cell r="N1345" t="str">
            <v/>
          </cell>
          <cell r="S1345">
            <v>0</v>
          </cell>
          <cell r="T1345">
            <v>0</v>
          </cell>
          <cell r="U1345">
            <v>0</v>
          </cell>
        </row>
        <row r="1346">
          <cell r="J1346" t="str">
            <v/>
          </cell>
          <cell r="L1346" t="str">
            <v/>
          </cell>
          <cell r="N1346" t="str">
            <v/>
          </cell>
          <cell r="S1346">
            <v>0</v>
          </cell>
          <cell r="T1346">
            <v>0</v>
          </cell>
          <cell r="U1346">
            <v>0</v>
          </cell>
        </row>
        <row r="1347">
          <cell r="J1347" t="str">
            <v/>
          </cell>
          <cell r="L1347" t="str">
            <v/>
          </cell>
          <cell r="N1347" t="str">
            <v/>
          </cell>
          <cell r="S1347">
            <v>0</v>
          </cell>
          <cell r="T1347">
            <v>0</v>
          </cell>
          <cell r="U1347">
            <v>0</v>
          </cell>
        </row>
        <row r="1348">
          <cell r="J1348" t="str">
            <v/>
          </cell>
          <cell r="L1348" t="str">
            <v/>
          </cell>
          <cell r="N1348" t="str">
            <v/>
          </cell>
          <cell r="S1348">
            <v>0</v>
          </cell>
          <cell r="T1348">
            <v>0</v>
          </cell>
          <cell r="U1348">
            <v>0</v>
          </cell>
        </row>
        <row r="1349">
          <cell r="J1349" t="str">
            <v/>
          </cell>
          <cell r="L1349" t="str">
            <v/>
          </cell>
          <cell r="N1349" t="str">
            <v/>
          </cell>
          <cell r="S1349">
            <v>0</v>
          </cell>
          <cell r="T1349">
            <v>0</v>
          </cell>
          <cell r="U1349">
            <v>451799.93</v>
          </cell>
        </row>
        <row r="1350">
          <cell r="J1350" t="str">
            <v>07.09.07</v>
          </cell>
          <cell r="L1350" t="str">
            <v>02.10.07</v>
          </cell>
          <cell r="N1350" t="str">
            <v>16.10.07</v>
          </cell>
          <cell r="S1350">
            <v>0</v>
          </cell>
          <cell r="T1350">
            <v>1</v>
          </cell>
          <cell r="U1350">
            <v>6845.78</v>
          </cell>
        </row>
        <row r="1351">
          <cell r="J1351" t="str">
            <v/>
          </cell>
          <cell r="L1351" t="str">
            <v/>
          </cell>
          <cell r="N1351" t="str">
            <v>16.10.07</v>
          </cell>
          <cell r="S1351">
            <v>0</v>
          </cell>
          <cell r="T1351">
            <v>1</v>
          </cell>
          <cell r="U1351">
            <v>6845.78</v>
          </cell>
        </row>
        <row r="1352">
          <cell r="J1352" t="str">
            <v>07.09.07</v>
          </cell>
          <cell r="L1352" t="str">
            <v>02.10.07</v>
          </cell>
          <cell r="N1352" t="str">
            <v>16.10.07</v>
          </cell>
          <cell r="S1352">
            <v>0</v>
          </cell>
          <cell r="T1352">
            <v>1</v>
          </cell>
          <cell r="U1352">
            <v>102.92</v>
          </cell>
        </row>
        <row r="1353">
          <cell r="J1353" t="str">
            <v/>
          </cell>
          <cell r="L1353" t="str">
            <v/>
          </cell>
          <cell r="N1353" t="str">
            <v>16.10.07</v>
          </cell>
          <cell r="S1353">
            <v>0</v>
          </cell>
          <cell r="T1353">
            <v>1</v>
          </cell>
          <cell r="U1353">
            <v>102.92</v>
          </cell>
        </row>
        <row r="1354">
          <cell r="J1354" t="str">
            <v>07.09.07</v>
          </cell>
          <cell r="L1354" t="str">
            <v>02.10.07</v>
          </cell>
          <cell r="N1354" t="str">
            <v>16.10.07</v>
          </cell>
          <cell r="S1354">
            <v>0</v>
          </cell>
          <cell r="T1354">
            <v>1</v>
          </cell>
          <cell r="U1354">
            <v>15004</v>
          </cell>
        </row>
        <row r="1355">
          <cell r="J1355" t="str">
            <v/>
          </cell>
          <cell r="L1355" t="str">
            <v/>
          </cell>
          <cell r="N1355" t="str">
            <v>16.10.07</v>
          </cell>
          <cell r="S1355">
            <v>0</v>
          </cell>
          <cell r="T1355">
            <v>1</v>
          </cell>
          <cell r="U1355">
            <v>15004</v>
          </cell>
        </row>
        <row r="1356">
          <cell r="J1356" t="str">
            <v>07.09.07</v>
          </cell>
          <cell r="L1356" t="str">
            <v>02.10.07</v>
          </cell>
          <cell r="N1356" t="str">
            <v>16.10.07</v>
          </cell>
          <cell r="S1356">
            <v>0</v>
          </cell>
          <cell r="T1356">
            <v>2</v>
          </cell>
          <cell r="U1356">
            <v>3000.8</v>
          </cell>
        </row>
        <row r="1357">
          <cell r="J1357" t="str">
            <v/>
          </cell>
          <cell r="L1357" t="str">
            <v/>
          </cell>
          <cell r="N1357" t="str">
            <v>16.10.07</v>
          </cell>
          <cell r="S1357">
            <v>0</v>
          </cell>
          <cell r="T1357">
            <v>2</v>
          </cell>
          <cell r="U1357">
            <v>3000.8</v>
          </cell>
        </row>
        <row r="1358">
          <cell r="J1358" t="str">
            <v>07.09.07</v>
          </cell>
          <cell r="L1358" t="str">
            <v>02.10.07</v>
          </cell>
          <cell r="N1358" t="str">
            <v>16.10.07</v>
          </cell>
          <cell r="S1358">
            <v>0</v>
          </cell>
          <cell r="T1358">
            <v>1</v>
          </cell>
          <cell r="U1358">
            <v>1500.4</v>
          </cell>
        </row>
        <row r="1359">
          <cell r="J1359" t="str">
            <v/>
          </cell>
          <cell r="L1359" t="str">
            <v/>
          </cell>
          <cell r="N1359" t="str">
            <v>16.10.07</v>
          </cell>
          <cell r="S1359">
            <v>0</v>
          </cell>
          <cell r="T1359">
            <v>1</v>
          </cell>
          <cell r="U1359">
            <v>1500.4</v>
          </cell>
        </row>
        <row r="1360">
          <cell r="J1360" t="str">
            <v>07.09.07</v>
          </cell>
          <cell r="L1360" t="str">
            <v>02.10.07</v>
          </cell>
          <cell r="N1360" t="str">
            <v>16.10.07</v>
          </cell>
          <cell r="S1360">
            <v>0</v>
          </cell>
          <cell r="T1360">
            <v>1</v>
          </cell>
          <cell r="U1360">
            <v>4005.2</v>
          </cell>
        </row>
        <row r="1361">
          <cell r="J1361" t="str">
            <v/>
          </cell>
          <cell r="L1361" t="str">
            <v/>
          </cell>
          <cell r="N1361" t="str">
            <v>16.10.07</v>
          </cell>
          <cell r="S1361">
            <v>0</v>
          </cell>
          <cell r="T1361">
            <v>1</v>
          </cell>
          <cell r="U1361">
            <v>4005.2</v>
          </cell>
        </row>
        <row r="1362">
          <cell r="J1362" t="str">
            <v>07.09.07</v>
          </cell>
          <cell r="L1362" t="str">
            <v>02.10.07</v>
          </cell>
          <cell r="N1362" t="str">
            <v>16.10.07</v>
          </cell>
          <cell r="S1362">
            <v>0</v>
          </cell>
          <cell r="T1362">
            <v>2</v>
          </cell>
          <cell r="U1362">
            <v>1000.68</v>
          </cell>
        </row>
        <row r="1363">
          <cell r="J1363" t="str">
            <v/>
          </cell>
          <cell r="L1363" t="str">
            <v/>
          </cell>
          <cell r="N1363" t="str">
            <v>16.10.07</v>
          </cell>
          <cell r="S1363">
            <v>0</v>
          </cell>
          <cell r="T1363">
            <v>2</v>
          </cell>
          <cell r="U1363">
            <v>1000.68</v>
          </cell>
        </row>
        <row r="1364">
          <cell r="J1364" t="str">
            <v>24.08.07</v>
          </cell>
          <cell r="L1364" t="str">
            <v>24.08.07</v>
          </cell>
          <cell r="N1364" t="str">
            <v>23.08.07</v>
          </cell>
          <cell r="S1364">
            <v>0</v>
          </cell>
          <cell r="T1364">
            <v>1</v>
          </cell>
          <cell r="U1364">
            <v>663.24</v>
          </cell>
        </row>
        <row r="1365">
          <cell r="J1365" t="str">
            <v/>
          </cell>
          <cell r="L1365" t="str">
            <v/>
          </cell>
          <cell r="N1365" t="str">
            <v>23.08.07</v>
          </cell>
          <cell r="S1365">
            <v>0</v>
          </cell>
          <cell r="T1365">
            <v>1</v>
          </cell>
          <cell r="U1365">
            <v>663.24</v>
          </cell>
        </row>
        <row r="1366">
          <cell r="J1366" t="str">
            <v>24.08.07</v>
          </cell>
          <cell r="L1366" t="str">
            <v>24.08.07</v>
          </cell>
          <cell r="N1366" t="str">
            <v>23.08.07</v>
          </cell>
          <cell r="S1366">
            <v>0</v>
          </cell>
          <cell r="T1366">
            <v>1</v>
          </cell>
          <cell r="U1366">
            <v>399.72</v>
          </cell>
        </row>
        <row r="1367">
          <cell r="J1367" t="str">
            <v/>
          </cell>
          <cell r="L1367" t="str">
            <v/>
          </cell>
          <cell r="N1367" t="str">
            <v>23.08.07</v>
          </cell>
          <cell r="S1367">
            <v>0</v>
          </cell>
          <cell r="T1367">
            <v>1</v>
          </cell>
          <cell r="U1367">
            <v>399.72</v>
          </cell>
        </row>
        <row r="1368">
          <cell r="J1368" t="str">
            <v>24.08.07</v>
          </cell>
          <cell r="L1368" t="str">
            <v>24.08.07</v>
          </cell>
          <cell r="N1368" t="str">
            <v>23.08.07</v>
          </cell>
          <cell r="S1368">
            <v>0</v>
          </cell>
          <cell r="T1368">
            <v>1</v>
          </cell>
          <cell r="U1368">
            <v>296.10000000000002</v>
          </cell>
        </row>
        <row r="1369">
          <cell r="J1369" t="str">
            <v/>
          </cell>
          <cell r="L1369" t="str">
            <v/>
          </cell>
          <cell r="N1369" t="str">
            <v>23.08.07</v>
          </cell>
          <cell r="S1369">
            <v>0</v>
          </cell>
          <cell r="T1369">
            <v>1</v>
          </cell>
          <cell r="U1369">
            <v>296.10000000000002</v>
          </cell>
        </row>
        <row r="1370">
          <cell r="J1370" t="str">
            <v>27.02.08</v>
          </cell>
          <cell r="L1370" t="str">
            <v>27.02.08</v>
          </cell>
          <cell r="N1370" t="str">
            <v>26.02.08</v>
          </cell>
          <cell r="S1370">
            <v>0</v>
          </cell>
          <cell r="T1370">
            <v>1</v>
          </cell>
          <cell r="U1370">
            <v>1468.64</v>
          </cell>
        </row>
        <row r="1371">
          <cell r="J1371" t="str">
            <v/>
          </cell>
          <cell r="L1371" t="str">
            <v/>
          </cell>
          <cell r="N1371" t="str">
            <v>26.02.08</v>
          </cell>
          <cell r="S1371">
            <v>0</v>
          </cell>
          <cell r="T1371">
            <v>1</v>
          </cell>
          <cell r="U1371">
            <v>1468.64</v>
          </cell>
        </row>
        <row r="1372">
          <cell r="J1372" t="str">
            <v>01.04.08</v>
          </cell>
          <cell r="L1372" t="str">
            <v>14.05.08</v>
          </cell>
          <cell r="N1372" t="str">
            <v/>
          </cell>
          <cell r="S1372">
            <v>0</v>
          </cell>
          <cell r="T1372">
            <v>0</v>
          </cell>
          <cell r="U1372">
            <v>0</v>
          </cell>
        </row>
        <row r="1373">
          <cell r="J1373" t="str">
            <v>14.04.08</v>
          </cell>
          <cell r="L1373" t="str">
            <v/>
          </cell>
          <cell r="N1373" t="str">
            <v>05.05.08</v>
          </cell>
          <cell r="S1373">
            <v>0</v>
          </cell>
          <cell r="T1373">
            <v>30</v>
          </cell>
          <cell r="U1373">
            <v>45012</v>
          </cell>
        </row>
        <row r="1374">
          <cell r="J1374" t="str">
            <v/>
          </cell>
          <cell r="L1374" t="str">
            <v/>
          </cell>
          <cell r="N1374" t="str">
            <v>05.05.08</v>
          </cell>
          <cell r="S1374">
            <v>0</v>
          </cell>
          <cell r="T1374">
            <v>30</v>
          </cell>
          <cell r="U1374">
            <v>45012</v>
          </cell>
        </row>
        <row r="1375">
          <cell r="J1375" t="str">
            <v>14.04.08</v>
          </cell>
          <cell r="L1375" t="str">
            <v/>
          </cell>
          <cell r="N1375" t="str">
            <v>05.05.08</v>
          </cell>
          <cell r="S1375">
            <v>0</v>
          </cell>
          <cell r="T1375">
            <v>1</v>
          </cell>
          <cell r="U1375">
            <v>200.26</v>
          </cell>
        </row>
        <row r="1376">
          <cell r="J1376" t="str">
            <v/>
          </cell>
          <cell r="L1376" t="str">
            <v/>
          </cell>
          <cell r="N1376" t="str">
            <v>05.05.08</v>
          </cell>
          <cell r="S1376">
            <v>0</v>
          </cell>
          <cell r="T1376">
            <v>1</v>
          </cell>
          <cell r="U1376">
            <v>200.26</v>
          </cell>
        </row>
        <row r="1377">
          <cell r="J1377" t="str">
            <v>11.04.08</v>
          </cell>
          <cell r="L1377" t="str">
            <v>09.05.08</v>
          </cell>
          <cell r="N1377" t="str">
            <v>14.05.08</v>
          </cell>
          <cell r="S1377">
            <v>0</v>
          </cell>
          <cell r="T1377">
            <v>5</v>
          </cell>
          <cell r="U1377">
            <v>2346.62</v>
          </cell>
        </row>
        <row r="1378">
          <cell r="J1378" t="str">
            <v/>
          </cell>
          <cell r="L1378" t="str">
            <v/>
          </cell>
          <cell r="N1378" t="str">
            <v>14.05.08</v>
          </cell>
          <cell r="S1378">
            <v>0</v>
          </cell>
          <cell r="T1378">
            <v>5</v>
          </cell>
          <cell r="U1378">
            <v>2346.62</v>
          </cell>
        </row>
        <row r="1379">
          <cell r="J1379" t="str">
            <v/>
          </cell>
          <cell r="L1379" t="str">
            <v/>
          </cell>
          <cell r="N1379" t="str">
            <v/>
          </cell>
          <cell r="S1379">
            <v>0</v>
          </cell>
          <cell r="T1379">
            <v>0</v>
          </cell>
          <cell r="U1379">
            <v>271711.69</v>
          </cell>
        </row>
        <row r="1380">
          <cell r="J1380" t="str">
            <v>31.10.06</v>
          </cell>
          <cell r="L1380" t="str">
            <v>15.11.06</v>
          </cell>
          <cell r="N1380" t="str">
            <v>23.11.06</v>
          </cell>
          <cell r="S1380">
            <v>0</v>
          </cell>
          <cell r="T1380">
            <v>1</v>
          </cell>
          <cell r="U1380">
            <v>26645.39</v>
          </cell>
        </row>
        <row r="1381">
          <cell r="J1381" t="str">
            <v/>
          </cell>
          <cell r="L1381" t="str">
            <v/>
          </cell>
          <cell r="N1381" t="str">
            <v>23.11.06</v>
          </cell>
          <cell r="S1381">
            <v>0</v>
          </cell>
          <cell r="T1381">
            <v>1</v>
          </cell>
          <cell r="U1381">
            <v>26645.39</v>
          </cell>
        </row>
        <row r="1382">
          <cell r="J1382" t="str">
            <v>31.10.06</v>
          </cell>
          <cell r="L1382" t="str">
            <v>15.11.06</v>
          </cell>
          <cell r="N1382" t="str">
            <v>23.11.06</v>
          </cell>
          <cell r="S1382">
            <v>0</v>
          </cell>
          <cell r="T1382">
            <v>2</v>
          </cell>
          <cell r="U1382">
            <v>204.84</v>
          </cell>
        </row>
        <row r="1383">
          <cell r="J1383" t="str">
            <v/>
          </cell>
          <cell r="L1383" t="str">
            <v/>
          </cell>
          <cell r="N1383" t="str">
            <v>23.11.06</v>
          </cell>
          <cell r="S1383">
            <v>0</v>
          </cell>
          <cell r="T1383">
            <v>2</v>
          </cell>
          <cell r="U1383">
            <v>204.84</v>
          </cell>
        </row>
        <row r="1384">
          <cell r="J1384" t="str">
            <v>18.08.06</v>
          </cell>
          <cell r="L1384" t="str">
            <v>15.11.06</v>
          </cell>
          <cell r="N1384" t="str">
            <v>23.11.06</v>
          </cell>
          <cell r="S1384">
            <v>0</v>
          </cell>
          <cell r="T1384">
            <v>1</v>
          </cell>
          <cell r="U1384">
            <v>71.05</v>
          </cell>
        </row>
        <row r="1385">
          <cell r="J1385" t="str">
            <v/>
          </cell>
          <cell r="L1385" t="str">
            <v/>
          </cell>
          <cell r="N1385" t="str">
            <v>23.11.06</v>
          </cell>
          <cell r="S1385">
            <v>0</v>
          </cell>
          <cell r="T1385">
            <v>1</v>
          </cell>
          <cell r="U1385">
            <v>71.05</v>
          </cell>
        </row>
        <row r="1386">
          <cell r="J1386" t="str">
            <v>31.10.06</v>
          </cell>
          <cell r="L1386" t="str">
            <v>15.11.06</v>
          </cell>
          <cell r="N1386" t="str">
            <v>23.11.06</v>
          </cell>
          <cell r="S1386">
            <v>0</v>
          </cell>
          <cell r="T1386">
            <v>1</v>
          </cell>
          <cell r="U1386">
            <v>249.06</v>
          </cell>
        </row>
        <row r="1387">
          <cell r="J1387" t="str">
            <v/>
          </cell>
          <cell r="L1387" t="str">
            <v/>
          </cell>
          <cell r="N1387" t="str">
            <v>23.11.06</v>
          </cell>
          <cell r="S1387">
            <v>0</v>
          </cell>
          <cell r="T1387">
            <v>1</v>
          </cell>
          <cell r="U1387">
            <v>249.06</v>
          </cell>
        </row>
        <row r="1388">
          <cell r="J1388" t="str">
            <v>31.10.06</v>
          </cell>
          <cell r="L1388" t="str">
            <v>27.10.06</v>
          </cell>
          <cell r="N1388" t="str">
            <v>23.11.06</v>
          </cell>
          <cell r="S1388">
            <v>0</v>
          </cell>
          <cell r="T1388">
            <v>1</v>
          </cell>
          <cell r="U1388">
            <v>26645.11</v>
          </cell>
        </row>
        <row r="1389">
          <cell r="J1389" t="str">
            <v/>
          </cell>
          <cell r="L1389" t="str">
            <v/>
          </cell>
          <cell r="N1389" t="str">
            <v>23.11.06</v>
          </cell>
          <cell r="S1389">
            <v>0</v>
          </cell>
          <cell r="T1389">
            <v>1</v>
          </cell>
          <cell r="U1389">
            <v>26645.11</v>
          </cell>
        </row>
        <row r="1390">
          <cell r="J1390" t="str">
            <v>31.10.06</v>
          </cell>
          <cell r="L1390" t="str">
            <v>27.10.06</v>
          </cell>
          <cell r="N1390" t="str">
            <v>23.11.06</v>
          </cell>
          <cell r="S1390">
            <v>0</v>
          </cell>
          <cell r="T1390">
            <v>1</v>
          </cell>
          <cell r="U1390">
            <v>102.42</v>
          </cell>
        </row>
        <row r="1391">
          <cell r="J1391" t="str">
            <v/>
          </cell>
          <cell r="L1391" t="str">
            <v/>
          </cell>
          <cell r="N1391" t="str">
            <v>23.11.06</v>
          </cell>
          <cell r="S1391">
            <v>0</v>
          </cell>
          <cell r="T1391">
            <v>1</v>
          </cell>
          <cell r="U1391">
            <v>102.42</v>
          </cell>
        </row>
        <row r="1392">
          <cell r="J1392" t="str">
            <v>31.10.06</v>
          </cell>
          <cell r="L1392" t="str">
            <v>27.10.06</v>
          </cell>
          <cell r="N1392" t="str">
            <v>23.11.06</v>
          </cell>
          <cell r="S1392">
            <v>0</v>
          </cell>
          <cell r="T1392">
            <v>2</v>
          </cell>
          <cell r="U1392">
            <v>1455.48</v>
          </cell>
        </row>
        <row r="1393">
          <cell r="J1393" t="str">
            <v/>
          </cell>
          <cell r="L1393" t="str">
            <v/>
          </cell>
          <cell r="N1393" t="str">
            <v>23.11.06</v>
          </cell>
          <cell r="S1393">
            <v>0</v>
          </cell>
          <cell r="T1393">
            <v>2</v>
          </cell>
          <cell r="U1393">
            <v>1455.48</v>
          </cell>
        </row>
        <row r="1394">
          <cell r="J1394" t="str">
            <v>31.10.06</v>
          </cell>
          <cell r="L1394" t="str">
            <v>27.10.06</v>
          </cell>
          <cell r="N1394" t="str">
            <v>23.11.06</v>
          </cell>
          <cell r="S1394">
            <v>0</v>
          </cell>
          <cell r="T1394">
            <v>1</v>
          </cell>
          <cell r="U1394">
            <v>26644.95</v>
          </cell>
        </row>
        <row r="1395">
          <cell r="J1395" t="str">
            <v/>
          </cell>
          <cell r="L1395" t="str">
            <v/>
          </cell>
          <cell r="N1395" t="str">
            <v>23.11.06</v>
          </cell>
          <cell r="S1395">
            <v>0</v>
          </cell>
          <cell r="T1395">
            <v>1</v>
          </cell>
          <cell r="U1395">
            <v>26644.95</v>
          </cell>
        </row>
        <row r="1396">
          <cell r="J1396" t="str">
            <v>23.08.06</v>
          </cell>
          <cell r="L1396" t="str">
            <v>27.10.06</v>
          </cell>
          <cell r="N1396" t="str">
            <v>23.11.06</v>
          </cell>
          <cell r="S1396">
            <v>0</v>
          </cell>
          <cell r="T1396">
            <v>2</v>
          </cell>
          <cell r="U1396">
            <v>1455.47</v>
          </cell>
        </row>
        <row r="1397">
          <cell r="J1397" t="str">
            <v/>
          </cell>
          <cell r="L1397" t="str">
            <v/>
          </cell>
          <cell r="N1397" t="str">
            <v>23.11.06</v>
          </cell>
          <cell r="S1397">
            <v>0</v>
          </cell>
          <cell r="T1397">
            <v>2</v>
          </cell>
          <cell r="U1397">
            <v>1455.47</v>
          </cell>
        </row>
        <row r="1398">
          <cell r="J1398" t="str">
            <v>31.10.06</v>
          </cell>
          <cell r="L1398" t="str">
            <v>27.10.06</v>
          </cell>
          <cell r="N1398" t="str">
            <v>23.11.06</v>
          </cell>
          <cell r="S1398">
            <v>0</v>
          </cell>
          <cell r="T1398">
            <v>1</v>
          </cell>
          <cell r="U1398">
            <v>27151.14</v>
          </cell>
        </row>
        <row r="1399">
          <cell r="J1399" t="str">
            <v/>
          </cell>
          <cell r="L1399" t="str">
            <v/>
          </cell>
          <cell r="N1399" t="str">
            <v>23.11.06</v>
          </cell>
          <cell r="S1399">
            <v>0</v>
          </cell>
          <cell r="T1399">
            <v>1</v>
          </cell>
          <cell r="U1399">
            <v>27151.14</v>
          </cell>
        </row>
        <row r="1400">
          <cell r="J1400" t="str">
            <v>31.10.06</v>
          </cell>
          <cell r="L1400" t="str">
            <v>27.10.06</v>
          </cell>
          <cell r="N1400" t="str">
            <v>23.11.06</v>
          </cell>
          <cell r="S1400">
            <v>0</v>
          </cell>
          <cell r="T1400">
            <v>2</v>
          </cell>
          <cell r="U1400">
            <v>1455.48</v>
          </cell>
        </row>
        <row r="1401">
          <cell r="J1401" t="str">
            <v/>
          </cell>
          <cell r="L1401" t="str">
            <v/>
          </cell>
          <cell r="N1401" t="str">
            <v>23.11.06</v>
          </cell>
          <cell r="S1401">
            <v>0</v>
          </cell>
          <cell r="T1401">
            <v>2</v>
          </cell>
          <cell r="U1401">
            <v>1455.48</v>
          </cell>
        </row>
        <row r="1402">
          <cell r="J1402" t="str">
            <v>31.10.06</v>
          </cell>
          <cell r="L1402" t="str">
            <v>15.11.06</v>
          </cell>
          <cell r="N1402" t="str">
            <v>23.11.06</v>
          </cell>
          <cell r="S1402">
            <v>0</v>
          </cell>
          <cell r="T1402">
            <v>1</v>
          </cell>
          <cell r="U1402">
            <v>26645.48</v>
          </cell>
        </row>
        <row r="1403">
          <cell r="J1403" t="str">
            <v/>
          </cell>
          <cell r="L1403" t="str">
            <v/>
          </cell>
          <cell r="N1403" t="str">
            <v>23.11.06</v>
          </cell>
          <cell r="S1403">
            <v>0</v>
          </cell>
          <cell r="T1403">
            <v>1</v>
          </cell>
          <cell r="U1403">
            <v>26645.48</v>
          </cell>
        </row>
        <row r="1404">
          <cell r="J1404" t="str">
            <v>31.10.06</v>
          </cell>
          <cell r="L1404" t="str">
            <v>15.11.06</v>
          </cell>
          <cell r="N1404" t="str">
            <v>23.11.06</v>
          </cell>
          <cell r="S1404">
            <v>0</v>
          </cell>
          <cell r="T1404">
            <v>1</v>
          </cell>
          <cell r="U1404">
            <v>102.42</v>
          </cell>
        </row>
        <row r="1405">
          <cell r="J1405" t="str">
            <v/>
          </cell>
          <cell r="L1405" t="str">
            <v/>
          </cell>
          <cell r="N1405" t="str">
            <v>23.11.06</v>
          </cell>
          <cell r="S1405">
            <v>0</v>
          </cell>
          <cell r="T1405">
            <v>1</v>
          </cell>
          <cell r="U1405">
            <v>102.42</v>
          </cell>
        </row>
        <row r="1406">
          <cell r="J1406" t="str">
            <v>31.10.06</v>
          </cell>
          <cell r="L1406" t="str">
            <v>27.10.06</v>
          </cell>
          <cell r="N1406" t="str">
            <v>06.11.06</v>
          </cell>
          <cell r="S1406">
            <v>0</v>
          </cell>
          <cell r="T1406">
            <v>1</v>
          </cell>
          <cell r="U1406">
            <v>10040</v>
          </cell>
        </row>
        <row r="1407">
          <cell r="J1407" t="str">
            <v/>
          </cell>
          <cell r="L1407" t="str">
            <v/>
          </cell>
          <cell r="N1407" t="str">
            <v>06.11.06</v>
          </cell>
          <cell r="S1407">
            <v>0</v>
          </cell>
          <cell r="T1407">
            <v>1</v>
          </cell>
          <cell r="U1407">
            <v>10040</v>
          </cell>
        </row>
        <row r="1408">
          <cell r="J1408" t="str">
            <v>31.10.06</v>
          </cell>
          <cell r="L1408" t="str">
            <v>27.10.06</v>
          </cell>
          <cell r="N1408" t="str">
            <v>23.11.06</v>
          </cell>
          <cell r="S1408">
            <v>0</v>
          </cell>
          <cell r="T1408">
            <v>1</v>
          </cell>
          <cell r="U1408">
            <v>13377</v>
          </cell>
        </row>
        <row r="1409">
          <cell r="J1409" t="str">
            <v/>
          </cell>
          <cell r="L1409" t="str">
            <v/>
          </cell>
          <cell r="N1409" t="str">
            <v>23.11.06</v>
          </cell>
          <cell r="S1409">
            <v>0</v>
          </cell>
          <cell r="T1409">
            <v>1</v>
          </cell>
          <cell r="U1409">
            <v>13377</v>
          </cell>
        </row>
        <row r="1410">
          <cell r="J1410" t="str">
            <v>31.10.06</v>
          </cell>
          <cell r="L1410" t="str">
            <v>27.10.06</v>
          </cell>
          <cell r="N1410" t="str">
            <v>06.12.06</v>
          </cell>
          <cell r="S1410">
            <v>0</v>
          </cell>
          <cell r="T1410">
            <v>1</v>
          </cell>
          <cell r="U1410">
            <v>10044.51</v>
          </cell>
        </row>
        <row r="1411">
          <cell r="J1411" t="str">
            <v/>
          </cell>
          <cell r="L1411" t="str">
            <v/>
          </cell>
          <cell r="N1411" t="str">
            <v>06.12.06</v>
          </cell>
          <cell r="S1411">
            <v>0</v>
          </cell>
          <cell r="T1411">
            <v>1</v>
          </cell>
          <cell r="U1411">
            <v>10044.51</v>
          </cell>
        </row>
        <row r="1412">
          <cell r="J1412" t="str">
            <v>31.10.06</v>
          </cell>
          <cell r="L1412" t="str">
            <v>27.10.06</v>
          </cell>
          <cell r="N1412" t="str">
            <v>06.12.06</v>
          </cell>
          <cell r="S1412">
            <v>0</v>
          </cell>
          <cell r="T1412">
            <v>1</v>
          </cell>
          <cell r="U1412">
            <v>102.45</v>
          </cell>
        </row>
        <row r="1413">
          <cell r="J1413" t="str">
            <v/>
          </cell>
          <cell r="L1413" t="str">
            <v/>
          </cell>
          <cell r="N1413" t="str">
            <v>06.12.06</v>
          </cell>
          <cell r="S1413">
            <v>0</v>
          </cell>
          <cell r="T1413">
            <v>1</v>
          </cell>
          <cell r="U1413">
            <v>102.45</v>
          </cell>
        </row>
        <row r="1414">
          <cell r="J1414" t="str">
            <v>31.10.06</v>
          </cell>
          <cell r="L1414" t="str">
            <v>20.11.06</v>
          </cell>
          <cell r="N1414" t="str">
            <v>23.11.06</v>
          </cell>
          <cell r="S1414">
            <v>0</v>
          </cell>
          <cell r="T1414">
            <v>1</v>
          </cell>
          <cell r="U1414">
            <v>7415.32</v>
          </cell>
        </row>
        <row r="1415">
          <cell r="J1415" t="str">
            <v/>
          </cell>
          <cell r="L1415" t="str">
            <v/>
          </cell>
          <cell r="N1415" t="str">
            <v>23.11.06</v>
          </cell>
          <cell r="S1415">
            <v>0</v>
          </cell>
          <cell r="T1415">
            <v>1</v>
          </cell>
          <cell r="U1415">
            <v>7415.32</v>
          </cell>
        </row>
        <row r="1416">
          <cell r="J1416" t="str">
            <v>16.11.06</v>
          </cell>
          <cell r="L1416" t="str">
            <v>20.11.06</v>
          </cell>
          <cell r="N1416" t="str">
            <v>23.11.06</v>
          </cell>
          <cell r="S1416">
            <v>0</v>
          </cell>
          <cell r="T1416">
            <v>246</v>
          </cell>
          <cell r="U1416">
            <v>251.1</v>
          </cell>
        </row>
        <row r="1417">
          <cell r="J1417" t="str">
            <v/>
          </cell>
          <cell r="L1417" t="str">
            <v/>
          </cell>
          <cell r="N1417" t="str">
            <v>23.11.06</v>
          </cell>
          <cell r="S1417">
            <v>0</v>
          </cell>
          <cell r="T1417">
            <v>246</v>
          </cell>
          <cell r="U1417">
            <v>251.1</v>
          </cell>
        </row>
        <row r="1418">
          <cell r="J1418" t="str">
            <v>31.10.06</v>
          </cell>
          <cell r="L1418" t="str">
            <v>27.10.06</v>
          </cell>
          <cell r="N1418" t="str">
            <v>23.11.06</v>
          </cell>
          <cell r="S1418">
            <v>0</v>
          </cell>
          <cell r="T1418">
            <v>1</v>
          </cell>
          <cell r="U1418">
            <v>29165.06</v>
          </cell>
        </row>
        <row r="1419">
          <cell r="J1419" t="str">
            <v/>
          </cell>
          <cell r="L1419" t="str">
            <v/>
          </cell>
          <cell r="N1419" t="str">
            <v>23.11.06</v>
          </cell>
          <cell r="S1419">
            <v>0</v>
          </cell>
          <cell r="T1419">
            <v>1</v>
          </cell>
          <cell r="U1419">
            <v>29165.06</v>
          </cell>
        </row>
        <row r="1420">
          <cell r="J1420" t="str">
            <v>23.08.06</v>
          </cell>
          <cell r="L1420" t="str">
            <v>27.10.06</v>
          </cell>
          <cell r="N1420" t="str">
            <v>23.11.06</v>
          </cell>
          <cell r="S1420">
            <v>0</v>
          </cell>
          <cell r="T1420">
            <v>2</v>
          </cell>
          <cell r="U1420">
            <v>1455.45</v>
          </cell>
        </row>
        <row r="1421">
          <cell r="J1421" t="str">
            <v/>
          </cell>
          <cell r="L1421" t="str">
            <v/>
          </cell>
          <cell r="N1421" t="str">
            <v>23.11.06</v>
          </cell>
          <cell r="S1421">
            <v>0</v>
          </cell>
          <cell r="T1421">
            <v>2</v>
          </cell>
          <cell r="U1421">
            <v>1455.45</v>
          </cell>
        </row>
        <row r="1422">
          <cell r="J1422" t="str">
            <v>31.10.06</v>
          </cell>
          <cell r="L1422" t="str">
            <v>15.11.06</v>
          </cell>
          <cell r="N1422" t="str">
            <v>23.11.06</v>
          </cell>
          <cell r="S1422">
            <v>0</v>
          </cell>
          <cell r="T1422">
            <v>1</v>
          </cell>
          <cell r="U1422">
            <v>26645.41</v>
          </cell>
        </row>
        <row r="1423">
          <cell r="J1423" t="str">
            <v/>
          </cell>
          <cell r="L1423" t="str">
            <v/>
          </cell>
          <cell r="N1423" t="str">
            <v>23.11.06</v>
          </cell>
          <cell r="S1423">
            <v>0</v>
          </cell>
          <cell r="T1423">
            <v>1</v>
          </cell>
          <cell r="U1423">
            <v>26645.41</v>
          </cell>
        </row>
        <row r="1424">
          <cell r="J1424" t="str">
            <v>31.10.06</v>
          </cell>
          <cell r="L1424" t="str">
            <v>15.11.06</v>
          </cell>
          <cell r="N1424" t="str">
            <v>23.11.06</v>
          </cell>
          <cell r="S1424">
            <v>0</v>
          </cell>
          <cell r="T1424">
            <v>1</v>
          </cell>
          <cell r="U1424">
            <v>102.42</v>
          </cell>
        </row>
        <row r="1425">
          <cell r="J1425" t="str">
            <v/>
          </cell>
          <cell r="L1425" t="str">
            <v/>
          </cell>
          <cell r="N1425" t="str">
            <v>23.11.06</v>
          </cell>
          <cell r="S1425">
            <v>0</v>
          </cell>
          <cell r="T1425">
            <v>1</v>
          </cell>
          <cell r="U1425">
            <v>102.42</v>
          </cell>
        </row>
        <row r="1426">
          <cell r="J1426" t="str">
            <v>31.10.06</v>
          </cell>
          <cell r="L1426" t="str">
            <v>15.11.06</v>
          </cell>
          <cell r="N1426" t="str">
            <v>23.11.06</v>
          </cell>
          <cell r="S1426">
            <v>0</v>
          </cell>
          <cell r="T1426">
            <v>1</v>
          </cell>
          <cell r="U1426">
            <v>71.05</v>
          </cell>
        </row>
        <row r="1427">
          <cell r="J1427" t="str">
            <v/>
          </cell>
          <cell r="L1427" t="str">
            <v/>
          </cell>
          <cell r="N1427" t="str">
            <v>23.11.06</v>
          </cell>
          <cell r="S1427">
            <v>0</v>
          </cell>
          <cell r="T1427">
            <v>1</v>
          </cell>
          <cell r="U1427">
            <v>71.05</v>
          </cell>
        </row>
        <row r="1428">
          <cell r="J1428" t="str">
            <v>31.10.06</v>
          </cell>
          <cell r="L1428" t="str">
            <v>15.11.06</v>
          </cell>
          <cell r="N1428" t="str">
            <v>23.11.06</v>
          </cell>
          <cell r="S1428">
            <v>0</v>
          </cell>
          <cell r="T1428">
            <v>1</v>
          </cell>
          <cell r="U1428">
            <v>249.06</v>
          </cell>
        </row>
        <row r="1429">
          <cell r="J1429" t="str">
            <v/>
          </cell>
          <cell r="L1429" t="str">
            <v/>
          </cell>
          <cell r="N1429" t="str">
            <v>23.11.06</v>
          </cell>
          <cell r="S1429">
            <v>0</v>
          </cell>
          <cell r="T1429">
            <v>1</v>
          </cell>
          <cell r="U1429">
            <v>249.06</v>
          </cell>
        </row>
        <row r="1430">
          <cell r="J1430" t="str">
            <v>31.10.06</v>
          </cell>
          <cell r="L1430" t="str">
            <v/>
          </cell>
          <cell r="N1430" t="str">
            <v>23.11.06</v>
          </cell>
          <cell r="S1430">
            <v>0</v>
          </cell>
          <cell r="T1430">
            <v>1</v>
          </cell>
          <cell r="U1430">
            <v>10044.57</v>
          </cell>
        </row>
        <row r="1431">
          <cell r="J1431" t="str">
            <v/>
          </cell>
          <cell r="L1431" t="str">
            <v/>
          </cell>
          <cell r="N1431" t="str">
            <v>23.11.06</v>
          </cell>
          <cell r="S1431">
            <v>0</v>
          </cell>
          <cell r="T1431">
            <v>1</v>
          </cell>
          <cell r="U1431">
            <v>10044.57</v>
          </cell>
        </row>
        <row r="1432">
          <cell r="J1432" t="str">
            <v>25.10.06</v>
          </cell>
          <cell r="L1432" t="str">
            <v/>
          </cell>
          <cell r="N1432" t="str">
            <v>29.11.06</v>
          </cell>
          <cell r="S1432">
            <v>0</v>
          </cell>
          <cell r="T1432">
            <v>1</v>
          </cell>
          <cell r="U1432">
            <v>23920</v>
          </cell>
        </row>
        <row r="1433">
          <cell r="J1433" t="str">
            <v/>
          </cell>
          <cell r="L1433" t="str">
            <v/>
          </cell>
          <cell r="N1433" t="str">
            <v>29.11.06</v>
          </cell>
          <cell r="S1433">
            <v>0</v>
          </cell>
          <cell r="T1433">
            <v>1</v>
          </cell>
          <cell r="U1433">
            <v>23920</v>
          </cell>
        </row>
        <row r="1434">
          <cell r="J1434" t="str">
            <v/>
          </cell>
          <cell r="L1434" t="str">
            <v/>
          </cell>
          <cell r="N1434" t="str">
            <v/>
          </cell>
          <cell r="S1434">
            <v>0</v>
          </cell>
          <cell r="T1434">
            <v>0</v>
          </cell>
          <cell r="U1434">
            <v>98241.88</v>
          </cell>
        </row>
        <row r="1435">
          <cell r="J1435" t="str">
            <v>31.10.06</v>
          </cell>
          <cell r="L1435" t="str">
            <v>26.10.06</v>
          </cell>
          <cell r="N1435" t="str">
            <v>06.11.06</v>
          </cell>
          <cell r="S1435">
            <v>0</v>
          </cell>
          <cell r="T1435">
            <v>207</v>
          </cell>
          <cell r="U1435">
            <v>55240.12</v>
          </cell>
        </row>
        <row r="1436">
          <cell r="J1436" t="str">
            <v/>
          </cell>
          <cell r="L1436" t="str">
            <v/>
          </cell>
          <cell r="N1436" t="str">
            <v>06.11.06</v>
          </cell>
          <cell r="S1436">
            <v>0</v>
          </cell>
          <cell r="T1436">
            <v>207</v>
          </cell>
          <cell r="U1436">
            <v>55240.12</v>
          </cell>
        </row>
        <row r="1437">
          <cell r="J1437" t="str">
            <v>31.10.06</v>
          </cell>
          <cell r="L1437" t="str">
            <v>26.10.06</v>
          </cell>
          <cell r="N1437" t="str">
            <v>06.11.06</v>
          </cell>
          <cell r="S1437">
            <v>0</v>
          </cell>
          <cell r="T1437">
            <v>70</v>
          </cell>
          <cell r="U1437">
            <v>32718.26</v>
          </cell>
        </row>
        <row r="1438">
          <cell r="J1438" t="str">
            <v/>
          </cell>
          <cell r="L1438" t="str">
            <v/>
          </cell>
          <cell r="N1438" t="str">
            <v>06.11.06</v>
          </cell>
          <cell r="S1438">
            <v>0</v>
          </cell>
          <cell r="T1438">
            <v>70</v>
          </cell>
          <cell r="U1438">
            <v>32718.26</v>
          </cell>
        </row>
        <row r="1439">
          <cell r="J1439" t="str">
            <v>31.10.06</v>
          </cell>
          <cell r="L1439" t="str">
            <v>26.10.06</v>
          </cell>
          <cell r="N1439" t="str">
            <v>06.11.06</v>
          </cell>
          <cell r="S1439">
            <v>0</v>
          </cell>
          <cell r="T1439">
            <v>7</v>
          </cell>
          <cell r="U1439">
            <v>4790.75</v>
          </cell>
        </row>
        <row r="1440">
          <cell r="J1440" t="str">
            <v/>
          </cell>
          <cell r="L1440" t="str">
            <v/>
          </cell>
          <cell r="N1440" t="str">
            <v>06.11.06</v>
          </cell>
          <cell r="S1440">
            <v>0</v>
          </cell>
          <cell r="T1440">
            <v>7</v>
          </cell>
          <cell r="U1440">
            <v>4790.75</v>
          </cell>
        </row>
        <row r="1441">
          <cell r="J1441" t="str">
            <v>11.12.06</v>
          </cell>
          <cell r="L1441" t="str">
            <v>11.12.06</v>
          </cell>
          <cell r="N1441" t="str">
            <v>12.12.06</v>
          </cell>
          <cell r="S1441">
            <v>0</v>
          </cell>
          <cell r="T1441">
            <v>8</v>
          </cell>
          <cell r="U1441">
            <v>5492.75</v>
          </cell>
        </row>
        <row r="1442">
          <cell r="J1442" t="str">
            <v/>
          </cell>
          <cell r="L1442" t="str">
            <v/>
          </cell>
          <cell r="N1442" t="str">
            <v>12.12.06</v>
          </cell>
          <cell r="S1442">
            <v>0</v>
          </cell>
          <cell r="T1442">
            <v>8</v>
          </cell>
          <cell r="U1442">
            <v>5492.75</v>
          </cell>
        </row>
        <row r="1443">
          <cell r="J1443" t="str">
            <v/>
          </cell>
          <cell r="L1443" t="str">
            <v/>
          </cell>
          <cell r="N1443" t="str">
            <v/>
          </cell>
          <cell r="S1443">
            <v>0</v>
          </cell>
          <cell r="T1443">
            <v>0</v>
          </cell>
          <cell r="U1443">
            <v>181858.12</v>
          </cell>
        </row>
        <row r="1444">
          <cell r="J1444" t="str">
            <v>30.08.06</v>
          </cell>
          <cell r="L1444" t="str">
            <v>02.10.06</v>
          </cell>
          <cell r="N1444" t="str">
            <v>21.09.06</v>
          </cell>
          <cell r="S1444">
            <v>0</v>
          </cell>
          <cell r="T1444">
            <v>1</v>
          </cell>
          <cell r="U1444">
            <v>31403.03</v>
          </cell>
        </row>
        <row r="1445">
          <cell r="J1445" t="str">
            <v/>
          </cell>
          <cell r="L1445" t="str">
            <v/>
          </cell>
          <cell r="N1445" t="str">
            <v>21.09.06</v>
          </cell>
          <cell r="S1445">
            <v>0</v>
          </cell>
          <cell r="T1445">
            <v>1</v>
          </cell>
          <cell r="U1445">
            <v>31403.03</v>
          </cell>
        </row>
        <row r="1446">
          <cell r="J1446" t="str">
            <v>30.08.06</v>
          </cell>
          <cell r="L1446" t="str">
            <v>02.10.06</v>
          </cell>
          <cell r="N1446" t="str">
            <v>21.09.06</v>
          </cell>
          <cell r="S1446">
            <v>0</v>
          </cell>
          <cell r="T1446">
            <v>1</v>
          </cell>
          <cell r="U1446">
            <v>431.42</v>
          </cell>
        </row>
        <row r="1447">
          <cell r="J1447" t="str">
            <v/>
          </cell>
          <cell r="L1447" t="str">
            <v/>
          </cell>
          <cell r="N1447" t="str">
            <v>21.09.06</v>
          </cell>
          <cell r="S1447">
            <v>0</v>
          </cell>
          <cell r="T1447">
            <v>1</v>
          </cell>
          <cell r="U1447">
            <v>431.42</v>
          </cell>
        </row>
        <row r="1448">
          <cell r="J1448" t="str">
            <v>30.08.06</v>
          </cell>
          <cell r="L1448" t="str">
            <v>02.10.06</v>
          </cell>
          <cell r="N1448" t="str">
            <v>21.09.06</v>
          </cell>
          <cell r="S1448">
            <v>0</v>
          </cell>
          <cell r="T1448">
            <v>50</v>
          </cell>
          <cell r="U1448">
            <v>75020</v>
          </cell>
        </row>
        <row r="1449">
          <cell r="J1449" t="str">
            <v/>
          </cell>
          <cell r="L1449" t="str">
            <v/>
          </cell>
          <cell r="N1449" t="str">
            <v>21.09.06</v>
          </cell>
          <cell r="S1449">
            <v>0</v>
          </cell>
          <cell r="T1449">
            <v>50</v>
          </cell>
          <cell r="U1449">
            <v>75020</v>
          </cell>
        </row>
        <row r="1450">
          <cell r="J1450" t="str">
            <v>30.08.06</v>
          </cell>
          <cell r="L1450" t="str">
            <v>02.10.06</v>
          </cell>
          <cell r="N1450" t="str">
            <v>21.09.06</v>
          </cell>
          <cell r="S1450">
            <v>0</v>
          </cell>
          <cell r="T1450">
            <v>5</v>
          </cell>
          <cell r="U1450">
            <v>7502</v>
          </cell>
        </row>
        <row r="1451">
          <cell r="J1451" t="str">
            <v/>
          </cell>
          <cell r="L1451" t="str">
            <v/>
          </cell>
          <cell r="N1451" t="str">
            <v>21.09.06</v>
          </cell>
          <cell r="S1451">
            <v>0</v>
          </cell>
          <cell r="T1451">
            <v>5</v>
          </cell>
          <cell r="U1451">
            <v>7502</v>
          </cell>
        </row>
        <row r="1452">
          <cell r="J1452" t="str">
            <v>30.08.06</v>
          </cell>
          <cell r="L1452" t="str">
            <v>02.10.06</v>
          </cell>
          <cell r="N1452" t="str">
            <v>21.09.06</v>
          </cell>
          <cell r="S1452">
            <v>0</v>
          </cell>
          <cell r="T1452">
            <v>8</v>
          </cell>
          <cell r="U1452">
            <v>12003.2</v>
          </cell>
        </row>
        <row r="1453">
          <cell r="J1453" t="str">
            <v/>
          </cell>
          <cell r="L1453" t="str">
            <v/>
          </cell>
          <cell r="N1453" t="str">
            <v>21.09.06</v>
          </cell>
          <cell r="S1453">
            <v>0</v>
          </cell>
          <cell r="T1453">
            <v>8</v>
          </cell>
          <cell r="U1453">
            <v>12003.2</v>
          </cell>
        </row>
        <row r="1454">
          <cell r="J1454" t="str">
            <v>30.08.06</v>
          </cell>
          <cell r="L1454" t="str">
            <v>02.10.06</v>
          </cell>
          <cell r="N1454" t="str">
            <v>21.09.06</v>
          </cell>
          <cell r="S1454">
            <v>0</v>
          </cell>
          <cell r="T1454">
            <v>1</v>
          </cell>
          <cell r="U1454">
            <v>4005.2</v>
          </cell>
        </row>
        <row r="1455">
          <cell r="J1455" t="str">
            <v/>
          </cell>
          <cell r="L1455" t="str">
            <v/>
          </cell>
          <cell r="N1455" t="str">
            <v>21.09.06</v>
          </cell>
          <cell r="S1455">
            <v>0</v>
          </cell>
          <cell r="T1455">
            <v>1</v>
          </cell>
          <cell r="U1455">
            <v>4005.2</v>
          </cell>
        </row>
        <row r="1456">
          <cell r="J1456" t="str">
            <v>30.08.06</v>
          </cell>
          <cell r="L1456" t="str">
            <v>02.10.06</v>
          </cell>
          <cell r="N1456" t="str">
            <v>21.09.06</v>
          </cell>
          <cell r="S1456">
            <v>0</v>
          </cell>
          <cell r="T1456">
            <v>1</v>
          </cell>
          <cell r="U1456">
            <v>1500.4</v>
          </cell>
        </row>
        <row r="1457">
          <cell r="J1457" t="str">
            <v/>
          </cell>
          <cell r="L1457" t="str">
            <v/>
          </cell>
          <cell r="N1457" t="str">
            <v>21.09.06</v>
          </cell>
          <cell r="S1457">
            <v>0</v>
          </cell>
          <cell r="T1457">
            <v>1</v>
          </cell>
          <cell r="U1457">
            <v>1500.4</v>
          </cell>
        </row>
        <row r="1458">
          <cell r="J1458" t="str">
            <v>30.08.06</v>
          </cell>
          <cell r="L1458" t="str">
            <v>02.10.06</v>
          </cell>
          <cell r="N1458" t="str">
            <v>21.09.06</v>
          </cell>
          <cell r="S1458">
            <v>0</v>
          </cell>
          <cell r="T1458">
            <v>8</v>
          </cell>
          <cell r="U1458">
            <v>4002.72</v>
          </cell>
        </row>
        <row r="1459">
          <cell r="J1459" t="str">
            <v/>
          </cell>
          <cell r="L1459" t="str">
            <v/>
          </cell>
          <cell r="N1459" t="str">
            <v>21.09.06</v>
          </cell>
          <cell r="S1459">
            <v>0</v>
          </cell>
          <cell r="T1459">
            <v>8</v>
          </cell>
          <cell r="U1459">
            <v>4002.72</v>
          </cell>
        </row>
        <row r="1460">
          <cell r="J1460" t="str">
            <v>30.08.06</v>
          </cell>
          <cell r="L1460" t="str">
            <v>02.10.06</v>
          </cell>
          <cell r="N1460" t="str">
            <v>21.09.06</v>
          </cell>
          <cell r="S1460">
            <v>0</v>
          </cell>
          <cell r="T1460">
            <v>1</v>
          </cell>
          <cell r="U1460">
            <v>1967.88</v>
          </cell>
        </row>
        <row r="1461">
          <cell r="J1461" t="str">
            <v/>
          </cell>
          <cell r="L1461" t="str">
            <v/>
          </cell>
          <cell r="N1461" t="str">
            <v>21.09.06</v>
          </cell>
          <cell r="S1461">
            <v>0</v>
          </cell>
          <cell r="T1461">
            <v>1</v>
          </cell>
          <cell r="U1461">
            <v>1967.88</v>
          </cell>
        </row>
        <row r="1462">
          <cell r="J1462" t="str">
            <v>30.08.06</v>
          </cell>
          <cell r="L1462" t="str">
            <v>02.10.06</v>
          </cell>
          <cell r="N1462" t="str">
            <v>21.09.06</v>
          </cell>
          <cell r="S1462">
            <v>0</v>
          </cell>
          <cell r="T1462">
            <v>2</v>
          </cell>
          <cell r="U1462">
            <v>862.84</v>
          </cell>
        </row>
        <row r="1463">
          <cell r="J1463" t="str">
            <v/>
          </cell>
          <cell r="L1463" t="str">
            <v/>
          </cell>
          <cell r="N1463" t="str">
            <v>21.09.06</v>
          </cell>
          <cell r="S1463">
            <v>0</v>
          </cell>
          <cell r="T1463">
            <v>2</v>
          </cell>
          <cell r="U1463">
            <v>862.84</v>
          </cell>
        </row>
        <row r="1464">
          <cell r="J1464" t="str">
            <v>30.08.06</v>
          </cell>
          <cell r="L1464" t="str">
            <v>02.10.06</v>
          </cell>
          <cell r="N1464" t="str">
            <v>21.09.06</v>
          </cell>
          <cell r="S1464">
            <v>0</v>
          </cell>
          <cell r="T1464">
            <v>2</v>
          </cell>
          <cell r="U1464">
            <v>4008.92</v>
          </cell>
        </row>
        <row r="1465">
          <cell r="J1465" t="str">
            <v/>
          </cell>
          <cell r="L1465" t="str">
            <v/>
          </cell>
          <cell r="N1465" t="str">
            <v>21.09.06</v>
          </cell>
          <cell r="S1465">
            <v>0</v>
          </cell>
          <cell r="T1465">
            <v>2</v>
          </cell>
          <cell r="U1465">
            <v>4008.92</v>
          </cell>
        </row>
        <row r="1466">
          <cell r="J1466" t="str">
            <v>30.08.06</v>
          </cell>
          <cell r="L1466" t="str">
            <v>02.10.06</v>
          </cell>
          <cell r="N1466" t="str">
            <v>21.09.06</v>
          </cell>
          <cell r="S1466">
            <v>0</v>
          </cell>
          <cell r="T1466">
            <v>8</v>
          </cell>
          <cell r="U1466">
            <v>3451.36</v>
          </cell>
        </row>
        <row r="1467">
          <cell r="J1467" t="str">
            <v/>
          </cell>
          <cell r="L1467" t="str">
            <v/>
          </cell>
          <cell r="N1467" t="str">
            <v>21.09.06</v>
          </cell>
          <cell r="S1467">
            <v>0</v>
          </cell>
          <cell r="T1467">
            <v>8</v>
          </cell>
          <cell r="U1467">
            <v>3451.36</v>
          </cell>
        </row>
        <row r="1468">
          <cell r="J1468" t="str">
            <v>04.10.06</v>
          </cell>
          <cell r="L1468" t="str">
            <v>02.10.06</v>
          </cell>
          <cell r="N1468" t="str">
            <v>21.09.06</v>
          </cell>
          <cell r="S1468">
            <v>0</v>
          </cell>
          <cell r="T1468">
            <v>1</v>
          </cell>
          <cell r="U1468">
            <v>644.79999999999995</v>
          </cell>
        </row>
        <row r="1469">
          <cell r="J1469" t="str">
            <v/>
          </cell>
          <cell r="L1469" t="str">
            <v/>
          </cell>
          <cell r="N1469" t="str">
            <v>21.09.06</v>
          </cell>
          <cell r="S1469">
            <v>0</v>
          </cell>
          <cell r="T1469">
            <v>1</v>
          </cell>
          <cell r="U1469">
            <v>644.79999999999995</v>
          </cell>
        </row>
        <row r="1470">
          <cell r="J1470" t="str">
            <v>05.09.06</v>
          </cell>
          <cell r="L1470" t="str">
            <v>05.09.06</v>
          </cell>
          <cell r="N1470" t="str">
            <v>01.09.06</v>
          </cell>
          <cell r="S1470">
            <v>0</v>
          </cell>
          <cell r="T1470">
            <v>1</v>
          </cell>
          <cell r="U1470">
            <v>663.24</v>
          </cell>
        </row>
        <row r="1471">
          <cell r="J1471" t="str">
            <v/>
          </cell>
          <cell r="L1471" t="str">
            <v/>
          </cell>
          <cell r="N1471" t="str">
            <v>01.09.06</v>
          </cell>
          <cell r="S1471">
            <v>0</v>
          </cell>
          <cell r="T1471">
            <v>1</v>
          </cell>
          <cell r="U1471">
            <v>663.24</v>
          </cell>
        </row>
        <row r="1472">
          <cell r="J1472" t="str">
            <v>05.09.06</v>
          </cell>
          <cell r="L1472" t="str">
            <v>05.09.06</v>
          </cell>
          <cell r="N1472" t="str">
            <v>01.09.06</v>
          </cell>
          <cell r="S1472">
            <v>0</v>
          </cell>
          <cell r="T1472">
            <v>1</v>
          </cell>
          <cell r="U1472">
            <v>399.72</v>
          </cell>
        </row>
        <row r="1473">
          <cell r="J1473" t="str">
            <v/>
          </cell>
          <cell r="L1473" t="str">
            <v/>
          </cell>
          <cell r="N1473" t="str">
            <v>01.09.06</v>
          </cell>
          <cell r="S1473">
            <v>0</v>
          </cell>
          <cell r="T1473">
            <v>1</v>
          </cell>
          <cell r="U1473">
            <v>399.72</v>
          </cell>
        </row>
        <row r="1474">
          <cell r="J1474" t="str">
            <v>05.09.06</v>
          </cell>
          <cell r="L1474" t="str">
            <v>05.09.06</v>
          </cell>
          <cell r="N1474" t="str">
            <v>01.09.06</v>
          </cell>
          <cell r="S1474">
            <v>0</v>
          </cell>
          <cell r="T1474">
            <v>1</v>
          </cell>
          <cell r="U1474">
            <v>296.10000000000002</v>
          </cell>
        </row>
        <row r="1475">
          <cell r="J1475" t="str">
            <v/>
          </cell>
          <cell r="L1475" t="str">
            <v/>
          </cell>
          <cell r="N1475" t="str">
            <v>01.09.06</v>
          </cell>
          <cell r="S1475">
            <v>0</v>
          </cell>
          <cell r="T1475">
            <v>1</v>
          </cell>
          <cell r="U1475">
            <v>296.10000000000002</v>
          </cell>
        </row>
        <row r="1476">
          <cell r="J1476" t="str">
            <v>25.10.06</v>
          </cell>
          <cell r="L1476" t="str">
            <v>13.10.06</v>
          </cell>
          <cell r="N1476" t="str">
            <v/>
          </cell>
          <cell r="S1476">
            <v>0</v>
          </cell>
          <cell r="T1476">
            <v>4</v>
          </cell>
          <cell r="U1476">
            <v>510.68</v>
          </cell>
        </row>
        <row r="1477">
          <cell r="J1477" t="str">
            <v/>
          </cell>
          <cell r="L1477" t="str">
            <v/>
          </cell>
          <cell r="N1477" t="str">
            <v>18.10.06</v>
          </cell>
          <cell r="S1477">
            <v>0</v>
          </cell>
          <cell r="T1477">
            <v>2</v>
          </cell>
          <cell r="U1477">
            <v>367.82</v>
          </cell>
        </row>
        <row r="1478">
          <cell r="J1478" t="str">
            <v/>
          </cell>
          <cell r="L1478" t="str">
            <v/>
          </cell>
          <cell r="N1478" t="str">
            <v>26.01.07</v>
          </cell>
          <cell r="S1478">
            <v>0</v>
          </cell>
          <cell r="T1478">
            <v>2</v>
          </cell>
          <cell r="U1478">
            <v>142.86000000000001</v>
          </cell>
        </row>
        <row r="1479">
          <cell r="J1479" t="str">
            <v>09.10.06</v>
          </cell>
          <cell r="L1479" t="str">
            <v>09.10.06</v>
          </cell>
          <cell r="N1479" t="str">
            <v>10.10.06</v>
          </cell>
          <cell r="S1479">
            <v>0</v>
          </cell>
          <cell r="T1479">
            <v>28</v>
          </cell>
          <cell r="U1479">
            <v>558.27</v>
          </cell>
        </row>
        <row r="1480">
          <cell r="J1480" t="str">
            <v/>
          </cell>
          <cell r="L1480" t="str">
            <v/>
          </cell>
          <cell r="N1480" t="str">
            <v>10.10.06</v>
          </cell>
          <cell r="S1480">
            <v>0</v>
          </cell>
          <cell r="T1480">
            <v>28</v>
          </cell>
          <cell r="U1480">
            <v>558.27</v>
          </cell>
        </row>
        <row r="1481">
          <cell r="J1481" t="str">
            <v>09.10.06</v>
          </cell>
          <cell r="L1481" t="str">
            <v>09.10.06</v>
          </cell>
          <cell r="N1481" t="str">
            <v>10.10.06</v>
          </cell>
          <cell r="S1481">
            <v>0</v>
          </cell>
          <cell r="T1481">
            <v>9</v>
          </cell>
          <cell r="U1481">
            <v>13174.97</v>
          </cell>
        </row>
        <row r="1482">
          <cell r="J1482" t="str">
            <v/>
          </cell>
          <cell r="L1482" t="str">
            <v/>
          </cell>
          <cell r="N1482" t="str">
            <v>10.10.06</v>
          </cell>
          <cell r="S1482">
            <v>0</v>
          </cell>
          <cell r="T1482">
            <v>9</v>
          </cell>
          <cell r="U1482">
            <v>13174.97</v>
          </cell>
        </row>
        <row r="1483">
          <cell r="J1483" t="str">
            <v>09.10.06</v>
          </cell>
          <cell r="L1483" t="str">
            <v>09.10.06</v>
          </cell>
          <cell r="N1483" t="str">
            <v>10.10.06</v>
          </cell>
          <cell r="S1483">
            <v>0</v>
          </cell>
          <cell r="T1483">
            <v>2</v>
          </cell>
          <cell r="U1483">
            <v>87.73</v>
          </cell>
        </row>
        <row r="1484">
          <cell r="J1484" t="str">
            <v/>
          </cell>
          <cell r="L1484" t="str">
            <v/>
          </cell>
          <cell r="N1484" t="str">
            <v>10.10.06</v>
          </cell>
          <cell r="S1484">
            <v>0</v>
          </cell>
          <cell r="T1484">
            <v>2</v>
          </cell>
          <cell r="U1484">
            <v>87.73</v>
          </cell>
        </row>
        <row r="1485">
          <cell r="J1485" t="str">
            <v>09.10.06</v>
          </cell>
          <cell r="L1485" t="str">
            <v>09.10.06</v>
          </cell>
          <cell r="N1485" t="str">
            <v>10.10.06</v>
          </cell>
          <cell r="S1485">
            <v>0</v>
          </cell>
          <cell r="T1485">
            <v>5</v>
          </cell>
          <cell r="U1485">
            <v>362.87</v>
          </cell>
        </row>
        <row r="1486">
          <cell r="J1486" t="str">
            <v/>
          </cell>
          <cell r="L1486" t="str">
            <v/>
          </cell>
          <cell r="N1486" t="str">
            <v>10.10.06</v>
          </cell>
          <cell r="S1486">
            <v>0</v>
          </cell>
          <cell r="T1486">
            <v>5</v>
          </cell>
          <cell r="U1486">
            <v>362.87</v>
          </cell>
        </row>
        <row r="1487">
          <cell r="J1487" t="str">
            <v>09.10.06</v>
          </cell>
          <cell r="L1487" t="str">
            <v>09.10.06</v>
          </cell>
          <cell r="N1487" t="str">
            <v>10.10.06</v>
          </cell>
          <cell r="S1487">
            <v>0</v>
          </cell>
          <cell r="T1487">
            <v>2</v>
          </cell>
          <cell r="U1487">
            <v>192.6</v>
          </cell>
        </row>
        <row r="1488">
          <cell r="J1488" t="str">
            <v/>
          </cell>
          <cell r="L1488" t="str">
            <v/>
          </cell>
          <cell r="N1488" t="str">
            <v>10.10.06</v>
          </cell>
          <cell r="S1488">
            <v>0</v>
          </cell>
          <cell r="T1488">
            <v>2</v>
          </cell>
          <cell r="U1488">
            <v>192.6</v>
          </cell>
        </row>
        <row r="1489">
          <cell r="J1489" t="str">
            <v>09.10.06</v>
          </cell>
          <cell r="L1489" t="str">
            <v>09.10.06</v>
          </cell>
          <cell r="N1489" t="str">
            <v>10.10.06</v>
          </cell>
          <cell r="S1489">
            <v>0</v>
          </cell>
          <cell r="T1489">
            <v>6</v>
          </cell>
          <cell r="U1489">
            <v>52.79</v>
          </cell>
        </row>
        <row r="1490">
          <cell r="J1490" t="str">
            <v/>
          </cell>
          <cell r="L1490" t="str">
            <v/>
          </cell>
          <cell r="N1490" t="str">
            <v>10.10.06</v>
          </cell>
          <cell r="S1490">
            <v>0</v>
          </cell>
          <cell r="T1490">
            <v>6</v>
          </cell>
          <cell r="U1490">
            <v>52.79</v>
          </cell>
        </row>
        <row r="1491">
          <cell r="J1491" t="str">
            <v>09.10.06</v>
          </cell>
          <cell r="L1491" t="str">
            <v>09.10.06</v>
          </cell>
          <cell r="N1491" t="str">
            <v>10.10.06</v>
          </cell>
          <cell r="S1491">
            <v>0</v>
          </cell>
          <cell r="T1491">
            <v>2</v>
          </cell>
          <cell r="U1491">
            <v>24.09</v>
          </cell>
        </row>
        <row r="1492">
          <cell r="J1492" t="str">
            <v/>
          </cell>
          <cell r="L1492" t="str">
            <v/>
          </cell>
          <cell r="N1492" t="str">
            <v>10.10.06</v>
          </cell>
          <cell r="S1492">
            <v>0</v>
          </cell>
          <cell r="T1492">
            <v>2</v>
          </cell>
          <cell r="U1492">
            <v>24.09</v>
          </cell>
        </row>
        <row r="1493">
          <cell r="J1493" t="str">
            <v>09.10.06</v>
          </cell>
          <cell r="L1493" t="str">
            <v>09.10.06</v>
          </cell>
          <cell r="N1493" t="str">
            <v>10.10.06</v>
          </cell>
          <cell r="S1493">
            <v>0</v>
          </cell>
          <cell r="T1493">
            <v>15</v>
          </cell>
          <cell r="U1493">
            <v>229.58</v>
          </cell>
        </row>
        <row r="1494">
          <cell r="J1494" t="str">
            <v/>
          </cell>
          <cell r="L1494" t="str">
            <v/>
          </cell>
          <cell r="N1494" t="str">
            <v>10.10.06</v>
          </cell>
          <cell r="S1494">
            <v>0</v>
          </cell>
          <cell r="T1494">
            <v>15</v>
          </cell>
          <cell r="U1494">
            <v>229.58</v>
          </cell>
        </row>
        <row r="1495">
          <cell r="J1495" t="str">
            <v>09.10.06</v>
          </cell>
          <cell r="L1495" t="str">
            <v>09.10.06</v>
          </cell>
          <cell r="N1495" t="str">
            <v>10.10.06</v>
          </cell>
          <cell r="S1495">
            <v>0</v>
          </cell>
          <cell r="T1495">
            <v>8</v>
          </cell>
          <cell r="U1495">
            <v>600.03</v>
          </cell>
        </row>
        <row r="1496">
          <cell r="J1496" t="str">
            <v/>
          </cell>
          <cell r="L1496" t="str">
            <v/>
          </cell>
          <cell r="N1496" t="str">
            <v>10.10.06</v>
          </cell>
          <cell r="S1496">
            <v>0</v>
          </cell>
          <cell r="T1496">
            <v>8</v>
          </cell>
          <cell r="U1496">
            <v>600.03</v>
          </cell>
        </row>
        <row r="1497">
          <cell r="J1497" t="str">
            <v>09.10.06</v>
          </cell>
          <cell r="L1497" t="str">
            <v>09.10.06</v>
          </cell>
          <cell r="N1497" t="str">
            <v>10.10.06</v>
          </cell>
          <cell r="S1497">
            <v>0</v>
          </cell>
          <cell r="T1497">
            <v>100</v>
          </cell>
          <cell r="U1497">
            <v>351.19</v>
          </cell>
        </row>
        <row r="1498">
          <cell r="J1498" t="str">
            <v/>
          </cell>
          <cell r="L1498" t="str">
            <v/>
          </cell>
          <cell r="N1498" t="str">
            <v>10.10.06</v>
          </cell>
          <cell r="S1498">
            <v>0</v>
          </cell>
          <cell r="T1498">
            <v>100</v>
          </cell>
          <cell r="U1498">
            <v>351.19</v>
          </cell>
        </row>
        <row r="1499">
          <cell r="J1499" t="str">
            <v>09.10.06</v>
          </cell>
          <cell r="L1499" t="str">
            <v>09.10.06</v>
          </cell>
          <cell r="N1499" t="str">
            <v>10.10.06</v>
          </cell>
          <cell r="S1499">
            <v>0</v>
          </cell>
          <cell r="T1499">
            <v>350</v>
          </cell>
          <cell r="U1499">
            <v>372.03</v>
          </cell>
        </row>
        <row r="1500">
          <cell r="J1500" t="str">
            <v/>
          </cell>
          <cell r="L1500" t="str">
            <v/>
          </cell>
          <cell r="N1500" t="str">
            <v>10.10.06</v>
          </cell>
          <cell r="S1500">
            <v>0</v>
          </cell>
          <cell r="T1500">
            <v>350</v>
          </cell>
          <cell r="U1500">
            <v>372.03</v>
          </cell>
        </row>
        <row r="1501">
          <cell r="J1501" t="str">
            <v>08.12.06</v>
          </cell>
          <cell r="L1501" t="str">
            <v>08.12.06</v>
          </cell>
          <cell r="N1501" t="str">
            <v>08.12.06</v>
          </cell>
          <cell r="S1501">
            <v>0</v>
          </cell>
          <cell r="T1501">
            <v>1</v>
          </cell>
          <cell r="U1501">
            <v>308.95999999999998</v>
          </cell>
        </row>
        <row r="1502">
          <cell r="J1502" t="str">
            <v/>
          </cell>
          <cell r="L1502" t="str">
            <v/>
          </cell>
          <cell r="N1502" t="str">
            <v>08.12.06</v>
          </cell>
          <cell r="S1502">
            <v>0</v>
          </cell>
          <cell r="T1502">
            <v>1</v>
          </cell>
          <cell r="U1502">
            <v>308.95999999999998</v>
          </cell>
        </row>
        <row r="1503">
          <cell r="J1503" t="str">
            <v>08.12.06</v>
          </cell>
          <cell r="L1503" t="str">
            <v>08.12.06</v>
          </cell>
          <cell r="N1503" t="str">
            <v>08.12.06</v>
          </cell>
          <cell r="S1503">
            <v>0</v>
          </cell>
          <cell r="T1503">
            <v>1</v>
          </cell>
          <cell r="U1503">
            <v>21.63</v>
          </cell>
        </row>
        <row r="1504">
          <cell r="J1504" t="str">
            <v/>
          </cell>
          <cell r="L1504" t="str">
            <v/>
          </cell>
          <cell r="N1504" t="str">
            <v>08.12.06</v>
          </cell>
          <cell r="S1504">
            <v>0</v>
          </cell>
          <cell r="T1504">
            <v>1</v>
          </cell>
          <cell r="U1504">
            <v>21.63</v>
          </cell>
        </row>
        <row r="1505">
          <cell r="J1505" t="str">
            <v>08.12.06</v>
          </cell>
          <cell r="L1505" t="str">
            <v>08.12.06</v>
          </cell>
          <cell r="N1505" t="str">
            <v>08.12.06</v>
          </cell>
          <cell r="S1505">
            <v>0</v>
          </cell>
          <cell r="T1505">
            <v>1</v>
          </cell>
          <cell r="U1505">
            <v>217.46</v>
          </cell>
        </row>
        <row r="1506">
          <cell r="J1506" t="str">
            <v/>
          </cell>
          <cell r="L1506" t="str">
            <v/>
          </cell>
          <cell r="N1506" t="str">
            <v>08.12.06</v>
          </cell>
          <cell r="S1506">
            <v>0</v>
          </cell>
          <cell r="T1506">
            <v>1</v>
          </cell>
          <cell r="U1506">
            <v>217.46</v>
          </cell>
        </row>
        <row r="1507">
          <cell r="J1507" t="str">
            <v>08.12.06</v>
          </cell>
          <cell r="L1507" t="str">
            <v>08.12.06</v>
          </cell>
          <cell r="N1507" t="str">
            <v>08.12.06</v>
          </cell>
          <cell r="S1507">
            <v>0</v>
          </cell>
          <cell r="T1507">
            <v>1</v>
          </cell>
          <cell r="U1507">
            <v>869.68</v>
          </cell>
        </row>
        <row r="1508">
          <cell r="J1508" t="str">
            <v/>
          </cell>
          <cell r="L1508" t="str">
            <v/>
          </cell>
          <cell r="N1508" t="str">
            <v>08.12.06</v>
          </cell>
          <cell r="S1508">
            <v>0</v>
          </cell>
          <cell r="T1508">
            <v>1</v>
          </cell>
          <cell r="U1508">
            <v>869.68</v>
          </cell>
        </row>
        <row r="1509">
          <cell r="J1509" t="str">
            <v>08.12.06</v>
          </cell>
          <cell r="L1509" t="str">
            <v>08.12.06</v>
          </cell>
          <cell r="N1509" t="str">
            <v>08.12.06</v>
          </cell>
          <cell r="S1509">
            <v>0</v>
          </cell>
          <cell r="T1509">
            <v>1</v>
          </cell>
          <cell r="U1509">
            <v>89.02</v>
          </cell>
        </row>
        <row r="1510">
          <cell r="J1510" t="str">
            <v/>
          </cell>
          <cell r="L1510" t="str">
            <v/>
          </cell>
          <cell r="N1510" t="str">
            <v>08.12.06</v>
          </cell>
          <cell r="S1510">
            <v>0</v>
          </cell>
          <cell r="T1510">
            <v>1</v>
          </cell>
          <cell r="U1510">
            <v>89.02</v>
          </cell>
        </row>
        <row r="1511">
          <cell r="J1511" t="str">
            <v>08.12.06</v>
          </cell>
          <cell r="L1511" t="str">
            <v>08.12.06</v>
          </cell>
          <cell r="N1511" t="str">
            <v>08.12.06</v>
          </cell>
          <cell r="S1511">
            <v>0</v>
          </cell>
          <cell r="T1511">
            <v>1</v>
          </cell>
          <cell r="U1511">
            <v>15.86</v>
          </cell>
        </row>
        <row r="1512">
          <cell r="J1512" t="str">
            <v/>
          </cell>
          <cell r="L1512" t="str">
            <v/>
          </cell>
          <cell r="N1512" t="str">
            <v>08.12.06</v>
          </cell>
          <cell r="S1512">
            <v>0</v>
          </cell>
          <cell r="T1512">
            <v>1</v>
          </cell>
          <cell r="U1512">
            <v>15.86</v>
          </cell>
        </row>
        <row r="1513">
          <cell r="J1513" t="str">
            <v>08.12.06</v>
          </cell>
          <cell r="L1513" t="str">
            <v>08.12.06</v>
          </cell>
          <cell r="N1513" t="str">
            <v>08.12.06</v>
          </cell>
          <cell r="S1513">
            <v>0</v>
          </cell>
          <cell r="T1513">
            <v>1</v>
          </cell>
          <cell r="U1513">
            <v>66.52</v>
          </cell>
        </row>
        <row r="1514">
          <cell r="J1514" t="str">
            <v/>
          </cell>
          <cell r="L1514" t="str">
            <v/>
          </cell>
          <cell r="N1514" t="str">
            <v>08.12.06</v>
          </cell>
          <cell r="S1514">
            <v>0</v>
          </cell>
          <cell r="T1514">
            <v>1</v>
          </cell>
          <cell r="U1514">
            <v>66.52</v>
          </cell>
        </row>
        <row r="1515">
          <cell r="J1515" t="str">
            <v>08.12.06</v>
          </cell>
          <cell r="L1515" t="str">
            <v>08.12.06</v>
          </cell>
          <cell r="N1515" t="str">
            <v>08.12.06</v>
          </cell>
          <cell r="S1515">
            <v>0</v>
          </cell>
          <cell r="T1515">
            <v>1</v>
          </cell>
          <cell r="U1515">
            <v>92.69</v>
          </cell>
        </row>
        <row r="1516">
          <cell r="J1516" t="str">
            <v/>
          </cell>
          <cell r="L1516" t="str">
            <v/>
          </cell>
          <cell r="N1516" t="str">
            <v>08.12.06</v>
          </cell>
          <cell r="S1516">
            <v>0</v>
          </cell>
          <cell r="T1516">
            <v>1</v>
          </cell>
          <cell r="U1516">
            <v>92.69</v>
          </cell>
        </row>
        <row r="1517">
          <cell r="J1517" t="str">
            <v>14.08.07</v>
          </cell>
          <cell r="L1517" t="str">
            <v>14.08.07</v>
          </cell>
          <cell r="N1517" t="str">
            <v>13.08.07</v>
          </cell>
          <cell r="S1517">
            <v>0</v>
          </cell>
          <cell r="T1517">
            <v>1</v>
          </cell>
          <cell r="U1517">
            <v>246.32</v>
          </cell>
        </row>
        <row r="1518">
          <cell r="J1518" t="str">
            <v/>
          </cell>
          <cell r="L1518" t="str">
            <v/>
          </cell>
          <cell r="N1518" t="str">
            <v>13.08.07</v>
          </cell>
          <cell r="S1518">
            <v>0</v>
          </cell>
          <cell r="T1518">
            <v>1</v>
          </cell>
          <cell r="U1518">
            <v>246.32</v>
          </cell>
        </row>
        <row r="1519">
          <cell r="J1519" t="str">
            <v>14.11.07</v>
          </cell>
          <cell r="L1519" t="str">
            <v>16.11.07</v>
          </cell>
          <cell r="N1519" t="str">
            <v>16.11.07</v>
          </cell>
          <cell r="S1519">
            <v>0</v>
          </cell>
          <cell r="T1519">
            <v>1</v>
          </cell>
          <cell r="U1519">
            <v>246.32</v>
          </cell>
        </row>
        <row r="1520">
          <cell r="J1520" t="str">
            <v/>
          </cell>
          <cell r="L1520" t="str">
            <v/>
          </cell>
          <cell r="N1520" t="str">
            <v>16.11.07</v>
          </cell>
          <cell r="S1520">
            <v>0</v>
          </cell>
          <cell r="T1520">
            <v>1</v>
          </cell>
          <cell r="U1520">
            <v>246.32</v>
          </cell>
        </row>
        <row r="1521">
          <cell r="J1521" t="str">
            <v>20.11.07</v>
          </cell>
          <cell r="L1521" t="str">
            <v>20.11.07</v>
          </cell>
          <cell r="N1521" t="str">
            <v>11.12.07</v>
          </cell>
          <cell r="S1521">
            <v>0</v>
          </cell>
          <cell r="T1521">
            <v>50</v>
          </cell>
          <cell r="U1521">
            <v>15004</v>
          </cell>
        </row>
        <row r="1522">
          <cell r="J1522" t="str">
            <v/>
          </cell>
          <cell r="L1522" t="str">
            <v/>
          </cell>
          <cell r="N1522" t="str">
            <v>11.12.07</v>
          </cell>
          <cell r="S1522">
            <v>0</v>
          </cell>
          <cell r="T1522">
            <v>50</v>
          </cell>
          <cell r="U1522">
            <v>15004</v>
          </cell>
        </row>
        <row r="1523">
          <cell r="J1523" t="str">
            <v/>
          </cell>
          <cell r="L1523" t="str">
            <v/>
          </cell>
          <cell r="N1523" t="str">
            <v/>
          </cell>
          <cell r="S1523">
            <v>0</v>
          </cell>
          <cell r="T1523">
            <v>0</v>
          </cell>
          <cell r="U1523">
            <v>158845.87</v>
          </cell>
        </row>
        <row r="1524">
          <cell r="J1524" t="str">
            <v>30.11.06</v>
          </cell>
          <cell r="L1524" t="str">
            <v/>
          </cell>
          <cell r="N1524" t="str">
            <v/>
          </cell>
          <cell r="S1524">
            <v>0</v>
          </cell>
          <cell r="T1524">
            <v>2</v>
          </cell>
          <cell r="U1524">
            <v>53571.78</v>
          </cell>
        </row>
        <row r="1525">
          <cell r="J1525" t="str">
            <v/>
          </cell>
          <cell r="L1525" t="str">
            <v/>
          </cell>
          <cell r="N1525" t="str">
            <v>11.06.07</v>
          </cell>
          <cell r="S1525">
            <v>0</v>
          </cell>
          <cell r="T1525">
            <v>1</v>
          </cell>
          <cell r="U1525">
            <v>32143.07</v>
          </cell>
        </row>
        <row r="1526">
          <cell r="J1526" t="str">
            <v/>
          </cell>
          <cell r="L1526" t="str">
            <v/>
          </cell>
          <cell r="N1526" t="str">
            <v>21.04.08</v>
          </cell>
          <cell r="S1526">
            <v>0</v>
          </cell>
          <cell r="T1526">
            <v>1</v>
          </cell>
          <cell r="U1526">
            <v>21428.71</v>
          </cell>
        </row>
        <row r="1527">
          <cell r="J1527" t="str">
            <v>30.11.06</v>
          </cell>
          <cell r="L1527" t="str">
            <v/>
          </cell>
          <cell r="N1527" t="str">
            <v/>
          </cell>
          <cell r="S1527">
            <v>0</v>
          </cell>
          <cell r="T1527">
            <v>2</v>
          </cell>
          <cell r="U1527">
            <v>11229.7</v>
          </cell>
        </row>
        <row r="1528">
          <cell r="J1528" t="str">
            <v/>
          </cell>
          <cell r="L1528" t="str">
            <v/>
          </cell>
          <cell r="N1528" t="str">
            <v>11.06.07</v>
          </cell>
          <cell r="S1528">
            <v>0</v>
          </cell>
          <cell r="T1528">
            <v>1</v>
          </cell>
          <cell r="U1528">
            <v>6737.82</v>
          </cell>
        </row>
        <row r="1529">
          <cell r="J1529" t="str">
            <v/>
          </cell>
          <cell r="L1529" t="str">
            <v/>
          </cell>
          <cell r="N1529" t="str">
            <v>21.04.08</v>
          </cell>
          <cell r="S1529">
            <v>0</v>
          </cell>
          <cell r="T1529">
            <v>1</v>
          </cell>
          <cell r="U1529">
            <v>4491.88</v>
          </cell>
        </row>
        <row r="1530">
          <cell r="J1530" t="str">
            <v>30.11.06</v>
          </cell>
          <cell r="L1530" t="str">
            <v/>
          </cell>
          <cell r="N1530" t="str">
            <v/>
          </cell>
          <cell r="S1530">
            <v>0</v>
          </cell>
          <cell r="T1530">
            <v>2</v>
          </cell>
          <cell r="U1530">
            <v>59308.28</v>
          </cell>
        </row>
        <row r="1531">
          <cell r="J1531" t="str">
            <v/>
          </cell>
          <cell r="L1531" t="str">
            <v/>
          </cell>
          <cell r="N1531" t="str">
            <v>11.06.07</v>
          </cell>
          <cell r="S1531">
            <v>0</v>
          </cell>
          <cell r="T1531">
            <v>1</v>
          </cell>
          <cell r="U1531">
            <v>35584.97</v>
          </cell>
        </row>
        <row r="1532">
          <cell r="J1532" t="str">
            <v/>
          </cell>
          <cell r="L1532" t="str">
            <v/>
          </cell>
          <cell r="N1532" t="str">
            <v>21.04.08</v>
          </cell>
          <cell r="S1532">
            <v>0</v>
          </cell>
          <cell r="T1532">
            <v>1</v>
          </cell>
          <cell r="U1532">
            <v>23723.31</v>
          </cell>
        </row>
        <row r="1533">
          <cell r="J1533" t="str">
            <v>30.11.06</v>
          </cell>
          <cell r="L1533" t="str">
            <v/>
          </cell>
          <cell r="N1533" t="str">
            <v/>
          </cell>
          <cell r="S1533">
            <v>0</v>
          </cell>
          <cell r="T1533">
            <v>2</v>
          </cell>
          <cell r="U1533">
            <v>34736.11</v>
          </cell>
        </row>
        <row r="1534">
          <cell r="J1534" t="str">
            <v/>
          </cell>
          <cell r="L1534" t="str">
            <v/>
          </cell>
          <cell r="N1534" t="str">
            <v>11.06.07</v>
          </cell>
          <cell r="S1534">
            <v>0</v>
          </cell>
          <cell r="T1534">
            <v>1</v>
          </cell>
          <cell r="U1534">
            <v>20841.669999999998</v>
          </cell>
        </row>
        <row r="1535">
          <cell r="J1535" t="str">
            <v/>
          </cell>
          <cell r="L1535" t="str">
            <v/>
          </cell>
          <cell r="N1535" t="str">
            <v>21.04.08</v>
          </cell>
          <cell r="S1535">
            <v>0</v>
          </cell>
          <cell r="T1535">
            <v>1</v>
          </cell>
          <cell r="U1535">
            <v>13894.44</v>
          </cell>
        </row>
        <row r="1536">
          <cell r="J1536" t="str">
            <v/>
          </cell>
          <cell r="L1536" t="str">
            <v/>
          </cell>
          <cell r="N1536" t="str">
            <v/>
          </cell>
          <cell r="S1536">
            <v>0</v>
          </cell>
          <cell r="T1536">
            <v>0</v>
          </cell>
          <cell r="U1536">
            <v>0</v>
          </cell>
        </row>
        <row r="1537">
          <cell r="J1537" t="str">
            <v/>
          </cell>
          <cell r="L1537" t="str">
            <v/>
          </cell>
          <cell r="N1537" t="str">
            <v/>
          </cell>
          <cell r="S1537">
            <v>0</v>
          </cell>
          <cell r="T1537">
            <v>0</v>
          </cell>
          <cell r="U1537">
            <v>0</v>
          </cell>
        </row>
        <row r="1538">
          <cell r="J1538" t="str">
            <v/>
          </cell>
          <cell r="L1538" t="str">
            <v/>
          </cell>
          <cell r="N1538" t="str">
            <v/>
          </cell>
          <cell r="S1538">
            <v>0</v>
          </cell>
          <cell r="T1538">
            <v>0</v>
          </cell>
          <cell r="U1538">
            <v>0</v>
          </cell>
        </row>
        <row r="1539">
          <cell r="J1539" t="str">
            <v/>
          </cell>
          <cell r="L1539" t="str">
            <v/>
          </cell>
          <cell r="N1539" t="str">
            <v/>
          </cell>
          <cell r="S1539">
            <v>0</v>
          </cell>
          <cell r="T1539">
            <v>0</v>
          </cell>
          <cell r="U1539">
            <v>0</v>
          </cell>
        </row>
        <row r="1540">
          <cell r="J1540" t="str">
            <v/>
          </cell>
          <cell r="L1540" t="str">
            <v/>
          </cell>
          <cell r="N1540" t="str">
            <v/>
          </cell>
          <cell r="S1540">
            <v>0</v>
          </cell>
          <cell r="T1540">
            <v>0</v>
          </cell>
          <cell r="U1540">
            <v>0</v>
          </cell>
        </row>
        <row r="1541">
          <cell r="J1541" t="str">
            <v>07.04.08</v>
          </cell>
          <cell r="L1541" t="str">
            <v/>
          </cell>
          <cell r="N1541" t="str">
            <v/>
          </cell>
          <cell r="S1541">
            <v>0</v>
          </cell>
          <cell r="T1541">
            <v>0</v>
          </cell>
          <cell r="U1541">
            <v>0</v>
          </cell>
        </row>
        <row r="1542">
          <cell r="J1542" t="str">
            <v>07.04.08</v>
          </cell>
          <cell r="L1542" t="str">
            <v/>
          </cell>
          <cell r="N1542" t="str">
            <v/>
          </cell>
          <cell r="S1542">
            <v>0</v>
          </cell>
          <cell r="T1542">
            <v>0</v>
          </cell>
          <cell r="U1542">
            <v>0</v>
          </cell>
        </row>
        <row r="1543">
          <cell r="J1543" t="str">
            <v/>
          </cell>
          <cell r="L1543" t="str">
            <v/>
          </cell>
          <cell r="N1543" t="str">
            <v/>
          </cell>
          <cell r="S1543">
            <v>0</v>
          </cell>
          <cell r="T1543">
            <v>0</v>
          </cell>
          <cell r="U1543">
            <v>72902.399999999994</v>
          </cell>
        </row>
        <row r="1544">
          <cell r="J1544" t="str">
            <v/>
          </cell>
          <cell r="L1544" t="str">
            <v/>
          </cell>
          <cell r="N1544" t="str">
            <v/>
          </cell>
          <cell r="S1544">
            <v>0</v>
          </cell>
          <cell r="T1544">
            <v>0</v>
          </cell>
          <cell r="U1544">
            <v>72902.399999999994</v>
          </cell>
        </row>
        <row r="1545">
          <cell r="J1545" t="str">
            <v>25.10.06</v>
          </cell>
          <cell r="L1545" t="str">
            <v/>
          </cell>
          <cell r="N1545" t="str">
            <v>29.11.06</v>
          </cell>
          <cell r="S1545">
            <v>0</v>
          </cell>
          <cell r="T1545">
            <v>1</v>
          </cell>
          <cell r="U1545">
            <v>23920</v>
          </cell>
        </row>
        <row r="1546">
          <cell r="J1546" t="str">
            <v/>
          </cell>
          <cell r="L1546" t="str">
            <v/>
          </cell>
          <cell r="N1546" t="str">
            <v>29.11.06</v>
          </cell>
          <cell r="S1546">
            <v>0</v>
          </cell>
          <cell r="T1546">
            <v>1</v>
          </cell>
          <cell r="U1546">
            <v>23920</v>
          </cell>
        </row>
        <row r="1547">
          <cell r="J1547" t="str">
            <v>27.10.06</v>
          </cell>
          <cell r="L1547" t="str">
            <v>23.11.06</v>
          </cell>
          <cell r="N1547" t="str">
            <v>29.11.06</v>
          </cell>
          <cell r="S1547">
            <v>0</v>
          </cell>
          <cell r="T1547">
            <v>1</v>
          </cell>
          <cell r="U1547">
            <v>37307.64</v>
          </cell>
        </row>
        <row r="1548">
          <cell r="J1548" t="str">
            <v/>
          </cell>
          <cell r="L1548" t="str">
            <v/>
          </cell>
          <cell r="N1548" t="str">
            <v>29.11.06</v>
          </cell>
          <cell r="S1548">
            <v>0</v>
          </cell>
          <cell r="T1548">
            <v>1</v>
          </cell>
          <cell r="U1548">
            <v>37307.64</v>
          </cell>
        </row>
        <row r="1549">
          <cell r="J1549" t="str">
            <v>20.10.06</v>
          </cell>
          <cell r="L1549" t="str">
            <v>24.10.06</v>
          </cell>
          <cell r="N1549" t="str">
            <v>24.10.06</v>
          </cell>
          <cell r="S1549">
            <v>0</v>
          </cell>
          <cell r="T1549">
            <v>1</v>
          </cell>
          <cell r="U1549">
            <v>8024</v>
          </cell>
        </row>
        <row r="1550">
          <cell r="J1550" t="str">
            <v/>
          </cell>
          <cell r="L1550" t="str">
            <v/>
          </cell>
          <cell r="N1550" t="str">
            <v>24.10.06</v>
          </cell>
          <cell r="S1550">
            <v>0</v>
          </cell>
          <cell r="T1550">
            <v>1</v>
          </cell>
          <cell r="U1550">
            <v>8024</v>
          </cell>
        </row>
        <row r="1551">
          <cell r="J1551" t="str">
            <v>27.10.06</v>
          </cell>
          <cell r="L1551" t="str">
            <v>27.10.06</v>
          </cell>
          <cell r="N1551" t="str">
            <v>26.10.06</v>
          </cell>
          <cell r="S1551">
            <v>0</v>
          </cell>
          <cell r="T1551">
            <v>3</v>
          </cell>
          <cell r="U1551">
            <v>174</v>
          </cell>
        </row>
        <row r="1552">
          <cell r="J1552" t="str">
            <v/>
          </cell>
          <cell r="L1552" t="str">
            <v/>
          </cell>
          <cell r="N1552" t="str">
            <v>26.10.06</v>
          </cell>
          <cell r="S1552">
            <v>0</v>
          </cell>
          <cell r="T1552">
            <v>3</v>
          </cell>
          <cell r="U1552">
            <v>174</v>
          </cell>
        </row>
        <row r="1553">
          <cell r="J1553" t="str">
            <v>27.10.06</v>
          </cell>
          <cell r="L1553" t="str">
            <v>02.11.06</v>
          </cell>
          <cell r="N1553" t="str">
            <v>03.11.06</v>
          </cell>
          <cell r="S1553">
            <v>0</v>
          </cell>
          <cell r="T1553">
            <v>2</v>
          </cell>
          <cell r="U1553">
            <v>97.04</v>
          </cell>
        </row>
        <row r="1554">
          <cell r="J1554" t="str">
            <v/>
          </cell>
          <cell r="L1554" t="str">
            <v/>
          </cell>
          <cell r="N1554" t="str">
            <v>03.11.06</v>
          </cell>
          <cell r="S1554">
            <v>0</v>
          </cell>
          <cell r="T1554">
            <v>2</v>
          </cell>
          <cell r="U1554">
            <v>97.04</v>
          </cell>
        </row>
        <row r="1555">
          <cell r="J1555" t="str">
            <v>27.10.06</v>
          </cell>
          <cell r="L1555" t="str">
            <v>02.11.06</v>
          </cell>
          <cell r="N1555" t="str">
            <v>03.11.06</v>
          </cell>
          <cell r="S1555">
            <v>0</v>
          </cell>
          <cell r="T1555">
            <v>3</v>
          </cell>
          <cell r="U1555">
            <v>145.56</v>
          </cell>
        </row>
        <row r="1556">
          <cell r="J1556" t="str">
            <v/>
          </cell>
          <cell r="L1556" t="str">
            <v/>
          </cell>
          <cell r="N1556" t="str">
            <v>03.11.06</v>
          </cell>
          <cell r="S1556">
            <v>0</v>
          </cell>
          <cell r="T1556">
            <v>3</v>
          </cell>
          <cell r="U1556">
            <v>145.56</v>
          </cell>
        </row>
        <row r="1557">
          <cell r="J1557" t="str">
            <v>07.12.06</v>
          </cell>
          <cell r="L1557" t="str">
            <v/>
          </cell>
          <cell r="N1557" t="str">
            <v>25.04.07</v>
          </cell>
          <cell r="S1557">
            <v>0</v>
          </cell>
          <cell r="T1557">
            <v>1</v>
          </cell>
          <cell r="U1557">
            <v>3173</v>
          </cell>
        </row>
        <row r="1558">
          <cell r="J1558" t="str">
            <v/>
          </cell>
          <cell r="L1558" t="str">
            <v/>
          </cell>
          <cell r="N1558" t="str">
            <v>25.04.07</v>
          </cell>
          <cell r="S1558">
            <v>0</v>
          </cell>
          <cell r="T1558">
            <v>1</v>
          </cell>
          <cell r="U1558">
            <v>3173</v>
          </cell>
        </row>
        <row r="1559">
          <cell r="J1559" t="str">
            <v>11.09.07</v>
          </cell>
          <cell r="L1559" t="str">
            <v>12.09.07</v>
          </cell>
          <cell r="N1559" t="str">
            <v>11.09.07</v>
          </cell>
          <cell r="S1559">
            <v>0</v>
          </cell>
          <cell r="T1559">
            <v>4</v>
          </cell>
          <cell r="U1559">
            <v>61.16</v>
          </cell>
        </row>
        <row r="1560">
          <cell r="J1560" t="str">
            <v/>
          </cell>
          <cell r="L1560" t="str">
            <v/>
          </cell>
          <cell r="N1560" t="str">
            <v>11.09.07</v>
          </cell>
          <cell r="S1560">
            <v>0</v>
          </cell>
          <cell r="T1560">
            <v>4</v>
          </cell>
          <cell r="U1560">
            <v>61.16</v>
          </cell>
        </row>
        <row r="1561">
          <cell r="J1561" t="str">
            <v/>
          </cell>
          <cell r="L1561" t="str">
            <v/>
          </cell>
          <cell r="N1561" t="str">
            <v/>
          </cell>
          <cell r="S1561">
            <v>0</v>
          </cell>
          <cell r="T1561">
            <v>0</v>
          </cell>
          <cell r="U1561">
            <v>0</v>
          </cell>
        </row>
        <row r="1562">
          <cell r="J1562" t="str">
            <v/>
          </cell>
          <cell r="L1562" t="str">
            <v/>
          </cell>
          <cell r="N1562" t="str">
            <v/>
          </cell>
          <cell r="S1562">
            <v>0</v>
          </cell>
          <cell r="T1562">
            <v>0</v>
          </cell>
          <cell r="U1562">
            <v>0</v>
          </cell>
        </row>
        <row r="1563">
          <cell r="J1563" t="str">
            <v/>
          </cell>
          <cell r="L1563" t="str">
            <v/>
          </cell>
          <cell r="N1563" t="str">
            <v/>
          </cell>
          <cell r="S1563">
            <v>0</v>
          </cell>
          <cell r="T1563">
            <v>0</v>
          </cell>
          <cell r="U1563">
            <v>0</v>
          </cell>
        </row>
        <row r="1564">
          <cell r="J1564" t="str">
            <v/>
          </cell>
          <cell r="L1564" t="str">
            <v/>
          </cell>
          <cell r="N1564" t="str">
            <v/>
          </cell>
          <cell r="S1564">
            <v>0</v>
          </cell>
          <cell r="T1564">
            <v>0</v>
          </cell>
          <cell r="U1564">
            <v>308000</v>
          </cell>
        </row>
        <row r="1565">
          <cell r="J1565" t="str">
            <v>22.12.06</v>
          </cell>
          <cell r="L1565" t="str">
            <v/>
          </cell>
          <cell r="N1565" t="str">
            <v/>
          </cell>
          <cell r="S1565">
            <v>0</v>
          </cell>
          <cell r="T1565">
            <v>2</v>
          </cell>
          <cell r="U1565">
            <v>308000</v>
          </cell>
        </row>
        <row r="1566">
          <cell r="J1566" t="str">
            <v/>
          </cell>
          <cell r="L1566" t="str">
            <v/>
          </cell>
          <cell r="N1566" t="str">
            <v>25.04.08</v>
          </cell>
          <cell r="S1566">
            <v>0</v>
          </cell>
          <cell r="T1566">
            <v>1</v>
          </cell>
          <cell r="U1566">
            <v>-91000</v>
          </cell>
        </row>
        <row r="1567">
          <cell r="J1567" t="str">
            <v/>
          </cell>
          <cell r="L1567" t="str">
            <v/>
          </cell>
          <cell r="N1567" t="str">
            <v>19.09.07</v>
          </cell>
          <cell r="S1567">
            <v>0</v>
          </cell>
          <cell r="T1567">
            <v>1</v>
          </cell>
          <cell r="U1567">
            <v>197000</v>
          </cell>
        </row>
        <row r="1568">
          <cell r="J1568" t="str">
            <v/>
          </cell>
          <cell r="L1568" t="str">
            <v/>
          </cell>
          <cell r="N1568" t="str">
            <v>23.04.08</v>
          </cell>
          <cell r="S1568">
            <v>0</v>
          </cell>
          <cell r="T1568">
            <v>1</v>
          </cell>
          <cell r="U1568">
            <v>91000</v>
          </cell>
        </row>
        <row r="1569">
          <cell r="J1569" t="str">
            <v/>
          </cell>
          <cell r="L1569" t="str">
            <v/>
          </cell>
          <cell r="N1569" t="str">
            <v>23.04.08</v>
          </cell>
          <cell r="S1569">
            <v>0</v>
          </cell>
          <cell r="T1569">
            <v>1</v>
          </cell>
          <cell r="U1569">
            <v>152000</v>
          </cell>
        </row>
        <row r="1570">
          <cell r="J1570" t="str">
            <v/>
          </cell>
          <cell r="L1570" t="str">
            <v/>
          </cell>
          <cell r="N1570" t="str">
            <v/>
          </cell>
          <cell r="S1570">
            <v>0</v>
          </cell>
          <cell r="T1570">
            <v>0</v>
          </cell>
          <cell r="U1570">
            <v>0</v>
          </cell>
        </row>
        <row r="1571">
          <cell r="J1571" t="str">
            <v/>
          </cell>
          <cell r="L1571" t="str">
            <v/>
          </cell>
          <cell r="N1571" t="str">
            <v/>
          </cell>
          <cell r="S1571">
            <v>0</v>
          </cell>
          <cell r="T1571">
            <v>0</v>
          </cell>
          <cell r="U1571">
            <v>0</v>
          </cell>
        </row>
        <row r="1572">
          <cell r="J1572" t="str">
            <v/>
          </cell>
          <cell r="L1572" t="str">
            <v/>
          </cell>
          <cell r="N1572" t="str">
            <v/>
          </cell>
          <cell r="S1572">
            <v>0</v>
          </cell>
          <cell r="T1572">
            <v>0</v>
          </cell>
          <cell r="U1572">
            <v>0</v>
          </cell>
        </row>
      </sheetData>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te"/>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EAS SCHEDULE"/>
      <sheetName val="REQUIREMENTS"/>
      <sheetName val="RATES"/>
      <sheetName val="Detection"/>
      <sheetName val="Signage"/>
      <sheetName val="Gas"/>
      <sheetName val="Fire Budget"/>
      <sheetName val="Fees"/>
    </sheetNames>
    <sheetDataSet>
      <sheetData sheetId="0" refreshError="1"/>
      <sheetData sheetId="1" refreshError="1"/>
      <sheetData sheetId="2" refreshError="1">
        <row r="8">
          <cell r="C8">
            <v>500</v>
          </cell>
        </row>
        <row r="9">
          <cell r="C9">
            <v>1100</v>
          </cell>
        </row>
        <row r="10">
          <cell r="C10">
            <v>30000</v>
          </cell>
        </row>
        <row r="11">
          <cell r="C11">
            <v>6500</v>
          </cell>
        </row>
        <row r="12">
          <cell r="C12">
            <v>350000</v>
          </cell>
        </row>
        <row r="16">
          <cell r="C16">
            <v>350000</v>
          </cell>
        </row>
        <row r="20">
          <cell r="C20">
            <v>180000</v>
          </cell>
        </row>
        <row r="24">
          <cell r="C24">
            <v>25000</v>
          </cell>
        </row>
        <row r="25">
          <cell r="C25">
            <v>140000</v>
          </cell>
        </row>
        <row r="28">
          <cell r="C28">
            <v>250</v>
          </cell>
        </row>
        <row r="29">
          <cell r="C29">
            <v>2500</v>
          </cell>
        </row>
        <row r="30">
          <cell r="C30">
            <v>2600</v>
          </cell>
        </row>
        <row r="31">
          <cell r="C31">
            <v>350</v>
          </cell>
        </row>
        <row r="34">
          <cell r="C34">
            <v>450</v>
          </cell>
        </row>
        <row r="35">
          <cell r="C35">
            <v>120</v>
          </cell>
        </row>
        <row r="36">
          <cell r="C36">
            <v>250000</v>
          </cell>
        </row>
        <row r="37">
          <cell r="C37">
            <v>120000</v>
          </cell>
        </row>
        <row r="38">
          <cell r="C38">
            <v>35000</v>
          </cell>
        </row>
        <row r="39">
          <cell r="C39">
            <v>60000</v>
          </cell>
        </row>
        <row r="43">
          <cell r="C43">
            <v>90000</v>
          </cell>
        </row>
        <row r="44">
          <cell r="C44">
            <v>11000</v>
          </cell>
        </row>
        <row r="49">
          <cell r="C49">
            <v>3500</v>
          </cell>
        </row>
        <row r="50">
          <cell r="C50">
            <v>1666.6666666666667</v>
          </cell>
        </row>
        <row r="51">
          <cell r="C51">
            <v>8000</v>
          </cell>
        </row>
        <row r="52">
          <cell r="C52">
            <v>13000</v>
          </cell>
        </row>
        <row r="56">
          <cell r="C56">
            <v>33000</v>
          </cell>
        </row>
        <row r="73">
          <cell r="C73">
            <v>30000</v>
          </cell>
        </row>
        <row r="80">
          <cell r="C80">
            <v>20</v>
          </cell>
        </row>
        <row r="81">
          <cell r="C81">
            <v>30</v>
          </cell>
        </row>
        <row r="82">
          <cell r="C82">
            <v>8</v>
          </cell>
        </row>
        <row r="90">
          <cell r="C90">
            <v>500</v>
          </cell>
        </row>
        <row r="91">
          <cell r="C91">
            <v>1000</v>
          </cell>
        </row>
      </sheetData>
      <sheetData sheetId="3" refreshError="1"/>
      <sheetData sheetId="4" refreshError="1"/>
      <sheetData sheetId="5" refreshError="1"/>
      <sheetData sheetId="6" refreshError="1"/>
      <sheetData sheetId="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
      <sheetName val="S7 Superfoto"/>
      <sheetName val="S1-S2"/>
      <sheetName val="Executive (2)"/>
      <sheetName val="Val Recon"/>
      <sheetName val="TRADE SUMMARY"/>
      <sheetName val="Sheet1"/>
      <sheetName val="Sheet2"/>
      <sheetName val="Sheet3"/>
      <sheetName val="Executive"/>
      <sheetName val="Detail Summary"/>
      <sheetName val="Variations"/>
      <sheetName val="Cost VO's"/>
      <sheetName val="Flysheet"/>
      <sheetName val="Cover"/>
      <sheetName val="FR-PROVSNL-SUM-DETAIL"/>
      <sheetName val="FR-SUMMERY"/>
      <sheetName val="Escalation"/>
      <sheetName val="Val Breakdown"/>
      <sheetName val="Data Sheet"/>
      <sheetName val="Ramp data"/>
      <sheetName val="Cashflow"/>
      <sheetName val="Lower Ground"/>
      <sheetName val="Income"/>
      <sheetName val="Assumptions"/>
      <sheetName val="Letting"/>
      <sheetName val="S-C+Market"/>
      <sheetName val="UBR"/>
      <sheetName val="#REF"/>
      <sheetName val="Inputs"/>
      <sheetName val="PPlay_Data"/>
      <sheetName val="Cap Cost"/>
      <sheetName val="Control"/>
      <sheetName val="Data_Sheet"/>
      <sheetName val="RLV Calc"/>
      <sheetName val="Costs (dev)"/>
      <sheetName val="Summary"/>
      <sheetName val="Bluewater NPV - sell January"/>
      <sheetName val="Calcs"/>
      <sheetName val="Upper Ground"/>
      <sheetName val="Financial Summary"/>
      <sheetName val="D&amp;C Calcs"/>
      <sheetName val="CA Upside_Downside Old"/>
      <sheetName val="EASEL CA Example"/>
      <sheetName val="BJP Variables"/>
      <sheetName val="MV Power"/>
      <sheetName val="Class E-Z Ph 1"/>
      <sheetName val="Chart of Accountants"/>
      <sheetName val="BOL recon"/>
      <sheetName val="Parameters"/>
      <sheetName val="201906"/>
      <sheetName val="YTD"/>
      <sheetName val="YTD (2)"/>
      <sheetName val="BOL DATA"/>
      <sheetName val="BUDGET"/>
      <sheetName val="Lookups"/>
      <sheetName val="new one-pager NOI sorting"/>
      <sheetName val="PM data"/>
      <sheetName val="Sheet10"/>
      <sheetName val="Summary of Building"/>
      <sheetName val="Used Chart of Accounts"/>
      <sheetName val="Retail Analysis"/>
      <sheetName val="Office Analysis"/>
      <sheetName val="Corp Acc Analysis"/>
      <sheetName val="Industrial Analysis"/>
      <sheetName val="Corp_Acc"/>
      <sheetName val="Tenant Budget_CP (3)"/>
      <sheetName val="Retail"/>
      <sheetName val="Office"/>
      <sheetName val="Industrial"/>
      <sheetName val="Utilities"/>
      <sheetName val="Consolidation_FY20"/>
      <sheetName val="Financials Including Guarantee"/>
      <sheetName val="Portfolio Summary (2)"/>
      <sheetName val="Financials Excluding Guarantee"/>
      <sheetName val="Commentary (2)"/>
      <sheetName val="Y-o-Y "/>
      <sheetName val="CM Actual"/>
      <sheetName val="CM Budget"/>
      <sheetName val="YTD Actual"/>
      <sheetName val="YTD Budget"/>
      <sheetName val="RFC FY19"/>
      <sheetName val="Commentary"/>
      <sheetName val="Budget FY19"/>
      <sheetName val="Com_Hous_Ph_1"/>
      <sheetName val="Consolidation comments"/>
      <sheetName val="Sector Analysis."/>
      <sheetName val="WALE Summary"/>
      <sheetName val="Consolidation"/>
      <sheetName val="WALE"/>
      <sheetName val="Operating costs"/>
      <sheetName val="% GRIT KPI for JSE"/>
      <sheetName val="NOI &amp; RFC P M vs annual budget"/>
      <sheetName val="Consolidate Year-on-Year"/>
      <sheetName val="Av. Vacancy YTD"/>
      <sheetName val="Mozambique"/>
      <sheetName val="Moz Portf Summaries"/>
      <sheetName val="Phase 1"/>
      <sheetName val="Com_House_Ph_2"/>
      <sheetName val="Holard"/>
      <sheetName val="Phase 2"/>
      <sheetName val="Vodacom"/>
      <sheetName val="Hollard"/>
      <sheetName val="Acacia"/>
      <sheetName val="Bolore"/>
      <sheetName val="Acaci"/>
      <sheetName val="Vale"/>
      <sheetName val="Zimpto"/>
      <sheetName val="Val"/>
      <sheetName val="Vodacm"/>
      <sheetName val="Mall de Tete"/>
      <sheetName val="MDT"/>
      <sheetName val="Zimpeto"/>
      <sheetName val="Bollore"/>
      <sheetName val="Zambia"/>
      <sheetName val="Zambia Portf Summaries"/>
      <sheetName val="Kafubu"/>
      <sheetName val="Imprial"/>
      <sheetName val="Mukuba"/>
      <sheetName val="Cosmo"/>
      <sheetName val="kenya"/>
      <sheetName val="Kenya Portf Summaries"/>
      <sheetName val="Bufalo"/>
      <sheetName val="Tamasa"/>
      <sheetName val="Buffalo"/>
      <sheetName val="Imperial"/>
      <sheetName val="Mauritius"/>
      <sheetName val="Mtius Portf Summaries"/>
      <sheetName val="Barclay"/>
      <sheetName val="Vale RF"/>
      <sheetName val="Barclays"/>
      <sheetName val="Beachcomber"/>
      <sheetName val="BHI"/>
      <sheetName val="Capital_Place"/>
      <sheetName val="Tamassa"/>
      <sheetName val="Ghana"/>
      <sheetName val="Ghana Portf Summaries"/>
      <sheetName val="5th Av."/>
      <sheetName val="5th Avenue"/>
      <sheetName val="CADS 2"/>
      <sheetName val="Kafub"/>
      <sheetName val="Mukub"/>
      <sheetName val="CADS II"/>
      <sheetName val="Capital Place"/>
      <sheetName val="Morocco"/>
      <sheetName val="Moro Portf Summaries"/>
      <sheetName val="Anfa"/>
      <sheetName val="Cosmopolit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sheetName val="AIRCON"/>
      <sheetName val="BOILER"/>
      <sheetName val="CIVIL"/>
      <sheetName val="CPLNT"/>
      <sheetName val="RAIL"/>
      <sheetName val="TURBINE"/>
      <sheetName val="Definition"/>
      <sheetName val="Calc"/>
      <sheetName val="Cash Out Table"/>
      <sheetName val="Net Cash Table"/>
      <sheetName val="14B (2)"/>
      <sheetName val="1"/>
      <sheetName val="2"/>
      <sheetName val="3"/>
      <sheetName val="4"/>
      <sheetName val="5"/>
      <sheetName val="6"/>
      <sheetName val="7"/>
      <sheetName val="8"/>
      <sheetName val="9"/>
      <sheetName val="10"/>
      <sheetName val="Ein"/>
      <sheetName val="E"/>
      <sheetName val="M"/>
      <sheetName val="S"/>
      <sheetName val="IM Project n"/>
      <sheetName val="SUMREP"/>
      <sheetName val="Progress Tables"/>
      <sheetName val="Progress Curve"/>
      <sheetName val="C"/>
      <sheetName val="Claims List"/>
      <sheetName val="Input Sheet"/>
      <sheetName val="Detail"/>
      <sheetName val="Forex Data"/>
      <sheetName val="CPA"/>
      <sheetName val="PROCUREMENT DATA"/>
      <sheetName val="SAP EXPORT"/>
      <sheetName val="_Unit 1 Summary"/>
      <sheetName val="VALIDATION LIST DATA"/>
      <sheetName val="MySheet"/>
      <sheetName val="VO Escal Claim"/>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E"/>
      <sheetName val="Cost Control"/>
      <sheetName val="Purchase Orders"/>
      <sheetName val="Change Orders"/>
      <sheetName val="Payments"/>
    </sheetNames>
    <sheetDataSet>
      <sheetData sheetId="0">
        <row r="4">
          <cell r="A4" t="str">
            <v>EUR</v>
          </cell>
          <cell r="B4">
            <v>9.5500000000000007</v>
          </cell>
          <cell r="C4">
            <v>9.7899999999999991</v>
          </cell>
          <cell r="D4">
            <v>10.039999999999999</v>
          </cell>
        </row>
        <row r="5">
          <cell r="A5" t="str">
            <v>GBP</v>
          </cell>
          <cell r="B5">
            <v>14.32</v>
          </cell>
          <cell r="C5">
            <v>14.68</v>
          </cell>
          <cell r="D5">
            <v>15.05</v>
          </cell>
        </row>
        <row r="6">
          <cell r="A6" t="str">
            <v>USD</v>
          </cell>
          <cell r="B6">
            <v>7.35</v>
          </cell>
          <cell r="C6">
            <v>7.53</v>
          </cell>
          <cell r="D6">
            <v>7.72</v>
          </cell>
        </row>
        <row r="7">
          <cell r="A7" t="str">
            <v>ZAR</v>
          </cell>
          <cell r="B7">
            <v>1</v>
          </cell>
          <cell r="C7">
            <v>1</v>
          </cell>
          <cell r="D7">
            <v>1</v>
          </cell>
        </row>
        <row r="8">
          <cell r="A8" t="str">
            <v>ZMK</v>
          </cell>
          <cell r="B8">
            <v>1.6750418760469012E-3</v>
          </cell>
          <cell r="C8">
            <v>1.6025641025641025E-3</v>
          </cell>
          <cell r="D8">
            <v>1.5360983102918587E-3</v>
          </cell>
        </row>
      </sheetData>
      <sheetData sheetId="1">
        <row r="4">
          <cell r="A4" t="str">
            <v>EUR</v>
          </cell>
        </row>
      </sheetData>
      <sheetData sheetId="2"/>
      <sheetData sheetId="3"/>
      <sheetData sheetId="4">
        <row r="4">
          <cell r="A4" t="str">
            <v>EUR</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QC"/>
      <sheetName val="CONTENTS"/>
      <sheetName val="PROF TEAM"/>
      <sheetName val="NOTES"/>
      <sheetName val="EXCLUSIONS"/>
      <sheetName val="AREA SUMMARY"/>
      <sheetName val="VARIATIONS"/>
      <sheetName val="PURCHASER RECOVERIES"/>
      <sheetName val="SYNOPSIS"/>
      <sheetName val="TRADE SUMMARY"/>
      <sheetName val="SUPPLEMENTARY SHEETS"/>
      <sheetName val="Payment per Block"/>
      <sheetName val="Sheet1"/>
      <sheetName val="Constr C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 Cost Sumry"/>
      <sheetName val="List - Components"/>
      <sheetName val="List - Equipment"/>
      <sheetName val="Project Metrics"/>
      <sheetName val="Custom Area Sumry"/>
      <sheetName val="Custom Indirects"/>
    </sheetNames>
    <sheetDataSet>
      <sheetData sheetId="0"/>
      <sheetData sheetId="1"/>
      <sheetData sheetId="2"/>
      <sheetData sheetId="3"/>
      <sheetData sheetId="4"/>
      <sheetData sheetId="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st Control"/>
      <sheetName val="Purchase Orders"/>
      <sheetName val="Change Orders"/>
      <sheetName val="Payments"/>
      <sheetName val="RoE"/>
    </sheetNames>
    <sheetDataSet>
      <sheetData sheetId="0">
        <row r="4">
          <cell r="A4" t="str">
            <v>EUR</v>
          </cell>
        </row>
      </sheetData>
      <sheetData sheetId="1"/>
      <sheetData sheetId="2"/>
      <sheetData sheetId="3"/>
      <sheetData sheetId="4">
        <row r="4">
          <cell r="A4" t="str">
            <v>EUR</v>
          </cell>
          <cell r="B4">
            <v>9.5500000000000007</v>
          </cell>
          <cell r="C4">
            <v>9.7899999999999991</v>
          </cell>
          <cell r="D4">
            <v>10.039999999999999</v>
          </cell>
        </row>
        <row r="5">
          <cell r="A5" t="str">
            <v>GBP</v>
          </cell>
          <cell r="B5">
            <v>14.32</v>
          </cell>
          <cell r="C5">
            <v>14.68</v>
          </cell>
          <cell r="D5">
            <v>15.05</v>
          </cell>
        </row>
        <row r="6">
          <cell r="A6" t="str">
            <v>USD</v>
          </cell>
          <cell r="B6">
            <v>7.35</v>
          </cell>
          <cell r="C6">
            <v>7.53</v>
          </cell>
          <cell r="D6">
            <v>7.72</v>
          </cell>
        </row>
        <row r="7">
          <cell r="A7" t="str">
            <v>ZAR</v>
          </cell>
          <cell r="B7">
            <v>1</v>
          </cell>
          <cell r="C7">
            <v>1</v>
          </cell>
          <cell r="D7">
            <v>1</v>
          </cell>
        </row>
        <row r="8">
          <cell r="A8" t="str">
            <v>ZMK</v>
          </cell>
          <cell r="B8">
            <v>1.6750418760469012E-3</v>
          </cell>
          <cell r="C8">
            <v>1.6025641025641025E-3</v>
          </cell>
          <cell r="D8">
            <v>1.5360983102918587E-3</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3)"/>
      <sheetName val=" COVER  (2)"/>
      <sheetName val=" COVER "/>
      <sheetName val="Sheet3"/>
      <sheetName val="Flysheet fIN hIGH"/>
      <sheetName val="Flysheet Gen"/>
      <sheetName val="Flysheet Bldg Costs"/>
      <sheetName val="Flysheet Areas"/>
      <sheetName val="Flysheet Workings"/>
      <sheetName val="Flysheet Annexures"/>
      <sheetName val="INDEX "/>
      <sheetName val="COST SUMMARY"/>
      <sheetName val="RETURNS - TRIALS"/>
      <sheetName val="graphs"/>
      <sheetName val="Sens Analy - What-If"/>
      <sheetName val="CASFLOW"/>
      <sheetName val="AREAS"/>
      <sheetName val="ELEM SUMMARY (2)"/>
      <sheetName val="BUILDING COST"/>
      <sheetName val="IRR &amp; NPV"/>
      <sheetName val="WORKINGS"/>
      <sheetName val="Sheet4"/>
      <sheetName val="Graph Back Up"/>
      <sheetName val="GENERAL "/>
      <sheetName val="AREAS (2)"/>
      <sheetName val="Sens Analy - What-If (2)"/>
      <sheetName val="cASH fLOW @ 18%"/>
      <sheetName val="Cash Flow @ 22%"/>
      <sheetName val="Sheet1"/>
      <sheetName val="AB Oct Analysis"/>
      <sheetName val="Back Up 3 Graphs"/>
      <sheetName val="Chart1"/>
      <sheetName val="Chart2"/>
      <sheetName val="Chart3"/>
      <sheetName val="Sheet2"/>
      <sheetName val="IRR &amp; NPV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row r="1">
          <cell r="A1" t="str">
            <v xml:space="preserve">  NEW OFFICES AND WAREHOUSE FOR FAST FORWARD</v>
          </cell>
          <cell r="G1">
            <v>36311</v>
          </cell>
        </row>
        <row r="3">
          <cell r="A3" t="str">
            <v xml:space="preserve">  PRELIMINARY ESTIMATE No 1</v>
          </cell>
        </row>
        <row r="5">
          <cell r="A5" t="str">
            <v xml:space="preserve">  AREA SCHEDULE</v>
          </cell>
        </row>
        <row r="7">
          <cell r="E7" t="str">
            <v>GROSS BUILDING</v>
          </cell>
          <cell r="G7" t="str">
            <v>LETTABLE AREA</v>
          </cell>
        </row>
        <row r="8">
          <cell r="E8" t="str">
            <v>AREA</v>
          </cell>
        </row>
        <row r="10">
          <cell r="E10" t="str">
            <v xml:space="preserve">         AREA  ( m2 )</v>
          </cell>
          <cell r="G10" t="str">
            <v xml:space="preserve">         AREA  ( m2 )</v>
          </cell>
        </row>
        <row r="11">
          <cell r="A11" t="str">
            <v xml:space="preserve">  OFFICES AND ABLUTIONS</v>
          </cell>
        </row>
        <row r="13">
          <cell r="B13" t="str">
            <v>GROUND FLOOR - OFFICE BLOCK</v>
          </cell>
          <cell r="E13">
            <v>610</v>
          </cell>
          <cell r="G13">
            <v>610</v>
          </cell>
        </row>
        <row r="14">
          <cell r="B14" t="str">
            <v>FIRST FLOOR - OFFICE BLOCK</v>
          </cell>
          <cell r="E14">
            <v>610</v>
          </cell>
          <cell r="G14">
            <v>610</v>
          </cell>
        </row>
        <row r="15">
          <cell r="B15" t="str">
            <v>GROUND FLOOR - WITHIN WAREHOUSE</v>
          </cell>
          <cell r="E15">
            <v>245</v>
          </cell>
          <cell r="G15">
            <v>0</v>
          </cell>
        </row>
        <row r="16">
          <cell r="B16" t="str">
            <v>FIRST FLOOR - WITHIN WAREHOUSE</v>
          </cell>
          <cell r="E16">
            <v>216</v>
          </cell>
          <cell r="G16">
            <v>0</v>
          </cell>
        </row>
        <row r="17">
          <cell r="B17" t="str">
            <v>ABLUTIONS AND CANTEEN</v>
          </cell>
          <cell r="E17">
            <v>512</v>
          </cell>
          <cell r="F17">
            <v>2193</v>
          </cell>
          <cell r="G17">
            <v>512</v>
          </cell>
          <cell r="H17">
            <v>1732</v>
          </cell>
        </row>
        <row r="20">
          <cell r="A20" t="str">
            <v xml:space="preserve">  NEW WAREHOUSE</v>
          </cell>
        </row>
        <row r="22">
          <cell r="B22" t="str">
            <v xml:space="preserve">WAREHOUSE </v>
          </cell>
          <cell r="E22">
            <v>9240</v>
          </cell>
          <cell r="G22">
            <v>9240</v>
          </cell>
        </row>
        <row r="23">
          <cell r="B23" t="str">
            <v xml:space="preserve">MEZZANINE </v>
          </cell>
          <cell r="E23">
            <v>0</v>
          </cell>
          <cell r="F23">
            <v>9240</v>
          </cell>
          <cell r="G23">
            <v>0</v>
          </cell>
          <cell r="H23">
            <v>9240</v>
          </cell>
        </row>
        <row r="26">
          <cell r="B26" t="str">
            <v>TOTALS</v>
          </cell>
          <cell r="E26" t="str">
            <v>m2</v>
          </cell>
          <cell r="F26">
            <v>11433</v>
          </cell>
          <cell r="G26" t="str">
            <v>m2</v>
          </cell>
          <cell r="H26">
            <v>10972</v>
          </cell>
        </row>
        <row r="29">
          <cell r="B29" t="str">
            <v>TOTAL PARKING AVAILABLE</v>
          </cell>
        </row>
        <row r="31">
          <cell r="B31" t="str">
            <v>OPEN PARKING EXTERNALLY</v>
          </cell>
        </row>
        <row r="32">
          <cell r="B32" t="str">
            <v>COVERED PARKING EXTERNALLY</v>
          </cell>
          <cell r="E32">
            <v>0</v>
          </cell>
          <cell r="F32" t="str">
            <v>Bays</v>
          </cell>
        </row>
        <row r="33">
          <cell r="E33">
            <v>0</v>
          </cell>
          <cell r="F33" t="str">
            <v>Bays</v>
          </cell>
        </row>
      </sheetData>
      <sheetData sheetId="17"/>
      <sheetData sheetId="18"/>
      <sheetData sheetId="19"/>
      <sheetData sheetId="20" refreshError="1">
        <row r="1">
          <cell r="A1" t="str">
            <v xml:space="preserve">  NEW OFFICES AND WAREHOUSE FOR FAST FORWARD</v>
          </cell>
          <cell r="L1" t="str">
            <v>31 May 1999</v>
          </cell>
        </row>
        <row r="3">
          <cell r="A3" t="str">
            <v xml:space="preserve">  PRELIMINARY ESTIMATE No 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SING (2)"/>
      <sheetName val="INDEX "/>
      <sheetName val="INDEX  (2)"/>
      <sheetName val="COST SUMMARY"/>
      <sheetName val="COST SUMMARY 2"/>
      <sheetName val="COST SUMMARY 3"/>
      <sheetName val="RETURNS "/>
      <sheetName val="SENSITIVY"/>
      <sheetName val="CASFLOW"/>
      <sheetName val="IRR &amp; NPV"/>
      <sheetName val="LEASING"/>
      <sheetName val="AREAS"/>
      <sheetName val="ELEM SUMMARY"/>
      <sheetName val="BUILDING COST"/>
      <sheetName val="WORKINGS"/>
      <sheetName val="Sens Analy - What-If"/>
      <sheetName val="Sens Analy - What-If (2)"/>
      <sheetName val="Graph Back Up"/>
      <sheetName val="Flysheet fIN hIGH"/>
      <sheetName val="Flysheet Bldg Costs"/>
      <sheetName val="Flysheet Areas"/>
      <sheetName val="Flysheet Gen"/>
      <sheetName val="Flysheet Gen (2)"/>
      <sheetName val="Flysheet Areas (2)"/>
      <sheetName val="Flysheet Workings"/>
      <sheetName val=" COVER "/>
    </sheetNames>
    <sheetDataSet>
      <sheetData sheetId="0" refreshError="1"/>
      <sheetData sheetId="1" refreshError="1"/>
      <sheetData sheetId="2" refreshError="1"/>
      <sheetData sheetId="3"/>
      <sheetData sheetId="4"/>
      <sheetData sheetId="5"/>
      <sheetData sheetId="6" refreshError="1"/>
      <sheetData sheetId="7" refreshError="1"/>
      <sheetData sheetId="8" refreshError="1"/>
      <sheetData sheetId="9" refreshError="1"/>
      <sheetData sheetId="10" refreshError="1"/>
      <sheetData sheetId="11">
        <row r="1">
          <cell r="A1" t="str">
            <v xml:space="preserve">  27 FREDMAN DRIVE, SANDTON</v>
          </cell>
        </row>
        <row r="3">
          <cell r="A3" t="str">
            <v xml:space="preserve">  PRELIMINARY ESTIMATE No 1</v>
          </cell>
        </row>
        <row r="5">
          <cell r="A5" t="str">
            <v xml:space="preserve">  AREA SCHEDULE</v>
          </cell>
          <cell r="G5">
            <v>36367</v>
          </cell>
        </row>
        <row r="7">
          <cell r="E7" t="str">
            <v>GROSS BUILDING</v>
          </cell>
          <cell r="G7" t="str">
            <v>BUILDING AREAS</v>
          </cell>
        </row>
        <row r="8">
          <cell r="E8" t="str">
            <v>AREA</v>
          </cell>
        </row>
        <row r="10">
          <cell r="E10" t="str">
            <v xml:space="preserve">         AREA  ( m2 )</v>
          </cell>
          <cell r="G10" t="str">
            <v xml:space="preserve">         AREA  ( m2 )</v>
          </cell>
        </row>
        <row r="11">
          <cell r="B11" t="str">
            <v>OFFICES</v>
          </cell>
        </row>
        <row r="13">
          <cell r="B13" t="str">
            <v>LOWER GROUND FLOOR</v>
          </cell>
          <cell r="G13">
            <v>800</v>
          </cell>
        </row>
        <row r="14">
          <cell r="B14" t="str">
            <v>GROUND FLOOR</v>
          </cell>
          <cell r="G14">
            <v>1319</v>
          </cell>
        </row>
        <row r="15">
          <cell r="B15" t="str">
            <v>FIRST FLOOR</v>
          </cell>
          <cell r="G15">
            <v>1309</v>
          </cell>
        </row>
        <row r="16">
          <cell r="B16" t="str">
            <v>SECOND FLOOR</v>
          </cell>
          <cell r="G16">
            <v>1340</v>
          </cell>
        </row>
        <row r="17">
          <cell r="B17" t="str">
            <v>THIRD FLOOR</v>
          </cell>
          <cell r="G17">
            <v>1340</v>
          </cell>
        </row>
        <row r="18">
          <cell r="B18" t="str">
            <v>FOURTH FLOOR</v>
          </cell>
          <cell r="F18">
            <v>0</v>
          </cell>
          <cell r="G18">
            <v>1340</v>
          </cell>
          <cell r="H18">
            <v>7448</v>
          </cell>
        </row>
        <row r="19">
          <cell r="B19" t="str">
            <v>PARKING</v>
          </cell>
        </row>
        <row r="21">
          <cell r="B21" t="str">
            <v>BASEMENT LEVEL 3</v>
          </cell>
          <cell r="G21">
            <v>2013</v>
          </cell>
        </row>
        <row r="22">
          <cell r="B22" t="str">
            <v>BASEMENT LEVEL 2</v>
          </cell>
          <cell r="G22">
            <v>2011</v>
          </cell>
        </row>
        <row r="23">
          <cell r="B23" t="str">
            <v>BASEMENT LEVEL 1</v>
          </cell>
          <cell r="G23">
            <v>2011</v>
          </cell>
        </row>
        <row r="24">
          <cell r="B24" t="str">
            <v>LOWER GROUND</v>
          </cell>
          <cell r="F24">
            <v>0</v>
          </cell>
          <cell r="G24">
            <v>871</v>
          </cell>
          <cell r="H24">
            <v>6906</v>
          </cell>
        </row>
        <row r="26">
          <cell r="B26" t="str">
            <v>SERVICE AREAS</v>
          </cell>
          <cell r="G26">
            <v>186</v>
          </cell>
          <cell r="H26">
            <v>186</v>
          </cell>
        </row>
        <row r="28">
          <cell r="B28" t="str">
            <v>TOTALS</v>
          </cell>
          <cell r="E28" t="str">
            <v>m2</v>
          </cell>
          <cell r="F28">
            <v>0</v>
          </cell>
          <cell r="G28" t="str">
            <v>m2</v>
          </cell>
          <cell r="H28">
            <v>14540</v>
          </cell>
        </row>
        <row r="30">
          <cell r="B30" t="str">
            <v>TOTAL PARKING AVAILABLE</v>
          </cell>
        </row>
        <row r="32">
          <cell r="B32" t="str">
            <v>BASEMENT LEVEL 3</v>
          </cell>
          <cell r="E32">
            <v>76</v>
          </cell>
          <cell r="F32" t="str">
            <v>Bays</v>
          </cell>
        </row>
        <row r="33">
          <cell r="B33" t="str">
            <v>BASEMENT LEVEL 2</v>
          </cell>
          <cell r="E33">
            <v>76</v>
          </cell>
          <cell r="F33" t="str">
            <v>Bays</v>
          </cell>
        </row>
        <row r="34">
          <cell r="B34" t="str">
            <v>BASEMENT LEVEL 1</v>
          </cell>
          <cell r="E34">
            <v>71</v>
          </cell>
          <cell r="F34" t="str">
            <v>Bays</v>
          </cell>
        </row>
        <row r="35">
          <cell r="B35" t="str">
            <v>LOWER GROUND</v>
          </cell>
          <cell r="E35">
            <v>29</v>
          </cell>
          <cell r="F35" t="str">
            <v>Bays</v>
          </cell>
        </row>
        <row r="36">
          <cell r="B36" t="str">
            <v>EXTERNALLY</v>
          </cell>
          <cell r="E36">
            <v>24</v>
          </cell>
          <cell r="F36" t="str">
            <v>Bays</v>
          </cell>
        </row>
        <row r="37">
          <cell r="E37">
            <v>276</v>
          </cell>
          <cell r="F37" t="str">
            <v>Bays</v>
          </cell>
        </row>
        <row r="41">
          <cell r="B41" t="str">
            <v>PRELIMINARY AREA COMPARISON</v>
          </cell>
        </row>
        <row r="43">
          <cell r="B43" t="str">
            <v>Total Building Area Over Six Floors</v>
          </cell>
          <cell r="G43">
            <v>7448</v>
          </cell>
          <cell r="H43" t="str">
            <v>m2</v>
          </cell>
        </row>
        <row r="45">
          <cell r="B45" t="str">
            <v>Individual Areas :-</v>
          </cell>
        </row>
        <row r="47">
          <cell r="B47" t="str">
            <v>Ablutions</v>
          </cell>
          <cell r="E47">
            <v>150</v>
          </cell>
        </row>
        <row r="48">
          <cell r="B48" t="str">
            <v>Tea Kitchens</v>
          </cell>
          <cell r="E48">
            <v>36</v>
          </cell>
        </row>
        <row r="49">
          <cell r="B49" t="str">
            <v>Lifts</v>
          </cell>
          <cell r="E49">
            <v>110</v>
          </cell>
        </row>
        <row r="50">
          <cell r="B50" t="str">
            <v>Stairwells &amp; Lobbies</v>
          </cell>
          <cell r="E50">
            <v>127</v>
          </cell>
        </row>
        <row r="51">
          <cell r="B51" t="str">
            <v>Stores And Ducts</v>
          </cell>
          <cell r="E51">
            <v>67</v>
          </cell>
        </row>
        <row r="52">
          <cell r="B52" t="str">
            <v xml:space="preserve">     Sub - Total</v>
          </cell>
          <cell r="E52">
            <v>490</v>
          </cell>
        </row>
        <row r="53">
          <cell r="B53" t="str">
            <v>Entrance Lobby</v>
          </cell>
          <cell r="E53">
            <v>49</v>
          </cell>
        </row>
        <row r="54">
          <cell r="B54" t="str">
            <v>Lobbies To LGF, 1st Floor - 4th Floor</v>
          </cell>
          <cell r="E54">
            <v>217</v>
          </cell>
        </row>
        <row r="56">
          <cell r="E56">
            <v>756</v>
          </cell>
        </row>
        <row r="58">
          <cell r="B58" t="str">
            <v>Efficiency Ratio Based On Gross Building Area</v>
          </cell>
        </row>
        <row r="60">
          <cell r="B60" t="str">
            <v>Excluding Reception Areas</v>
          </cell>
          <cell r="G60">
            <v>0.93904403866809882</v>
          </cell>
        </row>
        <row r="61">
          <cell r="B61" t="str">
            <v>Including Reception Areas</v>
          </cell>
          <cell r="G61">
            <v>0.90332975295381313</v>
          </cell>
        </row>
      </sheetData>
      <sheetData sheetId="12" refreshError="1"/>
      <sheetData sheetId="13"/>
      <sheetData sheetId="14">
        <row r="1">
          <cell r="A1" t="str">
            <v xml:space="preserve">  27 FREDMAN DRIVE, SANDTON</v>
          </cell>
        </row>
      </sheetData>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Summary "/>
      <sheetName val="Bulk Earthworks"/>
      <sheetName val="Boiler Foundation"/>
      <sheetName val="Boiler Ground Floor Slab"/>
      <sheetName val="Mill Foundation "/>
      <sheetName val="Fermentation Foundation Phase 1"/>
      <sheetName val="Distillery Foundation"/>
      <sheetName val="Workshop Foundation"/>
      <sheetName val="MCC Building Foundation"/>
      <sheetName val="Amenities Building Foundation "/>
      <sheetName val="Admin Building Foundation "/>
      <sheetName val="Generator Building Foundation  "/>
      <sheetName val="De-Aerator Plinth Foundation "/>
      <sheetName val="Boiler Condensate Tank Raft Fou"/>
      <sheetName val="rates database"/>
      <sheetName val="Elemental"/>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1">
          <cell r="F11">
            <v>0.05</v>
          </cell>
        </row>
        <row r="13">
          <cell r="F13">
            <v>0.5</v>
          </cell>
        </row>
        <row r="15">
          <cell r="F15">
            <v>0</v>
          </cell>
        </row>
        <row r="17">
          <cell r="F17">
            <v>10.75</v>
          </cell>
        </row>
        <row r="18">
          <cell r="F18">
            <v>170</v>
          </cell>
        </row>
        <row r="19">
          <cell r="F19">
            <v>0</v>
          </cell>
        </row>
        <row r="20">
          <cell r="F20">
            <v>6.98</v>
          </cell>
        </row>
        <row r="21">
          <cell r="F21">
            <v>33.619999999999997</v>
          </cell>
        </row>
        <row r="23">
          <cell r="F23">
            <v>1.21</v>
          </cell>
        </row>
        <row r="26">
          <cell r="F26">
            <v>4.7699999999999996</v>
          </cell>
        </row>
        <row r="27">
          <cell r="F27">
            <v>2.5299999999999998</v>
          </cell>
        </row>
        <row r="28">
          <cell r="F28">
            <v>0.1</v>
          </cell>
        </row>
        <row r="30">
          <cell r="F30">
            <v>131</v>
          </cell>
        </row>
        <row r="31">
          <cell r="F31">
            <v>0</v>
          </cell>
        </row>
        <row r="32">
          <cell r="F32">
            <v>0</v>
          </cell>
        </row>
        <row r="33">
          <cell r="F33">
            <v>155</v>
          </cell>
        </row>
        <row r="34">
          <cell r="F34">
            <v>157</v>
          </cell>
        </row>
        <row r="36">
          <cell r="F36">
            <v>1.1499999999999999</v>
          </cell>
        </row>
        <row r="37">
          <cell r="F37">
            <v>13.45</v>
          </cell>
        </row>
        <row r="38">
          <cell r="F38">
            <v>0</v>
          </cell>
        </row>
        <row r="43">
          <cell r="F43">
            <v>0.61</v>
          </cell>
        </row>
        <row r="44">
          <cell r="F44">
            <v>5.32</v>
          </cell>
        </row>
        <row r="45">
          <cell r="F45">
            <v>0</v>
          </cell>
        </row>
        <row r="46">
          <cell r="F46">
            <v>0</v>
          </cell>
        </row>
        <row r="47">
          <cell r="F47">
            <v>0</v>
          </cell>
        </row>
        <row r="50">
          <cell r="F50">
            <v>27</v>
          </cell>
        </row>
        <row r="52">
          <cell r="F52">
            <v>33</v>
          </cell>
        </row>
        <row r="53">
          <cell r="F53">
            <v>13.45</v>
          </cell>
        </row>
        <row r="57">
          <cell r="F57">
            <v>0</v>
          </cell>
        </row>
        <row r="59">
          <cell r="F59">
            <v>0</v>
          </cell>
        </row>
        <row r="62">
          <cell r="F62">
            <v>0</v>
          </cell>
        </row>
        <row r="63">
          <cell r="F63">
            <v>0</v>
          </cell>
        </row>
        <row r="73">
          <cell r="F73">
            <v>0</v>
          </cell>
        </row>
        <row r="75">
          <cell r="F75">
            <v>158.19999999999999</v>
          </cell>
        </row>
        <row r="77">
          <cell r="F77">
            <v>10</v>
          </cell>
        </row>
        <row r="85">
          <cell r="F85">
            <v>0</v>
          </cell>
        </row>
      </sheetData>
      <sheetData sheetId="1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summary "/>
      <sheetName val="elemental-main building"/>
      <sheetName val="Elemental-Outbuilding"/>
      <sheetName val="external works elemental"/>
      <sheetName val="rates database"/>
      <sheetName val="cashflow performance"/>
      <sheetName val="fly sheets"/>
      <sheetName val="viability summary"/>
      <sheetName val="variables"/>
      <sheetName val="ested total capital expenditure"/>
      <sheetName val="annual income"/>
      <sheetName val="break even analysis"/>
      <sheetName val="cashflow analysis"/>
      <sheetName val="program"/>
      <sheetName val="viability - land residual"/>
      <sheetName val="cashflow table"/>
    </sheetNames>
    <sheetDataSet>
      <sheetData sheetId="0" refreshError="1"/>
      <sheetData sheetId="1" refreshError="1"/>
      <sheetData sheetId="2" refreshError="1"/>
      <sheetData sheetId="3" refreshError="1"/>
      <sheetData sheetId="4" refreshError="1"/>
      <sheetData sheetId="5">
        <row r="20">
          <cell r="F20">
            <v>0</v>
          </cell>
        </row>
        <row r="25">
          <cell r="F25">
            <v>0</v>
          </cell>
        </row>
        <row r="28">
          <cell r="F28">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 INV"/>
      <sheetName val="Instructions"/>
      <sheetName val="CAP_INV"/>
      <sheetName val="Sheet1"/>
    </sheetNames>
    <sheetDataSet>
      <sheetData sheetId="0"/>
      <sheetData sheetId="1" refreshError="1"/>
      <sheetData sheetId="2"/>
      <sheetData sheetId="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Menu"/>
      <sheetName val="Project basic facts"/>
      <sheetName val="Overview Comment"/>
      <sheetName val="Overview Graphik"/>
      <sheetName val="MTA-Graph"/>
      <sheetName val="MTA-Data_Entry"/>
      <sheetName val="GOC Graph"/>
      <sheetName val="GOC-Data Entry"/>
      <sheetName val="KPI-Data Source"/>
      <sheetName val="Diagramme"/>
      <sheetName val="Diagramm1"/>
      <sheetName val="Tabelle1"/>
    </sheetNames>
    <sheetDataSet>
      <sheetData sheetId="0"/>
      <sheetData sheetId="1"/>
      <sheetData sheetId="2"/>
      <sheetData sheetId="3"/>
      <sheetData sheetId="4" refreshError="1"/>
      <sheetData sheetId="5"/>
      <sheetData sheetId="6" refreshError="1"/>
      <sheetData sheetId="7"/>
      <sheetData sheetId="8">
        <row r="6">
          <cell r="C6">
            <v>0</v>
          </cell>
          <cell r="D6">
            <v>0</v>
          </cell>
          <cell r="E6">
            <v>0</v>
          </cell>
          <cell r="F6">
            <v>458</v>
          </cell>
          <cell r="G6">
            <v>1088</v>
          </cell>
          <cell r="H6">
            <v>5560</v>
          </cell>
          <cell r="I6">
            <v>6018</v>
          </cell>
          <cell r="J6">
            <v>6656</v>
          </cell>
          <cell r="K6">
            <v>7011</v>
          </cell>
          <cell r="L6">
            <v>8552</v>
          </cell>
          <cell r="M6">
            <v>8489</v>
          </cell>
          <cell r="N6">
            <v>8186</v>
          </cell>
          <cell r="O6">
            <v>7899</v>
          </cell>
        </row>
        <row r="9">
          <cell r="C9">
            <v>7560</v>
          </cell>
          <cell r="D9">
            <v>7560</v>
          </cell>
          <cell r="E9">
            <v>12529</v>
          </cell>
          <cell r="F9">
            <v>7302</v>
          </cell>
          <cell r="G9">
            <v>7248</v>
          </cell>
          <cell r="H9">
            <v>7347</v>
          </cell>
          <cell r="I9">
            <v>6309</v>
          </cell>
          <cell r="J9">
            <v>6668</v>
          </cell>
          <cell r="K9">
            <v>7028</v>
          </cell>
          <cell r="L9">
            <v>8504</v>
          </cell>
          <cell r="M9">
            <v>8504</v>
          </cell>
          <cell r="N9">
            <v>8200</v>
          </cell>
          <cell r="O9">
            <v>7912</v>
          </cell>
        </row>
      </sheetData>
      <sheetData sheetId="9"/>
      <sheetData sheetId="10" refreshError="1"/>
      <sheetData sheetId="1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 val="march96"/>
      <sheetName val="april96"/>
      <sheetName val="may96"/>
      <sheetName val="JUNE96"/>
      <sheetName val="SEPT96"/>
      <sheetName val="Oct"/>
      <sheetName val="NOV96"/>
      <sheetName val="JOBSUM96"/>
    </sheetNames>
    <definedNames>
      <definedName name="COST_9512_STATUS" refersTo="='NOV96'!$A$5:$M$2200"/>
      <definedName name="JOBSUM" refersTo="='NOV96'!$A$5:$L$2002"/>
    </definedNames>
    <sheetDataSet>
      <sheetData sheetId="0">
        <row r="6">
          <cell r="A6" t="str">
            <v>N8001</v>
          </cell>
          <cell r="B6" t="str">
            <v>Filter Nozzles</v>
          </cell>
          <cell r="C6" t="str">
            <v>C</v>
          </cell>
          <cell r="D6">
            <v>95100</v>
          </cell>
          <cell r="E6">
            <v>0</v>
          </cell>
          <cell r="F6">
            <v>0</v>
          </cell>
          <cell r="G6">
            <v>0</v>
          </cell>
          <cell r="H6">
            <v>0</v>
          </cell>
        </row>
        <row r="7">
          <cell r="A7" t="str">
            <v>N9401</v>
          </cell>
          <cell r="B7" t="str">
            <v>Drought Amanzimtoti X Connect</v>
          </cell>
          <cell r="C7" t="str">
            <v>C</v>
          </cell>
          <cell r="D7">
            <v>70802</v>
          </cell>
          <cell r="E7">
            <v>0</v>
          </cell>
          <cell r="F7">
            <v>0</v>
          </cell>
          <cell r="G7">
            <v>0</v>
          </cell>
          <cell r="H7">
            <v>0</v>
          </cell>
        </row>
        <row r="8">
          <cell r="A8" t="str">
            <v>N9403</v>
          </cell>
          <cell r="B8" t="str">
            <v>Drought Relief:Supply of Tanks</v>
          </cell>
          <cell r="C8" t="str">
            <v>C</v>
          </cell>
          <cell r="D8">
            <v>37223</v>
          </cell>
          <cell r="E8">
            <v>110</v>
          </cell>
          <cell r="F8">
            <v>0</v>
          </cell>
          <cell r="G8">
            <v>0</v>
          </cell>
          <cell r="H8">
            <v>0</v>
          </cell>
        </row>
        <row r="9">
          <cell r="A9" t="str">
            <v>N9404</v>
          </cell>
          <cell r="B9" t="str">
            <v>Secondment of Consulting Staff</v>
          </cell>
          <cell r="C9" t="str">
            <v>C</v>
          </cell>
          <cell r="D9">
            <v>83225</v>
          </cell>
          <cell r="E9">
            <v>11496</v>
          </cell>
          <cell r="F9">
            <v>0</v>
          </cell>
          <cell r="G9">
            <v>0</v>
          </cell>
          <cell r="H9">
            <v>0</v>
          </cell>
        </row>
        <row r="10">
          <cell r="A10" t="str">
            <v>N9406A</v>
          </cell>
          <cell r="B10" t="str">
            <v>Drought Relief:Tankers</v>
          </cell>
          <cell r="C10" t="str">
            <v>C</v>
          </cell>
          <cell r="D10">
            <v>227513</v>
          </cell>
          <cell r="E10">
            <v>22181</v>
          </cell>
          <cell r="F10">
            <v>0</v>
          </cell>
          <cell r="G10">
            <v>0</v>
          </cell>
          <cell r="H10">
            <v>0</v>
          </cell>
        </row>
        <row r="11">
          <cell r="A11" t="str">
            <v>N9406B</v>
          </cell>
          <cell r="B11" t="str">
            <v>Drought Relief:BAkkies</v>
          </cell>
          <cell r="C11" t="str">
            <v>C</v>
          </cell>
          <cell r="D11">
            <v>124576</v>
          </cell>
          <cell r="E11">
            <v>16641</v>
          </cell>
          <cell r="F11">
            <v>0</v>
          </cell>
          <cell r="G11">
            <v>0</v>
          </cell>
          <cell r="H11">
            <v>0</v>
          </cell>
        </row>
        <row r="12">
          <cell r="A12" t="str">
            <v>N9406C</v>
          </cell>
          <cell r="B12" t="str">
            <v>DH:Tanks &amp; Guttering</v>
          </cell>
          <cell r="C12" t="str">
            <v>C</v>
          </cell>
          <cell r="D12">
            <v>153663</v>
          </cell>
          <cell r="E12">
            <v>2400</v>
          </cell>
          <cell r="F12">
            <v>0</v>
          </cell>
          <cell r="G12">
            <v>0</v>
          </cell>
          <cell r="H12">
            <v>0</v>
          </cell>
        </row>
        <row r="13">
          <cell r="A13" t="str">
            <v>N9406D</v>
          </cell>
          <cell r="B13" t="str">
            <v>DR:Drilling &amp; Hand Pumps</v>
          </cell>
          <cell r="C13" t="str">
            <v>U</v>
          </cell>
          <cell r="D13">
            <v>1298046</v>
          </cell>
          <cell r="E13">
            <v>617812</v>
          </cell>
          <cell r="F13">
            <v>0</v>
          </cell>
          <cell r="G13">
            <v>0</v>
          </cell>
          <cell r="H13">
            <v>363</v>
          </cell>
        </row>
        <row r="14">
          <cell r="A14" t="str">
            <v>N9406E</v>
          </cell>
          <cell r="B14" t="str">
            <v>DH:Siting of Boreholes</v>
          </cell>
          <cell r="C14" t="str">
            <v>C</v>
          </cell>
          <cell r="D14">
            <v>210502</v>
          </cell>
          <cell r="E14">
            <v>639</v>
          </cell>
          <cell r="F14">
            <v>0</v>
          </cell>
          <cell r="G14">
            <v>0</v>
          </cell>
          <cell r="H14">
            <v>0</v>
          </cell>
        </row>
        <row r="15">
          <cell r="A15" t="str">
            <v>N9406F</v>
          </cell>
          <cell r="B15" t="str">
            <v>Drought Relief:Spring Prot.</v>
          </cell>
          <cell r="C15" t="str">
            <v>C</v>
          </cell>
          <cell r="D15">
            <v>246923</v>
          </cell>
          <cell r="E15">
            <v>45893</v>
          </cell>
          <cell r="F15">
            <v>0</v>
          </cell>
          <cell r="G15">
            <v>0</v>
          </cell>
          <cell r="H15">
            <v>0</v>
          </cell>
        </row>
        <row r="16">
          <cell r="A16" t="str">
            <v>N9406G</v>
          </cell>
          <cell r="B16" t="str">
            <v>DR:Hand Pumps &amp; Windmill Repai</v>
          </cell>
          <cell r="C16" t="str">
            <v>C</v>
          </cell>
          <cell r="D16">
            <v>67634</v>
          </cell>
          <cell r="E16">
            <v>33484</v>
          </cell>
          <cell r="F16">
            <v>0</v>
          </cell>
          <cell r="G16">
            <v>0</v>
          </cell>
          <cell r="H16">
            <v>0</v>
          </cell>
        </row>
        <row r="17">
          <cell r="A17" t="str">
            <v>N9406H</v>
          </cell>
          <cell r="B17" t="str">
            <v>DH:Installation of Pipes</v>
          </cell>
          <cell r="C17" t="str">
            <v>C</v>
          </cell>
          <cell r="D17">
            <v>17020</v>
          </cell>
          <cell r="E17">
            <v>1434</v>
          </cell>
          <cell r="F17">
            <v>0</v>
          </cell>
          <cell r="G17">
            <v>0</v>
          </cell>
          <cell r="H17">
            <v>0</v>
          </cell>
        </row>
        <row r="18">
          <cell r="A18" t="str">
            <v>N9406I</v>
          </cell>
          <cell r="B18" t="str">
            <v>DH:Motorised Borehole Install.</v>
          </cell>
          <cell r="C18" t="str">
            <v>C</v>
          </cell>
          <cell r="D18">
            <v>10222</v>
          </cell>
          <cell r="E18">
            <v>16094</v>
          </cell>
          <cell r="F18">
            <v>0</v>
          </cell>
          <cell r="G18">
            <v>0</v>
          </cell>
          <cell r="H18">
            <v>0</v>
          </cell>
        </row>
        <row r="19">
          <cell r="A19" t="str">
            <v>N9406J</v>
          </cell>
          <cell r="B19" t="str">
            <v>DR:Accommodation &amp; Sundries</v>
          </cell>
          <cell r="C19" t="str">
            <v>C</v>
          </cell>
          <cell r="D19">
            <v>0</v>
          </cell>
          <cell r="E19">
            <v>0</v>
          </cell>
          <cell r="F19">
            <v>0</v>
          </cell>
          <cell r="G19">
            <v>0</v>
          </cell>
          <cell r="H19">
            <v>0</v>
          </cell>
        </row>
        <row r="20">
          <cell r="A20" t="str">
            <v>N9406K</v>
          </cell>
          <cell r="B20" t="str">
            <v>Drought Relief:Consultants</v>
          </cell>
          <cell r="C20" t="str">
            <v>C</v>
          </cell>
          <cell r="D20">
            <v>359702</v>
          </cell>
          <cell r="E20">
            <v>827</v>
          </cell>
          <cell r="F20">
            <v>0</v>
          </cell>
          <cell r="G20">
            <v>0</v>
          </cell>
          <cell r="H20">
            <v>0</v>
          </cell>
        </row>
        <row r="21">
          <cell r="A21" t="str">
            <v>N9407A</v>
          </cell>
          <cell r="B21" t="str">
            <v>Inanda Dam-Emer.P/Sch.:Consult</v>
          </cell>
          <cell r="C21" t="str">
            <v>C</v>
          </cell>
          <cell r="D21">
            <v>925348</v>
          </cell>
          <cell r="E21">
            <v>13652</v>
          </cell>
          <cell r="F21">
            <v>0</v>
          </cell>
          <cell r="G21">
            <v>0</v>
          </cell>
          <cell r="H21">
            <v>0</v>
          </cell>
        </row>
        <row r="22">
          <cell r="A22" t="str">
            <v>N9407B</v>
          </cell>
          <cell r="B22" t="str">
            <v>Inanda Dam-Emer.P/Sch-Civil Wk</v>
          </cell>
          <cell r="C22" t="str">
            <v>C</v>
          </cell>
          <cell r="D22">
            <v>2667694</v>
          </cell>
          <cell r="E22">
            <v>87306</v>
          </cell>
          <cell r="F22">
            <v>0</v>
          </cell>
          <cell r="G22">
            <v>0</v>
          </cell>
          <cell r="H22">
            <v>0</v>
          </cell>
        </row>
        <row r="23">
          <cell r="A23" t="str">
            <v>N9407C</v>
          </cell>
          <cell r="B23" t="str">
            <v>Inanda Dm Emer.Sch-Mech &amp; Elec</v>
          </cell>
          <cell r="C23" t="str">
            <v>C</v>
          </cell>
          <cell r="D23">
            <v>5546942</v>
          </cell>
          <cell r="E23">
            <v>174682</v>
          </cell>
          <cell r="F23">
            <v>0</v>
          </cell>
          <cell r="G23">
            <v>0</v>
          </cell>
          <cell r="H23">
            <v>0</v>
          </cell>
        </row>
        <row r="24">
          <cell r="A24" t="str">
            <v>N9407D</v>
          </cell>
          <cell r="B24" t="str">
            <v>Inanda Dam Eme.P/Sch-Pipe Sup</v>
          </cell>
          <cell r="C24" t="str">
            <v>C</v>
          </cell>
          <cell r="D24">
            <v>13534</v>
          </cell>
          <cell r="E24">
            <v>0</v>
          </cell>
          <cell r="F24">
            <v>0</v>
          </cell>
          <cell r="G24">
            <v>0</v>
          </cell>
          <cell r="H24">
            <v>0</v>
          </cell>
        </row>
        <row r="25">
          <cell r="A25" t="str">
            <v>N9407E</v>
          </cell>
          <cell r="B25" t="str">
            <v>Inanda Dam Emer.P/Sch-Power Su</v>
          </cell>
          <cell r="C25" t="str">
            <v>C</v>
          </cell>
          <cell r="D25">
            <v>1140351</v>
          </cell>
          <cell r="E25">
            <v>0</v>
          </cell>
          <cell r="F25">
            <v>0</v>
          </cell>
          <cell r="G25">
            <v>0</v>
          </cell>
          <cell r="H25">
            <v>0</v>
          </cell>
        </row>
        <row r="26">
          <cell r="A26" t="str">
            <v>N9407F</v>
          </cell>
          <cell r="B26" t="str">
            <v>Inanda Dam Emer.P/S-Telemetry</v>
          </cell>
          <cell r="C26" t="str">
            <v>C</v>
          </cell>
          <cell r="D26">
            <v>23563</v>
          </cell>
          <cell r="E26">
            <v>0</v>
          </cell>
          <cell r="F26">
            <v>0</v>
          </cell>
          <cell r="G26">
            <v>0</v>
          </cell>
          <cell r="H26">
            <v>0</v>
          </cell>
        </row>
        <row r="27">
          <cell r="A27" t="str">
            <v>N9407G</v>
          </cell>
          <cell r="B27" t="str">
            <v>Inanda E/S: Stock Replacement</v>
          </cell>
          <cell r="C27" t="str">
            <v>U</v>
          </cell>
          <cell r="D27">
            <v>510927</v>
          </cell>
          <cell r="E27">
            <v>0</v>
          </cell>
          <cell r="F27">
            <v>0</v>
          </cell>
          <cell r="G27">
            <v>0</v>
          </cell>
          <cell r="H27">
            <v>93913</v>
          </cell>
        </row>
        <row r="28">
          <cell r="A28" t="str">
            <v>N9408A</v>
          </cell>
          <cell r="B28" t="str">
            <v>Water Research Project:CSIR</v>
          </cell>
          <cell r="C28" t="str">
            <v>C</v>
          </cell>
          <cell r="D28">
            <v>239218</v>
          </cell>
          <cell r="E28">
            <v>5782</v>
          </cell>
          <cell r="F28">
            <v>0</v>
          </cell>
          <cell r="G28">
            <v>0</v>
          </cell>
          <cell r="H28">
            <v>0</v>
          </cell>
        </row>
        <row r="29">
          <cell r="A29" t="str">
            <v>N9408B</v>
          </cell>
          <cell r="B29" t="str">
            <v>Water Research Proj: UW Costs</v>
          </cell>
          <cell r="C29" t="str">
            <v>C</v>
          </cell>
          <cell r="D29">
            <v>11501</v>
          </cell>
          <cell r="E29">
            <v>43</v>
          </cell>
          <cell r="F29">
            <v>0</v>
          </cell>
          <cell r="G29">
            <v>0</v>
          </cell>
          <cell r="H29">
            <v>0</v>
          </cell>
        </row>
        <row r="30">
          <cell r="A30" t="str">
            <v>N9409</v>
          </cell>
          <cell r="B30" t="str">
            <v>Rec.Exp:Dolphin Coast Connec.</v>
          </cell>
          <cell r="C30" t="str">
            <v>C</v>
          </cell>
          <cell r="D30">
            <v>11201</v>
          </cell>
          <cell r="E30">
            <v>0</v>
          </cell>
          <cell r="F30">
            <v>0</v>
          </cell>
          <cell r="G30">
            <v>0</v>
          </cell>
          <cell r="H30">
            <v>0</v>
          </cell>
        </row>
        <row r="31">
          <cell r="A31" t="str">
            <v>N941P</v>
          </cell>
          <cell r="B31" t="str">
            <v>Sanitation- Siyanda School</v>
          </cell>
          <cell r="C31" t="str">
            <v>C</v>
          </cell>
          <cell r="D31">
            <v>4921</v>
          </cell>
          <cell r="E31">
            <v>1680</v>
          </cell>
          <cell r="F31">
            <v>0</v>
          </cell>
          <cell r="G31">
            <v>0</v>
          </cell>
          <cell r="H31">
            <v>0</v>
          </cell>
        </row>
        <row r="32">
          <cell r="A32" t="str">
            <v>N941Q</v>
          </cell>
          <cell r="B32" t="str">
            <v>Sanitation - Mabane School</v>
          </cell>
          <cell r="C32" t="str">
            <v>C</v>
          </cell>
          <cell r="D32">
            <v>7165</v>
          </cell>
          <cell r="E32">
            <v>1080</v>
          </cell>
          <cell r="F32">
            <v>0</v>
          </cell>
          <cell r="G32">
            <v>0</v>
          </cell>
          <cell r="H32">
            <v>0</v>
          </cell>
        </row>
        <row r="33">
          <cell r="A33" t="str">
            <v>N9421</v>
          </cell>
          <cell r="B33" t="str">
            <v>Drought Relief Task Force</v>
          </cell>
          <cell r="C33" t="str">
            <v>U</v>
          </cell>
          <cell r="D33">
            <v>0</v>
          </cell>
          <cell r="E33">
            <v>0</v>
          </cell>
          <cell r="F33">
            <v>0</v>
          </cell>
          <cell r="G33">
            <v>0</v>
          </cell>
          <cell r="H33">
            <v>0</v>
          </cell>
        </row>
        <row r="34">
          <cell r="A34" t="str">
            <v>N9421B</v>
          </cell>
          <cell r="B34" t="str">
            <v>Drought Relief T/F:Consultants</v>
          </cell>
          <cell r="C34" t="str">
            <v>U</v>
          </cell>
          <cell r="D34">
            <v>1421698</v>
          </cell>
          <cell r="E34">
            <v>13806</v>
          </cell>
          <cell r="F34">
            <v>0</v>
          </cell>
          <cell r="G34">
            <v>150</v>
          </cell>
          <cell r="H34">
            <v>1031637</v>
          </cell>
        </row>
        <row r="35">
          <cell r="A35" t="str">
            <v>N9421C</v>
          </cell>
          <cell r="B35" t="str">
            <v>Drought Relief T/F:Contractor</v>
          </cell>
          <cell r="C35" t="str">
            <v>U</v>
          </cell>
          <cell r="D35">
            <v>744258</v>
          </cell>
          <cell r="E35">
            <v>81217</v>
          </cell>
          <cell r="F35">
            <v>0</v>
          </cell>
          <cell r="G35">
            <v>0</v>
          </cell>
          <cell r="H35">
            <v>149319</v>
          </cell>
        </row>
        <row r="36">
          <cell r="A36" t="str">
            <v>N9421D</v>
          </cell>
          <cell r="B36" t="str">
            <v>Drought Relief:Mlofeni-No.10.4</v>
          </cell>
          <cell r="C36" t="str">
            <v>U</v>
          </cell>
          <cell r="D36">
            <v>25647</v>
          </cell>
          <cell r="E36">
            <v>716</v>
          </cell>
          <cell r="F36">
            <v>0</v>
          </cell>
          <cell r="G36">
            <v>0</v>
          </cell>
          <cell r="H36">
            <v>4206</v>
          </cell>
        </row>
        <row r="37">
          <cell r="A37" t="str">
            <v>N9421E</v>
          </cell>
          <cell r="B37" t="str">
            <v>D/R:Esiphetweni Spring Prot.</v>
          </cell>
          <cell r="C37" t="str">
            <v>U</v>
          </cell>
          <cell r="D37">
            <v>8807</v>
          </cell>
          <cell r="E37">
            <v>2025</v>
          </cell>
          <cell r="F37">
            <v>0</v>
          </cell>
          <cell r="G37">
            <v>0</v>
          </cell>
          <cell r="H37">
            <v>8</v>
          </cell>
        </row>
        <row r="38">
          <cell r="A38" t="str">
            <v>N9421F</v>
          </cell>
          <cell r="B38" t="str">
            <v>D/R:Gala Spring Protect.-No. 8</v>
          </cell>
          <cell r="C38" t="str">
            <v>R</v>
          </cell>
          <cell r="D38">
            <v>33203</v>
          </cell>
          <cell r="E38">
            <v>2992</v>
          </cell>
          <cell r="F38">
            <v>0</v>
          </cell>
          <cell r="G38">
            <v>0</v>
          </cell>
          <cell r="H38">
            <v>0</v>
          </cell>
        </row>
        <row r="39">
          <cell r="A39" t="str">
            <v>N9421G</v>
          </cell>
          <cell r="B39" t="str">
            <v>D/R:Nkumba Spring Prot. No. 6</v>
          </cell>
          <cell r="C39" t="str">
            <v>R</v>
          </cell>
          <cell r="D39">
            <v>0</v>
          </cell>
          <cell r="E39">
            <v>0</v>
          </cell>
          <cell r="F39">
            <v>0</v>
          </cell>
          <cell r="G39">
            <v>0</v>
          </cell>
          <cell r="H39">
            <v>0</v>
          </cell>
        </row>
        <row r="40">
          <cell r="A40" t="str">
            <v>N9421H</v>
          </cell>
          <cell r="B40" t="str">
            <v>D/R:Mthaleni Spring Develop.</v>
          </cell>
          <cell r="C40" t="str">
            <v>U</v>
          </cell>
          <cell r="D40">
            <v>20067</v>
          </cell>
          <cell r="E40">
            <v>0</v>
          </cell>
          <cell r="F40">
            <v>0</v>
          </cell>
          <cell r="G40">
            <v>0</v>
          </cell>
          <cell r="H40">
            <v>9109</v>
          </cell>
        </row>
        <row r="41">
          <cell r="A41" t="str">
            <v>N9421J</v>
          </cell>
          <cell r="B41" t="str">
            <v>D/R:Msinga-DWAF Contractors</v>
          </cell>
          <cell r="C41" t="str">
            <v>U</v>
          </cell>
          <cell r="D41">
            <v>771605</v>
          </cell>
          <cell r="E41">
            <v>17228</v>
          </cell>
          <cell r="F41">
            <v>0</v>
          </cell>
          <cell r="G41">
            <v>0</v>
          </cell>
          <cell r="H41">
            <v>771605</v>
          </cell>
        </row>
        <row r="42">
          <cell r="A42" t="str">
            <v>NA250</v>
          </cell>
          <cell r="B42" t="str">
            <v>R.inst. old Sludge Lagoons</v>
          </cell>
          <cell r="C42" t="str">
            <v>R</v>
          </cell>
          <cell r="D42">
            <v>0</v>
          </cell>
          <cell r="E42">
            <v>0</v>
          </cell>
          <cell r="F42">
            <v>0</v>
          </cell>
          <cell r="G42">
            <v>0</v>
          </cell>
          <cell r="H42">
            <v>0</v>
          </cell>
        </row>
        <row r="43">
          <cell r="A43" t="str">
            <v>NA250A</v>
          </cell>
          <cell r="B43" t="str">
            <v>R.inst old Sludge Lagoons</v>
          </cell>
          <cell r="C43" t="str">
            <v>U</v>
          </cell>
          <cell r="D43">
            <v>111093</v>
          </cell>
          <cell r="E43">
            <v>32624</v>
          </cell>
          <cell r="F43">
            <v>0</v>
          </cell>
          <cell r="G43">
            <v>0</v>
          </cell>
          <cell r="H43">
            <v>0</v>
          </cell>
        </row>
        <row r="44">
          <cell r="A44" t="str">
            <v>NA250B</v>
          </cell>
          <cell r="B44" t="str">
            <v>HAmm.Old Sludge Lagoons-Civil</v>
          </cell>
          <cell r="C44" t="str">
            <v>C</v>
          </cell>
          <cell r="D44">
            <v>0</v>
          </cell>
          <cell r="E44">
            <v>0</v>
          </cell>
          <cell r="F44">
            <v>0</v>
          </cell>
          <cell r="G44">
            <v>0</v>
          </cell>
          <cell r="H44">
            <v>0</v>
          </cell>
        </row>
        <row r="45">
          <cell r="A45" t="str">
            <v>NAA001</v>
          </cell>
          <cell r="B45" t="str">
            <v>Eziko / Wade Road 1092/10/1506</v>
          </cell>
          <cell r="C45" t="str">
            <v>U</v>
          </cell>
          <cell r="D45">
            <v>438721</v>
          </cell>
          <cell r="E45">
            <v>0</v>
          </cell>
          <cell r="F45">
            <v>0</v>
          </cell>
          <cell r="G45">
            <v>0</v>
          </cell>
          <cell r="H45">
            <v>0</v>
          </cell>
        </row>
        <row r="46">
          <cell r="A46" t="str">
            <v>NAA002</v>
          </cell>
          <cell r="B46" t="str">
            <v>Toti Water Works 1092/10/1307</v>
          </cell>
          <cell r="C46" t="str">
            <v>C</v>
          </cell>
          <cell r="D46">
            <v>114269</v>
          </cell>
          <cell r="E46">
            <v>0</v>
          </cell>
          <cell r="F46">
            <v>0</v>
          </cell>
          <cell r="G46">
            <v>0</v>
          </cell>
          <cell r="H46">
            <v>0</v>
          </cell>
        </row>
        <row r="47">
          <cell r="A47" t="str">
            <v>NAA003</v>
          </cell>
          <cell r="B47" t="str">
            <v>Nqutshini 1092/10/1605</v>
          </cell>
          <cell r="C47" t="str">
            <v>U</v>
          </cell>
          <cell r="D47">
            <v>233314</v>
          </cell>
          <cell r="E47">
            <v>0</v>
          </cell>
          <cell r="F47">
            <v>0</v>
          </cell>
          <cell r="G47">
            <v>0</v>
          </cell>
          <cell r="H47">
            <v>0</v>
          </cell>
        </row>
        <row r="48">
          <cell r="A48" t="str">
            <v>NAA004</v>
          </cell>
          <cell r="B48" t="str">
            <v>KM 1 High Level  1092/10/1711</v>
          </cell>
          <cell r="C48" t="str">
            <v>U</v>
          </cell>
          <cell r="D48">
            <v>113903</v>
          </cell>
          <cell r="E48">
            <v>0</v>
          </cell>
          <cell r="F48">
            <v>0</v>
          </cell>
          <cell r="G48">
            <v>0</v>
          </cell>
          <cell r="H48">
            <v>0</v>
          </cell>
        </row>
        <row r="49">
          <cell r="A49" t="str">
            <v>NAA005</v>
          </cell>
          <cell r="B49" t="str">
            <v>KM 1 Reservoir 1092/10/1710</v>
          </cell>
          <cell r="C49" t="str">
            <v>C</v>
          </cell>
          <cell r="D49">
            <v>218765</v>
          </cell>
          <cell r="E49">
            <v>0</v>
          </cell>
          <cell r="F49">
            <v>0</v>
          </cell>
          <cell r="G49">
            <v>0</v>
          </cell>
          <cell r="H49">
            <v>0</v>
          </cell>
        </row>
        <row r="50">
          <cell r="A50" t="str">
            <v>NAA006</v>
          </cell>
          <cell r="B50" t="str">
            <v>Smith Tower (Lovu)1092/10/1405</v>
          </cell>
          <cell r="C50" t="str">
            <v>C</v>
          </cell>
          <cell r="D50">
            <v>56670</v>
          </cell>
          <cell r="E50">
            <v>0</v>
          </cell>
          <cell r="F50">
            <v>0</v>
          </cell>
          <cell r="G50">
            <v>0</v>
          </cell>
          <cell r="H50">
            <v>0</v>
          </cell>
        </row>
        <row r="51">
          <cell r="A51" t="str">
            <v>NAA007</v>
          </cell>
          <cell r="B51" t="str">
            <v>Smith Res (Lovu) 1092/10/1209</v>
          </cell>
          <cell r="C51" t="str">
            <v>C</v>
          </cell>
          <cell r="D51">
            <v>82837</v>
          </cell>
          <cell r="E51">
            <v>0</v>
          </cell>
          <cell r="F51">
            <v>0</v>
          </cell>
          <cell r="G51">
            <v>0</v>
          </cell>
          <cell r="H51">
            <v>0</v>
          </cell>
        </row>
        <row r="52">
          <cell r="A52" t="str">
            <v>NAA008</v>
          </cell>
          <cell r="B52" t="str">
            <v>K1 Reservoir 1092/10/1801</v>
          </cell>
          <cell r="C52" t="str">
            <v>C</v>
          </cell>
          <cell r="D52">
            <v>21434</v>
          </cell>
          <cell r="E52">
            <v>0</v>
          </cell>
          <cell r="F52">
            <v>0</v>
          </cell>
          <cell r="G52">
            <v>0</v>
          </cell>
          <cell r="H52">
            <v>0</v>
          </cell>
        </row>
        <row r="53">
          <cell r="A53" t="str">
            <v>NAA009</v>
          </cell>
          <cell r="B53" t="str">
            <v>K2 Reservoir 1092/10/211</v>
          </cell>
          <cell r="C53" t="str">
            <v>U</v>
          </cell>
          <cell r="D53">
            <v>519618</v>
          </cell>
          <cell r="E53">
            <v>0</v>
          </cell>
          <cell r="F53">
            <v>0</v>
          </cell>
          <cell r="G53">
            <v>0</v>
          </cell>
          <cell r="H53">
            <v>21391</v>
          </cell>
        </row>
        <row r="54">
          <cell r="A54" t="str">
            <v>NAA010</v>
          </cell>
          <cell r="B54" t="str">
            <v>K3 Reservoir 1092/10/2007</v>
          </cell>
          <cell r="C54" t="str">
            <v>U</v>
          </cell>
          <cell r="D54">
            <v>131577</v>
          </cell>
          <cell r="E54">
            <v>0</v>
          </cell>
          <cell r="F54">
            <v>0</v>
          </cell>
          <cell r="G54">
            <v>0</v>
          </cell>
          <cell r="H54">
            <v>0</v>
          </cell>
        </row>
        <row r="55">
          <cell r="A55" t="str">
            <v>NAA011</v>
          </cell>
          <cell r="B55" t="str">
            <v>K4 Reservoir 1092/10/2007</v>
          </cell>
          <cell r="C55" t="str">
            <v>U</v>
          </cell>
          <cell r="D55">
            <v>166650</v>
          </cell>
          <cell r="E55">
            <v>0</v>
          </cell>
          <cell r="F55">
            <v>0</v>
          </cell>
          <cell r="G55">
            <v>0</v>
          </cell>
          <cell r="H55">
            <v>0</v>
          </cell>
        </row>
        <row r="56">
          <cell r="A56" t="str">
            <v>NAA012</v>
          </cell>
          <cell r="B56" t="str">
            <v>K5 Reservoir 1092/10/1912</v>
          </cell>
          <cell r="C56" t="str">
            <v>U</v>
          </cell>
          <cell r="D56">
            <v>296201</v>
          </cell>
          <cell r="E56">
            <v>0</v>
          </cell>
          <cell r="F56">
            <v>0</v>
          </cell>
          <cell r="G56">
            <v>0</v>
          </cell>
          <cell r="H56">
            <v>0</v>
          </cell>
        </row>
        <row r="57">
          <cell r="A57" t="str">
            <v>NB500</v>
          </cell>
          <cell r="B57" t="str">
            <v>Replace Air Valves on 51 P/L</v>
          </cell>
          <cell r="C57" t="str">
            <v>C</v>
          </cell>
          <cell r="D57">
            <v>47955</v>
          </cell>
          <cell r="E57">
            <v>0</v>
          </cell>
          <cell r="F57">
            <v>0</v>
          </cell>
          <cell r="G57">
            <v>0</v>
          </cell>
          <cell r="H57">
            <v>0</v>
          </cell>
        </row>
        <row r="58">
          <cell r="A58" t="str">
            <v>NB898</v>
          </cell>
          <cell r="B58" t="str">
            <v>Amaphaphetwe Water Supply Surv</v>
          </cell>
          <cell r="C58" t="str">
            <v>C</v>
          </cell>
          <cell r="D58">
            <v>135603</v>
          </cell>
          <cell r="E58">
            <v>1713</v>
          </cell>
          <cell r="F58">
            <v>0</v>
          </cell>
          <cell r="G58">
            <v>0</v>
          </cell>
          <cell r="H58">
            <v>0</v>
          </cell>
        </row>
        <row r="59">
          <cell r="A59" t="str">
            <v>NB898A</v>
          </cell>
          <cell r="B59" t="str">
            <v>Maphaphetwa WS Phase 1</v>
          </cell>
          <cell r="C59" t="str">
            <v>C</v>
          </cell>
          <cell r="D59">
            <v>0</v>
          </cell>
          <cell r="E59">
            <v>0</v>
          </cell>
          <cell r="F59">
            <v>0</v>
          </cell>
          <cell r="G59">
            <v>0</v>
          </cell>
          <cell r="H59">
            <v>0</v>
          </cell>
        </row>
        <row r="60">
          <cell r="A60" t="str">
            <v>NB950</v>
          </cell>
          <cell r="B60" t="str">
            <v>Pre-Treatment</v>
          </cell>
          <cell r="C60" t="str">
            <v>U</v>
          </cell>
          <cell r="D60">
            <v>0</v>
          </cell>
          <cell r="E60">
            <v>0</v>
          </cell>
          <cell r="F60">
            <v>0</v>
          </cell>
          <cell r="G60">
            <v>0</v>
          </cell>
          <cell r="H60">
            <v>0</v>
          </cell>
        </row>
        <row r="61">
          <cell r="A61" t="str">
            <v>NB950A</v>
          </cell>
          <cell r="B61" t="str">
            <v>Pre-Treatment</v>
          </cell>
          <cell r="C61" t="str">
            <v>U</v>
          </cell>
          <cell r="D61">
            <v>374126</v>
          </cell>
          <cell r="E61">
            <v>4217</v>
          </cell>
          <cell r="F61">
            <v>0</v>
          </cell>
          <cell r="G61">
            <v>0</v>
          </cell>
          <cell r="H61">
            <v>0</v>
          </cell>
        </row>
        <row r="62">
          <cell r="A62" t="str">
            <v>NC005</v>
          </cell>
          <cell r="B62" t="str">
            <v>Design &amp; Supervision Fees</v>
          </cell>
          <cell r="C62" t="str">
            <v>C</v>
          </cell>
          <cell r="D62">
            <v>250794</v>
          </cell>
          <cell r="E62">
            <v>9000</v>
          </cell>
          <cell r="F62">
            <v>0</v>
          </cell>
          <cell r="G62">
            <v>0</v>
          </cell>
          <cell r="H62">
            <v>0</v>
          </cell>
        </row>
        <row r="63">
          <cell r="A63" t="str">
            <v>NC204</v>
          </cell>
          <cell r="B63" t="str">
            <v>Vibration and Temp. Monitoring</v>
          </cell>
          <cell r="C63" t="str">
            <v>C</v>
          </cell>
          <cell r="D63">
            <v>21195</v>
          </cell>
          <cell r="E63">
            <v>0</v>
          </cell>
          <cell r="F63">
            <v>0</v>
          </cell>
          <cell r="G63">
            <v>0</v>
          </cell>
          <cell r="H63">
            <v>0</v>
          </cell>
        </row>
        <row r="64">
          <cell r="A64" t="str">
            <v>NC225</v>
          </cell>
          <cell r="B64" t="str">
            <v>WRC/UW Test Facility Equipment</v>
          </cell>
          <cell r="C64" t="str">
            <v>U</v>
          </cell>
          <cell r="D64">
            <v>0</v>
          </cell>
          <cell r="E64">
            <v>0</v>
          </cell>
          <cell r="F64">
            <v>0</v>
          </cell>
          <cell r="G64">
            <v>0</v>
          </cell>
          <cell r="H64">
            <v>0</v>
          </cell>
        </row>
        <row r="65">
          <cell r="A65" t="str">
            <v>NC225A</v>
          </cell>
          <cell r="B65" t="str">
            <v>WRC/UW Test Facility Equipment</v>
          </cell>
          <cell r="C65" t="str">
            <v>U</v>
          </cell>
          <cell r="D65">
            <v>767300</v>
          </cell>
          <cell r="E65">
            <v>14521</v>
          </cell>
          <cell r="F65">
            <v>50815</v>
          </cell>
          <cell r="G65">
            <v>1720</v>
          </cell>
          <cell r="H65">
            <v>171295</v>
          </cell>
        </row>
        <row r="66">
          <cell r="A66" t="str">
            <v>NC241</v>
          </cell>
          <cell r="B66" t="str">
            <v>Reroute 30m Watson Highway</v>
          </cell>
          <cell r="C66" t="str">
            <v>C</v>
          </cell>
          <cell r="D66">
            <v>175134</v>
          </cell>
          <cell r="E66">
            <v>0</v>
          </cell>
          <cell r="F66">
            <v>0</v>
          </cell>
          <cell r="G66">
            <v>0</v>
          </cell>
          <cell r="H66">
            <v>0</v>
          </cell>
        </row>
        <row r="67">
          <cell r="A67" t="str">
            <v>NC261</v>
          </cell>
          <cell r="B67" t="str">
            <v>Dam Safety</v>
          </cell>
          <cell r="C67" t="str">
            <v>R</v>
          </cell>
          <cell r="D67">
            <v>0</v>
          </cell>
          <cell r="E67">
            <v>0</v>
          </cell>
          <cell r="F67">
            <v>0</v>
          </cell>
          <cell r="G67">
            <v>0</v>
          </cell>
          <cell r="H67">
            <v>0</v>
          </cell>
        </row>
        <row r="68">
          <cell r="A68" t="str">
            <v>NC261A</v>
          </cell>
          <cell r="B68" t="str">
            <v>Nungwane Dam:Dam Safety Study</v>
          </cell>
          <cell r="C68" t="str">
            <v>U</v>
          </cell>
          <cell r="D68">
            <v>31740</v>
          </cell>
          <cell r="E68">
            <v>8260</v>
          </cell>
          <cell r="F68">
            <v>0</v>
          </cell>
          <cell r="G68">
            <v>0</v>
          </cell>
          <cell r="H68">
            <v>31740</v>
          </cell>
        </row>
        <row r="69">
          <cell r="A69" t="str">
            <v>NC261B</v>
          </cell>
          <cell r="B69" t="str">
            <v>Dam Safety:Manuals</v>
          </cell>
          <cell r="C69" t="str">
            <v>U</v>
          </cell>
          <cell r="D69">
            <v>52744</v>
          </cell>
          <cell r="E69">
            <v>0</v>
          </cell>
          <cell r="F69">
            <v>1012</v>
          </cell>
          <cell r="G69">
            <v>0</v>
          </cell>
          <cell r="H69">
            <v>52744</v>
          </cell>
        </row>
        <row r="70">
          <cell r="A70" t="str">
            <v>NC261C</v>
          </cell>
          <cell r="B70" t="str">
            <v>SAICE Award Video:Hydroplus</v>
          </cell>
          <cell r="C70" t="str">
            <v>U</v>
          </cell>
          <cell r="D70">
            <v>1000</v>
          </cell>
          <cell r="E70">
            <v>0</v>
          </cell>
          <cell r="F70">
            <v>0</v>
          </cell>
          <cell r="G70">
            <v>0</v>
          </cell>
          <cell r="H70">
            <v>1000</v>
          </cell>
        </row>
        <row r="71">
          <cell r="A71" t="str">
            <v>NC302</v>
          </cell>
          <cell r="B71" t="str">
            <v>Access Road - Mkondeni</v>
          </cell>
          <cell r="C71" t="str">
            <v>C</v>
          </cell>
          <cell r="D71">
            <v>194772</v>
          </cell>
          <cell r="E71">
            <v>0</v>
          </cell>
          <cell r="F71">
            <v>0</v>
          </cell>
          <cell r="G71">
            <v>0</v>
          </cell>
          <cell r="H71">
            <v>0</v>
          </cell>
        </row>
        <row r="72">
          <cell r="A72" t="str">
            <v>NC304</v>
          </cell>
          <cell r="B72" t="str">
            <v>ECS Offices-Extensions</v>
          </cell>
          <cell r="C72" t="str">
            <v>C</v>
          </cell>
          <cell r="D72">
            <v>850029</v>
          </cell>
          <cell r="E72">
            <v>20220</v>
          </cell>
          <cell r="F72">
            <v>0</v>
          </cell>
          <cell r="G72">
            <v>0</v>
          </cell>
          <cell r="H72">
            <v>0</v>
          </cell>
        </row>
        <row r="73">
          <cell r="A73" t="str">
            <v>NC304A</v>
          </cell>
          <cell r="B73" t="str">
            <v>M'kondeni Reg.Off.Grnd.Flr.Alt</v>
          </cell>
          <cell r="C73" t="str">
            <v>C</v>
          </cell>
          <cell r="D73">
            <v>27401</v>
          </cell>
          <cell r="E73">
            <v>0</v>
          </cell>
          <cell r="F73">
            <v>0</v>
          </cell>
          <cell r="G73">
            <v>0</v>
          </cell>
          <cell r="H73">
            <v>0</v>
          </cell>
        </row>
        <row r="74">
          <cell r="A74" t="str">
            <v>NC312</v>
          </cell>
          <cell r="B74" t="str">
            <v>River Catchment Study</v>
          </cell>
          <cell r="C74" t="str">
            <v>C</v>
          </cell>
          <cell r="D74">
            <v>887795</v>
          </cell>
          <cell r="E74">
            <v>15043</v>
          </cell>
          <cell r="F74">
            <v>0</v>
          </cell>
          <cell r="G74">
            <v>0</v>
          </cell>
          <cell r="H74">
            <v>0</v>
          </cell>
        </row>
        <row r="75">
          <cell r="A75" t="str">
            <v>NC316</v>
          </cell>
          <cell r="B75" t="str">
            <v>R &amp; D Provisional</v>
          </cell>
          <cell r="C75" t="str">
            <v>U</v>
          </cell>
          <cell r="D75">
            <v>0</v>
          </cell>
          <cell r="E75">
            <v>821</v>
          </cell>
          <cell r="F75">
            <v>0</v>
          </cell>
          <cell r="G75">
            <v>0</v>
          </cell>
          <cell r="H75">
            <v>0</v>
          </cell>
        </row>
        <row r="76">
          <cell r="A76" t="str">
            <v>NC316A</v>
          </cell>
          <cell r="B76" t="str">
            <v>R &amp; D (provisional)</v>
          </cell>
          <cell r="C76" t="str">
            <v>U</v>
          </cell>
          <cell r="D76">
            <v>276074</v>
          </cell>
          <cell r="E76">
            <v>15773</v>
          </cell>
          <cell r="F76">
            <v>1206</v>
          </cell>
          <cell r="G76">
            <v>14840</v>
          </cell>
          <cell r="H76">
            <v>49407</v>
          </cell>
        </row>
        <row r="77">
          <cell r="A77" t="str">
            <v>NC317</v>
          </cell>
          <cell r="B77" t="str">
            <v>Water Treatment (Provisional)</v>
          </cell>
          <cell r="C77" t="str">
            <v>U</v>
          </cell>
          <cell r="D77">
            <v>-47</v>
          </cell>
          <cell r="E77">
            <v>0</v>
          </cell>
          <cell r="F77">
            <v>0</v>
          </cell>
          <cell r="G77">
            <v>0</v>
          </cell>
          <cell r="H77">
            <v>-47</v>
          </cell>
        </row>
        <row r="78">
          <cell r="A78" t="str">
            <v>NC317A</v>
          </cell>
          <cell r="B78" t="str">
            <v>Water trtmt(provisional)</v>
          </cell>
          <cell r="C78" t="str">
            <v>U</v>
          </cell>
          <cell r="D78">
            <v>314980</v>
          </cell>
          <cell r="E78">
            <v>14983</v>
          </cell>
          <cell r="F78">
            <v>6123</v>
          </cell>
          <cell r="G78">
            <v>5486</v>
          </cell>
          <cell r="H78">
            <v>106625</v>
          </cell>
        </row>
        <row r="79">
          <cell r="A79" t="str">
            <v>NC318</v>
          </cell>
          <cell r="B79" t="str">
            <v>Wetlands Project</v>
          </cell>
          <cell r="C79" t="str">
            <v>C</v>
          </cell>
          <cell r="D79">
            <v>4564</v>
          </cell>
          <cell r="E79">
            <v>0</v>
          </cell>
          <cell r="F79">
            <v>0</v>
          </cell>
          <cell r="G79">
            <v>0</v>
          </cell>
          <cell r="H79">
            <v>0</v>
          </cell>
        </row>
        <row r="80">
          <cell r="A80" t="str">
            <v>NC319</v>
          </cell>
          <cell r="B80" t="str">
            <v>G.A.C. Lab Investigation</v>
          </cell>
          <cell r="C80" t="str">
            <v>U</v>
          </cell>
          <cell r="D80">
            <v>0</v>
          </cell>
          <cell r="E80">
            <v>0</v>
          </cell>
          <cell r="F80">
            <v>0</v>
          </cell>
          <cell r="G80">
            <v>0</v>
          </cell>
          <cell r="H80">
            <v>0</v>
          </cell>
        </row>
        <row r="81">
          <cell r="A81" t="str">
            <v>NC319A</v>
          </cell>
          <cell r="B81" t="str">
            <v>G.A.C.Lab investigation</v>
          </cell>
          <cell r="C81" t="str">
            <v>U</v>
          </cell>
          <cell r="D81">
            <v>265872</v>
          </cell>
          <cell r="E81">
            <v>50</v>
          </cell>
          <cell r="F81">
            <v>3109</v>
          </cell>
          <cell r="G81">
            <v>2210</v>
          </cell>
          <cell r="H81">
            <v>3109</v>
          </cell>
        </row>
        <row r="82">
          <cell r="A82" t="str">
            <v>NC334</v>
          </cell>
          <cell r="B82" t="str">
            <v>Add. to Telemetry System</v>
          </cell>
          <cell r="C82" t="str">
            <v>C</v>
          </cell>
          <cell r="D82">
            <v>27713</v>
          </cell>
          <cell r="E82">
            <v>0</v>
          </cell>
          <cell r="F82">
            <v>0</v>
          </cell>
          <cell r="G82">
            <v>0</v>
          </cell>
          <cell r="H82">
            <v>0</v>
          </cell>
        </row>
        <row r="83">
          <cell r="A83" t="str">
            <v>NC335</v>
          </cell>
          <cell r="B83" t="str">
            <v>Telemetry: G/Dale PS</v>
          </cell>
          <cell r="C83" t="str">
            <v>C</v>
          </cell>
          <cell r="D83">
            <v>10205</v>
          </cell>
          <cell r="E83">
            <v>0</v>
          </cell>
          <cell r="F83">
            <v>0</v>
          </cell>
          <cell r="G83">
            <v>0</v>
          </cell>
          <cell r="H83">
            <v>0</v>
          </cell>
        </row>
        <row r="84">
          <cell r="A84" t="str">
            <v>NC339</v>
          </cell>
          <cell r="B84" t="str">
            <v>Dam Safety Act Requirements</v>
          </cell>
          <cell r="C84" t="str">
            <v>U</v>
          </cell>
          <cell r="D84">
            <v>1457530</v>
          </cell>
          <cell r="E84">
            <v>234671</v>
          </cell>
          <cell r="F84">
            <v>0</v>
          </cell>
          <cell r="G84">
            <v>0</v>
          </cell>
          <cell r="H84">
            <v>6053</v>
          </cell>
        </row>
        <row r="85">
          <cell r="A85" t="str">
            <v>NC341</v>
          </cell>
          <cell r="B85" t="str">
            <v>Telemetry: Bisley Offtake</v>
          </cell>
          <cell r="C85" t="str">
            <v>C</v>
          </cell>
          <cell r="D85">
            <v>36378</v>
          </cell>
          <cell r="E85">
            <v>0</v>
          </cell>
          <cell r="F85">
            <v>0</v>
          </cell>
          <cell r="G85">
            <v>0</v>
          </cell>
          <cell r="H85">
            <v>0</v>
          </cell>
        </row>
        <row r="86">
          <cell r="A86" t="str">
            <v>NC346</v>
          </cell>
          <cell r="B86" t="str">
            <v>Add. to Telemetry System</v>
          </cell>
          <cell r="C86" t="str">
            <v>C</v>
          </cell>
          <cell r="D86">
            <v>85715</v>
          </cell>
          <cell r="E86">
            <v>0</v>
          </cell>
          <cell r="F86">
            <v>0</v>
          </cell>
          <cell r="G86">
            <v>0</v>
          </cell>
          <cell r="H86">
            <v>0</v>
          </cell>
        </row>
        <row r="87">
          <cell r="A87" t="str">
            <v>NC348</v>
          </cell>
          <cell r="B87" t="str">
            <v>Upgrade Sludge Dam, Roads etc</v>
          </cell>
          <cell r="C87" t="str">
            <v>C</v>
          </cell>
          <cell r="D87">
            <v>126297</v>
          </cell>
          <cell r="E87">
            <v>0</v>
          </cell>
          <cell r="F87">
            <v>0</v>
          </cell>
          <cell r="G87">
            <v>0</v>
          </cell>
          <cell r="H87">
            <v>0</v>
          </cell>
        </row>
        <row r="88">
          <cell r="A88" t="str">
            <v>NC351</v>
          </cell>
          <cell r="B88" t="str">
            <v>Sales Check Meters</v>
          </cell>
          <cell r="C88" t="str">
            <v>C</v>
          </cell>
          <cell r="D88">
            <v>12205</v>
          </cell>
          <cell r="E88">
            <v>0</v>
          </cell>
          <cell r="F88">
            <v>0</v>
          </cell>
          <cell r="G88">
            <v>0</v>
          </cell>
          <cell r="H88">
            <v>0</v>
          </cell>
        </row>
        <row r="89">
          <cell r="A89" t="str">
            <v>NC352</v>
          </cell>
          <cell r="B89" t="str">
            <v>Automatic Sludge Dosing</v>
          </cell>
          <cell r="C89" t="str">
            <v>C</v>
          </cell>
          <cell r="D89">
            <v>4497</v>
          </cell>
          <cell r="E89">
            <v>0</v>
          </cell>
          <cell r="F89">
            <v>0</v>
          </cell>
          <cell r="G89">
            <v>0</v>
          </cell>
          <cell r="H89">
            <v>0</v>
          </cell>
        </row>
        <row r="90">
          <cell r="A90" t="str">
            <v>NC356</v>
          </cell>
          <cell r="B90" t="str">
            <v>pH Cl ntu in line insts.</v>
          </cell>
          <cell r="C90" t="str">
            <v>C</v>
          </cell>
          <cell r="D90">
            <v>22220</v>
          </cell>
          <cell r="E90">
            <v>0</v>
          </cell>
          <cell r="F90">
            <v>0</v>
          </cell>
          <cell r="G90">
            <v>0</v>
          </cell>
          <cell r="H90">
            <v>0</v>
          </cell>
        </row>
        <row r="91">
          <cell r="A91" t="str">
            <v>NC377</v>
          </cell>
          <cell r="B91" t="str">
            <v>Tongaat Connection</v>
          </cell>
          <cell r="C91" t="str">
            <v>C</v>
          </cell>
          <cell r="D91">
            <v>923301</v>
          </cell>
          <cell r="E91">
            <v>0</v>
          </cell>
          <cell r="F91">
            <v>0</v>
          </cell>
          <cell r="G91">
            <v>0</v>
          </cell>
          <cell r="H91">
            <v>0</v>
          </cell>
        </row>
        <row r="92">
          <cell r="A92" t="str">
            <v>NC382</v>
          </cell>
          <cell r="B92" t="str">
            <v>Resite Property Beacons</v>
          </cell>
          <cell r="C92" t="str">
            <v>C</v>
          </cell>
          <cell r="D92">
            <v>205318</v>
          </cell>
          <cell r="E92">
            <v>0</v>
          </cell>
          <cell r="F92">
            <v>0</v>
          </cell>
          <cell r="G92">
            <v>0</v>
          </cell>
          <cell r="H92">
            <v>0</v>
          </cell>
        </row>
        <row r="93">
          <cell r="A93" t="str">
            <v>NC393</v>
          </cell>
          <cell r="B93" t="str">
            <v>Seal Clarifiers 1 &amp; 2</v>
          </cell>
          <cell r="C93" t="str">
            <v>C</v>
          </cell>
          <cell r="D93">
            <v>22103</v>
          </cell>
          <cell r="E93">
            <v>0</v>
          </cell>
          <cell r="F93">
            <v>0</v>
          </cell>
          <cell r="G93">
            <v>0</v>
          </cell>
          <cell r="H93">
            <v>0</v>
          </cell>
        </row>
        <row r="94">
          <cell r="A94" t="str">
            <v>NC394</v>
          </cell>
          <cell r="B94" t="str">
            <v>South Coast Telemetry</v>
          </cell>
          <cell r="C94" t="str">
            <v>C</v>
          </cell>
          <cell r="D94">
            <v>32308</v>
          </cell>
          <cell r="E94">
            <v>2072</v>
          </cell>
          <cell r="F94">
            <v>0</v>
          </cell>
          <cell r="G94">
            <v>0</v>
          </cell>
          <cell r="H94">
            <v>0</v>
          </cell>
        </row>
        <row r="95">
          <cell r="A95" t="str">
            <v>NC394A</v>
          </cell>
          <cell r="B95" t="str">
            <v>S.Coast Telemetry: Scada</v>
          </cell>
          <cell r="C95" t="str">
            <v>C</v>
          </cell>
          <cell r="D95">
            <v>38323</v>
          </cell>
          <cell r="E95">
            <v>0</v>
          </cell>
          <cell r="F95">
            <v>0</v>
          </cell>
          <cell r="G95">
            <v>0</v>
          </cell>
          <cell r="H95">
            <v>0</v>
          </cell>
        </row>
        <row r="96">
          <cell r="A96" t="str">
            <v>NC394B</v>
          </cell>
          <cell r="B96" t="str">
            <v>SC Telemetry:Tel.&amp; Radio Serv.</v>
          </cell>
          <cell r="C96" t="str">
            <v>U</v>
          </cell>
          <cell r="D96">
            <v>0</v>
          </cell>
          <cell r="E96">
            <v>0</v>
          </cell>
          <cell r="F96">
            <v>0</v>
          </cell>
          <cell r="G96">
            <v>0</v>
          </cell>
          <cell r="H96">
            <v>0</v>
          </cell>
        </row>
        <row r="97">
          <cell r="A97" t="str">
            <v>NC394C</v>
          </cell>
          <cell r="B97" t="str">
            <v>S.Coast Telemetry:Instrumentat</v>
          </cell>
          <cell r="C97" t="str">
            <v>C</v>
          </cell>
          <cell r="D97">
            <v>82857</v>
          </cell>
          <cell r="E97">
            <v>0</v>
          </cell>
          <cell r="F97">
            <v>0</v>
          </cell>
          <cell r="G97">
            <v>0</v>
          </cell>
          <cell r="H97">
            <v>0</v>
          </cell>
        </row>
        <row r="98">
          <cell r="A98" t="str">
            <v>NC394D</v>
          </cell>
          <cell r="B98" t="str">
            <v>S.Coast Telemetry:Instrument.</v>
          </cell>
          <cell r="C98" t="str">
            <v>C</v>
          </cell>
          <cell r="D98">
            <v>206853</v>
          </cell>
          <cell r="E98">
            <v>54</v>
          </cell>
          <cell r="F98">
            <v>0</v>
          </cell>
          <cell r="G98">
            <v>0</v>
          </cell>
          <cell r="H98">
            <v>0</v>
          </cell>
        </row>
        <row r="99">
          <cell r="A99" t="str">
            <v>NC396</v>
          </cell>
          <cell r="B99" t="str">
            <v>Bulk Water Supply to Smithfld.</v>
          </cell>
          <cell r="C99" t="str">
            <v>C</v>
          </cell>
          <cell r="D99">
            <v>348</v>
          </cell>
          <cell r="E99">
            <v>0</v>
          </cell>
          <cell r="F99">
            <v>0</v>
          </cell>
          <cell r="G99">
            <v>0</v>
          </cell>
          <cell r="H99">
            <v>0</v>
          </cell>
        </row>
        <row r="100">
          <cell r="A100" t="str">
            <v>NC451A</v>
          </cell>
          <cell r="B100" t="str">
            <v>Automate Sterkspruit P/S</v>
          </cell>
          <cell r="C100" t="str">
            <v>C</v>
          </cell>
          <cell r="D100">
            <v>67762</v>
          </cell>
          <cell r="E100">
            <v>0</v>
          </cell>
          <cell r="F100">
            <v>0</v>
          </cell>
          <cell r="G100">
            <v>0</v>
          </cell>
          <cell r="H100">
            <v>0</v>
          </cell>
        </row>
        <row r="101">
          <cell r="A101" t="str">
            <v>NC601</v>
          </cell>
          <cell r="B101" t="str">
            <v>Gac Pilot Plant</v>
          </cell>
          <cell r="C101" t="str">
            <v>U</v>
          </cell>
          <cell r="D101">
            <v>13053</v>
          </cell>
          <cell r="E101">
            <v>11</v>
          </cell>
          <cell r="F101">
            <v>0</v>
          </cell>
          <cell r="G101">
            <v>0</v>
          </cell>
          <cell r="H101">
            <v>13053</v>
          </cell>
        </row>
        <row r="102">
          <cell r="A102" t="str">
            <v>NC601A</v>
          </cell>
          <cell r="B102" t="str">
            <v>GAC Pilot Plant</v>
          </cell>
          <cell r="C102" t="str">
            <v>U</v>
          </cell>
          <cell r="D102">
            <v>536448</v>
          </cell>
          <cell r="E102">
            <v>9941</v>
          </cell>
          <cell r="F102">
            <v>-106</v>
          </cell>
          <cell r="G102">
            <v>0</v>
          </cell>
          <cell r="H102">
            <v>41195</v>
          </cell>
        </row>
        <row r="103">
          <cell r="A103" t="str">
            <v>NC602</v>
          </cell>
          <cell r="B103" t="str">
            <v>Water Quality Monitoring</v>
          </cell>
          <cell r="C103" t="str">
            <v>R</v>
          </cell>
          <cell r="D103">
            <v>0</v>
          </cell>
          <cell r="E103">
            <v>0</v>
          </cell>
          <cell r="F103">
            <v>0</v>
          </cell>
          <cell r="G103">
            <v>0</v>
          </cell>
          <cell r="H103">
            <v>0</v>
          </cell>
        </row>
        <row r="104">
          <cell r="A104" t="str">
            <v>NC602A</v>
          </cell>
          <cell r="B104" t="str">
            <v>Water Quality Monitoring</v>
          </cell>
          <cell r="C104" t="str">
            <v>U</v>
          </cell>
          <cell r="D104">
            <v>62942</v>
          </cell>
          <cell r="E104">
            <v>0</v>
          </cell>
          <cell r="F104">
            <v>0</v>
          </cell>
          <cell r="G104">
            <v>0</v>
          </cell>
          <cell r="H104">
            <v>0</v>
          </cell>
        </row>
        <row r="105">
          <cell r="A105" t="str">
            <v>NC703A</v>
          </cell>
          <cell r="B105" t="str">
            <v>DH-Rehab.Res.No.1:Consultants</v>
          </cell>
          <cell r="C105" t="str">
            <v>U</v>
          </cell>
          <cell r="D105">
            <v>64300</v>
          </cell>
          <cell r="E105">
            <v>0</v>
          </cell>
          <cell r="F105">
            <v>0</v>
          </cell>
          <cell r="G105">
            <v>0</v>
          </cell>
          <cell r="H105">
            <v>5000</v>
          </cell>
        </row>
        <row r="106">
          <cell r="A106" t="str">
            <v>NC703B</v>
          </cell>
          <cell r="B106" t="str">
            <v>DH-Rehab.Res.No.1-Civil Work</v>
          </cell>
          <cell r="C106" t="str">
            <v>U</v>
          </cell>
          <cell r="D106">
            <v>390296</v>
          </cell>
          <cell r="E106">
            <v>42684</v>
          </cell>
          <cell r="F106">
            <v>0</v>
          </cell>
          <cell r="G106">
            <v>0</v>
          </cell>
          <cell r="H106">
            <v>19507</v>
          </cell>
        </row>
        <row r="107">
          <cell r="A107" t="str">
            <v>NC731</v>
          </cell>
          <cell r="B107" t="str">
            <v>Renew Damaged Valves</v>
          </cell>
          <cell r="C107" t="str">
            <v>C</v>
          </cell>
          <cell r="D107">
            <v>62862</v>
          </cell>
          <cell r="E107">
            <v>0</v>
          </cell>
          <cell r="F107">
            <v>0</v>
          </cell>
          <cell r="G107">
            <v>0</v>
          </cell>
          <cell r="H107">
            <v>0</v>
          </cell>
        </row>
        <row r="108">
          <cell r="A108" t="str">
            <v>NC771</v>
          </cell>
          <cell r="B108" t="str">
            <v>Wiggins Filter Sand</v>
          </cell>
          <cell r="C108" t="str">
            <v>C</v>
          </cell>
          <cell r="D108">
            <v>187</v>
          </cell>
          <cell r="E108">
            <v>0</v>
          </cell>
          <cell r="F108">
            <v>0</v>
          </cell>
          <cell r="G108">
            <v>0</v>
          </cell>
          <cell r="H108">
            <v>0</v>
          </cell>
        </row>
        <row r="109">
          <cell r="A109" t="str">
            <v>NC872</v>
          </cell>
          <cell r="B109" t="str">
            <v>Ximba Water Supply-Ph1,2&amp;3</v>
          </cell>
          <cell r="C109" t="str">
            <v>U</v>
          </cell>
          <cell r="D109">
            <v>0</v>
          </cell>
          <cell r="E109">
            <v>1246</v>
          </cell>
          <cell r="F109">
            <v>0</v>
          </cell>
          <cell r="G109">
            <v>0</v>
          </cell>
          <cell r="H109">
            <v>0</v>
          </cell>
        </row>
        <row r="110">
          <cell r="A110" t="str">
            <v>NC872A</v>
          </cell>
          <cell r="B110" t="str">
            <v>Retic.Ext.:Ximba,Manyavu,Mboyi</v>
          </cell>
          <cell r="C110" t="str">
            <v>U</v>
          </cell>
          <cell r="D110">
            <v>16254</v>
          </cell>
          <cell r="E110">
            <v>4</v>
          </cell>
          <cell r="F110">
            <v>6866</v>
          </cell>
          <cell r="G110">
            <v>0</v>
          </cell>
          <cell r="H110">
            <v>6866</v>
          </cell>
        </row>
        <row r="111">
          <cell r="A111" t="str">
            <v>NC872B</v>
          </cell>
          <cell r="B111" t="str">
            <v>Ximba-RAWSP:Comp. Requirements</v>
          </cell>
          <cell r="C111" t="str">
            <v>U</v>
          </cell>
          <cell r="D111">
            <v>278033</v>
          </cell>
          <cell r="E111">
            <v>10483</v>
          </cell>
          <cell r="F111">
            <v>0</v>
          </cell>
          <cell r="G111">
            <v>0</v>
          </cell>
          <cell r="H111">
            <v>264523</v>
          </cell>
        </row>
        <row r="112">
          <cell r="A112" t="str">
            <v>NC872C</v>
          </cell>
          <cell r="B112" t="str">
            <v>Ximba,Manyavu,Mboyi Feas.Study</v>
          </cell>
          <cell r="C112" t="str">
            <v>U</v>
          </cell>
          <cell r="D112">
            <v>49245</v>
          </cell>
          <cell r="E112">
            <v>18</v>
          </cell>
          <cell r="F112">
            <v>15063</v>
          </cell>
          <cell r="G112">
            <v>0</v>
          </cell>
          <cell r="H112">
            <v>49245</v>
          </cell>
        </row>
        <row r="113">
          <cell r="A113" t="str">
            <v>NC872D</v>
          </cell>
          <cell r="B113" t="str">
            <v>Ximba,Manyavu,Mboyi Branch Off</v>
          </cell>
          <cell r="C113" t="str">
            <v>U</v>
          </cell>
          <cell r="D113">
            <v>126559</v>
          </cell>
          <cell r="E113">
            <v>18783</v>
          </cell>
          <cell r="F113">
            <v>43106</v>
          </cell>
          <cell r="G113">
            <v>16292</v>
          </cell>
          <cell r="H113">
            <v>110267</v>
          </cell>
        </row>
        <row r="114">
          <cell r="A114" t="str">
            <v>NC872F</v>
          </cell>
          <cell r="B114" t="str">
            <v>Ximba WS:Phase 1,2 &amp; 3</v>
          </cell>
          <cell r="C114" t="str">
            <v>U</v>
          </cell>
          <cell r="D114">
            <v>12299633</v>
          </cell>
          <cell r="E114">
            <v>80768</v>
          </cell>
          <cell r="F114">
            <v>0</v>
          </cell>
          <cell r="G114">
            <v>0</v>
          </cell>
          <cell r="H114">
            <v>0</v>
          </cell>
        </row>
        <row r="115">
          <cell r="A115" t="str">
            <v>NC873</v>
          </cell>
          <cell r="B115" t="str">
            <v>Groutville</v>
          </cell>
          <cell r="C115" t="str">
            <v>C</v>
          </cell>
          <cell r="D115">
            <v>2953</v>
          </cell>
          <cell r="E115">
            <v>0</v>
          </cell>
          <cell r="F115">
            <v>0</v>
          </cell>
          <cell r="G115">
            <v>0</v>
          </cell>
          <cell r="H115">
            <v>0</v>
          </cell>
        </row>
        <row r="116">
          <cell r="A116" t="str">
            <v>NC874</v>
          </cell>
          <cell r="B116" t="str">
            <v>Kwandengezi Water Supply:Feas.</v>
          </cell>
          <cell r="C116" t="str">
            <v>U</v>
          </cell>
          <cell r="D116">
            <v>0</v>
          </cell>
          <cell r="E116">
            <v>0</v>
          </cell>
          <cell r="F116">
            <v>0</v>
          </cell>
          <cell r="G116">
            <v>0</v>
          </cell>
          <cell r="H116">
            <v>0</v>
          </cell>
        </row>
        <row r="117">
          <cell r="A117" t="str">
            <v>NC874A</v>
          </cell>
          <cell r="B117" t="str">
            <v>KwaDengezi Rural W/S: Consult.</v>
          </cell>
          <cell r="C117" t="str">
            <v>U</v>
          </cell>
          <cell r="D117">
            <v>306193</v>
          </cell>
          <cell r="E117">
            <v>897</v>
          </cell>
          <cell r="F117">
            <v>0</v>
          </cell>
          <cell r="G117">
            <v>0</v>
          </cell>
          <cell r="H117">
            <v>54727</v>
          </cell>
        </row>
        <row r="118">
          <cell r="A118" t="str">
            <v>NC874B</v>
          </cell>
          <cell r="B118" t="str">
            <v>Kwandengezi W/S: Reticulation</v>
          </cell>
          <cell r="C118" t="str">
            <v>U</v>
          </cell>
          <cell r="D118">
            <v>2484335</v>
          </cell>
          <cell r="E118">
            <v>0</v>
          </cell>
          <cell r="F118">
            <v>145839</v>
          </cell>
          <cell r="G118">
            <v>0</v>
          </cell>
          <cell r="H118">
            <v>703610</v>
          </cell>
        </row>
        <row r="119">
          <cell r="A119" t="str">
            <v>NC876</v>
          </cell>
          <cell r="B119" t="str">
            <v>Umnini/Umgababa/Imfume-Ph.1</v>
          </cell>
          <cell r="C119" t="str">
            <v>U</v>
          </cell>
          <cell r="D119">
            <v>7176735</v>
          </cell>
          <cell r="E119">
            <v>17976</v>
          </cell>
          <cell r="F119">
            <v>3031</v>
          </cell>
          <cell r="G119">
            <v>0</v>
          </cell>
          <cell r="H119">
            <v>140275</v>
          </cell>
        </row>
        <row r="120">
          <cell r="A120" t="str">
            <v>NC876A</v>
          </cell>
          <cell r="B120" t="str">
            <v>Umgababa - Reticulation</v>
          </cell>
          <cell r="C120" t="str">
            <v>U</v>
          </cell>
          <cell r="D120">
            <v>4745168</v>
          </cell>
          <cell r="E120">
            <v>12027</v>
          </cell>
          <cell r="F120">
            <v>0</v>
          </cell>
          <cell r="G120">
            <v>0</v>
          </cell>
          <cell r="H120">
            <v>113</v>
          </cell>
        </row>
        <row r="121">
          <cell r="A121" t="str">
            <v>NC876B</v>
          </cell>
          <cell r="B121" t="str">
            <v>Umgababa W/S - Design Work</v>
          </cell>
          <cell r="C121" t="str">
            <v>U</v>
          </cell>
          <cell r="D121">
            <v>654306</v>
          </cell>
          <cell r="E121">
            <v>3737</v>
          </cell>
          <cell r="F121">
            <v>0</v>
          </cell>
          <cell r="G121">
            <v>0</v>
          </cell>
          <cell r="H121">
            <v>8661</v>
          </cell>
        </row>
        <row r="122">
          <cell r="A122" t="str">
            <v>NC876C</v>
          </cell>
          <cell r="B122" t="str">
            <v>Umgababa Reticulation:Phase 2</v>
          </cell>
          <cell r="C122" t="str">
            <v>U</v>
          </cell>
          <cell r="D122">
            <v>3256399</v>
          </cell>
          <cell r="E122">
            <v>70674</v>
          </cell>
          <cell r="F122">
            <v>0</v>
          </cell>
          <cell r="G122">
            <v>0</v>
          </cell>
          <cell r="H122">
            <v>165962</v>
          </cell>
        </row>
        <row r="123">
          <cell r="A123" t="str">
            <v>NC876D</v>
          </cell>
          <cell r="B123" t="str">
            <v>Umgababa Reticulation:Phase 3</v>
          </cell>
          <cell r="C123" t="str">
            <v>U</v>
          </cell>
          <cell r="D123">
            <v>3898042</v>
          </cell>
          <cell r="E123">
            <v>208565</v>
          </cell>
          <cell r="F123">
            <v>22393</v>
          </cell>
          <cell r="G123">
            <v>0</v>
          </cell>
          <cell r="H123">
            <v>284102</v>
          </cell>
        </row>
        <row r="124">
          <cell r="A124" t="str">
            <v>NC876E</v>
          </cell>
          <cell r="B124" t="str">
            <v>Umgababa/Infume W/S:Ph.3</v>
          </cell>
          <cell r="C124" t="str">
            <v>U</v>
          </cell>
          <cell r="D124">
            <v>10170</v>
          </cell>
          <cell r="E124">
            <v>6543</v>
          </cell>
          <cell r="F124">
            <v>44</v>
          </cell>
          <cell r="G124">
            <v>0</v>
          </cell>
          <cell r="H124">
            <v>10170</v>
          </cell>
        </row>
        <row r="125">
          <cell r="A125" t="str">
            <v>NC883</v>
          </cell>
          <cell r="B125" t="str">
            <v>Swayimane Water Supply</v>
          </cell>
          <cell r="C125" t="str">
            <v>R</v>
          </cell>
          <cell r="D125">
            <v>0</v>
          </cell>
          <cell r="E125">
            <v>0</v>
          </cell>
          <cell r="F125">
            <v>0</v>
          </cell>
          <cell r="G125">
            <v>0</v>
          </cell>
          <cell r="H125">
            <v>0</v>
          </cell>
        </row>
        <row r="126">
          <cell r="A126" t="str">
            <v>NC883A</v>
          </cell>
          <cell r="B126" t="str">
            <v>Swayimana W/S:Consultants</v>
          </cell>
          <cell r="C126" t="str">
            <v>U</v>
          </cell>
          <cell r="D126">
            <v>1506456</v>
          </cell>
          <cell r="E126">
            <v>124093</v>
          </cell>
          <cell r="F126">
            <v>150000</v>
          </cell>
          <cell r="G126">
            <v>6034</v>
          </cell>
          <cell r="H126">
            <v>485502</v>
          </cell>
        </row>
        <row r="127">
          <cell r="A127" t="str">
            <v>NC883B</v>
          </cell>
          <cell r="B127" t="str">
            <v>Swayimane II Branch Offices</v>
          </cell>
          <cell r="C127" t="str">
            <v>R</v>
          </cell>
          <cell r="D127">
            <v>70000</v>
          </cell>
          <cell r="E127">
            <v>0</v>
          </cell>
          <cell r="F127">
            <v>0</v>
          </cell>
          <cell r="G127">
            <v>0</v>
          </cell>
          <cell r="H127">
            <v>0</v>
          </cell>
        </row>
        <row r="128">
          <cell r="A128" t="str">
            <v>NC883C</v>
          </cell>
          <cell r="B128" t="str">
            <v>Swayimana Rawsp:Const. Manager</v>
          </cell>
          <cell r="C128" t="str">
            <v>U</v>
          </cell>
          <cell r="D128">
            <v>12401364</v>
          </cell>
          <cell r="E128">
            <v>743</v>
          </cell>
          <cell r="F128">
            <v>528</v>
          </cell>
          <cell r="G128">
            <v>0</v>
          </cell>
          <cell r="H128">
            <v>6319336</v>
          </cell>
        </row>
        <row r="129">
          <cell r="A129" t="str">
            <v>NC883D</v>
          </cell>
          <cell r="B129" t="str">
            <v>Swayimana W/S:Telemetry</v>
          </cell>
          <cell r="C129" t="str">
            <v>U</v>
          </cell>
          <cell r="D129">
            <v>3355</v>
          </cell>
          <cell r="E129">
            <v>0</v>
          </cell>
          <cell r="F129">
            <v>430</v>
          </cell>
          <cell r="G129">
            <v>0</v>
          </cell>
          <cell r="H129">
            <v>3355</v>
          </cell>
        </row>
        <row r="130">
          <cell r="A130" t="str">
            <v>NC883E</v>
          </cell>
          <cell r="B130" t="str">
            <v>Swayimane WS:Cnslt. Super.:SRK</v>
          </cell>
          <cell r="C130" t="str">
            <v>U</v>
          </cell>
          <cell r="D130">
            <v>358657</v>
          </cell>
          <cell r="E130">
            <v>265</v>
          </cell>
          <cell r="F130">
            <v>0</v>
          </cell>
          <cell r="G130">
            <v>0</v>
          </cell>
          <cell r="H130">
            <v>213906</v>
          </cell>
        </row>
        <row r="131">
          <cell r="A131" t="str">
            <v>NC883F</v>
          </cell>
          <cell r="B131" t="str">
            <v>Swayimane WS:Materials(UW)</v>
          </cell>
          <cell r="C131" t="str">
            <v>U</v>
          </cell>
          <cell r="D131">
            <v>3336526</v>
          </cell>
          <cell r="E131">
            <v>146811</v>
          </cell>
          <cell r="F131">
            <v>2895</v>
          </cell>
          <cell r="G131">
            <v>0</v>
          </cell>
          <cell r="H131">
            <v>965363</v>
          </cell>
        </row>
        <row r="132">
          <cell r="A132" t="str">
            <v>NC883G</v>
          </cell>
          <cell r="B132" t="str">
            <v>Swayimane WS:Bulk Water Contr.</v>
          </cell>
          <cell r="C132" t="str">
            <v>U</v>
          </cell>
          <cell r="D132">
            <v>5077893</v>
          </cell>
          <cell r="E132">
            <v>11445</v>
          </cell>
          <cell r="F132">
            <v>0</v>
          </cell>
          <cell r="G132">
            <v>0</v>
          </cell>
          <cell r="H132">
            <v>183519</v>
          </cell>
        </row>
        <row r="133">
          <cell r="A133" t="str">
            <v>NC883H</v>
          </cell>
          <cell r="B133" t="str">
            <v>Swayimane WS:Feasibility Study</v>
          </cell>
          <cell r="C133" t="str">
            <v>U</v>
          </cell>
          <cell r="D133">
            <v>211413</v>
          </cell>
          <cell r="E133">
            <v>14452</v>
          </cell>
          <cell r="F133">
            <v>0</v>
          </cell>
          <cell r="G133">
            <v>0</v>
          </cell>
          <cell r="H133">
            <v>20828</v>
          </cell>
        </row>
        <row r="134">
          <cell r="A134" t="str">
            <v>NC883I</v>
          </cell>
          <cell r="B134" t="str">
            <v>Swayimane WS:Land Matters</v>
          </cell>
          <cell r="C134" t="str">
            <v>U</v>
          </cell>
          <cell r="D134">
            <v>77761</v>
          </cell>
          <cell r="E134">
            <v>0</v>
          </cell>
          <cell r="F134">
            <v>0</v>
          </cell>
          <cell r="G134">
            <v>0</v>
          </cell>
          <cell r="H134">
            <v>77761</v>
          </cell>
        </row>
        <row r="135">
          <cell r="A135" t="str">
            <v>NC883J</v>
          </cell>
          <cell r="B135" t="str">
            <v>Swayimana Repairs:E&amp;CS</v>
          </cell>
          <cell r="C135" t="str">
            <v>U</v>
          </cell>
          <cell r="D135">
            <v>13522</v>
          </cell>
          <cell r="E135">
            <v>0</v>
          </cell>
          <cell r="F135">
            <v>0</v>
          </cell>
          <cell r="G135">
            <v>13522</v>
          </cell>
          <cell r="H135">
            <v>0</v>
          </cell>
        </row>
        <row r="136">
          <cell r="A136" t="str">
            <v>NC884</v>
          </cell>
          <cell r="B136" t="str">
            <v>Swayimana Mayizekanya Bulk Ext</v>
          </cell>
          <cell r="C136" t="str">
            <v>R</v>
          </cell>
          <cell r="D136">
            <v>0</v>
          </cell>
          <cell r="E136">
            <v>0</v>
          </cell>
          <cell r="F136">
            <v>0</v>
          </cell>
          <cell r="G136">
            <v>0</v>
          </cell>
          <cell r="H136">
            <v>0</v>
          </cell>
        </row>
        <row r="137">
          <cell r="A137" t="str">
            <v>NC884A</v>
          </cell>
          <cell r="B137" t="str">
            <v>Consultants:SRK</v>
          </cell>
          <cell r="C137" t="str">
            <v>U</v>
          </cell>
          <cell r="D137">
            <v>90573</v>
          </cell>
          <cell r="E137">
            <v>183939</v>
          </cell>
          <cell r="F137">
            <v>21725</v>
          </cell>
          <cell r="G137">
            <v>23405</v>
          </cell>
          <cell r="H137">
            <v>67167</v>
          </cell>
        </row>
        <row r="138">
          <cell r="A138" t="str">
            <v>NC885</v>
          </cell>
          <cell r="B138" t="str">
            <v>Fredville Upgrade Phase 1&amp;2</v>
          </cell>
          <cell r="C138" t="str">
            <v>C</v>
          </cell>
          <cell r="D138">
            <v>240579</v>
          </cell>
          <cell r="E138">
            <v>2182</v>
          </cell>
          <cell r="F138">
            <v>0</v>
          </cell>
          <cell r="G138">
            <v>0</v>
          </cell>
          <cell r="H138">
            <v>0</v>
          </cell>
        </row>
        <row r="139">
          <cell r="A139" t="str">
            <v>NC892</v>
          </cell>
          <cell r="B139" t="str">
            <v>W/S &amp; San.-Embo/U.Ngcolosi</v>
          </cell>
          <cell r="C139" t="str">
            <v>C</v>
          </cell>
          <cell r="D139">
            <v>685412</v>
          </cell>
          <cell r="E139">
            <v>22480</v>
          </cell>
          <cell r="F139">
            <v>0</v>
          </cell>
          <cell r="G139">
            <v>0</v>
          </cell>
          <cell r="H139">
            <v>0</v>
          </cell>
        </row>
        <row r="140">
          <cell r="A140" t="str">
            <v>NC893</v>
          </cell>
          <cell r="B140" t="str">
            <v>W/S &amp; San.-Lower Ngcolosi</v>
          </cell>
          <cell r="C140" t="str">
            <v>C</v>
          </cell>
          <cell r="D140">
            <v>1060865</v>
          </cell>
          <cell r="E140">
            <v>3750</v>
          </cell>
          <cell r="F140">
            <v>0</v>
          </cell>
          <cell r="G140">
            <v>0</v>
          </cell>
          <cell r="H140">
            <v>0</v>
          </cell>
        </row>
        <row r="141">
          <cell r="A141" t="str">
            <v>NC894</v>
          </cell>
          <cell r="B141" t="str">
            <v>W/S &amp; San.-Emol &amp; Umgababa</v>
          </cell>
          <cell r="C141" t="str">
            <v>C</v>
          </cell>
          <cell r="D141">
            <v>711936</v>
          </cell>
          <cell r="E141">
            <v>8366</v>
          </cell>
          <cell r="F141">
            <v>0</v>
          </cell>
          <cell r="G141">
            <v>0</v>
          </cell>
          <cell r="H141">
            <v>0</v>
          </cell>
        </row>
        <row r="142">
          <cell r="A142" t="str">
            <v>NC903</v>
          </cell>
          <cell r="B142" t="str">
            <v>1/2 Stream Cross Umshazi(ESCU)</v>
          </cell>
          <cell r="C142" t="str">
            <v>C</v>
          </cell>
          <cell r="D142">
            <v>3141296</v>
          </cell>
          <cell r="E142">
            <v>233929</v>
          </cell>
          <cell r="F142">
            <v>0</v>
          </cell>
          <cell r="G142">
            <v>0</v>
          </cell>
          <cell r="H142">
            <v>0</v>
          </cell>
        </row>
        <row r="143">
          <cell r="A143" t="str">
            <v>NC903A</v>
          </cell>
          <cell r="B143" t="str">
            <v>Test Anchors in Emol. 3 &amp; 4</v>
          </cell>
          <cell r="C143" t="str">
            <v>C</v>
          </cell>
          <cell r="D143">
            <v>29707</v>
          </cell>
          <cell r="E143">
            <v>952</v>
          </cell>
          <cell r="F143">
            <v>0</v>
          </cell>
          <cell r="G143">
            <v>0</v>
          </cell>
          <cell r="H143">
            <v>0</v>
          </cell>
        </row>
        <row r="144">
          <cell r="A144" t="str">
            <v>NC903B</v>
          </cell>
          <cell r="B144" t="str">
            <v>Umshazi Overlays</v>
          </cell>
          <cell r="C144" t="str">
            <v>C</v>
          </cell>
          <cell r="D144">
            <v>49522</v>
          </cell>
          <cell r="E144">
            <v>0</v>
          </cell>
          <cell r="F144">
            <v>0</v>
          </cell>
          <cell r="G144">
            <v>0</v>
          </cell>
          <cell r="H144">
            <v>0</v>
          </cell>
        </row>
        <row r="145">
          <cell r="A145" t="str">
            <v>NC907</v>
          </cell>
          <cell r="B145" t="str">
            <v>Inves. Security at Turn Portal</v>
          </cell>
          <cell r="C145" t="str">
            <v>C</v>
          </cell>
          <cell r="D145">
            <v>18839</v>
          </cell>
          <cell r="E145">
            <v>0</v>
          </cell>
          <cell r="F145">
            <v>0</v>
          </cell>
          <cell r="G145">
            <v>0</v>
          </cell>
          <cell r="H145">
            <v>0</v>
          </cell>
        </row>
        <row r="146">
          <cell r="A146" t="str">
            <v>NCN873</v>
          </cell>
          <cell r="B146" t="str">
            <v>Groutville:Consultants &amp; Res.</v>
          </cell>
          <cell r="C146" t="str">
            <v>C</v>
          </cell>
          <cell r="D146">
            <v>1999629</v>
          </cell>
          <cell r="E146">
            <v>0</v>
          </cell>
          <cell r="F146">
            <v>0</v>
          </cell>
          <cell r="G146">
            <v>0</v>
          </cell>
          <cell r="H146">
            <v>0</v>
          </cell>
        </row>
        <row r="147">
          <cell r="A147" t="str">
            <v>NCP245</v>
          </cell>
          <cell r="B147" t="str">
            <v>Bulk W/S to Waterloo Cons.Eng</v>
          </cell>
          <cell r="C147" t="str">
            <v>C</v>
          </cell>
          <cell r="D147">
            <v>1690245</v>
          </cell>
          <cell r="E147">
            <v>0</v>
          </cell>
          <cell r="F147">
            <v>0</v>
          </cell>
          <cell r="G147">
            <v>0</v>
          </cell>
          <cell r="H147">
            <v>0</v>
          </cell>
        </row>
        <row r="148">
          <cell r="A148" t="str">
            <v>NCP396</v>
          </cell>
          <cell r="B148" t="str">
            <v>Bulk W/S to Lovu: Con Eng</v>
          </cell>
          <cell r="C148" t="str">
            <v>C</v>
          </cell>
          <cell r="D148">
            <v>745827</v>
          </cell>
          <cell r="E148">
            <v>107765</v>
          </cell>
          <cell r="F148">
            <v>0</v>
          </cell>
          <cell r="G148">
            <v>0</v>
          </cell>
          <cell r="H148">
            <v>0</v>
          </cell>
        </row>
        <row r="149">
          <cell r="A149" t="str">
            <v>NCP873</v>
          </cell>
          <cell r="B149" t="str">
            <v>Honolulu: Reservoir 1</v>
          </cell>
          <cell r="C149" t="str">
            <v>C</v>
          </cell>
          <cell r="D149">
            <v>9943</v>
          </cell>
          <cell r="E149">
            <v>0</v>
          </cell>
          <cell r="F149">
            <v>0</v>
          </cell>
          <cell r="G149">
            <v>0</v>
          </cell>
          <cell r="H149">
            <v>0</v>
          </cell>
        </row>
        <row r="150">
          <cell r="A150" t="str">
            <v>NCQ245</v>
          </cell>
          <cell r="B150" t="str">
            <v>W/S to Waterloo-Cathodic Prot.</v>
          </cell>
          <cell r="C150" t="str">
            <v>C</v>
          </cell>
          <cell r="D150">
            <v>185995</v>
          </cell>
          <cell r="E150">
            <v>0</v>
          </cell>
          <cell r="F150">
            <v>0</v>
          </cell>
          <cell r="G150">
            <v>0</v>
          </cell>
          <cell r="H150">
            <v>0</v>
          </cell>
        </row>
        <row r="151">
          <cell r="A151" t="str">
            <v>NCQ396</v>
          </cell>
          <cell r="B151" t="str">
            <v>Lovu: Telemetry</v>
          </cell>
          <cell r="C151" t="str">
            <v>C</v>
          </cell>
          <cell r="D151">
            <v>0</v>
          </cell>
          <cell r="E151">
            <v>0</v>
          </cell>
          <cell r="F151">
            <v>0</v>
          </cell>
          <cell r="G151">
            <v>0</v>
          </cell>
          <cell r="H151">
            <v>0</v>
          </cell>
        </row>
        <row r="152">
          <cell r="A152" t="str">
            <v>NCQ873</v>
          </cell>
          <cell r="B152" t="str">
            <v>Groutville Reticulation</v>
          </cell>
          <cell r="C152" t="str">
            <v>U</v>
          </cell>
          <cell r="D152">
            <v>13331856</v>
          </cell>
          <cell r="E152">
            <v>189967</v>
          </cell>
          <cell r="F152">
            <v>0</v>
          </cell>
          <cell r="G152">
            <v>0</v>
          </cell>
          <cell r="H152">
            <v>94882</v>
          </cell>
        </row>
        <row r="153">
          <cell r="A153" t="str">
            <v>NCR318</v>
          </cell>
          <cell r="B153" t="str">
            <v>Artificial Wetlands (RAWSP)Tra</v>
          </cell>
          <cell r="C153" t="str">
            <v>C</v>
          </cell>
          <cell r="D153">
            <v>96170</v>
          </cell>
          <cell r="E153">
            <v>0</v>
          </cell>
          <cell r="F153">
            <v>0</v>
          </cell>
          <cell r="G153">
            <v>0</v>
          </cell>
          <cell r="H153">
            <v>0</v>
          </cell>
        </row>
        <row r="154">
          <cell r="A154" t="str">
            <v>NCR396</v>
          </cell>
          <cell r="B154" t="str">
            <v>Lovu: Civil Works</v>
          </cell>
          <cell r="C154" t="str">
            <v>C</v>
          </cell>
          <cell r="D154">
            <v>1720613</v>
          </cell>
          <cell r="E154">
            <v>400595</v>
          </cell>
          <cell r="F154">
            <v>0</v>
          </cell>
          <cell r="G154">
            <v>0</v>
          </cell>
          <cell r="H154">
            <v>0</v>
          </cell>
        </row>
        <row r="155">
          <cell r="A155" t="str">
            <v>NCR873</v>
          </cell>
          <cell r="B155" t="str">
            <v>Stanger Cathodic</v>
          </cell>
          <cell r="C155" t="str">
            <v>C</v>
          </cell>
          <cell r="D155">
            <v>19746</v>
          </cell>
          <cell r="E155">
            <v>0</v>
          </cell>
          <cell r="F155">
            <v>0</v>
          </cell>
          <cell r="G155">
            <v>0</v>
          </cell>
          <cell r="H155">
            <v>0</v>
          </cell>
        </row>
        <row r="156">
          <cell r="A156" t="str">
            <v>NCS245</v>
          </cell>
          <cell r="B156" t="str">
            <v>Waterloo: Pipeline</v>
          </cell>
          <cell r="C156" t="str">
            <v>C</v>
          </cell>
          <cell r="D156">
            <v>5798237</v>
          </cell>
          <cell r="E156">
            <v>37932</v>
          </cell>
          <cell r="F156">
            <v>0</v>
          </cell>
          <cell r="G156">
            <v>0</v>
          </cell>
          <cell r="H156">
            <v>0</v>
          </cell>
        </row>
        <row r="157">
          <cell r="A157" t="str">
            <v>NCS318</v>
          </cell>
          <cell r="B157" t="str">
            <v>Tertiary Treatment Investigate</v>
          </cell>
          <cell r="C157" t="str">
            <v>C</v>
          </cell>
          <cell r="D157">
            <v>14034</v>
          </cell>
          <cell r="E157">
            <v>0</v>
          </cell>
          <cell r="F157">
            <v>0</v>
          </cell>
          <cell r="G157">
            <v>0</v>
          </cell>
          <cell r="H157">
            <v>0</v>
          </cell>
        </row>
        <row r="158">
          <cell r="A158" t="str">
            <v>NCS374</v>
          </cell>
          <cell r="B158" t="str">
            <v>Scada System</v>
          </cell>
          <cell r="C158" t="str">
            <v>C</v>
          </cell>
          <cell r="D158">
            <v>250687</v>
          </cell>
          <cell r="E158">
            <v>0</v>
          </cell>
          <cell r="F158">
            <v>0</v>
          </cell>
          <cell r="G158">
            <v>0</v>
          </cell>
          <cell r="H158">
            <v>0</v>
          </cell>
        </row>
        <row r="159">
          <cell r="A159" t="str">
            <v>NCS396</v>
          </cell>
          <cell r="B159" t="str">
            <v>Lovu: Mechanical &amp; Electrical</v>
          </cell>
          <cell r="C159" t="str">
            <v>U</v>
          </cell>
          <cell r="D159">
            <v>442091</v>
          </cell>
          <cell r="E159">
            <v>209677</v>
          </cell>
          <cell r="F159">
            <v>0</v>
          </cell>
          <cell r="G159">
            <v>0</v>
          </cell>
          <cell r="H159">
            <v>0</v>
          </cell>
        </row>
        <row r="160">
          <cell r="A160" t="str">
            <v>NCS873</v>
          </cell>
          <cell r="B160" t="str">
            <v>Stanger Pipeline</v>
          </cell>
          <cell r="C160" t="str">
            <v>C</v>
          </cell>
          <cell r="D160">
            <v>2768481</v>
          </cell>
          <cell r="E160">
            <v>0</v>
          </cell>
          <cell r="F160">
            <v>0</v>
          </cell>
          <cell r="G160">
            <v>0</v>
          </cell>
          <cell r="H160">
            <v>0</v>
          </cell>
        </row>
        <row r="161">
          <cell r="A161" t="str">
            <v>NCT245</v>
          </cell>
          <cell r="B161" t="str">
            <v>Waterloo: Pumpstation</v>
          </cell>
          <cell r="C161" t="str">
            <v>C</v>
          </cell>
          <cell r="D161">
            <v>604384</v>
          </cell>
          <cell r="E161">
            <v>0</v>
          </cell>
          <cell r="F161">
            <v>0</v>
          </cell>
          <cell r="G161">
            <v>0</v>
          </cell>
          <cell r="H161">
            <v>0</v>
          </cell>
        </row>
        <row r="162">
          <cell r="A162" t="str">
            <v>NCT374</v>
          </cell>
          <cell r="B162" t="str">
            <v>Data Aquisition-Telemetry</v>
          </cell>
          <cell r="C162" t="str">
            <v>C</v>
          </cell>
          <cell r="D162">
            <v>17292</v>
          </cell>
          <cell r="E162">
            <v>0</v>
          </cell>
          <cell r="F162">
            <v>0</v>
          </cell>
          <cell r="G162">
            <v>0</v>
          </cell>
          <cell r="H162">
            <v>0</v>
          </cell>
        </row>
        <row r="163">
          <cell r="A163" t="str">
            <v>NCT873</v>
          </cell>
          <cell r="B163" t="str">
            <v>Stanger Telemetry</v>
          </cell>
          <cell r="C163" t="str">
            <v>C</v>
          </cell>
          <cell r="D163">
            <v>0</v>
          </cell>
          <cell r="E163">
            <v>0</v>
          </cell>
          <cell r="F163">
            <v>0</v>
          </cell>
          <cell r="G163">
            <v>0</v>
          </cell>
          <cell r="H163">
            <v>0</v>
          </cell>
        </row>
        <row r="164">
          <cell r="A164" t="str">
            <v>NCU245</v>
          </cell>
          <cell r="B164" t="str">
            <v>Waterloo: Electrical</v>
          </cell>
          <cell r="C164" t="str">
            <v>C</v>
          </cell>
          <cell r="D164">
            <v>795338</v>
          </cell>
          <cell r="E164">
            <v>0</v>
          </cell>
          <cell r="F164">
            <v>0</v>
          </cell>
          <cell r="G164">
            <v>0</v>
          </cell>
          <cell r="H164">
            <v>0</v>
          </cell>
        </row>
        <row r="165">
          <cell r="A165" t="str">
            <v>NCU374</v>
          </cell>
          <cell r="B165" t="str">
            <v>Data Aquisition-Instruments</v>
          </cell>
          <cell r="C165" t="str">
            <v>U</v>
          </cell>
          <cell r="D165">
            <v>77448</v>
          </cell>
          <cell r="E165">
            <v>0</v>
          </cell>
          <cell r="F165">
            <v>0</v>
          </cell>
          <cell r="G165">
            <v>0</v>
          </cell>
          <cell r="H165">
            <v>0</v>
          </cell>
        </row>
        <row r="166">
          <cell r="A166" t="str">
            <v>NCU873</v>
          </cell>
          <cell r="B166" t="str">
            <v>Groutville Trunk Mains Phase 2</v>
          </cell>
          <cell r="C166" t="str">
            <v>C</v>
          </cell>
          <cell r="D166">
            <v>966627</v>
          </cell>
          <cell r="E166">
            <v>0</v>
          </cell>
          <cell r="F166">
            <v>0</v>
          </cell>
          <cell r="G166">
            <v>0</v>
          </cell>
          <cell r="H166">
            <v>0</v>
          </cell>
        </row>
        <row r="167">
          <cell r="A167" t="str">
            <v>NCV245</v>
          </cell>
          <cell r="B167" t="str">
            <v>Waterloo: Ancillary Works</v>
          </cell>
          <cell r="C167" t="str">
            <v>U</v>
          </cell>
          <cell r="D167">
            <v>256013</v>
          </cell>
          <cell r="E167">
            <v>36</v>
          </cell>
          <cell r="F167">
            <v>0</v>
          </cell>
          <cell r="G167">
            <v>0</v>
          </cell>
          <cell r="H167">
            <v>46160</v>
          </cell>
        </row>
        <row r="168">
          <cell r="A168" t="str">
            <v>NCW245</v>
          </cell>
          <cell r="B168" t="str">
            <v>Waterloo: Civil</v>
          </cell>
          <cell r="C168" t="str">
            <v>C</v>
          </cell>
          <cell r="D168">
            <v>523120</v>
          </cell>
          <cell r="E168">
            <v>26569</v>
          </cell>
          <cell r="F168">
            <v>0</v>
          </cell>
          <cell r="G168">
            <v>0</v>
          </cell>
          <cell r="H168">
            <v>0</v>
          </cell>
        </row>
        <row r="169">
          <cell r="A169" t="str">
            <v>NCW873</v>
          </cell>
          <cell r="B169" t="str">
            <v>Groutville Trunk Mains Phase 3</v>
          </cell>
          <cell r="C169" t="str">
            <v>C</v>
          </cell>
          <cell r="D169">
            <v>543904</v>
          </cell>
          <cell r="E169">
            <v>0</v>
          </cell>
          <cell r="F169">
            <v>0</v>
          </cell>
          <cell r="G169">
            <v>0</v>
          </cell>
          <cell r="H169">
            <v>0</v>
          </cell>
        </row>
        <row r="170">
          <cell r="A170" t="str">
            <v>NCY245</v>
          </cell>
          <cell r="B170" t="str">
            <v>Waterloo: Reservoir</v>
          </cell>
          <cell r="C170" t="str">
            <v>C</v>
          </cell>
          <cell r="D170">
            <v>1873321</v>
          </cell>
          <cell r="E170">
            <v>203687</v>
          </cell>
          <cell r="F170">
            <v>0</v>
          </cell>
          <cell r="G170">
            <v>0</v>
          </cell>
          <cell r="H170">
            <v>0</v>
          </cell>
        </row>
        <row r="171">
          <cell r="A171" t="str">
            <v>NCZ245</v>
          </cell>
          <cell r="B171" t="str">
            <v>Waterloo: Pipejacking</v>
          </cell>
          <cell r="C171" t="str">
            <v>C</v>
          </cell>
          <cell r="D171">
            <v>2885193</v>
          </cell>
          <cell r="E171">
            <v>15000</v>
          </cell>
          <cell r="F171">
            <v>0</v>
          </cell>
          <cell r="G171">
            <v>0</v>
          </cell>
          <cell r="H171">
            <v>0</v>
          </cell>
        </row>
        <row r="172">
          <cell r="A172" t="str">
            <v>ND001</v>
          </cell>
          <cell r="B172" t="str">
            <v>Candy Sludge Monitoring</v>
          </cell>
          <cell r="C172" t="str">
            <v>C</v>
          </cell>
          <cell r="D172">
            <v>23514</v>
          </cell>
          <cell r="E172">
            <v>0</v>
          </cell>
          <cell r="F172">
            <v>0</v>
          </cell>
          <cell r="G172">
            <v>0</v>
          </cell>
          <cell r="H172">
            <v>0</v>
          </cell>
        </row>
        <row r="173">
          <cell r="A173" t="str">
            <v>ND002</v>
          </cell>
          <cell r="B173" t="str">
            <v>Seal Res. 3 Outer Footings</v>
          </cell>
          <cell r="C173" t="str">
            <v>C</v>
          </cell>
          <cell r="D173">
            <v>40088</v>
          </cell>
          <cell r="E173">
            <v>4800</v>
          </cell>
          <cell r="F173">
            <v>0</v>
          </cell>
          <cell r="G173">
            <v>0</v>
          </cell>
          <cell r="H173">
            <v>0</v>
          </cell>
        </row>
        <row r="174">
          <cell r="A174" t="str">
            <v>ND004</v>
          </cell>
          <cell r="B174" t="str">
            <v>Refurbish Candy Moore Plt</v>
          </cell>
          <cell r="C174" t="str">
            <v>C</v>
          </cell>
          <cell r="D174">
            <v>5172</v>
          </cell>
          <cell r="E174">
            <v>1036</v>
          </cell>
          <cell r="F174">
            <v>0</v>
          </cell>
          <cell r="G174">
            <v>0</v>
          </cell>
          <cell r="H174">
            <v>0</v>
          </cell>
        </row>
        <row r="175">
          <cell r="A175" t="str">
            <v>ND004A</v>
          </cell>
          <cell r="B175" t="str">
            <v>Durban Hts Candy Moore Upgrade</v>
          </cell>
          <cell r="C175" t="str">
            <v>C</v>
          </cell>
          <cell r="D175">
            <v>2076963</v>
          </cell>
          <cell r="E175">
            <v>32128</v>
          </cell>
          <cell r="F175">
            <v>0</v>
          </cell>
          <cell r="G175">
            <v>0</v>
          </cell>
          <cell r="H175">
            <v>0</v>
          </cell>
        </row>
        <row r="176">
          <cell r="A176" t="str">
            <v>ND004B</v>
          </cell>
          <cell r="B176" t="str">
            <v>Durban Hts Candy Moore Upgrade</v>
          </cell>
          <cell r="C176" t="str">
            <v>C</v>
          </cell>
          <cell r="D176">
            <v>543027</v>
          </cell>
          <cell r="E176">
            <v>747</v>
          </cell>
          <cell r="F176">
            <v>0</v>
          </cell>
          <cell r="G176">
            <v>0</v>
          </cell>
          <cell r="H176">
            <v>0</v>
          </cell>
        </row>
        <row r="177">
          <cell r="A177" t="str">
            <v>ND004C</v>
          </cell>
          <cell r="B177" t="str">
            <v>Durban Hts Candy Moore Upgrade</v>
          </cell>
          <cell r="C177" t="str">
            <v>C</v>
          </cell>
          <cell r="D177">
            <v>130435</v>
          </cell>
          <cell r="E177">
            <v>15</v>
          </cell>
          <cell r="F177">
            <v>0</v>
          </cell>
          <cell r="G177">
            <v>0</v>
          </cell>
          <cell r="H177">
            <v>0</v>
          </cell>
        </row>
        <row r="178">
          <cell r="A178" t="str">
            <v>ND005</v>
          </cell>
          <cell r="B178" t="str">
            <v>Candy Reline U/W Tank</v>
          </cell>
          <cell r="C178" t="str">
            <v>C</v>
          </cell>
          <cell r="D178">
            <v>26190</v>
          </cell>
          <cell r="E178">
            <v>5226</v>
          </cell>
          <cell r="F178">
            <v>0</v>
          </cell>
          <cell r="G178">
            <v>0</v>
          </cell>
          <cell r="H178">
            <v>0</v>
          </cell>
        </row>
        <row r="179">
          <cell r="A179" t="str">
            <v>ND007</v>
          </cell>
          <cell r="B179" t="str">
            <v>Reservoir 1 Inlet Valves</v>
          </cell>
          <cell r="C179" t="str">
            <v>C</v>
          </cell>
          <cell r="D179">
            <v>106579</v>
          </cell>
          <cell r="E179">
            <v>0</v>
          </cell>
          <cell r="F179">
            <v>0</v>
          </cell>
          <cell r="G179">
            <v>0</v>
          </cell>
          <cell r="H179">
            <v>0</v>
          </cell>
        </row>
        <row r="180">
          <cell r="A180" t="str">
            <v>ND009</v>
          </cell>
          <cell r="B180" t="str">
            <v>Shaft Lift Structure</v>
          </cell>
          <cell r="C180" t="str">
            <v>C</v>
          </cell>
          <cell r="D180">
            <v>1</v>
          </cell>
          <cell r="E180">
            <v>0</v>
          </cell>
          <cell r="F180">
            <v>0</v>
          </cell>
          <cell r="G180">
            <v>0</v>
          </cell>
          <cell r="H180">
            <v>0</v>
          </cell>
        </row>
        <row r="181">
          <cell r="A181" t="str">
            <v>ND009A</v>
          </cell>
          <cell r="B181" t="str">
            <v>Dbn Hgts-Shaft Lift Structure</v>
          </cell>
          <cell r="C181" t="str">
            <v>C</v>
          </cell>
          <cell r="D181">
            <v>213847</v>
          </cell>
          <cell r="E181">
            <v>0</v>
          </cell>
          <cell r="F181">
            <v>0</v>
          </cell>
          <cell r="G181">
            <v>0</v>
          </cell>
          <cell r="H181">
            <v>0</v>
          </cell>
        </row>
        <row r="182">
          <cell r="A182" t="str">
            <v>ND009B</v>
          </cell>
          <cell r="B182" t="str">
            <v>Dbn Hgts-Shaft lift Stru.Civ W</v>
          </cell>
          <cell r="C182" t="str">
            <v>C</v>
          </cell>
          <cell r="D182">
            <v>1320641</v>
          </cell>
          <cell r="E182">
            <v>0</v>
          </cell>
          <cell r="F182">
            <v>0</v>
          </cell>
          <cell r="G182">
            <v>0</v>
          </cell>
          <cell r="H182">
            <v>0</v>
          </cell>
        </row>
        <row r="183">
          <cell r="A183" t="str">
            <v>ND021</v>
          </cell>
          <cell r="B183" t="str">
            <v>Flood Gate Stru. Derust&amp; Paint</v>
          </cell>
          <cell r="C183" t="str">
            <v>C</v>
          </cell>
          <cell r="D183">
            <v>123225</v>
          </cell>
          <cell r="E183">
            <v>0</v>
          </cell>
          <cell r="F183">
            <v>0</v>
          </cell>
          <cell r="G183">
            <v>0</v>
          </cell>
          <cell r="H183">
            <v>0</v>
          </cell>
        </row>
        <row r="184">
          <cell r="A184" t="str">
            <v>ND046</v>
          </cell>
          <cell r="B184" t="str">
            <v>Deviate No. 1 6 1/2 Mile</v>
          </cell>
          <cell r="C184" t="str">
            <v>U</v>
          </cell>
          <cell r="D184">
            <v>183152</v>
          </cell>
          <cell r="E184">
            <v>9322</v>
          </cell>
          <cell r="F184">
            <v>0</v>
          </cell>
          <cell r="G184">
            <v>0</v>
          </cell>
          <cell r="H184">
            <v>7290</v>
          </cell>
        </row>
        <row r="185">
          <cell r="A185" t="str">
            <v>ND092</v>
          </cell>
          <cell r="B185" t="str">
            <v>Inlet Meter</v>
          </cell>
          <cell r="C185" t="str">
            <v>C</v>
          </cell>
          <cell r="D185">
            <v>129814</v>
          </cell>
          <cell r="E185">
            <v>16004</v>
          </cell>
          <cell r="F185">
            <v>0</v>
          </cell>
          <cell r="G185">
            <v>0</v>
          </cell>
          <cell r="H185">
            <v>0</v>
          </cell>
        </row>
        <row r="186">
          <cell r="A186" t="str">
            <v>ND093</v>
          </cell>
          <cell r="B186" t="str">
            <v>Improve Flocculant Mixing</v>
          </cell>
          <cell r="C186" t="str">
            <v>C</v>
          </cell>
          <cell r="D186">
            <v>10269</v>
          </cell>
          <cell r="E186">
            <v>0</v>
          </cell>
          <cell r="F186">
            <v>0</v>
          </cell>
          <cell r="G186">
            <v>0</v>
          </cell>
          <cell r="H186">
            <v>0</v>
          </cell>
        </row>
        <row r="187">
          <cell r="A187" t="str">
            <v>ND121</v>
          </cell>
          <cell r="B187" t="str">
            <v>Testing of Cranes</v>
          </cell>
          <cell r="C187" t="str">
            <v>C</v>
          </cell>
          <cell r="D187">
            <v>19940</v>
          </cell>
          <cell r="E187">
            <v>0</v>
          </cell>
          <cell r="F187">
            <v>0</v>
          </cell>
          <cell r="G187">
            <v>0</v>
          </cell>
          <cell r="H187">
            <v>0</v>
          </cell>
        </row>
        <row r="188">
          <cell r="A188" t="str">
            <v>ND152</v>
          </cell>
          <cell r="B188" t="str">
            <v>Sludge Plant Monitors</v>
          </cell>
          <cell r="C188" t="str">
            <v>R</v>
          </cell>
          <cell r="D188">
            <v>0</v>
          </cell>
          <cell r="E188">
            <v>0</v>
          </cell>
          <cell r="F188">
            <v>0</v>
          </cell>
          <cell r="G188">
            <v>0</v>
          </cell>
          <cell r="H188">
            <v>0</v>
          </cell>
        </row>
        <row r="189">
          <cell r="A189" t="str">
            <v>ND152A</v>
          </cell>
          <cell r="B189" t="str">
            <v>Sludge Plant:E&amp;CS</v>
          </cell>
          <cell r="C189" t="str">
            <v>U</v>
          </cell>
          <cell r="D189">
            <v>149808</v>
          </cell>
          <cell r="E189">
            <v>168</v>
          </cell>
          <cell r="F189">
            <v>0</v>
          </cell>
          <cell r="G189">
            <v>0</v>
          </cell>
          <cell r="H189">
            <v>102881</v>
          </cell>
        </row>
        <row r="190">
          <cell r="A190" t="str">
            <v>ND152B</v>
          </cell>
          <cell r="B190" t="str">
            <v>Sludge Plant Mods:Electrical</v>
          </cell>
          <cell r="C190" t="str">
            <v>U</v>
          </cell>
          <cell r="D190">
            <v>1361230</v>
          </cell>
          <cell r="E190">
            <v>5250</v>
          </cell>
          <cell r="F190">
            <v>0</v>
          </cell>
          <cell r="G190">
            <v>0</v>
          </cell>
          <cell r="H190">
            <v>484721</v>
          </cell>
        </row>
        <row r="191">
          <cell r="A191" t="str">
            <v>ND153</v>
          </cell>
          <cell r="B191" t="str">
            <v>Operators Ablutions Canteen</v>
          </cell>
          <cell r="C191" t="str">
            <v>C</v>
          </cell>
          <cell r="D191">
            <v>112871</v>
          </cell>
          <cell r="E191">
            <v>20539</v>
          </cell>
          <cell r="F191">
            <v>0</v>
          </cell>
          <cell r="G191">
            <v>0</v>
          </cell>
          <cell r="H191">
            <v>0</v>
          </cell>
        </row>
        <row r="192">
          <cell r="A192" t="str">
            <v>ND156</v>
          </cell>
          <cell r="B192" t="str">
            <v>Durban Heights PLC Upgrade</v>
          </cell>
          <cell r="C192" t="str">
            <v>C</v>
          </cell>
          <cell r="D192">
            <v>528558</v>
          </cell>
          <cell r="E192">
            <v>0</v>
          </cell>
          <cell r="F192">
            <v>0</v>
          </cell>
          <cell r="G192">
            <v>0</v>
          </cell>
          <cell r="H192">
            <v>0</v>
          </cell>
        </row>
        <row r="193">
          <cell r="A193" t="str">
            <v>ND159</v>
          </cell>
          <cell r="B193" t="str">
            <v>Degremont Filter Autowash</v>
          </cell>
          <cell r="C193" t="str">
            <v>C</v>
          </cell>
          <cell r="D193">
            <v>10838</v>
          </cell>
          <cell r="E193">
            <v>0</v>
          </cell>
          <cell r="F193">
            <v>0</v>
          </cell>
          <cell r="G193">
            <v>0</v>
          </cell>
          <cell r="H193">
            <v>0</v>
          </cell>
        </row>
        <row r="194">
          <cell r="A194" t="str">
            <v>ND160</v>
          </cell>
          <cell r="B194" t="str">
            <v>Aqua Aid Filter Panels</v>
          </cell>
          <cell r="C194" t="str">
            <v>C</v>
          </cell>
          <cell r="D194">
            <v>310917</v>
          </cell>
          <cell r="E194">
            <v>1356</v>
          </cell>
          <cell r="F194">
            <v>0</v>
          </cell>
          <cell r="G194">
            <v>0</v>
          </cell>
          <cell r="H194">
            <v>0</v>
          </cell>
        </row>
        <row r="195">
          <cell r="A195" t="str">
            <v>ND166</v>
          </cell>
          <cell r="B195" t="str">
            <v>Candy: Upgrade Recovery Pumps</v>
          </cell>
          <cell r="C195" t="str">
            <v>C</v>
          </cell>
          <cell r="D195">
            <v>190956</v>
          </cell>
          <cell r="E195">
            <v>6597</v>
          </cell>
          <cell r="F195">
            <v>0</v>
          </cell>
          <cell r="G195">
            <v>0</v>
          </cell>
          <cell r="H195">
            <v>0</v>
          </cell>
        </row>
        <row r="196">
          <cell r="A196" t="str">
            <v>ND170</v>
          </cell>
          <cell r="B196" t="str">
            <v>Ugrade Upwash Valves: Deg.</v>
          </cell>
          <cell r="C196" t="str">
            <v>C</v>
          </cell>
          <cell r="D196">
            <v>357000</v>
          </cell>
          <cell r="E196">
            <v>52664</v>
          </cell>
          <cell r="F196">
            <v>0</v>
          </cell>
          <cell r="G196">
            <v>0</v>
          </cell>
          <cell r="H196">
            <v>0</v>
          </cell>
        </row>
        <row r="197">
          <cell r="A197" t="str">
            <v>ND171</v>
          </cell>
          <cell r="B197" t="str">
            <v>Upgrade Sludge Valves: Candy</v>
          </cell>
          <cell r="C197" t="str">
            <v>C</v>
          </cell>
          <cell r="D197">
            <v>98700</v>
          </cell>
          <cell r="E197">
            <v>0</v>
          </cell>
          <cell r="F197">
            <v>0</v>
          </cell>
          <cell r="G197">
            <v>0</v>
          </cell>
          <cell r="H197">
            <v>0</v>
          </cell>
        </row>
        <row r="198">
          <cell r="A198" t="str">
            <v>ND204</v>
          </cell>
          <cell r="B198" t="str">
            <v>Umlazi/Glebe Teledial</v>
          </cell>
          <cell r="C198" t="str">
            <v>C</v>
          </cell>
          <cell r="D198">
            <v>23950</v>
          </cell>
          <cell r="E198">
            <v>0</v>
          </cell>
          <cell r="F198">
            <v>0</v>
          </cell>
          <cell r="G198">
            <v>0</v>
          </cell>
          <cell r="H198">
            <v>0</v>
          </cell>
        </row>
        <row r="199">
          <cell r="A199" t="str">
            <v>ND211</v>
          </cell>
          <cell r="B199" t="str">
            <v>Meters New Intake</v>
          </cell>
          <cell r="C199" t="str">
            <v>C</v>
          </cell>
          <cell r="D199">
            <v>25141</v>
          </cell>
          <cell r="E199">
            <v>0</v>
          </cell>
          <cell r="F199">
            <v>0</v>
          </cell>
          <cell r="G199">
            <v>0</v>
          </cell>
          <cell r="H199">
            <v>0</v>
          </cell>
        </row>
        <row r="200">
          <cell r="A200" t="str">
            <v>ND213</v>
          </cell>
          <cell r="B200" t="str">
            <v>Electrification of Nagle Dam</v>
          </cell>
          <cell r="C200" t="str">
            <v>U</v>
          </cell>
          <cell r="D200">
            <v>327470</v>
          </cell>
          <cell r="E200">
            <v>0</v>
          </cell>
          <cell r="F200">
            <v>0</v>
          </cell>
          <cell r="G200">
            <v>0</v>
          </cell>
          <cell r="H200">
            <v>570</v>
          </cell>
        </row>
        <row r="201">
          <cell r="A201" t="str">
            <v>ND224</v>
          </cell>
          <cell r="B201" t="str">
            <v>Umshazi undercrossing Aqua #4</v>
          </cell>
          <cell r="C201" t="str">
            <v>C</v>
          </cell>
          <cell r="D201">
            <v>1427507</v>
          </cell>
          <cell r="E201">
            <v>2524</v>
          </cell>
          <cell r="F201">
            <v>0</v>
          </cell>
          <cell r="G201">
            <v>0</v>
          </cell>
          <cell r="H201">
            <v>0</v>
          </cell>
        </row>
        <row r="202">
          <cell r="A202" t="str">
            <v>ND241A</v>
          </cell>
          <cell r="B202" t="str">
            <v>Dam Safety Investigation</v>
          </cell>
          <cell r="C202" t="str">
            <v>C</v>
          </cell>
          <cell r="D202">
            <v>0</v>
          </cell>
          <cell r="E202">
            <v>0</v>
          </cell>
          <cell r="F202">
            <v>0</v>
          </cell>
          <cell r="G202">
            <v>0</v>
          </cell>
          <cell r="H202">
            <v>0</v>
          </cell>
        </row>
        <row r="203">
          <cell r="A203" t="str">
            <v>ND241B</v>
          </cell>
          <cell r="B203" t="str">
            <v>Dam Safety: Consultants</v>
          </cell>
          <cell r="C203" t="str">
            <v>U</v>
          </cell>
          <cell r="D203">
            <v>1761001</v>
          </cell>
          <cell r="E203">
            <v>0</v>
          </cell>
          <cell r="F203">
            <v>0</v>
          </cell>
          <cell r="G203">
            <v>0</v>
          </cell>
          <cell r="H203">
            <v>115169</v>
          </cell>
        </row>
        <row r="204">
          <cell r="A204" t="str">
            <v>ND241C</v>
          </cell>
          <cell r="B204" t="str">
            <v>Dam Safety:Demol.&amp; Fusegates</v>
          </cell>
          <cell r="C204" t="str">
            <v>C</v>
          </cell>
          <cell r="D204">
            <v>11903979</v>
          </cell>
          <cell r="E204">
            <v>94442</v>
          </cell>
          <cell r="F204">
            <v>0</v>
          </cell>
          <cell r="G204">
            <v>0</v>
          </cell>
          <cell r="H204">
            <v>0</v>
          </cell>
        </row>
        <row r="205">
          <cell r="A205" t="str">
            <v>ND241D</v>
          </cell>
          <cell r="B205" t="str">
            <v>Dam Safety: Scour Maintenance</v>
          </cell>
          <cell r="C205" t="str">
            <v>C</v>
          </cell>
          <cell r="D205">
            <v>185283</v>
          </cell>
          <cell r="E205">
            <v>1127</v>
          </cell>
          <cell r="F205">
            <v>0</v>
          </cell>
          <cell r="G205">
            <v>0</v>
          </cell>
          <cell r="H205">
            <v>0</v>
          </cell>
        </row>
        <row r="206">
          <cell r="A206" t="str">
            <v>ND241E</v>
          </cell>
          <cell r="B206" t="str">
            <v>Shong.Dam:Dam Safety Con:Sh.RR</v>
          </cell>
          <cell r="C206" t="str">
            <v>C</v>
          </cell>
          <cell r="D206">
            <v>67340</v>
          </cell>
          <cell r="E206">
            <v>0</v>
          </cell>
          <cell r="F206">
            <v>0</v>
          </cell>
          <cell r="G206">
            <v>0</v>
          </cell>
          <cell r="H206">
            <v>0</v>
          </cell>
        </row>
        <row r="207">
          <cell r="A207" t="str">
            <v>ND241F</v>
          </cell>
          <cell r="B207" t="str">
            <v>Shong.D/S:Civil Wk.-Water Supp</v>
          </cell>
          <cell r="C207" t="str">
            <v>C</v>
          </cell>
          <cell r="D207">
            <v>0</v>
          </cell>
          <cell r="E207">
            <v>0</v>
          </cell>
          <cell r="F207">
            <v>0</v>
          </cell>
          <cell r="G207">
            <v>0</v>
          </cell>
          <cell r="H207">
            <v>0</v>
          </cell>
        </row>
        <row r="208">
          <cell r="A208" t="str">
            <v>ND241G</v>
          </cell>
          <cell r="B208" t="str">
            <v>Shong. D/R:Install Fusegates</v>
          </cell>
          <cell r="C208" t="str">
            <v>U</v>
          </cell>
          <cell r="D208">
            <v>2994173</v>
          </cell>
          <cell r="E208">
            <v>2073</v>
          </cell>
          <cell r="F208">
            <v>0</v>
          </cell>
          <cell r="G208">
            <v>0</v>
          </cell>
          <cell r="H208">
            <v>47254</v>
          </cell>
        </row>
        <row r="209">
          <cell r="A209" t="str">
            <v>ND241H</v>
          </cell>
          <cell r="B209" t="str">
            <v>Shong.Dam Safety:Claims Invest</v>
          </cell>
          <cell r="C209" t="str">
            <v>C</v>
          </cell>
          <cell r="D209">
            <v>39354</v>
          </cell>
          <cell r="E209">
            <v>0</v>
          </cell>
          <cell r="F209">
            <v>0</v>
          </cell>
          <cell r="G209">
            <v>0</v>
          </cell>
          <cell r="H209">
            <v>0</v>
          </cell>
        </row>
        <row r="210">
          <cell r="A210" t="str">
            <v>ND241I</v>
          </cell>
          <cell r="B210" t="str">
            <v>Shong.Dam Safety:Icold Visits</v>
          </cell>
          <cell r="C210" t="str">
            <v>C</v>
          </cell>
          <cell r="D210">
            <v>3009</v>
          </cell>
          <cell r="E210">
            <v>0</v>
          </cell>
          <cell r="F210">
            <v>0</v>
          </cell>
          <cell r="G210">
            <v>0</v>
          </cell>
          <cell r="H210">
            <v>0</v>
          </cell>
        </row>
        <row r="211">
          <cell r="A211" t="str">
            <v>ND251</v>
          </cell>
          <cell r="B211" t="str">
            <v>Security upgradUpgrade</v>
          </cell>
          <cell r="C211" t="str">
            <v>C</v>
          </cell>
          <cell r="D211">
            <v>24748</v>
          </cell>
          <cell r="E211">
            <v>0</v>
          </cell>
          <cell r="F211">
            <v>0</v>
          </cell>
          <cell r="G211">
            <v>0</v>
          </cell>
          <cell r="H211">
            <v>0</v>
          </cell>
        </row>
        <row r="212">
          <cell r="A212" t="str">
            <v>ND266</v>
          </cell>
          <cell r="B212" t="str">
            <v>Remote Signals</v>
          </cell>
          <cell r="C212" t="str">
            <v>C</v>
          </cell>
          <cell r="D212">
            <v>145385</v>
          </cell>
          <cell r="E212">
            <v>40</v>
          </cell>
          <cell r="F212">
            <v>0</v>
          </cell>
          <cell r="G212">
            <v>0</v>
          </cell>
          <cell r="H212">
            <v>0</v>
          </cell>
        </row>
        <row r="213">
          <cell r="A213" t="str">
            <v>ND272</v>
          </cell>
          <cell r="B213" t="str">
            <v>Poly Tanks at Sludge Plant</v>
          </cell>
          <cell r="C213" t="str">
            <v>C</v>
          </cell>
          <cell r="D213">
            <v>162613</v>
          </cell>
          <cell r="E213">
            <v>8452</v>
          </cell>
          <cell r="F213">
            <v>0</v>
          </cell>
          <cell r="G213">
            <v>0</v>
          </cell>
          <cell r="H213">
            <v>0</v>
          </cell>
        </row>
        <row r="214">
          <cell r="A214" t="str">
            <v>ND274</v>
          </cell>
          <cell r="B214" t="str">
            <v>Sampling Instrument</v>
          </cell>
          <cell r="C214" t="str">
            <v>C</v>
          </cell>
          <cell r="D214">
            <v>719643</v>
          </cell>
          <cell r="E214">
            <v>40583</v>
          </cell>
          <cell r="F214">
            <v>0</v>
          </cell>
          <cell r="G214">
            <v>0</v>
          </cell>
          <cell r="H214">
            <v>0</v>
          </cell>
        </row>
        <row r="215">
          <cell r="A215" t="str">
            <v>ND276</v>
          </cell>
          <cell r="B215" t="str">
            <v>Res.Dam Safety</v>
          </cell>
          <cell r="C215" t="str">
            <v>R</v>
          </cell>
          <cell r="D215">
            <v>0</v>
          </cell>
          <cell r="E215">
            <v>0</v>
          </cell>
          <cell r="F215">
            <v>0</v>
          </cell>
          <cell r="G215">
            <v>0</v>
          </cell>
          <cell r="H215">
            <v>-1026</v>
          </cell>
        </row>
        <row r="216">
          <cell r="A216" t="str">
            <v>ND276A</v>
          </cell>
          <cell r="B216" t="str">
            <v>Wiggins Res. Dam Sfty:Cnslt.</v>
          </cell>
          <cell r="C216" t="str">
            <v>U</v>
          </cell>
          <cell r="D216">
            <v>8303</v>
          </cell>
          <cell r="E216">
            <v>12723</v>
          </cell>
          <cell r="F216">
            <v>0</v>
          </cell>
          <cell r="G216">
            <v>0</v>
          </cell>
          <cell r="H216">
            <v>8303</v>
          </cell>
        </row>
        <row r="217">
          <cell r="A217" t="str">
            <v>ND331</v>
          </cell>
          <cell r="B217" t="str">
            <v>Westbrook Meters</v>
          </cell>
          <cell r="C217" t="str">
            <v>C</v>
          </cell>
          <cell r="D217">
            <v>62607</v>
          </cell>
          <cell r="E217">
            <v>810</v>
          </cell>
          <cell r="F217">
            <v>0</v>
          </cell>
          <cell r="G217">
            <v>0</v>
          </cell>
          <cell r="H217">
            <v>0</v>
          </cell>
        </row>
        <row r="218">
          <cell r="A218" t="str">
            <v>ND342</v>
          </cell>
          <cell r="B218" t="str">
            <v>Amanzimtoti Automation</v>
          </cell>
          <cell r="C218" t="str">
            <v>C</v>
          </cell>
          <cell r="D218">
            <v>347227</v>
          </cell>
          <cell r="E218">
            <v>0</v>
          </cell>
          <cell r="F218">
            <v>0</v>
          </cell>
          <cell r="G218">
            <v>0</v>
          </cell>
          <cell r="H218">
            <v>0</v>
          </cell>
        </row>
        <row r="219">
          <cell r="A219" t="str">
            <v>ND343P</v>
          </cell>
          <cell r="B219" t="str">
            <v>Sludge Plant:Mech &amp; Elec.Consl</v>
          </cell>
          <cell r="C219" t="str">
            <v>C</v>
          </cell>
          <cell r="D219">
            <v>103135</v>
          </cell>
          <cell r="E219">
            <v>0</v>
          </cell>
          <cell r="F219">
            <v>0</v>
          </cell>
          <cell r="G219">
            <v>0</v>
          </cell>
          <cell r="H219">
            <v>0</v>
          </cell>
        </row>
        <row r="220">
          <cell r="A220" t="str">
            <v>ND343Q</v>
          </cell>
          <cell r="B220" t="str">
            <v>Sludge Plant:Civil Work</v>
          </cell>
          <cell r="C220" t="str">
            <v>C</v>
          </cell>
          <cell r="D220">
            <v>431000</v>
          </cell>
          <cell r="E220">
            <v>35598</v>
          </cell>
          <cell r="F220">
            <v>0</v>
          </cell>
          <cell r="G220">
            <v>0</v>
          </cell>
          <cell r="H220">
            <v>0</v>
          </cell>
        </row>
        <row r="221">
          <cell r="A221" t="str">
            <v>ND343R</v>
          </cell>
          <cell r="B221" t="str">
            <v>Sludge Plant: Electrical Work</v>
          </cell>
          <cell r="C221" t="str">
            <v>C</v>
          </cell>
          <cell r="D221">
            <v>123591</v>
          </cell>
          <cell r="E221">
            <v>4245</v>
          </cell>
          <cell r="F221">
            <v>0</v>
          </cell>
          <cell r="G221">
            <v>0</v>
          </cell>
          <cell r="H221">
            <v>0</v>
          </cell>
        </row>
        <row r="222">
          <cell r="A222" t="str">
            <v>ND343S</v>
          </cell>
          <cell r="B222" t="str">
            <v>Sludge Plant: Mechanical Instl</v>
          </cell>
          <cell r="C222" t="str">
            <v>C</v>
          </cell>
          <cell r="D222">
            <v>117642</v>
          </cell>
          <cell r="E222">
            <v>13729</v>
          </cell>
          <cell r="F222">
            <v>0</v>
          </cell>
          <cell r="G222">
            <v>0</v>
          </cell>
          <cell r="H222">
            <v>0</v>
          </cell>
        </row>
        <row r="223">
          <cell r="A223" t="str">
            <v>ND343T</v>
          </cell>
          <cell r="B223" t="str">
            <v>Sludge Plant: Centrifuge</v>
          </cell>
          <cell r="C223" t="str">
            <v>U</v>
          </cell>
          <cell r="D223">
            <v>432367</v>
          </cell>
          <cell r="E223">
            <v>19100</v>
          </cell>
          <cell r="F223">
            <v>0</v>
          </cell>
          <cell r="G223">
            <v>0</v>
          </cell>
          <cell r="H223">
            <v>0</v>
          </cell>
        </row>
        <row r="224">
          <cell r="A224" t="str">
            <v>ND343U</v>
          </cell>
          <cell r="B224" t="str">
            <v>Sludge Plant: Thickener</v>
          </cell>
          <cell r="C224" t="str">
            <v>C</v>
          </cell>
          <cell r="D224">
            <v>278307</v>
          </cell>
          <cell r="E224">
            <v>16383</v>
          </cell>
          <cell r="F224">
            <v>0</v>
          </cell>
          <cell r="G224">
            <v>0</v>
          </cell>
          <cell r="H224">
            <v>0</v>
          </cell>
        </row>
        <row r="225">
          <cell r="A225" t="str">
            <v>ND343V</v>
          </cell>
          <cell r="B225" t="str">
            <v>Sludge Plant: Conveyer</v>
          </cell>
          <cell r="C225" t="str">
            <v>C</v>
          </cell>
          <cell r="D225">
            <v>18337</v>
          </cell>
          <cell r="E225">
            <v>0</v>
          </cell>
          <cell r="F225">
            <v>0</v>
          </cell>
          <cell r="G225">
            <v>0</v>
          </cell>
          <cell r="H225">
            <v>0</v>
          </cell>
        </row>
        <row r="226">
          <cell r="A226" t="str">
            <v>ND343W</v>
          </cell>
          <cell r="B226" t="str">
            <v>Sludge Plant: UW Purchase</v>
          </cell>
          <cell r="C226" t="str">
            <v>C</v>
          </cell>
          <cell r="D226">
            <v>135244</v>
          </cell>
          <cell r="E226">
            <v>0</v>
          </cell>
          <cell r="F226">
            <v>0</v>
          </cell>
          <cell r="G226">
            <v>0</v>
          </cell>
          <cell r="H226">
            <v>0</v>
          </cell>
        </row>
        <row r="227">
          <cell r="A227" t="str">
            <v>ND343X</v>
          </cell>
          <cell r="B227" t="str">
            <v>Sludge Plant: General</v>
          </cell>
          <cell r="C227" t="str">
            <v>C</v>
          </cell>
          <cell r="D227">
            <v>1193</v>
          </cell>
          <cell r="E227">
            <v>0</v>
          </cell>
          <cell r="F227">
            <v>0</v>
          </cell>
          <cell r="G227">
            <v>0</v>
          </cell>
          <cell r="H227">
            <v>0</v>
          </cell>
        </row>
        <row r="228">
          <cell r="A228" t="str">
            <v>ND343Y</v>
          </cell>
          <cell r="B228" t="str">
            <v>Sludge Plant: Backwash Recov.</v>
          </cell>
          <cell r="C228" t="str">
            <v>C</v>
          </cell>
          <cell r="D228">
            <v>62452</v>
          </cell>
          <cell r="E228">
            <v>0</v>
          </cell>
          <cell r="F228">
            <v>0</v>
          </cell>
          <cell r="G228">
            <v>0</v>
          </cell>
          <cell r="H228">
            <v>0</v>
          </cell>
        </row>
        <row r="229">
          <cell r="A229" t="str">
            <v>ND344</v>
          </cell>
          <cell r="B229" t="str">
            <v>South Coast Augmentation</v>
          </cell>
          <cell r="C229" t="str">
            <v>C</v>
          </cell>
          <cell r="D229">
            <v>0</v>
          </cell>
          <cell r="E229">
            <v>3640</v>
          </cell>
          <cell r="F229">
            <v>0</v>
          </cell>
          <cell r="G229">
            <v>0</v>
          </cell>
          <cell r="H229">
            <v>0</v>
          </cell>
        </row>
        <row r="230">
          <cell r="A230" t="str">
            <v>ND344A</v>
          </cell>
          <cell r="B230" t="str">
            <v>South Coast Aug.:Consulting</v>
          </cell>
          <cell r="C230" t="str">
            <v>C</v>
          </cell>
          <cell r="D230">
            <v>1498577</v>
          </cell>
          <cell r="E230">
            <v>0</v>
          </cell>
          <cell r="F230">
            <v>0</v>
          </cell>
          <cell r="G230">
            <v>0</v>
          </cell>
          <cell r="H230">
            <v>0</v>
          </cell>
        </row>
        <row r="231">
          <cell r="A231" t="str">
            <v>ND344B</v>
          </cell>
          <cell r="B231" t="str">
            <v>South Coast Aug-Pipe Supply</v>
          </cell>
          <cell r="C231" t="str">
            <v>C</v>
          </cell>
          <cell r="D231">
            <v>3878974</v>
          </cell>
          <cell r="E231">
            <v>345549</v>
          </cell>
          <cell r="F231">
            <v>0</v>
          </cell>
          <cell r="G231">
            <v>0</v>
          </cell>
          <cell r="H231">
            <v>0</v>
          </cell>
        </row>
        <row r="232">
          <cell r="A232" t="str">
            <v>ND344C</v>
          </cell>
          <cell r="B232" t="str">
            <v>South Coast Aug-Pipe Lay Con</v>
          </cell>
          <cell r="C232" t="str">
            <v>C</v>
          </cell>
          <cell r="D232">
            <v>4722796</v>
          </cell>
          <cell r="E232">
            <v>338115</v>
          </cell>
          <cell r="F232">
            <v>0</v>
          </cell>
          <cell r="G232">
            <v>0</v>
          </cell>
          <cell r="H232">
            <v>0</v>
          </cell>
        </row>
        <row r="233">
          <cell r="A233" t="str">
            <v>ND344D</v>
          </cell>
          <cell r="B233" t="str">
            <v>S.Coast Aug.-Mech./Elec.</v>
          </cell>
          <cell r="C233" t="str">
            <v>C</v>
          </cell>
          <cell r="D233">
            <v>1973565</v>
          </cell>
          <cell r="E233">
            <v>41333</v>
          </cell>
          <cell r="F233">
            <v>0</v>
          </cell>
          <cell r="G233">
            <v>0</v>
          </cell>
          <cell r="H233">
            <v>0</v>
          </cell>
        </row>
        <row r="234">
          <cell r="A234" t="str">
            <v>ND344E</v>
          </cell>
          <cell r="B234" t="str">
            <v>South Coast Aug:P/S &amp; Civil</v>
          </cell>
          <cell r="C234" t="str">
            <v>C</v>
          </cell>
          <cell r="D234">
            <v>104717</v>
          </cell>
          <cell r="E234">
            <v>0</v>
          </cell>
          <cell r="F234">
            <v>0</v>
          </cell>
          <cell r="G234">
            <v>0</v>
          </cell>
          <cell r="H234">
            <v>0</v>
          </cell>
        </row>
        <row r="235">
          <cell r="A235" t="str">
            <v>ND344F</v>
          </cell>
          <cell r="B235" t="str">
            <v>South Coast Aug.-Cathodic</v>
          </cell>
          <cell r="C235" t="str">
            <v>C</v>
          </cell>
          <cell r="D235">
            <v>2114652</v>
          </cell>
          <cell r="E235">
            <v>1824</v>
          </cell>
          <cell r="F235">
            <v>0</v>
          </cell>
          <cell r="G235">
            <v>0</v>
          </cell>
          <cell r="H235">
            <v>0</v>
          </cell>
        </row>
        <row r="236">
          <cell r="A236" t="str">
            <v>ND344G</v>
          </cell>
          <cell r="B236" t="str">
            <v>SCAUG-Umbogint.River Brdg.Cros</v>
          </cell>
          <cell r="C236" t="str">
            <v>C</v>
          </cell>
          <cell r="D236">
            <v>4348</v>
          </cell>
          <cell r="E236">
            <v>0</v>
          </cell>
          <cell r="F236">
            <v>0</v>
          </cell>
          <cell r="G236">
            <v>0</v>
          </cell>
          <cell r="H236">
            <v>0</v>
          </cell>
        </row>
        <row r="237">
          <cell r="A237" t="str">
            <v>ND345</v>
          </cell>
          <cell r="B237" t="str">
            <v>Upgrade Power Supply</v>
          </cell>
          <cell r="C237" t="str">
            <v>C</v>
          </cell>
          <cell r="D237">
            <v>16000</v>
          </cell>
          <cell r="E237">
            <v>0</v>
          </cell>
          <cell r="F237">
            <v>0</v>
          </cell>
          <cell r="G237">
            <v>0</v>
          </cell>
          <cell r="H237">
            <v>0</v>
          </cell>
        </row>
        <row r="238">
          <cell r="A238" t="str">
            <v>ND347</v>
          </cell>
          <cell r="B238" t="str">
            <v>Amanzimtoti Reservoir No.3</v>
          </cell>
          <cell r="C238" t="str">
            <v>C</v>
          </cell>
          <cell r="D238">
            <v>2687514</v>
          </cell>
          <cell r="E238">
            <v>161511</v>
          </cell>
          <cell r="F238">
            <v>0</v>
          </cell>
          <cell r="G238">
            <v>0</v>
          </cell>
          <cell r="H238">
            <v>0</v>
          </cell>
        </row>
        <row r="239">
          <cell r="A239" t="str">
            <v>ND347A</v>
          </cell>
          <cell r="B239" t="str">
            <v>Amanzimtoti-Res.3-Fnd Site Sup</v>
          </cell>
          <cell r="C239" t="str">
            <v>C</v>
          </cell>
          <cell r="D239">
            <v>14705</v>
          </cell>
          <cell r="E239">
            <v>0</v>
          </cell>
          <cell r="F239">
            <v>0</v>
          </cell>
          <cell r="G239">
            <v>0</v>
          </cell>
          <cell r="H239">
            <v>0</v>
          </cell>
        </row>
        <row r="240">
          <cell r="A240" t="str">
            <v>ND368</v>
          </cell>
          <cell r="B240" t="str">
            <v>River Weirs</v>
          </cell>
          <cell r="C240" t="str">
            <v>C</v>
          </cell>
          <cell r="D240">
            <v>0</v>
          </cell>
          <cell r="E240">
            <v>0</v>
          </cell>
          <cell r="F240">
            <v>0</v>
          </cell>
          <cell r="G240">
            <v>0</v>
          </cell>
          <cell r="H240">
            <v>0</v>
          </cell>
        </row>
        <row r="241">
          <cell r="A241" t="str">
            <v>ND368A</v>
          </cell>
          <cell r="B241" t="str">
            <v>River Weirs: Consultants Fees</v>
          </cell>
          <cell r="C241" t="str">
            <v>C</v>
          </cell>
          <cell r="D241">
            <v>26717</v>
          </cell>
          <cell r="E241">
            <v>0</v>
          </cell>
          <cell r="F241">
            <v>0</v>
          </cell>
          <cell r="G241">
            <v>0</v>
          </cell>
          <cell r="H241">
            <v>0</v>
          </cell>
        </row>
        <row r="242">
          <cell r="A242" t="str">
            <v>ND368B</v>
          </cell>
          <cell r="B242" t="str">
            <v>Riverweirs: Report Stage 1&amp;2</v>
          </cell>
          <cell r="C242" t="str">
            <v>C</v>
          </cell>
          <cell r="D242">
            <v>575753</v>
          </cell>
          <cell r="E242">
            <v>0</v>
          </cell>
          <cell r="F242">
            <v>0</v>
          </cell>
          <cell r="G242">
            <v>0</v>
          </cell>
          <cell r="H242">
            <v>0</v>
          </cell>
        </row>
        <row r="243">
          <cell r="A243" t="str">
            <v>ND368C</v>
          </cell>
          <cell r="B243" t="str">
            <v>Weir Instrum.-lions River</v>
          </cell>
          <cell r="C243" t="str">
            <v>C</v>
          </cell>
          <cell r="D243">
            <v>8350</v>
          </cell>
          <cell r="E243">
            <v>0</v>
          </cell>
          <cell r="F243">
            <v>0</v>
          </cell>
          <cell r="G243">
            <v>0</v>
          </cell>
          <cell r="H243">
            <v>0</v>
          </cell>
        </row>
        <row r="244">
          <cell r="A244" t="str">
            <v>ND368D</v>
          </cell>
          <cell r="B244" t="str">
            <v>Weirs-Existing Upgrade</v>
          </cell>
          <cell r="C244" t="str">
            <v>C</v>
          </cell>
          <cell r="D244">
            <v>23347</v>
          </cell>
          <cell r="E244">
            <v>0</v>
          </cell>
          <cell r="F244">
            <v>0</v>
          </cell>
          <cell r="G244">
            <v>0</v>
          </cell>
          <cell r="H244">
            <v>0</v>
          </cell>
        </row>
        <row r="245">
          <cell r="A245" t="str">
            <v>ND368E</v>
          </cell>
          <cell r="B245" t="str">
            <v>River Wiers:Moto-X No.678</v>
          </cell>
          <cell r="C245" t="str">
            <v>C</v>
          </cell>
          <cell r="D245">
            <v>366285</v>
          </cell>
          <cell r="E245">
            <v>0</v>
          </cell>
          <cell r="F245">
            <v>0</v>
          </cell>
          <cell r="G245">
            <v>0</v>
          </cell>
          <cell r="H245">
            <v>0</v>
          </cell>
        </row>
        <row r="246">
          <cell r="A246" t="str">
            <v>ND368F</v>
          </cell>
          <cell r="B246" t="str">
            <v>River Weirs: Site Supervision</v>
          </cell>
          <cell r="C246" t="str">
            <v>U</v>
          </cell>
          <cell r="D246">
            <v>950203</v>
          </cell>
          <cell r="E246">
            <v>0</v>
          </cell>
          <cell r="F246">
            <v>0</v>
          </cell>
          <cell r="G246">
            <v>0</v>
          </cell>
          <cell r="H246">
            <v>29054</v>
          </cell>
        </row>
        <row r="247">
          <cell r="A247" t="str">
            <v>ND368G</v>
          </cell>
          <cell r="B247" t="str">
            <v>Scien.Ser.Velocity Meter</v>
          </cell>
          <cell r="C247" t="str">
            <v>C</v>
          </cell>
          <cell r="D247">
            <v>19268</v>
          </cell>
          <cell r="E247">
            <v>0</v>
          </cell>
          <cell r="F247">
            <v>0</v>
          </cell>
          <cell r="G247">
            <v>0</v>
          </cell>
          <cell r="H247">
            <v>0</v>
          </cell>
        </row>
        <row r="248">
          <cell r="A248" t="str">
            <v>ND368H</v>
          </cell>
          <cell r="B248" t="str">
            <v>Construct Riverweirs:8 Sites</v>
          </cell>
          <cell r="C248" t="str">
            <v>U</v>
          </cell>
          <cell r="D248">
            <v>2548861</v>
          </cell>
          <cell r="E248">
            <v>0</v>
          </cell>
          <cell r="F248">
            <v>0</v>
          </cell>
          <cell r="G248">
            <v>0</v>
          </cell>
          <cell r="H248">
            <v>123734</v>
          </cell>
        </row>
        <row r="249">
          <cell r="A249" t="str">
            <v>ND368I</v>
          </cell>
          <cell r="B249" t="str">
            <v>Riverweirs : Sampler</v>
          </cell>
          <cell r="C249" t="str">
            <v>C</v>
          </cell>
          <cell r="D249">
            <v>10435</v>
          </cell>
          <cell r="E249">
            <v>0</v>
          </cell>
          <cell r="F249">
            <v>0</v>
          </cell>
          <cell r="G249">
            <v>0</v>
          </cell>
          <cell r="H249">
            <v>0</v>
          </cell>
        </row>
        <row r="250">
          <cell r="A250" t="str">
            <v>ND368J</v>
          </cell>
          <cell r="B250" t="str">
            <v>Construct Riverweirs: 3 Sites</v>
          </cell>
          <cell r="C250" t="str">
            <v>U</v>
          </cell>
          <cell r="D250">
            <v>1650760</v>
          </cell>
          <cell r="E250">
            <v>530</v>
          </cell>
          <cell r="F250">
            <v>0</v>
          </cell>
          <cell r="G250">
            <v>0</v>
          </cell>
          <cell r="H250">
            <v>0</v>
          </cell>
        </row>
        <row r="251">
          <cell r="A251" t="str">
            <v>ND368K</v>
          </cell>
          <cell r="B251" t="str">
            <v>Construct Riverweirs:2 Sites</v>
          </cell>
          <cell r="C251" t="str">
            <v>U</v>
          </cell>
          <cell r="D251">
            <v>950641</v>
          </cell>
          <cell r="E251">
            <v>0</v>
          </cell>
          <cell r="F251">
            <v>0</v>
          </cell>
          <cell r="G251">
            <v>0</v>
          </cell>
          <cell r="H251">
            <v>0</v>
          </cell>
        </row>
        <row r="252">
          <cell r="A252" t="str">
            <v>ND368M</v>
          </cell>
          <cell r="B252" t="str">
            <v>Riverweir:Weir Instrumentation</v>
          </cell>
          <cell r="C252" t="str">
            <v>U</v>
          </cell>
          <cell r="D252">
            <v>844928</v>
          </cell>
          <cell r="E252">
            <v>11612</v>
          </cell>
          <cell r="F252">
            <v>0</v>
          </cell>
          <cell r="G252">
            <v>0</v>
          </cell>
          <cell r="H252">
            <v>42246</v>
          </cell>
        </row>
        <row r="253">
          <cell r="A253" t="str">
            <v>ND368N</v>
          </cell>
          <cell r="B253" t="str">
            <v>Riverweir-High Pres. Cleaner</v>
          </cell>
          <cell r="C253" t="str">
            <v>C</v>
          </cell>
          <cell r="D253">
            <v>21776</v>
          </cell>
          <cell r="E253">
            <v>0</v>
          </cell>
          <cell r="F253">
            <v>0</v>
          </cell>
          <cell r="G253">
            <v>0</v>
          </cell>
          <cell r="H253">
            <v>0</v>
          </cell>
        </row>
        <row r="254">
          <cell r="A254" t="str">
            <v>ND368P</v>
          </cell>
          <cell r="B254" t="str">
            <v>Riverweirs:Instrument Storage</v>
          </cell>
          <cell r="C254" t="str">
            <v>U</v>
          </cell>
          <cell r="D254">
            <v>16161</v>
          </cell>
          <cell r="E254">
            <v>0</v>
          </cell>
          <cell r="F254">
            <v>0</v>
          </cell>
          <cell r="G254">
            <v>0</v>
          </cell>
          <cell r="H254">
            <v>0</v>
          </cell>
        </row>
        <row r="255">
          <cell r="A255" t="str">
            <v>ND377</v>
          </cell>
          <cell r="B255" t="str">
            <v>Armstrong Hill Kiosk</v>
          </cell>
          <cell r="C255" t="str">
            <v>C</v>
          </cell>
          <cell r="D255">
            <v>19853</v>
          </cell>
          <cell r="E255">
            <v>0</v>
          </cell>
          <cell r="F255">
            <v>0</v>
          </cell>
          <cell r="G255">
            <v>0</v>
          </cell>
          <cell r="H255">
            <v>0</v>
          </cell>
        </row>
        <row r="256">
          <cell r="A256" t="str">
            <v>ND391</v>
          </cell>
          <cell r="B256" t="str">
            <v>Inves. into Concrete Corrosion</v>
          </cell>
          <cell r="C256" t="str">
            <v>C</v>
          </cell>
          <cell r="D256">
            <v>68175</v>
          </cell>
          <cell r="E256">
            <v>6825</v>
          </cell>
          <cell r="F256">
            <v>0</v>
          </cell>
          <cell r="G256">
            <v>0</v>
          </cell>
          <cell r="H256">
            <v>0</v>
          </cell>
        </row>
        <row r="257">
          <cell r="A257" t="str">
            <v>ND451A</v>
          </cell>
          <cell r="B257" t="str">
            <v>Umgeni Water Royal Show Stand</v>
          </cell>
          <cell r="C257" t="str">
            <v>C</v>
          </cell>
          <cell r="D257">
            <v>31083</v>
          </cell>
          <cell r="E257">
            <v>0</v>
          </cell>
          <cell r="F257">
            <v>0</v>
          </cell>
          <cell r="G257">
            <v>0</v>
          </cell>
          <cell r="H257">
            <v>0</v>
          </cell>
        </row>
        <row r="258">
          <cell r="A258" t="str">
            <v>ND501</v>
          </cell>
          <cell r="B258" t="str">
            <v>Surfacing: Internal Road</v>
          </cell>
          <cell r="C258" t="str">
            <v>C</v>
          </cell>
          <cell r="D258">
            <v>45070</v>
          </cell>
          <cell r="E258">
            <v>0</v>
          </cell>
          <cell r="F258">
            <v>0</v>
          </cell>
          <cell r="G258">
            <v>0</v>
          </cell>
          <cell r="H258">
            <v>0</v>
          </cell>
        </row>
        <row r="259">
          <cell r="A259" t="str">
            <v>ND502</v>
          </cell>
          <cell r="B259" t="str">
            <v>E &amp; CS Pipe Prep. Facility</v>
          </cell>
          <cell r="C259" t="str">
            <v>C</v>
          </cell>
          <cell r="D259">
            <v>0</v>
          </cell>
          <cell r="E259">
            <v>0</v>
          </cell>
          <cell r="F259">
            <v>0</v>
          </cell>
          <cell r="G259">
            <v>0</v>
          </cell>
          <cell r="H259">
            <v>0</v>
          </cell>
        </row>
        <row r="260">
          <cell r="A260" t="str">
            <v>ND502A</v>
          </cell>
          <cell r="B260" t="str">
            <v>E&amp;CS Office Block &amp; Yard</v>
          </cell>
          <cell r="C260" t="str">
            <v>C</v>
          </cell>
          <cell r="D260">
            <v>145680</v>
          </cell>
          <cell r="E260">
            <v>0</v>
          </cell>
          <cell r="F260">
            <v>0</v>
          </cell>
          <cell r="G260">
            <v>0</v>
          </cell>
          <cell r="H260">
            <v>0</v>
          </cell>
        </row>
        <row r="261">
          <cell r="A261" t="str">
            <v>ND517</v>
          </cell>
          <cell r="B261" t="str">
            <v>Seal Stores Roof</v>
          </cell>
          <cell r="C261" t="str">
            <v>C</v>
          </cell>
          <cell r="D261">
            <v>81612</v>
          </cell>
          <cell r="E261">
            <v>0</v>
          </cell>
          <cell r="F261">
            <v>0</v>
          </cell>
          <cell r="G261">
            <v>0</v>
          </cell>
          <cell r="H261">
            <v>0</v>
          </cell>
        </row>
        <row r="262">
          <cell r="A262" t="str">
            <v>ND531A</v>
          </cell>
          <cell r="B262" t="str">
            <v>Monitoring Centre Recorder</v>
          </cell>
          <cell r="C262" t="str">
            <v>C</v>
          </cell>
          <cell r="D262">
            <v>12690</v>
          </cell>
          <cell r="E262">
            <v>0</v>
          </cell>
          <cell r="F262">
            <v>0</v>
          </cell>
          <cell r="G262">
            <v>0</v>
          </cell>
          <cell r="H262">
            <v>0</v>
          </cell>
        </row>
        <row r="263">
          <cell r="A263" t="str">
            <v>ND533</v>
          </cell>
          <cell r="B263" t="str">
            <v>General QS Services</v>
          </cell>
          <cell r="C263" t="str">
            <v>U</v>
          </cell>
          <cell r="D263">
            <v>0</v>
          </cell>
          <cell r="E263">
            <v>855</v>
          </cell>
          <cell r="F263">
            <v>0</v>
          </cell>
          <cell r="G263">
            <v>0</v>
          </cell>
          <cell r="H263">
            <v>0</v>
          </cell>
        </row>
        <row r="264">
          <cell r="A264" t="str">
            <v>ND533A</v>
          </cell>
          <cell r="B264" t="str">
            <v>General QS Services</v>
          </cell>
          <cell r="C264" t="str">
            <v>U</v>
          </cell>
          <cell r="D264">
            <v>157345</v>
          </cell>
          <cell r="E264">
            <v>1394</v>
          </cell>
          <cell r="F264">
            <v>0</v>
          </cell>
          <cell r="G264">
            <v>0</v>
          </cell>
          <cell r="H264">
            <v>0</v>
          </cell>
        </row>
        <row r="265">
          <cell r="A265" t="str">
            <v>ND535</v>
          </cell>
          <cell r="B265" t="str">
            <v>RAS Marina - Design</v>
          </cell>
          <cell r="C265" t="str">
            <v>C</v>
          </cell>
          <cell r="D265">
            <v>288014</v>
          </cell>
          <cell r="E265">
            <v>11783</v>
          </cell>
          <cell r="F265">
            <v>0</v>
          </cell>
          <cell r="G265">
            <v>0</v>
          </cell>
          <cell r="H265">
            <v>0</v>
          </cell>
        </row>
        <row r="266">
          <cell r="A266" t="str">
            <v>ND535A</v>
          </cell>
          <cell r="B266" t="str">
            <v>Umgeni Waterway-Phase 1A</v>
          </cell>
          <cell r="C266" t="str">
            <v>C</v>
          </cell>
          <cell r="D266">
            <v>26199</v>
          </cell>
          <cell r="E266">
            <v>2405</v>
          </cell>
          <cell r="F266">
            <v>0</v>
          </cell>
          <cell r="G266">
            <v>0</v>
          </cell>
          <cell r="H266">
            <v>0</v>
          </cell>
        </row>
        <row r="267">
          <cell r="A267" t="str">
            <v>ND535B</v>
          </cell>
          <cell r="B267" t="str">
            <v>Umgeni Waterway:Phase 2:Civil</v>
          </cell>
          <cell r="C267" t="str">
            <v>C</v>
          </cell>
          <cell r="D267">
            <v>398722</v>
          </cell>
          <cell r="E267">
            <v>0</v>
          </cell>
          <cell r="F267">
            <v>0</v>
          </cell>
          <cell r="G267">
            <v>0</v>
          </cell>
          <cell r="H267">
            <v>0</v>
          </cell>
        </row>
        <row r="268">
          <cell r="A268" t="str">
            <v>ND546</v>
          </cell>
          <cell r="B268" t="str">
            <v>Actv.Sludge: P Scale Mod.</v>
          </cell>
          <cell r="C268" t="str">
            <v>C</v>
          </cell>
          <cell r="D268">
            <v>177943</v>
          </cell>
          <cell r="E268">
            <v>648</v>
          </cell>
          <cell r="F268">
            <v>0</v>
          </cell>
          <cell r="G268">
            <v>0</v>
          </cell>
          <cell r="H268">
            <v>0</v>
          </cell>
        </row>
        <row r="269">
          <cell r="A269" t="str">
            <v>ND547</v>
          </cell>
          <cell r="B269" t="str">
            <v>Chemical Eng. Pilot Plant</v>
          </cell>
          <cell r="C269" t="str">
            <v>U</v>
          </cell>
          <cell r="D269">
            <v>0</v>
          </cell>
          <cell r="E269">
            <v>0</v>
          </cell>
          <cell r="F269">
            <v>0</v>
          </cell>
          <cell r="G269">
            <v>0</v>
          </cell>
          <cell r="H269">
            <v>0</v>
          </cell>
        </row>
        <row r="270">
          <cell r="A270" t="str">
            <v>ND547A</v>
          </cell>
          <cell r="B270" t="str">
            <v>Chemical Eng.Pilot Plant</v>
          </cell>
          <cell r="C270" t="str">
            <v>U</v>
          </cell>
          <cell r="D270">
            <v>199537</v>
          </cell>
          <cell r="E270">
            <v>3220</v>
          </cell>
          <cell r="F270">
            <v>2638</v>
          </cell>
          <cell r="G270">
            <v>665</v>
          </cell>
          <cell r="H270">
            <v>78275</v>
          </cell>
        </row>
        <row r="271">
          <cell r="A271" t="str">
            <v>ND616</v>
          </cell>
          <cell r="B271" t="str">
            <v>Replace Inlet &amp; Outlet Meter</v>
          </cell>
          <cell r="C271" t="str">
            <v>C</v>
          </cell>
          <cell r="D271">
            <v>159647</v>
          </cell>
          <cell r="E271">
            <v>0</v>
          </cell>
          <cell r="F271">
            <v>0</v>
          </cell>
          <cell r="G271">
            <v>0</v>
          </cell>
          <cell r="H271">
            <v>0</v>
          </cell>
        </row>
        <row r="272">
          <cell r="A272" t="str">
            <v>ND636</v>
          </cell>
          <cell r="B272" t="str">
            <v>Replace Filter Actuators</v>
          </cell>
          <cell r="C272" t="str">
            <v>C</v>
          </cell>
          <cell r="D272">
            <v>120214</v>
          </cell>
          <cell r="E272">
            <v>0</v>
          </cell>
          <cell r="F272">
            <v>0</v>
          </cell>
          <cell r="G272">
            <v>0</v>
          </cell>
          <cell r="H272">
            <v>0</v>
          </cell>
        </row>
        <row r="273">
          <cell r="A273" t="str">
            <v>ND651</v>
          </cell>
          <cell r="B273" t="str">
            <v>Testing of Cranes</v>
          </cell>
          <cell r="C273" t="str">
            <v>C</v>
          </cell>
          <cell r="D273">
            <v>33556</v>
          </cell>
          <cell r="E273">
            <v>0</v>
          </cell>
          <cell r="F273">
            <v>0</v>
          </cell>
          <cell r="G273">
            <v>0</v>
          </cell>
          <cell r="H273">
            <v>0</v>
          </cell>
        </row>
        <row r="274">
          <cell r="A274" t="str">
            <v>ND681E</v>
          </cell>
          <cell r="B274" t="str">
            <v>Mech:Primary Clarifier No. 2</v>
          </cell>
          <cell r="C274" t="str">
            <v>C</v>
          </cell>
          <cell r="D274">
            <v>73847</v>
          </cell>
          <cell r="E274">
            <v>0</v>
          </cell>
          <cell r="F274">
            <v>0</v>
          </cell>
          <cell r="G274">
            <v>0</v>
          </cell>
          <cell r="H274">
            <v>0</v>
          </cell>
        </row>
        <row r="275">
          <cell r="A275" t="str">
            <v>ND681G</v>
          </cell>
          <cell r="B275" t="str">
            <v>Mech:Safety Rails Pumphouse</v>
          </cell>
          <cell r="C275" t="str">
            <v>C</v>
          </cell>
          <cell r="D275">
            <v>41628</v>
          </cell>
          <cell r="E275">
            <v>0</v>
          </cell>
          <cell r="F275">
            <v>0</v>
          </cell>
          <cell r="G275">
            <v>0</v>
          </cell>
          <cell r="H275">
            <v>0</v>
          </cell>
        </row>
        <row r="276">
          <cell r="A276" t="str">
            <v>ND681H</v>
          </cell>
          <cell r="B276" t="str">
            <v>Mech:Penstock Inlets &amp; RAS Ch.</v>
          </cell>
          <cell r="C276" t="str">
            <v>C</v>
          </cell>
          <cell r="D276">
            <v>23161</v>
          </cell>
          <cell r="E276">
            <v>0</v>
          </cell>
          <cell r="F276">
            <v>0</v>
          </cell>
          <cell r="G276">
            <v>0</v>
          </cell>
          <cell r="H276">
            <v>0</v>
          </cell>
        </row>
        <row r="277">
          <cell r="A277" t="str">
            <v>ND681I</v>
          </cell>
          <cell r="B277" t="str">
            <v>Mech:Grit Wash-Inlet of Work</v>
          </cell>
          <cell r="C277" t="str">
            <v>C</v>
          </cell>
          <cell r="D277">
            <v>26961</v>
          </cell>
          <cell r="E277">
            <v>0</v>
          </cell>
          <cell r="F277">
            <v>0</v>
          </cell>
          <cell r="G277">
            <v>0</v>
          </cell>
          <cell r="H277">
            <v>0</v>
          </cell>
        </row>
        <row r="278">
          <cell r="A278" t="str">
            <v>ND681J</v>
          </cell>
          <cell r="B278" t="str">
            <v>Mech.Convert 4"Land Pump to 6"</v>
          </cell>
          <cell r="C278" t="str">
            <v>C</v>
          </cell>
          <cell r="D278">
            <v>14348</v>
          </cell>
          <cell r="E278">
            <v>0</v>
          </cell>
          <cell r="F278">
            <v>0</v>
          </cell>
          <cell r="G278">
            <v>0</v>
          </cell>
          <cell r="H278">
            <v>0</v>
          </cell>
        </row>
        <row r="279">
          <cell r="A279" t="str">
            <v>ND681K</v>
          </cell>
          <cell r="B279" t="str">
            <v>Mech: WAS/S/N/.Sub.Pumps</v>
          </cell>
          <cell r="C279" t="str">
            <v>C</v>
          </cell>
          <cell r="D279">
            <v>62525</v>
          </cell>
          <cell r="E279">
            <v>0</v>
          </cell>
          <cell r="F279">
            <v>0</v>
          </cell>
          <cell r="G279">
            <v>0</v>
          </cell>
          <cell r="H279">
            <v>0</v>
          </cell>
        </row>
        <row r="280">
          <cell r="A280" t="str">
            <v>ND683B</v>
          </cell>
          <cell r="B280" t="str">
            <v>Inst: Chlorine Alert</v>
          </cell>
          <cell r="C280" t="str">
            <v>C</v>
          </cell>
          <cell r="D280">
            <v>29913</v>
          </cell>
          <cell r="E280">
            <v>0</v>
          </cell>
          <cell r="F280">
            <v>0</v>
          </cell>
          <cell r="G280">
            <v>0</v>
          </cell>
          <cell r="H280">
            <v>0</v>
          </cell>
        </row>
        <row r="281">
          <cell r="A281" t="str">
            <v>ND683D</v>
          </cell>
          <cell r="B281" t="str">
            <v>Inst.:Flood Warning Alarm-Sump</v>
          </cell>
          <cell r="C281" t="str">
            <v>C</v>
          </cell>
          <cell r="D281">
            <v>5414</v>
          </cell>
          <cell r="E281">
            <v>0</v>
          </cell>
          <cell r="F281">
            <v>0</v>
          </cell>
          <cell r="G281">
            <v>0</v>
          </cell>
          <cell r="H281">
            <v>0</v>
          </cell>
        </row>
        <row r="282">
          <cell r="A282" t="str">
            <v>ND683E</v>
          </cell>
          <cell r="B282" t="str">
            <v>Inst.: Alum Level Sensors</v>
          </cell>
          <cell r="C282" t="str">
            <v>C</v>
          </cell>
          <cell r="D282">
            <v>23082</v>
          </cell>
          <cell r="E282">
            <v>0</v>
          </cell>
          <cell r="F282">
            <v>0</v>
          </cell>
          <cell r="G282">
            <v>0</v>
          </cell>
          <cell r="H282">
            <v>0</v>
          </cell>
        </row>
        <row r="283">
          <cell r="A283" t="str">
            <v>ND683F</v>
          </cell>
          <cell r="B283" t="str">
            <v>Inst.: Methane Alarm</v>
          </cell>
          <cell r="C283" t="str">
            <v>C</v>
          </cell>
          <cell r="D283">
            <v>4113</v>
          </cell>
          <cell r="E283">
            <v>0</v>
          </cell>
          <cell r="F283">
            <v>0</v>
          </cell>
          <cell r="G283">
            <v>0</v>
          </cell>
          <cell r="H283">
            <v>0</v>
          </cell>
        </row>
        <row r="284">
          <cell r="A284" t="str">
            <v>ND701</v>
          </cell>
          <cell r="B284" t="str">
            <v>Purchase Land: Midmar WW</v>
          </cell>
          <cell r="C284" t="str">
            <v>C</v>
          </cell>
          <cell r="D284">
            <v>42</v>
          </cell>
          <cell r="E284">
            <v>0</v>
          </cell>
          <cell r="F284">
            <v>0</v>
          </cell>
          <cell r="G284">
            <v>0</v>
          </cell>
          <cell r="H284">
            <v>0</v>
          </cell>
        </row>
        <row r="285">
          <cell r="A285" t="str">
            <v>ND746</v>
          </cell>
          <cell r="B285" t="str">
            <v>Ambleton Bulk Scheme</v>
          </cell>
          <cell r="C285" t="str">
            <v>C</v>
          </cell>
          <cell r="D285">
            <v>1252260</v>
          </cell>
          <cell r="E285">
            <v>0</v>
          </cell>
          <cell r="F285">
            <v>0</v>
          </cell>
          <cell r="G285">
            <v>0</v>
          </cell>
          <cell r="H285">
            <v>0</v>
          </cell>
        </row>
        <row r="286">
          <cell r="A286" t="str">
            <v>ND747</v>
          </cell>
          <cell r="B286" t="str">
            <v>DVH Regional Storage (Clrndn)</v>
          </cell>
          <cell r="C286" t="str">
            <v>U</v>
          </cell>
          <cell r="D286">
            <v>12831708</v>
          </cell>
          <cell r="E286">
            <v>10000</v>
          </cell>
          <cell r="F286">
            <v>0</v>
          </cell>
          <cell r="G286">
            <v>0</v>
          </cell>
          <cell r="H286">
            <v>638258</v>
          </cell>
        </row>
        <row r="287">
          <cell r="A287" t="str">
            <v>ND748</v>
          </cell>
          <cell r="B287" t="str">
            <v>61 P/L - Survey &amp; Survitude</v>
          </cell>
          <cell r="C287" t="str">
            <v>U</v>
          </cell>
          <cell r="D287">
            <v>0</v>
          </cell>
          <cell r="E287">
            <v>0</v>
          </cell>
          <cell r="F287">
            <v>0</v>
          </cell>
          <cell r="G287">
            <v>0</v>
          </cell>
          <cell r="H287">
            <v>0</v>
          </cell>
        </row>
        <row r="288">
          <cell r="A288" t="str">
            <v>ND748A</v>
          </cell>
          <cell r="B288" t="str">
            <v>61 P/L-Survey &amp; Servitude</v>
          </cell>
          <cell r="C288" t="str">
            <v>U</v>
          </cell>
          <cell r="D288">
            <v>32889</v>
          </cell>
          <cell r="E288">
            <v>7946</v>
          </cell>
          <cell r="F288">
            <v>0</v>
          </cell>
          <cell r="G288">
            <v>0</v>
          </cell>
          <cell r="H288">
            <v>13578</v>
          </cell>
        </row>
        <row r="289">
          <cell r="A289" t="str">
            <v>ND750</v>
          </cell>
          <cell r="B289" t="str">
            <v>HD Hill House Connections</v>
          </cell>
          <cell r="C289" t="str">
            <v>C</v>
          </cell>
          <cell r="D289">
            <v>31200</v>
          </cell>
          <cell r="E289">
            <v>0</v>
          </cell>
          <cell r="F289">
            <v>0</v>
          </cell>
          <cell r="G289">
            <v>0</v>
          </cell>
          <cell r="H289">
            <v>0</v>
          </cell>
        </row>
        <row r="290">
          <cell r="A290" t="str">
            <v>ND761</v>
          </cell>
          <cell r="B290" t="str">
            <v>Sludge Disposal System</v>
          </cell>
          <cell r="C290" t="str">
            <v>C</v>
          </cell>
          <cell r="D290">
            <v>921614</v>
          </cell>
          <cell r="E290">
            <v>0</v>
          </cell>
          <cell r="F290">
            <v>0</v>
          </cell>
          <cell r="G290">
            <v>0</v>
          </cell>
          <cell r="H290">
            <v>0</v>
          </cell>
        </row>
        <row r="291">
          <cell r="A291" t="str">
            <v>ND771</v>
          </cell>
          <cell r="B291" t="str">
            <v>Protect Res. Equipment (x4)</v>
          </cell>
          <cell r="C291" t="str">
            <v>C</v>
          </cell>
          <cell r="D291">
            <v>23679</v>
          </cell>
          <cell r="E291">
            <v>0</v>
          </cell>
          <cell r="F291">
            <v>0</v>
          </cell>
          <cell r="G291">
            <v>0</v>
          </cell>
          <cell r="H291">
            <v>0</v>
          </cell>
        </row>
        <row r="292">
          <cell r="A292" t="str">
            <v>ND773</v>
          </cell>
          <cell r="B292" t="str">
            <v>Nchanga-N3 Crossing-Fees</v>
          </cell>
          <cell r="C292" t="str">
            <v>C</v>
          </cell>
          <cell r="D292">
            <v>8650</v>
          </cell>
          <cell r="E292">
            <v>0</v>
          </cell>
          <cell r="F292">
            <v>0</v>
          </cell>
          <cell r="G292">
            <v>0</v>
          </cell>
          <cell r="H292">
            <v>0</v>
          </cell>
        </row>
        <row r="293">
          <cell r="A293" t="str">
            <v>ND791P</v>
          </cell>
          <cell r="B293" t="str">
            <v>Dalton P/L-Elec. Consultants</v>
          </cell>
          <cell r="C293" t="str">
            <v>C</v>
          </cell>
          <cell r="D293">
            <v>0</v>
          </cell>
          <cell r="E293">
            <v>0</v>
          </cell>
          <cell r="F293">
            <v>0</v>
          </cell>
          <cell r="G293">
            <v>0</v>
          </cell>
          <cell r="H293">
            <v>0</v>
          </cell>
        </row>
        <row r="294">
          <cell r="A294" t="str">
            <v>ND836</v>
          </cell>
          <cell r="B294" t="str">
            <v>Sludge Disposal</v>
          </cell>
          <cell r="C294" t="str">
            <v>C</v>
          </cell>
          <cell r="D294">
            <v>263853</v>
          </cell>
          <cell r="E294">
            <v>0</v>
          </cell>
          <cell r="F294">
            <v>0</v>
          </cell>
          <cell r="G294">
            <v>0</v>
          </cell>
          <cell r="H294">
            <v>0</v>
          </cell>
        </row>
        <row r="295">
          <cell r="A295" t="str">
            <v>ND881</v>
          </cell>
          <cell r="B295" t="str">
            <v>ePhayiphini</v>
          </cell>
          <cell r="C295" t="str">
            <v>U</v>
          </cell>
          <cell r="D295">
            <v>3498574</v>
          </cell>
          <cell r="E295">
            <v>1975</v>
          </cell>
          <cell r="F295">
            <v>0</v>
          </cell>
          <cell r="G295">
            <v>0</v>
          </cell>
          <cell r="H295">
            <v>0</v>
          </cell>
        </row>
        <row r="296">
          <cell r="A296" t="str">
            <v>ND881A</v>
          </cell>
          <cell r="B296" t="str">
            <v>Ephayphini-Fencing &amp; Off.Upgra</v>
          </cell>
          <cell r="C296" t="str">
            <v>C</v>
          </cell>
          <cell r="D296">
            <v>29303</v>
          </cell>
          <cell r="E296">
            <v>479</v>
          </cell>
          <cell r="F296">
            <v>0</v>
          </cell>
          <cell r="G296">
            <v>0</v>
          </cell>
          <cell r="H296">
            <v>0</v>
          </cell>
        </row>
        <row r="297">
          <cell r="A297" t="str">
            <v>ND882</v>
          </cell>
          <cell r="B297" t="str">
            <v>Vulindlela Water Supply</v>
          </cell>
          <cell r="C297" t="str">
            <v>U</v>
          </cell>
          <cell r="D297">
            <v>-77428</v>
          </cell>
          <cell r="E297">
            <v>4394</v>
          </cell>
          <cell r="F297">
            <v>437</v>
          </cell>
          <cell r="G297">
            <v>0</v>
          </cell>
          <cell r="H297">
            <v>-32450</v>
          </cell>
        </row>
        <row r="298">
          <cell r="A298" t="str">
            <v>ND882A</v>
          </cell>
          <cell r="B298" t="str">
            <v>Vulindlela WS:Consultants &amp; QS</v>
          </cell>
          <cell r="C298" t="str">
            <v>U</v>
          </cell>
          <cell r="D298">
            <v>17926035</v>
          </cell>
          <cell r="E298">
            <v>5527646</v>
          </cell>
          <cell r="F298">
            <v>578778</v>
          </cell>
          <cell r="G298">
            <v>998586</v>
          </cell>
          <cell r="H298">
            <v>7027918</v>
          </cell>
        </row>
        <row r="299">
          <cell r="A299" t="str">
            <v>ND882B</v>
          </cell>
          <cell r="B299" t="str">
            <v>Vulindlela W/S:Telemetry Study</v>
          </cell>
          <cell r="C299" t="str">
            <v>U</v>
          </cell>
          <cell r="D299">
            <v>10368</v>
          </cell>
          <cell r="E299">
            <v>0</v>
          </cell>
          <cell r="F299">
            <v>0</v>
          </cell>
          <cell r="G299">
            <v>100</v>
          </cell>
          <cell r="H299">
            <v>0</v>
          </cell>
        </row>
        <row r="300">
          <cell r="A300" t="str">
            <v>ND882C</v>
          </cell>
          <cell r="B300" t="str">
            <v>Vulindlela W/S:RPO's</v>
          </cell>
          <cell r="C300" t="str">
            <v>U</v>
          </cell>
          <cell r="D300">
            <v>459302</v>
          </cell>
          <cell r="E300">
            <v>5852</v>
          </cell>
          <cell r="F300">
            <v>18858</v>
          </cell>
          <cell r="G300">
            <v>0</v>
          </cell>
          <cell r="H300">
            <v>264364</v>
          </cell>
        </row>
        <row r="301">
          <cell r="A301" t="str">
            <v>ND882D</v>
          </cell>
          <cell r="B301" t="str">
            <v>Vulindlela:Ground Water Projec</v>
          </cell>
          <cell r="C301" t="str">
            <v>U</v>
          </cell>
          <cell r="D301">
            <v>1441318</v>
          </cell>
          <cell r="E301">
            <v>84476</v>
          </cell>
          <cell r="F301">
            <v>1196</v>
          </cell>
          <cell r="G301">
            <v>0</v>
          </cell>
          <cell r="H301">
            <v>133304</v>
          </cell>
        </row>
        <row r="302">
          <cell r="A302" t="str">
            <v>ND882E</v>
          </cell>
          <cell r="B302" t="str">
            <v>Vulindlela WS:Ph.1-M&amp;E Constr.</v>
          </cell>
          <cell r="C302" t="str">
            <v>U</v>
          </cell>
          <cell r="D302">
            <v>19132816</v>
          </cell>
          <cell r="E302">
            <v>4533089</v>
          </cell>
          <cell r="F302">
            <v>1042</v>
          </cell>
          <cell r="G302">
            <v>0</v>
          </cell>
          <cell r="H302">
            <v>7894638</v>
          </cell>
        </row>
        <row r="303">
          <cell r="A303" t="str">
            <v>ND882F</v>
          </cell>
          <cell r="B303" t="str">
            <v>Vulindlela W/S:Purchase House</v>
          </cell>
          <cell r="C303" t="str">
            <v>U</v>
          </cell>
          <cell r="D303">
            <v>304879</v>
          </cell>
          <cell r="E303">
            <v>5306</v>
          </cell>
          <cell r="F303">
            <v>5430</v>
          </cell>
          <cell r="G303">
            <v>235</v>
          </cell>
          <cell r="H303">
            <v>57213</v>
          </cell>
        </row>
        <row r="304">
          <cell r="A304" t="str">
            <v>ND882G</v>
          </cell>
          <cell r="B304" t="str">
            <v>Vulindlela W/S:Indirect Costs</v>
          </cell>
          <cell r="C304" t="str">
            <v>U</v>
          </cell>
          <cell r="D304">
            <v>237003</v>
          </cell>
          <cell r="E304">
            <v>15754</v>
          </cell>
          <cell r="F304">
            <v>10992</v>
          </cell>
          <cell r="G304">
            <v>8780</v>
          </cell>
          <cell r="H304">
            <v>151726</v>
          </cell>
        </row>
        <row r="305">
          <cell r="A305" t="str">
            <v>ND882H</v>
          </cell>
          <cell r="B305" t="str">
            <v>Vulindlela W/S:Educ. &amp; Train</v>
          </cell>
          <cell r="C305" t="str">
            <v>U</v>
          </cell>
          <cell r="D305">
            <v>47135</v>
          </cell>
          <cell r="E305">
            <v>950</v>
          </cell>
          <cell r="F305">
            <v>3288</v>
          </cell>
          <cell r="G305">
            <v>3600</v>
          </cell>
          <cell r="H305">
            <v>31816</v>
          </cell>
        </row>
        <row r="306">
          <cell r="A306" t="str">
            <v>ND882I</v>
          </cell>
          <cell r="B306" t="str">
            <v>Vul.WS:Bulk Ph.2,Constr.-P/L</v>
          </cell>
          <cell r="C306" t="str">
            <v>U</v>
          </cell>
          <cell r="D306">
            <v>20323369</v>
          </cell>
          <cell r="E306">
            <v>13433544</v>
          </cell>
          <cell r="F306">
            <v>1535638</v>
          </cell>
          <cell r="G306">
            <v>1384234</v>
          </cell>
          <cell r="H306">
            <v>18255898</v>
          </cell>
        </row>
        <row r="307">
          <cell r="A307" t="str">
            <v>ND882J</v>
          </cell>
          <cell r="B307" t="str">
            <v>Vulindlela:Phase 3A Bulk</v>
          </cell>
          <cell r="C307" t="str">
            <v>U</v>
          </cell>
          <cell r="D307">
            <v>15319554</v>
          </cell>
          <cell r="E307">
            <v>14435632</v>
          </cell>
          <cell r="F307">
            <v>1086994</v>
          </cell>
          <cell r="G307">
            <v>1896671</v>
          </cell>
          <cell r="H307">
            <v>13422883</v>
          </cell>
        </row>
        <row r="308">
          <cell r="A308" t="str">
            <v>ND882K</v>
          </cell>
          <cell r="B308" t="str">
            <v>Vulindlela:Phase 4A Bulk</v>
          </cell>
          <cell r="C308" t="str">
            <v>U</v>
          </cell>
          <cell r="D308">
            <v>15124375</v>
          </cell>
          <cell r="E308">
            <v>9404793</v>
          </cell>
          <cell r="F308">
            <v>1538920</v>
          </cell>
          <cell r="G308">
            <v>1609487</v>
          </cell>
          <cell r="H308">
            <v>13514888</v>
          </cell>
        </row>
        <row r="309">
          <cell r="A309" t="str">
            <v>ND882L</v>
          </cell>
          <cell r="B309" t="str">
            <v>Vul:Servitudes/Land Acquis.</v>
          </cell>
          <cell r="C309" t="str">
            <v>U</v>
          </cell>
          <cell r="D309">
            <v>20359</v>
          </cell>
          <cell r="E309">
            <v>0</v>
          </cell>
          <cell r="F309">
            <v>899</v>
          </cell>
          <cell r="G309">
            <v>0</v>
          </cell>
          <cell r="H309">
            <v>20359</v>
          </cell>
        </row>
        <row r="310">
          <cell r="A310" t="str">
            <v>ND882M</v>
          </cell>
          <cell r="B310" t="str">
            <v>Vul:Retic. Ph1,Constr. Manag.</v>
          </cell>
          <cell r="C310" t="str">
            <v>U</v>
          </cell>
          <cell r="D310">
            <v>6531771</v>
          </cell>
          <cell r="E310">
            <v>341310</v>
          </cell>
          <cell r="F310">
            <v>-6783</v>
          </cell>
          <cell r="G310">
            <v>0</v>
          </cell>
          <cell r="H310">
            <v>6348268</v>
          </cell>
        </row>
        <row r="311">
          <cell r="A311" t="str">
            <v>ND882N</v>
          </cell>
          <cell r="B311" t="str">
            <v>Vul.WS:Retic.Ph.1 Constr.Mtrl.</v>
          </cell>
          <cell r="C311" t="str">
            <v>U</v>
          </cell>
          <cell r="D311">
            <v>1982485</v>
          </cell>
          <cell r="E311">
            <v>104810</v>
          </cell>
          <cell r="F311">
            <v>37696</v>
          </cell>
          <cell r="G311">
            <v>8265</v>
          </cell>
          <cell r="H311">
            <v>1974220</v>
          </cell>
        </row>
        <row r="312">
          <cell r="A312" t="str">
            <v>ND882O</v>
          </cell>
          <cell r="B312" t="str">
            <v>Vul.WS:Retic.Ph.2,Constr.Mngr.</v>
          </cell>
          <cell r="C312" t="str">
            <v>U</v>
          </cell>
          <cell r="D312">
            <v>1624542</v>
          </cell>
          <cell r="E312">
            <v>9315910</v>
          </cell>
          <cell r="F312">
            <v>263338</v>
          </cell>
          <cell r="G312">
            <v>956353</v>
          </cell>
          <cell r="H312">
            <v>668189</v>
          </cell>
        </row>
        <row r="313">
          <cell r="A313" t="str">
            <v>ND882P</v>
          </cell>
          <cell r="B313" t="str">
            <v>Vul.WS:Retic.Ph.2,Constr.Mtrl.</v>
          </cell>
          <cell r="C313" t="str">
            <v>U</v>
          </cell>
          <cell r="D313">
            <v>1134924</v>
          </cell>
          <cell r="E313">
            <v>1246146</v>
          </cell>
          <cell r="F313">
            <v>873345</v>
          </cell>
          <cell r="G313">
            <v>253089</v>
          </cell>
          <cell r="H313">
            <v>881835</v>
          </cell>
        </row>
        <row r="314">
          <cell r="A314" t="str">
            <v>ND882Q</v>
          </cell>
          <cell r="B314" t="str">
            <v>Constr. Manager Ph.3 Retic.</v>
          </cell>
          <cell r="C314" t="str">
            <v>U</v>
          </cell>
          <cell r="D314">
            <v>5173</v>
          </cell>
          <cell r="E314">
            <v>0</v>
          </cell>
          <cell r="F314">
            <v>842</v>
          </cell>
          <cell r="G314">
            <v>2096</v>
          </cell>
          <cell r="H314">
            <v>3077</v>
          </cell>
        </row>
        <row r="315">
          <cell r="A315" t="str">
            <v>ND882R</v>
          </cell>
          <cell r="B315" t="str">
            <v>Materials Phase 3 Reticulation</v>
          </cell>
          <cell r="C315" t="str">
            <v>U</v>
          </cell>
          <cell r="D315">
            <v>13848</v>
          </cell>
          <cell r="E315">
            <v>0</v>
          </cell>
          <cell r="F315">
            <v>0</v>
          </cell>
          <cell r="G315">
            <v>13848</v>
          </cell>
          <cell r="H315">
            <v>0</v>
          </cell>
        </row>
        <row r="316">
          <cell r="A316" t="str">
            <v>ND882S</v>
          </cell>
          <cell r="B316" t="str">
            <v>Vul.WS:Retic.Ph.4,Constr.Mngr.</v>
          </cell>
          <cell r="C316" t="str">
            <v>U</v>
          </cell>
          <cell r="D316">
            <v>4638</v>
          </cell>
          <cell r="E316">
            <v>7687894</v>
          </cell>
          <cell r="F316">
            <v>2904</v>
          </cell>
          <cell r="G316">
            <v>0</v>
          </cell>
          <cell r="H316">
            <v>4638</v>
          </cell>
        </row>
        <row r="317">
          <cell r="A317" t="str">
            <v>ND882T</v>
          </cell>
          <cell r="B317" t="str">
            <v>Materials Phase 4 Reticulation</v>
          </cell>
          <cell r="C317" t="str">
            <v>U</v>
          </cell>
          <cell r="D317">
            <v>418</v>
          </cell>
          <cell r="E317">
            <v>0</v>
          </cell>
          <cell r="F317">
            <v>0</v>
          </cell>
          <cell r="G317">
            <v>418</v>
          </cell>
          <cell r="H317">
            <v>0</v>
          </cell>
        </row>
        <row r="318">
          <cell r="A318" t="str">
            <v>ND882U</v>
          </cell>
          <cell r="B318" t="str">
            <v>Vul:Branch Offices</v>
          </cell>
          <cell r="C318" t="str">
            <v>U</v>
          </cell>
          <cell r="D318">
            <v>3318</v>
          </cell>
          <cell r="E318">
            <v>0</v>
          </cell>
          <cell r="F318">
            <v>0</v>
          </cell>
          <cell r="G318">
            <v>1218</v>
          </cell>
          <cell r="H318">
            <v>1500</v>
          </cell>
        </row>
        <row r="319">
          <cell r="A319" t="str">
            <v>ND882V</v>
          </cell>
          <cell r="B319" t="str">
            <v>Vul:Mtng. Attendance Allowance</v>
          </cell>
          <cell r="C319" t="str">
            <v>U</v>
          </cell>
          <cell r="D319">
            <v>79127</v>
          </cell>
          <cell r="E319">
            <v>0</v>
          </cell>
          <cell r="F319">
            <v>2325</v>
          </cell>
          <cell r="G319">
            <v>1425</v>
          </cell>
          <cell r="H319">
            <v>37823</v>
          </cell>
        </row>
        <row r="320">
          <cell r="A320" t="str">
            <v>ND882W</v>
          </cell>
          <cell r="B320" t="str">
            <v>Education THS</v>
          </cell>
          <cell r="C320" t="str">
            <v>U</v>
          </cell>
          <cell r="D320">
            <v>0</v>
          </cell>
          <cell r="E320">
            <v>0</v>
          </cell>
          <cell r="F320">
            <v>0</v>
          </cell>
          <cell r="G320">
            <v>0</v>
          </cell>
          <cell r="H320">
            <v>0</v>
          </cell>
        </row>
        <row r="321">
          <cell r="A321" t="str">
            <v>ND882X</v>
          </cell>
          <cell r="B321" t="str">
            <v>Vul:Travelling Expenses</v>
          </cell>
          <cell r="C321" t="str">
            <v>U</v>
          </cell>
          <cell r="D321">
            <v>0</v>
          </cell>
          <cell r="E321">
            <v>0</v>
          </cell>
          <cell r="F321">
            <v>-2530</v>
          </cell>
          <cell r="G321">
            <v>0</v>
          </cell>
          <cell r="H321">
            <v>0</v>
          </cell>
        </row>
        <row r="322">
          <cell r="A322" t="str">
            <v>ND883A</v>
          </cell>
          <cell r="B322" t="str">
            <v>Mpolweni/Albert Falls Feas.Stu</v>
          </cell>
          <cell r="C322" t="str">
            <v>C</v>
          </cell>
          <cell r="D322">
            <v>60601</v>
          </cell>
          <cell r="E322">
            <v>802</v>
          </cell>
          <cell r="F322">
            <v>-150000</v>
          </cell>
          <cell r="G322">
            <v>0</v>
          </cell>
          <cell r="H322">
            <v>-150000</v>
          </cell>
        </row>
        <row r="323">
          <cell r="A323" t="str">
            <v>ND883B</v>
          </cell>
          <cell r="B323" t="str">
            <v>Mpolweni Rehabilitation</v>
          </cell>
          <cell r="C323" t="str">
            <v>C</v>
          </cell>
          <cell r="D323">
            <v>39993</v>
          </cell>
          <cell r="E323">
            <v>7</v>
          </cell>
          <cell r="F323">
            <v>0</v>
          </cell>
          <cell r="G323">
            <v>0</v>
          </cell>
          <cell r="H323">
            <v>0</v>
          </cell>
        </row>
        <row r="324">
          <cell r="A324" t="str">
            <v>ND886</v>
          </cell>
          <cell r="B324" t="str">
            <v>Camperdown Pipeline</v>
          </cell>
          <cell r="C324" t="str">
            <v>C</v>
          </cell>
          <cell r="D324">
            <v>609</v>
          </cell>
          <cell r="E324">
            <v>0</v>
          </cell>
          <cell r="F324">
            <v>0</v>
          </cell>
          <cell r="G324">
            <v>0</v>
          </cell>
          <cell r="H324">
            <v>0</v>
          </cell>
        </row>
        <row r="325">
          <cell r="A325" t="str">
            <v>ND901</v>
          </cell>
          <cell r="B325" t="str">
            <v>Bhekhulwandle-Phase3</v>
          </cell>
          <cell r="C325" t="str">
            <v>C</v>
          </cell>
          <cell r="D325">
            <v>0</v>
          </cell>
          <cell r="E325">
            <v>0</v>
          </cell>
          <cell r="F325">
            <v>0</v>
          </cell>
          <cell r="G325">
            <v>0</v>
          </cell>
          <cell r="H325">
            <v>0</v>
          </cell>
        </row>
        <row r="326">
          <cell r="A326" t="str">
            <v>ND901A</v>
          </cell>
          <cell r="B326" t="str">
            <v>Bhekulwandle,Adams Mission,Bap</v>
          </cell>
          <cell r="C326" t="str">
            <v>U</v>
          </cell>
          <cell r="D326">
            <v>63346</v>
          </cell>
          <cell r="E326">
            <v>2443</v>
          </cell>
          <cell r="F326">
            <v>0</v>
          </cell>
          <cell r="G326">
            <v>0</v>
          </cell>
          <cell r="H326">
            <v>0</v>
          </cell>
        </row>
        <row r="327">
          <cell r="A327" t="str">
            <v>ND903</v>
          </cell>
          <cell r="B327" t="str">
            <v>Raw Water Supply for Salem Sc</v>
          </cell>
          <cell r="C327" t="str">
            <v>C</v>
          </cell>
          <cell r="D327">
            <v>704956</v>
          </cell>
          <cell r="E327">
            <v>5678</v>
          </cell>
          <cell r="F327">
            <v>0</v>
          </cell>
          <cell r="G327">
            <v>0</v>
          </cell>
          <cell r="H327">
            <v>0</v>
          </cell>
        </row>
        <row r="328">
          <cell r="A328" t="str">
            <v>ND904</v>
          </cell>
          <cell r="B328" t="str">
            <v>W&amp;S to Lugobe,Mashewase School</v>
          </cell>
          <cell r="C328" t="str">
            <v>C</v>
          </cell>
          <cell r="D328">
            <v>298742</v>
          </cell>
          <cell r="E328">
            <v>17044</v>
          </cell>
          <cell r="F328">
            <v>0</v>
          </cell>
          <cell r="G328">
            <v>0</v>
          </cell>
          <cell r="H328">
            <v>0</v>
          </cell>
        </row>
        <row r="329">
          <cell r="A329" t="str">
            <v>ND905A</v>
          </cell>
          <cell r="B329" t="str">
            <v>Water Connections-Quadi Nyuswa</v>
          </cell>
          <cell r="C329" t="str">
            <v>C</v>
          </cell>
          <cell r="D329">
            <v>295047</v>
          </cell>
          <cell r="E329">
            <v>6920</v>
          </cell>
          <cell r="F329">
            <v>0</v>
          </cell>
          <cell r="G329">
            <v>0</v>
          </cell>
          <cell r="H329">
            <v>0</v>
          </cell>
        </row>
        <row r="330">
          <cell r="A330" t="str">
            <v>ND905B</v>
          </cell>
          <cell r="B330" t="str">
            <v>Water connections-Embo</v>
          </cell>
          <cell r="C330" t="str">
            <v>C</v>
          </cell>
          <cell r="D330">
            <v>253380</v>
          </cell>
          <cell r="E330">
            <v>258</v>
          </cell>
          <cell r="F330">
            <v>0</v>
          </cell>
          <cell r="G330">
            <v>0</v>
          </cell>
          <cell r="H330">
            <v>0</v>
          </cell>
        </row>
        <row r="331">
          <cell r="A331" t="str">
            <v>ND905C</v>
          </cell>
          <cell r="B331" t="str">
            <v>Water connec-Upper Ngclosi</v>
          </cell>
          <cell r="C331" t="str">
            <v>C</v>
          </cell>
          <cell r="D331">
            <v>252609</v>
          </cell>
          <cell r="E331">
            <v>951</v>
          </cell>
          <cell r="F331">
            <v>0</v>
          </cell>
          <cell r="G331">
            <v>0</v>
          </cell>
          <cell r="H331">
            <v>0</v>
          </cell>
        </row>
        <row r="332">
          <cell r="A332" t="str">
            <v>ND905D</v>
          </cell>
          <cell r="B332" t="str">
            <v>Water Connections-Lower Ngclos</v>
          </cell>
          <cell r="C332" t="str">
            <v>C</v>
          </cell>
          <cell r="D332">
            <v>539459</v>
          </cell>
          <cell r="E332">
            <v>3315</v>
          </cell>
          <cell r="F332">
            <v>0</v>
          </cell>
          <cell r="G332">
            <v>0</v>
          </cell>
          <cell r="H332">
            <v>0</v>
          </cell>
        </row>
        <row r="333">
          <cell r="A333" t="str">
            <v>ND905E</v>
          </cell>
          <cell r="B333" t="str">
            <v>Water connec-Molweni</v>
          </cell>
          <cell r="C333" t="str">
            <v>C</v>
          </cell>
          <cell r="D333">
            <v>325941</v>
          </cell>
          <cell r="E333">
            <v>335</v>
          </cell>
          <cell r="F333">
            <v>0</v>
          </cell>
          <cell r="G333">
            <v>0</v>
          </cell>
          <cell r="H333">
            <v>0</v>
          </cell>
        </row>
        <row r="334">
          <cell r="A334" t="str">
            <v>ND905F</v>
          </cell>
          <cell r="B334" t="str">
            <v>Water connec-Umgababa</v>
          </cell>
          <cell r="C334" t="str">
            <v>C</v>
          </cell>
          <cell r="D334">
            <v>196739</v>
          </cell>
          <cell r="E334">
            <v>12</v>
          </cell>
          <cell r="F334">
            <v>0</v>
          </cell>
          <cell r="G334">
            <v>0</v>
          </cell>
          <cell r="H334">
            <v>0</v>
          </cell>
        </row>
        <row r="335">
          <cell r="A335" t="str">
            <v>ND922A</v>
          </cell>
          <cell r="B335" t="str">
            <v>Ingoge No.1 Spring Protection</v>
          </cell>
          <cell r="C335" t="str">
            <v>C</v>
          </cell>
          <cell r="D335">
            <v>2810</v>
          </cell>
          <cell r="E335">
            <v>0</v>
          </cell>
          <cell r="F335">
            <v>0</v>
          </cell>
          <cell r="G335">
            <v>0</v>
          </cell>
          <cell r="H335">
            <v>0</v>
          </cell>
        </row>
        <row r="336">
          <cell r="A336" t="str">
            <v>ND922B</v>
          </cell>
          <cell r="B336" t="str">
            <v>Ingoge No.2 Spring Protection</v>
          </cell>
          <cell r="C336" t="str">
            <v>C</v>
          </cell>
          <cell r="D336">
            <v>3925</v>
          </cell>
          <cell r="E336">
            <v>0</v>
          </cell>
          <cell r="F336">
            <v>0</v>
          </cell>
          <cell r="G336">
            <v>0</v>
          </cell>
          <cell r="H336">
            <v>0</v>
          </cell>
        </row>
        <row r="337">
          <cell r="A337" t="str">
            <v>ND922C</v>
          </cell>
          <cell r="B337" t="str">
            <v>Eshane No.3 Spring Protection</v>
          </cell>
          <cell r="C337" t="str">
            <v>C</v>
          </cell>
          <cell r="D337">
            <v>3025</v>
          </cell>
          <cell r="E337">
            <v>0</v>
          </cell>
          <cell r="F337">
            <v>0</v>
          </cell>
          <cell r="G337">
            <v>0</v>
          </cell>
          <cell r="H337">
            <v>0</v>
          </cell>
        </row>
        <row r="338">
          <cell r="A338" t="str">
            <v>ND922D</v>
          </cell>
          <cell r="B338" t="str">
            <v>Eshane No.4 Spring Protection</v>
          </cell>
          <cell r="C338" t="str">
            <v>C</v>
          </cell>
          <cell r="D338">
            <v>2891</v>
          </cell>
          <cell r="E338">
            <v>0</v>
          </cell>
          <cell r="F338">
            <v>0</v>
          </cell>
          <cell r="G338">
            <v>0</v>
          </cell>
          <cell r="H338">
            <v>0</v>
          </cell>
        </row>
        <row r="339">
          <cell r="A339" t="str">
            <v>ND922E</v>
          </cell>
          <cell r="B339" t="str">
            <v>Shange Spring Protection</v>
          </cell>
          <cell r="C339" t="str">
            <v>C</v>
          </cell>
          <cell r="D339">
            <v>3943</v>
          </cell>
          <cell r="E339">
            <v>0</v>
          </cell>
          <cell r="F339">
            <v>0</v>
          </cell>
          <cell r="G339">
            <v>0</v>
          </cell>
          <cell r="H339">
            <v>0</v>
          </cell>
        </row>
        <row r="340">
          <cell r="A340" t="str">
            <v>ND922F</v>
          </cell>
          <cell r="B340" t="str">
            <v>Eshane Tanker Supply</v>
          </cell>
          <cell r="C340" t="str">
            <v>C</v>
          </cell>
          <cell r="D340">
            <v>8134</v>
          </cell>
          <cell r="E340">
            <v>0</v>
          </cell>
          <cell r="F340">
            <v>0</v>
          </cell>
          <cell r="G340">
            <v>0</v>
          </cell>
          <cell r="H340">
            <v>0</v>
          </cell>
        </row>
        <row r="341">
          <cell r="A341" t="str">
            <v>ND922G</v>
          </cell>
          <cell r="B341" t="str">
            <v>Hand Pump Installation</v>
          </cell>
          <cell r="C341" t="str">
            <v>C</v>
          </cell>
          <cell r="D341">
            <v>0</v>
          </cell>
          <cell r="E341">
            <v>0</v>
          </cell>
          <cell r="F341">
            <v>0</v>
          </cell>
          <cell r="G341">
            <v>0</v>
          </cell>
          <cell r="H341">
            <v>0</v>
          </cell>
        </row>
        <row r="342">
          <cell r="A342" t="str">
            <v>ND922H</v>
          </cell>
          <cell r="B342" t="str">
            <v>Mashaylanga Spring Protection</v>
          </cell>
          <cell r="C342" t="str">
            <v>C</v>
          </cell>
          <cell r="D342">
            <v>7090</v>
          </cell>
          <cell r="E342">
            <v>1780</v>
          </cell>
          <cell r="F342">
            <v>0</v>
          </cell>
          <cell r="G342">
            <v>0</v>
          </cell>
          <cell r="H342">
            <v>0</v>
          </cell>
        </row>
        <row r="343">
          <cell r="A343" t="str">
            <v>ND922I</v>
          </cell>
          <cell r="B343" t="str">
            <v>Kwamgwagwa Spring Protection</v>
          </cell>
          <cell r="C343" t="str">
            <v>C</v>
          </cell>
          <cell r="D343">
            <v>12989</v>
          </cell>
          <cell r="E343">
            <v>0</v>
          </cell>
          <cell r="F343">
            <v>0</v>
          </cell>
          <cell r="G343">
            <v>0</v>
          </cell>
          <cell r="H343">
            <v>0</v>
          </cell>
        </row>
        <row r="344">
          <cell r="A344" t="str">
            <v>ND922J</v>
          </cell>
          <cell r="B344" t="str">
            <v>Eshane Spring Prot.Test B/hole</v>
          </cell>
          <cell r="C344" t="str">
            <v>C</v>
          </cell>
          <cell r="D344">
            <v>2000</v>
          </cell>
          <cell r="E344">
            <v>0</v>
          </cell>
          <cell r="F344">
            <v>0</v>
          </cell>
          <cell r="G344">
            <v>0</v>
          </cell>
          <cell r="H344">
            <v>0</v>
          </cell>
        </row>
        <row r="345">
          <cell r="A345" t="str">
            <v>ND922K</v>
          </cell>
          <cell r="B345" t="str">
            <v>Nenes Farm-Spring Protection</v>
          </cell>
          <cell r="C345" t="str">
            <v>C</v>
          </cell>
          <cell r="D345">
            <v>3792</v>
          </cell>
          <cell r="E345">
            <v>0</v>
          </cell>
          <cell r="F345">
            <v>0</v>
          </cell>
          <cell r="G345">
            <v>0</v>
          </cell>
          <cell r="H345">
            <v>0</v>
          </cell>
        </row>
        <row r="346">
          <cell r="A346" t="str">
            <v>ND922L</v>
          </cell>
          <cell r="B346" t="str">
            <v>Nkumba Spring Protection-Ph.1</v>
          </cell>
          <cell r="C346" t="str">
            <v>C</v>
          </cell>
          <cell r="D346">
            <v>29115</v>
          </cell>
          <cell r="E346">
            <v>0</v>
          </cell>
          <cell r="F346">
            <v>0</v>
          </cell>
          <cell r="G346">
            <v>0</v>
          </cell>
          <cell r="H346">
            <v>0</v>
          </cell>
        </row>
        <row r="347">
          <cell r="A347" t="str">
            <v>ND922M</v>
          </cell>
          <cell r="B347" t="str">
            <v>Mahehle Water Supply:Geotech</v>
          </cell>
          <cell r="C347" t="str">
            <v>C</v>
          </cell>
          <cell r="D347">
            <v>17176</v>
          </cell>
          <cell r="E347">
            <v>1</v>
          </cell>
          <cell r="F347">
            <v>0</v>
          </cell>
          <cell r="G347">
            <v>0</v>
          </cell>
          <cell r="H347">
            <v>0</v>
          </cell>
        </row>
        <row r="348">
          <cell r="A348" t="str">
            <v>ND922N</v>
          </cell>
          <cell r="B348" t="str">
            <v>Kwa Mpande Borehole Repairs</v>
          </cell>
          <cell r="C348" t="str">
            <v>C</v>
          </cell>
          <cell r="D348">
            <v>2886</v>
          </cell>
          <cell r="E348">
            <v>0</v>
          </cell>
          <cell r="F348">
            <v>0</v>
          </cell>
          <cell r="G348">
            <v>0</v>
          </cell>
          <cell r="H348">
            <v>0</v>
          </cell>
        </row>
        <row r="349">
          <cell r="A349" t="str">
            <v>ND922P</v>
          </cell>
          <cell r="B349" t="str">
            <v>Kwa Pitela Spring Protection</v>
          </cell>
          <cell r="C349" t="str">
            <v>C</v>
          </cell>
          <cell r="D349">
            <v>9813</v>
          </cell>
          <cell r="E349">
            <v>1652</v>
          </cell>
          <cell r="F349">
            <v>0</v>
          </cell>
          <cell r="G349">
            <v>0</v>
          </cell>
          <cell r="H349">
            <v>0</v>
          </cell>
        </row>
        <row r="350">
          <cell r="A350" t="str">
            <v>ND922Q</v>
          </cell>
          <cell r="B350" t="str">
            <v>Kwa Mpande Weir Upgrade</v>
          </cell>
          <cell r="C350" t="str">
            <v>C</v>
          </cell>
          <cell r="D350">
            <v>1731</v>
          </cell>
          <cell r="E350">
            <v>324</v>
          </cell>
          <cell r="F350">
            <v>0</v>
          </cell>
          <cell r="G350">
            <v>0</v>
          </cell>
          <cell r="H350">
            <v>0</v>
          </cell>
        </row>
        <row r="351">
          <cell r="A351" t="str">
            <v>ND922R</v>
          </cell>
          <cell r="B351" t="str">
            <v>Inadi Spring Protections</v>
          </cell>
          <cell r="C351" t="str">
            <v>C</v>
          </cell>
          <cell r="D351">
            <v>10953</v>
          </cell>
          <cell r="E351">
            <v>8</v>
          </cell>
          <cell r="F351">
            <v>0</v>
          </cell>
          <cell r="G351">
            <v>0</v>
          </cell>
          <cell r="H351">
            <v>0</v>
          </cell>
        </row>
        <row r="352">
          <cell r="A352" t="str">
            <v>ND922S</v>
          </cell>
          <cell r="B352" t="str">
            <v>Msunduzi Spring Protection</v>
          </cell>
          <cell r="C352" t="str">
            <v>C</v>
          </cell>
          <cell r="D352">
            <v>2744</v>
          </cell>
          <cell r="E352">
            <v>0</v>
          </cell>
          <cell r="F352">
            <v>0</v>
          </cell>
          <cell r="G352">
            <v>0</v>
          </cell>
          <cell r="H352">
            <v>0</v>
          </cell>
        </row>
        <row r="353">
          <cell r="A353" t="str">
            <v>ND922T</v>
          </cell>
          <cell r="B353" t="str">
            <v>Kilimon Underberg Spring Prot.</v>
          </cell>
          <cell r="C353" t="str">
            <v>C</v>
          </cell>
          <cell r="D353">
            <v>42206</v>
          </cell>
          <cell r="E353">
            <v>0</v>
          </cell>
          <cell r="F353">
            <v>0</v>
          </cell>
          <cell r="G353">
            <v>0</v>
          </cell>
          <cell r="H353">
            <v>0</v>
          </cell>
        </row>
        <row r="354">
          <cell r="A354" t="str">
            <v>ND922W</v>
          </cell>
          <cell r="B354" t="str">
            <v>KwaMncane Spring Protection</v>
          </cell>
          <cell r="C354" t="str">
            <v>C</v>
          </cell>
          <cell r="D354">
            <v>9956</v>
          </cell>
          <cell r="E354">
            <v>0</v>
          </cell>
          <cell r="F354">
            <v>0</v>
          </cell>
          <cell r="G354">
            <v>0</v>
          </cell>
          <cell r="H354">
            <v>0</v>
          </cell>
        </row>
        <row r="355">
          <cell r="A355" t="str">
            <v>ND922Y</v>
          </cell>
          <cell r="B355" t="str">
            <v>Nkumba North Spring Protection</v>
          </cell>
          <cell r="C355" t="str">
            <v>C</v>
          </cell>
          <cell r="D355">
            <v>4673</v>
          </cell>
          <cell r="E355">
            <v>0</v>
          </cell>
          <cell r="F355">
            <v>0</v>
          </cell>
          <cell r="G355">
            <v>0</v>
          </cell>
          <cell r="H355">
            <v>0</v>
          </cell>
        </row>
        <row r="356">
          <cell r="A356" t="str">
            <v>ND922Z</v>
          </cell>
          <cell r="B356" t="str">
            <v>Nkwazela Spring Protection</v>
          </cell>
          <cell r="C356" t="str">
            <v>C</v>
          </cell>
          <cell r="D356">
            <v>3120</v>
          </cell>
          <cell r="E356">
            <v>635</v>
          </cell>
          <cell r="F356">
            <v>0</v>
          </cell>
          <cell r="G356">
            <v>0</v>
          </cell>
          <cell r="H356">
            <v>0</v>
          </cell>
        </row>
        <row r="357">
          <cell r="A357" t="str">
            <v>ND927</v>
          </cell>
          <cell r="B357" t="str">
            <v>Feas.Study:Zwelibomvu Khwela C</v>
          </cell>
          <cell r="C357" t="str">
            <v>C</v>
          </cell>
          <cell r="D357">
            <v>90244</v>
          </cell>
          <cell r="E357">
            <v>665</v>
          </cell>
          <cell r="F357">
            <v>0</v>
          </cell>
          <cell r="G357">
            <v>0</v>
          </cell>
          <cell r="H357">
            <v>0</v>
          </cell>
        </row>
        <row r="358">
          <cell r="A358" t="str">
            <v>ND927B</v>
          </cell>
          <cell r="B358" t="str">
            <v>Zwelibomvu Reticulation</v>
          </cell>
          <cell r="C358" t="str">
            <v>C</v>
          </cell>
          <cell r="D358">
            <v>28512</v>
          </cell>
          <cell r="E358">
            <v>6575</v>
          </cell>
          <cell r="F358">
            <v>0</v>
          </cell>
          <cell r="G358">
            <v>0</v>
          </cell>
          <cell r="H358">
            <v>0</v>
          </cell>
        </row>
        <row r="359">
          <cell r="A359" t="str">
            <v>ND928</v>
          </cell>
          <cell r="B359" t="str">
            <v>Research:Topographical Mapping</v>
          </cell>
          <cell r="C359" t="str">
            <v>C</v>
          </cell>
          <cell r="D359">
            <v>53490</v>
          </cell>
          <cell r="E359">
            <v>0</v>
          </cell>
          <cell r="F359">
            <v>0</v>
          </cell>
          <cell r="G359">
            <v>0</v>
          </cell>
          <cell r="H359">
            <v>0</v>
          </cell>
        </row>
        <row r="360">
          <cell r="A360" t="str">
            <v>ND940A</v>
          </cell>
          <cell r="B360" t="str">
            <v>Ngilanyoni School Sanitation</v>
          </cell>
          <cell r="C360" t="str">
            <v>C</v>
          </cell>
          <cell r="D360">
            <v>0</v>
          </cell>
          <cell r="E360">
            <v>0</v>
          </cell>
          <cell r="F360">
            <v>0</v>
          </cell>
          <cell r="G360">
            <v>0</v>
          </cell>
          <cell r="H360">
            <v>0</v>
          </cell>
        </row>
        <row r="361">
          <cell r="A361" t="str">
            <v>ND940B</v>
          </cell>
          <cell r="B361" t="str">
            <v>Ngungulube School Sanitation</v>
          </cell>
          <cell r="C361" t="str">
            <v>C</v>
          </cell>
          <cell r="D361">
            <v>0</v>
          </cell>
          <cell r="E361">
            <v>0</v>
          </cell>
          <cell r="F361">
            <v>0</v>
          </cell>
          <cell r="G361">
            <v>0</v>
          </cell>
          <cell r="H361">
            <v>0</v>
          </cell>
        </row>
        <row r="362">
          <cell r="A362" t="str">
            <v>ND940C</v>
          </cell>
          <cell r="B362" t="str">
            <v>Nonsikazi School Sanitation</v>
          </cell>
          <cell r="C362" t="str">
            <v>C</v>
          </cell>
          <cell r="D362">
            <v>3866</v>
          </cell>
          <cell r="E362">
            <v>6783</v>
          </cell>
          <cell r="F362">
            <v>0</v>
          </cell>
          <cell r="G362">
            <v>0</v>
          </cell>
          <cell r="H362">
            <v>0</v>
          </cell>
        </row>
        <row r="363">
          <cell r="A363" t="str">
            <v>ND940D</v>
          </cell>
          <cell r="B363" t="str">
            <v>Dengli School Sanitation</v>
          </cell>
          <cell r="C363" t="str">
            <v>C</v>
          </cell>
          <cell r="D363">
            <v>35909</v>
          </cell>
          <cell r="E363">
            <v>58</v>
          </cell>
          <cell r="F363">
            <v>0</v>
          </cell>
          <cell r="G363">
            <v>0</v>
          </cell>
          <cell r="H363">
            <v>0</v>
          </cell>
        </row>
        <row r="364">
          <cell r="A364" t="str">
            <v>ND940E</v>
          </cell>
          <cell r="B364" t="str">
            <v>Muntoqotho School Sanitation</v>
          </cell>
          <cell r="C364" t="str">
            <v>C</v>
          </cell>
          <cell r="D364">
            <v>31766</v>
          </cell>
          <cell r="E364">
            <v>267</v>
          </cell>
          <cell r="F364">
            <v>0</v>
          </cell>
          <cell r="G364">
            <v>0</v>
          </cell>
          <cell r="H364">
            <v>0</v>
          </cell>
        </row>
        <row r="365">
          <cell r="A365" t="str">
            <v>ND940F</v>
          </cell>
          <cell r="B365" t="str">
            <v>San. to Schl:Lab. Contr. Doc</v>
          </cell>
          <cell r="C365" t="str">
            <v>C</v>
          </cell>
          <cell r="D365">
            <v>4146</v>
          </cell>
          <cell r="E365">
            <v>28</v>
          </cell>
          <cell r="F365">
            <v>0</v>
          </cell>
          <cell r="G365">
            <v>0</v>
          </cell>
          <cell r="H365">
            <v>0</v>
          </cell>
        </row>
        <row r="366">
          <cell r="A366" t="str">
            <v>ND940G</v>
          </cell>
          <cell r="B366" t="str">
            <v>Lihlithemba School Sanitation</v>
          </cell>
          <cell r="C366" t="str">
            <v>U</v>
          </cell>
          <cell r="D366">
            <v>49040</v>
          </cell>
          <cell r="E366">
            <v>0</v>
          </cell>
          <cell r="F366">
            <v>0</v>
          </cell>
          <cell r="G366">
            <v>0</v>
          </cell>
          <cell r="H366">
            <v>24581</v>
          </cell>
        </row>
        <row r="367">
          <cell r="A367" t="str">
            <v>ND940H</v>
          </cell>
          <cell r="B367" t="str">
            <v>Contract Doc: Various San.Sch.</v>
          </cell>
          <cell r="C367" t="str">
            <v>C</v>
          </cell>
          <cell r="D367">
            <v>1749</v>
          </cell>
          <cell r="E367">
            <v>16600</v>
          </cell>
          <cell r="F367">
            <v>0</v>
          </cell>
          <cell r="G367">
            <v>0</v>
          </cell>
          <cell r="H367">
            <v>0</v>
          </cell>
        </row>
        <row r="368">
          <cell r="A368" t="str">
            <v>ND940J</v>
          </cell>
          <cell r="B368" t="str">
            <v>KwaMncane High Sch. Sanitation</v>
          </cell>
          <cell r="C368" t="str">
            <v>C</v>
          </cell>
          <cell r="D368">
            <v>51289</v>
          </cell>
          <cell r="E368">
            <v>0</v>
          </cell>
          <cell r="F368">
            <v>0</v>
          </cell>
          <cell r="G368">
            <v>0</v>
          </cell>
          <cell r="H368">
            <v>0</v>
          </cell>
        </row>
        <row r="369">
          <cell r="A369" t="str">
            <v>ND940K</v>
          </cell>
          <cell r="B369" t="str">
            <v>Mvunulo School Sanitation</v>
          </cell>
          <cell r="C369" t="str">
            <v>C</v>
          </cell>
          <cell r="D369">
            <v>57931</v>
          </cell>
          <cell r="E369">
            <v>1663</v>
          </cell>
          <cell r="F369">
            <v>0</v>
          </cell>
          <cell r="G369">
            <v>0</v>
          </cell>
          <cell r="H369">
            <v>0</v>
          </cell>
        </row>
        <row r="370">
          <cell r="A370" t="str">
            <v>ND940L</v>
          </cell>
          <cell r="B370" t="str">
            <v>Nobanda School Sanitation</v>
          </cell>
          <cell r="C370" t="str">
            <v>U</v>
          </cell>
          <cell r="D370">
            <v>1341</v>
          </cell>
          <cell r="E370">
            <v>0</v>
          </cell>
          <cell r="F370">
            <v>0</v>
          </cell>
          <cell r="G370">
            <v>0</v>
          </cell>
          <cell r="H370">
            <v>1341</v>
          </cell>
        </row>
        <row r="371">
          <cell r="A371" t="str">
            <v>ND941A</v>
          </cell>
          <cell r="B371" t="str">
            <v>Tobi School Sanitation</v>
          </cell>
          <cell r="C371" t="str">
            <v>C</v>
          </cell>
          <cell r="D371">
            <v>6780</v>
          </cell>
          <cell r="E371">
            <v>0</v>
          </cell>
          <cell r="F371">
            <v>0</v>
          </cell>
          <cell r="G371">
            <v>0</v>
          </cell>
          <cell r="H371">
            <v>0</v>
          </cell>
        </row>
        <row r="372">
          <cell r="A372" t="str">
            <v>ND941B</v>
          </cell>
          <cell r="B372" t="str">
            <v>Ekudeyeni HP School Sanitation</v>
          </cell>
          <cell r="C372" t="str">
            <v>C</v>
          </cell>
          <cell r="D372">
            <v>9111</v>
          </cell>
          <cell r="E372">
            <v>0</v>
          </cell>
          <cell r="F372">
            <v>0</v>
          </cell>
          <cell r="G372">
            <v>0</v>
          </cell>
          <cell r="H372">
            <v>0</v>
          </cell>
        </row>
        <row r="373">
          <cell r="A373" t="str">
            <v>ND941C</v>
          </cell>
          <cell r="B373" t="str">
            <v>Umbuyazi CP School San.</v>
          </cell>
          <cell r="C373" t="str">
            <v>C</v>
          </cell>
          <cell r="D373">
            <v>7400</v>
          </cell>
          <cell r="E373">
            <v>0</v>
          </cell>
          <cell r="F373">
            <v>0</v>
          </cell>
          <cell r="G373">
            <v>0</v>
          </cell>
          <cell r="H373">
            <v>0</v>
          </cell>
        </row>
        <row r="374">
          <cell r="A374" t="str">
            <v>ND941D</v>
          </cell>
          <cell r="B374" t="str">
            <v>Mophela School Sanitation</v>
          </cell>
          <cell r="C374" t="str">
            <v>C</v>
          </cell>
          <cell r="D374">
            <v>0</v>
          </cell>
          <cell r="E374">
            <v>0</v>
          </cell>
          <cell r="F374">
            <v>0</v>
          </cell>
          <cell r="G374">
            <v>0</v>
          </cell>
          <cell r="H374">
            <v>0</v>
          </cell>
        </row>
        <row r="375">
          <cell r="A375" t="str">
            <v>ND941E</v>
          </cell>
          <cell r="B375" t="str">
            <v>Isisusa School Sanitation</v>
          </cell>
          <cell r="C375" t="str">
            <v>C</v>
          </cell>
          <cell r="D375">
            <v>8053</v>
          </cell>
          <cell r="E375">
            <v>0</v>
          </cell>
          <cell r="F375">
            <v>0</v>
          </cell>
          <cell r="G375">
            <v>0</v>
          </cell>
          <cell r="H375">
            <v>0</v>
          </cell>
        </row>
        <row r="376">
          <cell r="A376" t="str">
            <v>ND941F</v>
          </cell>
          <cell r="B376" t="str">
            <v>Phangisa CP School Sanitation</v>
          </cell>
          <cell r="C376" t="str">
            <v>C</v>
          </cell>
          <cell r="D376">
            <v>9643</v>
          </cell>
          <cell r="E376">
            <v>0</v>
          </cell>
          <cell r="F376">
            <v>0</v>
          </cell>
          <cell r="G376">
            <v>0</v>
          </cell>
          <cell r="H376">
            <v>0</v>
          </cell>
        </row>
        <row r="377">
          <cell r="A377" t="str">
            <v>ND941G</v>
          </cell>
          <cell r="B377" t="str">
            <v>Tafelkop Lp School Sanitation</v>
          </cell>
          <cell r="C377" t="str">
            <v>C</v>
          </cell>
          <cell r="D377">
            <v>4170</v>
          </cell>
          <cell r="E377">
            <v>0</v>
          </cell>
          <cell r="F377">
            <v>0</v>
          </cell>
          <cell r="G377">
            <v>0</v>
          </cell>
          <cell r="H377">
            <v>0</v>
          </cell>
        </row>
        <row r="378">
          <cell r="A378" t="str">
            <v>ND941H</v>
          </cell>
          <cell r="B378" t="str">
            <v>Wiliwili LP School Sanitation</v>
          </cell>
          <cell r="C378" t="str">
            <v>C</v>
          </cell>
          <cell r="D378">
            <v>12228</v>
          </cell>
          <cell r="E378">
            <v>0</v>
          </cell>
          <cell r="F378">
            <v>0</v>
          </cell>
          <cell r="G378">
            <v>0</v>
          </cell>
          <cell r="H378">
            <v>0</v>
          </cell>
        </row>
        <row r="379">
          <cell r="A379" t="str">
            <v>ND941I</v>
          </cell>
          <cell r="B379" t="str">
            <v>Kwajabula High School San.</v>
          </cell>
          <cell r="C379" t="str">
            <v>C</v>
          </cell>
          <cell r="D379">
            <v>11730</v>
          </cell>
          <cell r="E379">
            <v>0</v>
          </cell>
          <cell r="F379">
            <v>0</v>
          </cell>
          <cell r="G379">
            <v>0</v>
          </cell>
          <cell r="H379">
            <v>0</v>
          </cell>
        </row>
        <row r="380">
          <cell r="A380" t="str">
            <v>ND941J</v>
          </cell>
          <cell r="B380" t="str">
            <v>Madlanyoka School San.Scheme</v>
          </cell>
          <cell r="C380" t="str">
            <v>C</v>
          </cell>
          <cell r="D380">
            <v>20529</v>
          </cell>
          <cell r="E380">
            <v>0</v>
          </cell>
          <cell r="F380">
            <v>0</v>
          </cell>
          <cell r="G380">
            <v>0</v>
          </cell>
          <cell r="H380">
            <v>0</v>
          </cell>
        </row>
        <row r="381">
          <cell r="A381" t="str">
            <v>ND941K</v>
          </cell>
          <cell r="B381" t="str">
            <v>Kwajakobe CP School San.</v>
          </cell>
          <cell r="C381" t="str">
            <v>C</v>
          </cell>
          <cell r="D381">
            <v>11209</v>
          </cell>
          <cell r="E381">
            <v>0</v>
          </cell>
          <cell r="F381">
            <v>0</v>
          </cell>
          <cell r="G381">
            <v>0</v>
          </cell>
          <cell r="H381">
            <v>0</v>
          </cell>
        </row>
        <row r="382">
          <cell r="A382" t="str">
            <v>ND941L</v>
          </cell>
          <cell r="B382" t="str">
            <v>Colt Shooting Club</v>
          </cell>
          <cell r="C382" t="str">
            <v>C</v>
          </cell>
          <cell r="D382">
            <v>5590</v>
          </cell>
          <cell r="E382">
            <v>0</v>
          </cell>
          <cell r="F382">
            <v>0</v>
          </cell>
          <cell r="G382">
            <v>0</v>
          </cell>
          <cell r="H382">
            <v>0</v>
          </cell>
        </row>
        <row r="383">
          <cell r="A383" t="str">
            <v>ND941M</v>
          </cell>
          <cell r="B383" t="str">
            <v>Sizanani Creche</v>
          </cell>
          <cell r="C383" t="str">
            <v>C</v>
          </cell>
          <cell r="D383">
            <v>7560</v>
          </cell>
          <cell r="E383">
            <v>0</v>
          </cell>
          <cell r="F383">
            <v>0</v>
          </cell>
          <cell r="G383">
            <v>0</v>
          </cell>
          <cell r="H383">
            <v>0</v>
          </cell>
        </row>
        <row r="384">
          <cell r="A384" t="str">
            <v>ND941N</v>
          </cell>
          <cell r="B384" t="str">
            <v>Kwagwegwe Combined P. School</v>
          </cell>
          <cell r="C384" t="str">
            <v>C</v>
          </cell>
          <cell r="D384">
            <v>0</v>
          </cell>
          <cell r="E384">
            <v>0</v>
          </cell>
          <cell r="F384">
            <v>0</v>
          </cell>
          <cell r="G384">
            <v>0</v>
          </cell>
          <cell r="H384">
            <v>0</v>
          </cell>
        </row>
        <row r="385">
          <cell r="A385" t="str">
            <v>ND941R</v>
          </cell>
          <cell r="B385" t="str">
            <v>Shayabantu School Sanitation</v>
          </cell>
          <cell r="C385" t="str">
            <v>C</v>
          </cell>
          <cell r="D385">
            <v>14999</v>
          </cell>
          <cell r="E385">
            <v>56</v>
          </cell>
          <cell r="F385">
            <v>0</v>
          </cell>
          <cell r="G385">
            <v>0</v>
          </cell>
          <cell r="H385">
            <v>0</v>
          </cell>
        </row>
        <row r="386">
          <cell r="A386" t="str">
            <v>ND941S</v>
          </cell>
          <cell r="B386" t="str">
            <v>Mbumbulu-Illovo Comm.Hall San.</v>
          </cell>
          <cell r="C386" t="str">
            <v>C</v>
          </cell>
          <cell r="D386">
            <v>3855</v>
          </cell>
          <cell r="E386">
            <v>0</v>
          </cell>
          <cell r="F386">
            <v>0</v>
          </cell>
          <cell r="G386">
            <v>0</v>
          </cell>
          <cell r="H386">
            <v>0</v>
          </cell>
        </row>
        <row r="387">
          <cell r="A387" t="str">
            <v>ND941T</v>
          </cell>
          <cell r="B387" t="str">
            <v>Maliphume Com. School Sanitati</v>
          </cell>
          <cell r="C387" t="str">
            <v>U</v>
          </cell>
          <cell r="D387">
            <v>149276</v>
          </cell>
          <cell r="E387">
            <v>0</v>
          </cell>
          <cell r="F387">
            <v>0</v>
          </cell>
          <cell r="G387">
            <v>0</v>
          </cell>
          <cell r="H387">
            <v>29076</v>
          </cell>
        </row>
        <row r="388">
          <cell r="A388" t="str">
            <v>ND941V</v>
          </cell>
          <cell r="B388" t="str">
            <v>Sanitation to Sch.:Supervision</v>
          </cell>
          <cell r="C388" t="str">
            <v>C</v>
          </cell>
          <cell r="D388">
            <v>199864</v>
          </cell>
          <cell r="E388">
            <v>0</v>
          </cell>
          <cell r="F388">
            <v>0</v>
          </cell>
          <cell r="G388">
            <v>0</v>
          </cell>
          <cell r="H388">
            <v>0</v>
          </cell>
        </row>
        <row r="389">
          <cell r="A389" t="str">
            <v>ND941W</v>
          </cell>
          <cell r="B389" t="str">
            <v>Nyanda L/P School Sanitation</v>
          </cell>
          <cell r="C389" t="str">
            <v>C</v>
          </cell>
          <cell r="D389">
            <v>31069</v>
          </cell>
          <cell r="E389">
            <v>0</v>
          </cell>
          <cell r="F389">
            <v>0</v>
          </cell>
          <cell r="G389">
            <v>0</v>
          </cell>
          <cell r="H389">
            <v>0</v>
          </cell>
        </row>
        <row r="390">
          <cell r="A390" t="str">
            <v>ND941X</v>
          </cell>
          <cell r="B390" t="str">
            <v>Sch. San.:Ndabikhona Prim. Sch</v>
          </cell>
          <cell r="C390" t="str">
            <v>C</v>
          </cell>
          <cell r="D390">
            <v>30898</v>
          </cell>
          <cell r="E390">
            <v>0</v>
          </cell>
          <cell r="F390">
            <v>0</v>
          </cell>
          <cell r="G390">
            <v>0</v>
          </cell>
          <cell r="H390">
            <v>0</v>
          </cell>
        </row>
        <row r="391">
          <cell r="A391" t="str">
            <v>ND941Y</v>
          </cell>
          <cell r="B391" t="str">
            <v>Sch. SMagoda Primary Sch.</v>
          </cell>
          <cell r="C391" t="str">
            <v>C</v>
          </cell>
          <cell r="D391">
            <v>33216</v>
          </cell>
          <cell r="E391">
            <v>107</v>
          </cell>
          <cell r="F391">
            <v>0</v>
          </cell>
          <cell r="G391">
            <v>0</v>
          </cell>
          <cell r="H391">
            <v>0</v>
          </cell>
        </row>
        <row r="392">
          <cell r="A392" t="str">
            <v>ND942A</v>
          </cell>
          <cell r="B392" t="str">
            <v>Phungalutho Moulds-Sanitation</v>
          </cell>
          <cell r="C392" t="str">
            <v>C</v>
          </cell>
          <cell r="D392">
            <v>62723</v>
          </cell>
          <cell r="E392">
            <v>1300</v>
          </cell>
          <cell r="F392">
            <v>0</v>
          </cell>
          <cell r="G392">
            <v>0</v>
          </cell>
          <cell r="H392">
            <v>0</v>
          </cell>
        </row>
        <row r="393">
          <cell r="A393" t="str">
            <v>ND942B</v>
          </cell>
          <cell r="B393" t="str">
            <v>Sanitation-Training Contractor</v>
          </cell>
          <cell r="C393" t="str">
            <v>C</v>
          </cell>
          <cell r="D393">
            <v>84419</v>
          </cell>
          <cell r="E393">
            <v>0</v>
          </cell>
          <cell r="F393">
            <v>0</v>
          </cell>
          <cell r="G393">
            <v>0</v>
          </cell>
          <cell r="H393">
            <v>0</v>
          </cell>
        </row>
        <row r="394">
          <cell r="A394" t="str">
            <v>ND942C</v>
          </cell>
          <cell r="B394" t="str">
            <v>Sanitation-Bldg Demo.Units</v>
          </cell>
          <cell r="C394" t="str">
            <v>C</v>
          </cell>
          <cell r="D394">
            <v>141859</v>
          </cell>
          <cell r="E394">
            <v>1998</v>
          </cell>
          <cell r="F394">
            <v>0</v>
          </cell>
          <cell r="G394">
            <v>0</v>
          </cell>
          <cell r="H394">
            <v>-581</v>
          </cell>
        </row>
        <row r="395">
          <cell r="A395" t="str">
            <v>ND943A</v>
          </cell>
          <cell r="B395" t="str">
            <v>Ndwedwe &amp; Grout.San.to Schools</v>
          </cell>
          <cell r="C395" t="str">
            <v>C</v>
          </cell>
          <cell r="D395">
            <v>65859</v>
          </cell>
          <cell r="E395">
            <v>7197</v>
          </cell>
          <cell r="F395">
            <v>0</v>
          </cell>
          <cell r="G395">
            <v>0</v>
          </cell>
          <cell r="H395">
            <v>0</v>
          </cell>
        </row>
        <row r="396">
          <cell r="A396" t="str">
            <v>ND944A</v>
          </cell>
          <cell r="B396" t="str">
            <v>Table Mt.&amp; Ximba &amp; Mn.Sch.Sani</v>
          </cell>
          <cell r="C396" t="str">
            <v>C</v>
          </cell>
          <cell r="D396">
            <v>30665</v>
          </cell>
          <cell r="E396">
            <v>1797</v>
          </cell>
          <cell r="F396">
            <v>0</v>
          </cell>
          <cell r="G396">
            <v>0</v>
          </cell>
          <cell r="H396">
            <v>0</v>
          </cell>
        </row>
        <row r="397">
          <cell r="A397" t="str">
            <v>ND945A</v>
          </cell>
          <cell r="B397" t="str">
            <v>Maphaphewta Schools Sanitation</v>
          </cell>
          <cell r="C397" t="str">
            <v>C</v>
          </cell>
          <cell r="D397">
            <v>29024</v>
          </cell>
          <cell r="E397">
            <v>1678</v>
          </cell>
          <cell r="F397">
            <v>0</v>
          </cell>
          <cell r="G397">
            <v>0</v>
          </cell>
          <cell r="H397">
            <v>0</v>
          </cell>
        </row>
        <row r="398">
          <cell r="A398" t="str">
            <v>ND946A</v>
          </cell>
          <cell r="B398" t="str">
            <v>Ntshongweni School Sanitation</v>
          </cell>
          <cell r="C398" t="str">
            <v>C</v>
          </cell>
          <cell r="D398">
            <v>23289</v>
          </cell>
          <cell r="E398">
            <v>3027</v>
          </cell>
          <cell r="F398">
            <v>0</v>
          </cell>
          <cell r="G398">
            <v>0</v>
          </cell>
          <cell r="H398">
            <v>0</v>
          </cell>
        </row>
        <row r="399">
          <cell r="A399" t="str">
            <v>ND961A</v>
          </cell>
          <cell r="B399" t="str">
            <v>Ndaleni W/S:Det. Feas. Study</v>
          </cell>
          <cell r="C399" t="str">
            <v>U</v>
          </cell>
          <cell r="D399">
            <v>914777</v>
          </cell>
          <cell r="E399">
            <v>43118</v>
          </cell>
          <cell r="F399">
            <v>0</v>
          </cell>
          <cell r="G399">
            <v>0</v>
          </cell>
          <cell r="H399">
            <v>800990</v>
          </cell>
        </row>
        <row r="400">
          <cell r="A400" t="str">
            <v>ND962</v>
          </cell>
          <cell r="B400" t="str">
            <v>Kwa Mthembo</v>
          </cell>
          <cell r="C400" t="str">
            <v>C</v>
          </cell>
          <cell r="D400">
            <v>80082</v>
          </cell>
          <cell r="E400">
            <v>1863</v>
          </cell>
          <cell r="F400">
            <v>0</v>
          </cell>
          <cell r="G400">
            <v>0</v>
          </cell>
          <cell r="H400">
            <v>0</v>
          </cell>
        </row>
        <row r="401">
          <cell r="A401" t="str">
            <v>ND962A</v>
          </cell>
          <cell r="B401" t="str">
            <v>KwaMthembu WS-Consultant Firms</v>
          </cell>
          <cell r="C401" t="str">
            <v>U</v>
          </cell>
          <cell r="D401">
            <v>74768</v>
          </cell>
          <cell r="E401">
            <v>3581</v>
          </cell>
          <cell r="F401">
            <v>0</v>
          </cell>
          <cell r="G401">
            <v>0</v>
          </cell>
          <cell r="H401">
            <v>2311</v>
          </cell>
        </row>
        <row r="402">
          <cell r="A402" t="str">
            <v>ND962B</v>
          </cell>
          <cell r="B402" t="str">
            <v>KwaMthembu WS-Pipeline</v>
          </cell>
          <cell r="C402" t="str">
            <v>U</v>
          </cell>
          <cell r="D402">
            <v>382377</v>
          </cell>
          <cell r="E402">
            <v>43593</v>
          </cell>
          <cell r="F402">
            <v>0</v>
          </cell>
          <cell r="G402">
            <v>0</v>
          </cell>
          <cell r="H402">
            <v>0</v>
          </cell>
        </row>
        <row r="403">
          <cell r="A403" t="str">
            <v>ND962C</v>
          </cell>
          <cell r="B403" t="str">
            <v>Kwa Mthembo W/S:Reticulation</v>
          </cell>
          <cell r="C403" t="str">
            <v>U</v>
          </cell>
          <cell r="D403">
            <v>375933</v>
          </cell>
          <cell r="E403">
            <v>36</v>
          </cell>
          <cell r="F403">
            <v>0</v>
          </cell>
          <cell r="G403">
            <v>0</v>
          </cell>
          <cell r="H403">
            <v>0</v>
          </cell>
        </row>
        <row r="404">
          <cell r="A404" t="str">
            <v>ND963</v>
          </cell>
          <cell r="B404" t="str">
            <v>Ebokodweni W/S Scheme</v>
          </cell>
          <cell r="C404" t="str">
            <v>C</v>
          </cell>
          <cell r="D404">
            <v>143664</v>
          </cell>
          <cell r="E404">
            <v>0</v>
          </cell>
          <cell r="F404">
            <v>0</v>
          </cell>
          <cell r="G404">
            <v>0</v>
          </cell>
          <cell r="H404">
            <v>0</v>
          </cell>
        </row>
        <row r="405">
          <cell r="A405" t="str">
            <v>ND963A</v>
          </cell>
          <cell r="B405" t="str">
            <v>Embokodweni Feasibility Study</v>
          </cell>
          <cell r="C405" t="str">
            <v>C</v>
          </cell>
          <cell r="D405">
            <v>47787</v>
          </cell>
          <cell r="E405">
            <v>22707</v>
          </cell>
          <cell r="F405">
            <v>0</v>
          </cell>
          <cell r="G405">
            <v>0</v>
          </cell>
          <cell r="H405">
            <v>0</v>
          </cell>
        </row>
        <row r="406">
          <cell r="A406" t="str">
            <v>ND963B</v>
          </cell>
          <cell r="B406" t="str">
            <v>Embokodweni Feasibil.(4 Wards)</v>
          </cell>
          <cell r="C406" t="str">
            <v>C</v>
          </cell>
          <cell r="D406">
            <v>75000</v>
          </cell>
          <cell r="E406">
            <v>0</v>
          </cell>
          <cell r="F406">
            <v>0</v>
          </cell>
          <cell r="G406">
            <v>0</v>
          </cell>
          <cell r="H406">
            <v>0</v>
          </cell>
        </row>
        <row r="407">
          <cell r="A407" t="str">
            <v>ND971</v>
          </cell>
          <cell r="B407" t="str">
            <v>Esikhelekehleni W/S-Feas Study</v>
          </cell>
          <cell r="C407" t="str">
            <v>U</v>
          </cell>
          <cell r="D407">
            <v>87063</v>
          </cell>
          <cell r="E407">
            <v>5930</v>
          </cell>
          <cell r="F407">
            <v>0</v>
          </cell>
          <cell r="G407">
            <v>0</v>
          </cell>
          <cell r="H407">
            <v>13500</v>
          </cell>
        </row>
        <row r="408">
          <cell r="A408" t="str">
            <v>NE001</v>
          </cell>
          <cell r="B408" t="str">
            <v>Renew Sub 1&amp;2 Elec Panels</v>
          </cell>
          <cell r="C408" t="str">
            <v>C</v>
          </cell>
          <cell r="D408">
            <v>208190</v>
          </cell>
          <cell r="E408">
            <v>0</v>
          </cell>
          <cell r="F408">
            <v>0</v>
          </cell>
          <cell r="G408">
            <v>0</v>
          </cell>
          <cell r="H408">
            <v>0</v>
          </cell>
        </row>
        <row r="409">
          <cell r="A409" t="str">
            <v>NE003</v>
          </cell>
          <cell r="B409" t="str">
            <v>Dbn Hts Street Lighting</v>
          </cell>
          <cell r="C409" t="str">
            <v>C</v>
          </cell>
          <cell r="D409">
            <v>14627</v>
          </cell>
          <cell r="E409">
            <v>0</v>
          </cell>
          <cell r="F409">
            <v>0</v>
          </cell>
          <cell r="G409">
            <v>0</v>
          </cell>
          <cell r="H409">
            <v>0</v>
          </cell>
        </row>
        <row r="410">
          <cell r="A410" t="str">
            <v>NE005</v>
          </cell>
          <cell r="B410" t="str">
            <v>DH-Pump Station Lighting</v>
          </cell>
          <cell r="C410" t="str">
            <v>C</v>
          </cell>
          <cell r="D410">
            <v>23504</v>
          </cell>
          <cell r="E410">
            <v>0</v>
          </cell>
          <cell r="F410">
            <v>0</v>
          </cell>
          <cell r="G410">
            <v>0</v>
          </cell>
          <cell r="H410">
            <v>0</v>
          </cell>
        </row>
        <row r="411">
          <cell r="A411" t="str">
            <v>NE006</v>
          </cell>
          <cell r="B411" t="str">
            <v>Replace Aircons.at Durban Hts</v>
          </cell>
          <cell r="C411" t="str">
            <v>C</v>
          </cell>
          <cell r="D411">
            <v>34301</v>
          </cell>
          <cell r="E411">
            <v>0</v>
          </cell>
          <cell r="F411">
            <v>0</v>
          </cell>
          <cell r="G411">
            <v>0</v>
          </cell>
          <cell r="H411">
            <v>0</v>
          </cell>
        </row>
        <row r="412">
          <cell r="A412" t="str">
            <v>NE008</v>
          </cell>
          <cell r="B412" t="str">
            <v>Domestic Water pipeline</v>
          </cell>
          <cell r="C412" t="str">
            <v>R</v>
          </cell>
          <cell r="D412">
            <v>0</v>
          </cell>
          <cell r="E412">
            <v>0</v>
          </cell>
          <cell r="F412">
            <v>0</v>
          </cell>
          <cell r="G412">
            <v>0</v>
          </cell>
          <cell r="H412">
            <v>0</v>
          </cell>
        </row>
        <row r="413">
          <cell r="A413" t="str">
            <v>NE008A</v>
          </cell>
          <cell r="B413" t="str">
            <v>Domestic Water Pipeline</v>
          </cell>
          <cell r="C413" t="str">
            <v>U</v>
          </cell>
          <cell r="D413">
            <v>79109</v>
          </cell>
          <cell r="E413">
            <v>0</v>
          </cell>
          <cell r="F413">
            <v>0</v>
          </cell>
          <cell r="G413">
            <v>0</v>
          </cell>
          <cell r="H413">
            <v>0</v>
          </cell>
        </row>
        <row r="414">
          <cell r="A414" t="str">
            <v>NE012</v>
          </cell>
          <cell r="B414" t="str">
            <v>Replace No.1 Inlet Meter</v>
          </cell>
          <cell r="C414" t="str">
            <v>U</v>
          </cell>
          <cell r="D414">
            <v>0</v>
          </cell>
          <cell r="E414">
            <v>0</v>
          </cell>
          <cell r="F414">
            <v>0</v>
          </cell>
          <cell r="G414">
            <v>0</v>
          </cell>
          <cell r="H414">
            <v>0</v>
          </cell>
        </row>
        <row r="415">
          <cell r="A415" t="str">
            <v>NE012A</v>
          </cell>
          <cell r="B415" t="str">
            <v>Replace No.1 Inlet Meter</v>
          </cell>
          <cell r="C415" t="str">
            <v>U</v>
          </cell>
          <cell r="D415">
            <v>146227</v>
          </cell>
          <cell r="E415">
            <v>4</v>
          </cell>
          <cell r="F415">
            <v>0</v>
          </cell>
          <cell r="G415">
            <v>0</v>
          </cell>
          <cell r="H415">
            <v>1900</v>
          </cell>
        </row>
        <row r="416">
          <cell r="A416" t="str">
            <v>NE013</v>
          </cell>
          <cell r="B416" t="str">
            <v>Upgr Pridley Meter-Dbn Hts</v>
          </cell>
          <cell r="C416" t="str">
            <v>C</v>
          </cell>
          <cell r="D416">
            <v>87116</v>
          </cell>
          <cell r="E416">
            <v>0</v>
          </cell>
          <cell r="F416">
            <v>0</v>
          </cell>
          <cell r="G416">
            <v>0</v>
          </cell>
          <cell r="H416">
            <v>0</v>
          </cell>
        </row>
        <row r="417">
          <cell r="A417" t="str">
            <v>NE014</v>
          </cell>
          <cell r="B417" t="str">
            <v>Repairs to Waterproofing-DH</v>
          </cell>
          <cell r="C417" t="str">
            <v>C</v>
          </cell>
          <cell r="D417">
            <v>10634</v>
          </cell>
          <cell r="E417">
            <v>0</v>
          </cell>
          <cell r="F417">
            <v>0</v>
          </cell>
          <cell r="G417">
            <v>0</v>
          </cell>
          <cell r="H417">
            <v>0</v>
          </cell>
        </row>
        <row r="418">
          <cell r="A418" t="str">
            <v>NE026</v>
          </cell>
          <cell r="B418" t="str">
            <v>Pntg.renovations at Nagle Dam</v>
          </cell>
          <cell r="C418" t="str">
            <v>C</v>
          </cell>
          <cell r="D418">
            <v>30500</v>
          </cell>
          <cell r="E418">
            <v>0</v>
          </cell>
          <cell r="F418">
            <v>0</v>
          </cell>
          <cell r="G418">
            <v>0</v>
          </cell>
          <cell r="H418">
            <v>0</v>
          </cell>
        </row>
        <row r="419">
          <cell r="A419" t="str">
            <v>NE031</v>
          </cell>
          <cell r="B419" t="str">
            <v>Renew Damaged Valves</v>
          </cell>
          <cell r="C419" t="str">
            <v>C</v>
          </cell>
          <cell r="D419">
            <v>64026</v>
          </cell>
          <cell r="E419">
            <v>0</v>
          </cell>
          <cell r="F419">
            <v>0</v>
          </cell>
          <cell r="G419">
            <v>0</v>
          </cell>
          <cell r="H419">
            <v>0</v>
          </cell>
        </row>
        <row r="420">
          <cell r="A420" t="str">
            <v>NE065</v>
          </cell>
          <cell r="B420" t="str">
            <v>Wiggins SS Handrails</v>
          </cell>
          <cell r="C420" t="str">
            <v>C</v>
          </cell>
          <cell r="D420">
            <v>56442</v>
          </cell>
          <cell r="E420">
            <v>612</v>
          </cell>
          <cell r="F420">
            <v>0</v>
          </cell>
          <cell r="G420">
            <v>0</v>
          </cell>
          <cell r="H420">
            <v>0</v>
          </cell>
        </row>
        <row r="421">
          <cell r="A421" t="str">
            <v>NE081</v>
          </cell>
          <cell r="B421" t="str">
            <v>Upgrade Chem.House Electrics</v>
          </cell>
          <cell r="C421" t="str">
            <v>C</v>
          </cell>
          <cell r="D421">
            <v>47658</v>
          </cell>
          <cell r="E421">
            <v>0</v>
          </cell>
          <cell r="F421">
            <v>0</v>
          </cell>
          <cell r="G421">
            <v>0</v>
          </cell>
          <cell r="H421">
            <v>0</v>
          </cell>
        </row>
        <row r="422">
          <cell r="A422" t="str">
            <v>NE082</v>
          </cell>
          <cell r="B422" t="str">
            <v>Refurbish Clarifiers 1 &amp; 2</v>
          </cell>
          <cell r="C422" t="str">
            <v>U</v>
          </cell>
          <cell r="D422">
            <v>228237</v>
          </cell>
          <cell r="E422">
            <v>26160</v>
          </cell>
          <cell r="F422">
            <v>0</v>
          </cell>
          <cell r="G422">
            <v>0</v>
          </cell>
          <cell r="H422">
            <v>11192</v>
          </cell>
        </row>
        <row r="423">
          <cell r="A423" t="str">
            <v>NE083</v>
          </cell>
          <cell r="B423" t="str">
            <v>Mod.to Stepped VJ's-Groutville</v>
          </cell>
          <cell r="C423" t="str">
            <v>C</v>
          </cell>
          <cell r="D423">
            <v>26316</v>
          </cell>
          <cell r="E423">
            <v>0</v>
          </cell>
          <cell r="F423">
            <v>0</v>
          </cell>
          <cell r="G423">
            <v>0</v>
          </cell>
          <cell r="H423">
            <v>0</v>
          </cell>
        </row>
        <row r="424">
          <cell r="A424" t="str">
            <v>NE084</v>
          </cell>
          <cell r="B424" t="str">
            <v>Haz.Raw Water Inlet Actuator</v>
          </cell>
          <cell r="C424" t="str">
            <v>C</v>
          </cell>
          <cell r="D424">
            <v>18076</v>
          </cell>
          <cell r="E424">
            <v>0</v>
          </cell>
          <cell r="F424">
            <v>0</v>
          </cell>
          <cell r="G424">
            <v>0</v>
          </cell>
          <cell r="H424">
            <v>0</v>
          </cell>
        </row>
        <row r="425">
          <cell r="A425" t="str">
            <v>NE091</v>
          </cell>
          <cell r="B425" t="str">
            <v>New Substation DB-Toti Wks</v>
          </cell>
          <cell r="C425" t="str">
            <v>C</v>
          </cell>
          <cell r="D425">
            <v>28031</v>
          </cell>
          <cell r="E425">
            <v>0</v>
          </cell>
          <cell r="F425">
            <v>0</v>
          </cell>
          <cell r="G425">
            <v>0</v>
          </cell>
          <cell r="H425">
            <v>0</v>
          </cell>
        </row>
        <row r="426">
          <cell r="A426" t="str">
            <v>NE093</v>
          </cell>
          <cell r="B426" t="str">
            <v>Filter Sand-Amanzimtoti</v>
          </cell>
          <cell r="C426" t="str">
            <v>C</v>
          </cell>
          <cell r="D426">
            <v>0</v>
          </cell>
          <cell r="E426">
            <v>0</v>
          </cell>
          <cell r="F426">
            <v>0</v>
          </cell>
          <cell r="G426">
            <v>0</v>
          </cell>
          <cell r="H426">
            <v>0</v>
          </cell>
        </row>
        <row r="427">
          <cell r="A427" t="str">
            <v>NE094</v>
          </cell>
          <cell r="B427" t="str">
            <v>Repair Filters - Amanzimtoti</v>
          </cell>
          <cell r="C427" t="str">
            <v>C</v>
          </cell>
          <cell r="D427">
            <v>52437</v>
          </cell>
          <cell r="E427">
            <v>5000</v>
          </cell>
          <cell r="F427">
            <v>0</v>
          </cell>
          <cell r="G427">
            <v>0</v>
          </cell>
          <cell r="H427">
            <v>0</v>
          </cell>
        </row>
        <row r="428">
          <cell r="A428" t="str">
            <v>NE095</v>
          </cell>
          <cell r="B428" t="str">
            <v>Amanzimtoti Admin.Renovations</v>
          </cell>
          <cell r="C428" t="str">
            <v>C</v>
          </cell>
          <cell r="D428">
            <v>26473</v>
          </cell>
          <cell r="E428">
            <v>544</v>
          </cell>
          <cell r="F428">
            <v>0</v>
          </cell>
          <cell r="G428">
            <v>0</v>
          </cell>
          <cell r="H428">
            <v>0</v>
          </cell>
        </row>
        <row r="429">
          <cell r="A429" t="str">
            <v>NE096</v>
          </cell>
          <cell r="B429" t="str">
            <v>Toti-Reposition Security Fence</v>
          </cell>
          <cell r="C429" t="str">
            <v>U</v>
          </cell>
          <cell r="D429">
            <v>50397</v>
          </cell>
          <cell r="E429">
            <v>0</v>
          </cell>
          <cell r="F429">
            <v>0</v>
          </cell>
          <cell r="G429">
            <v>0</v>
          </cell>
          <cell r="H429">
            <v>2520</v>
          </cell>
        </row>
        <row r="430">
          <cell r="A430" t="str">
            <v>NE098</v>
          </cell>
          <cell r="B430" t="str">
            <v>Toti Res. 1 &amp; 2 Inlet Valves</v>
          </cell>
          <cell r="C430" t="str">
            <v>C</v>
          </cell>
          <cell r="D430">
            <v>97821</v>
          </cell>
          <cell r="E430">
            <v>0</v>
          </cell>
          <cell r="F430">
            <v>0</v>
          </cell>
          <cell r="G430">
            <v>0</v>
          </cell>
          <cell r="H430">
            <v>0</v>
          </cell>
        </row>
        <row r="431">
          <cell r="A431" t="str">
            <v>NE152</v>
          </cell>
          <cell r="B431" t="str">
            <v>Extend Chlorine Room:Conslt</v>
          </cell>
          <cell r="C431" t="str">
            <v>R</v>
          </cell>
          <cell r="D431">
            <v>0</v>
          </cell>
          <cell r="E431">
            <v>0</v>
          </cell>
          <cell r="F431">
            <v>0</v>
          </cell>
          <cell r="G431">
            <v>0</v>
          </cell>
          <cell r="H431">
            <v>0</v>
          </cell>
        </row>
        <row r="432">
          <cell r="A432" t="str">
            <v>NE152A</v>
          </cell>
          <cell r="B432" t="str">
            <v>DH-Extend Chlorine Rm:Feasibil</v>
          </cell>
          <cell r="C432" t="str">
            <v>C</v>
          </cell>
          <cell r="D432">
            <v>35844</v>
          </cell>
          <cell r="E432">
            <v>0</v>
          </cell>
          <cell r="F432">
            <v>0</v>
          </cell>
          <cell r="G432">
            <v>0</v>
          </cell>
          <cell r="H432">
            <v>0</v>
          </cell>
        </row>
        <row r="433">
          <cell r="A433" t="str">
            <v>NE152B</v>
          </cell>
          <cell r="B433" t="str">
            <v>DH-Exten Chlorine Rm:Consult.</v>
          </cell>
          <cell r="C433" t="str">
            <v>R</v>
          </cell>
          <cell r="D433">
            <v>207008</v>
          </cell>
          <cell r="E433">
            <v>1702</v>
          </cell>
          <cell r="F433">
            <v>0</v>
          </cell>
          <cell r="G433">
            <v>0</v>
          </cell>
          <cell r="H433">
            <v>0</v>
          </cell>
        </row>
        <row r="434">
          <cell r="A434" t="str">
            <v>NE152C</v>
          </cell>
          <cell r="B434" t="str">
            <v>DH-Extend Chlorine Rm:M&amp;E Cont</v>
          </cell>
          <cell r="C434" t="str">
            <v>U</v>
          </cell>
          <cell r="D434">
            <v>855149</v>
          </cell>
          <cell r="E434">
            <v>102040</v>
          </cell>
          <cell r="F434">
            <v>0</v>
          </cell>
          <cell r="G434">
            <v>0</v>
          </cell>
          <cell r="H434">
            <v>39612</v>
          </cell>
        </row>
        <row r="435">
          <cell r="A435" t="str">
            <v>NE152D</v>
          </cell>
          <cell r="B435" t="str">
            <v>DH-Extend Chlorine Rm:Civil Wk</v>
          </cell>
          <cell r="C435" t="str">
            <v>U</v>
          </cell>
          <cell r="D435">
            <v>867856</v>
          </cell>
          <cell r="E435">
            <v>15736</v>
          </cell>
          <cell r="F435">
            <v>0</v>
          </cell>
          <cell r="G435">
            <v>0</v>
          </cell>
          <cell r="H435">
            <v>40114</v>
          </cell>
        </row>
        <row r="436">
          <cell r="A436" t="str">
            <v>NE152E</v>
          </cell>
          <cell r="B436" t="str">
            <v>DH-Extend Chlorine Room:E&amp;CS</v>
          </cell>
          <cell r="C436" t="str">
            <v>U</v>
          </cell>
          <cell r="D436">
            <v>17382</v>
          </cell>
          <cell r="E436">
            <v>0</v>
          </cell>
          <cell r="F436">
            <v>0</v>
          </cell>
          <cell r="G436">
            <v>0</v>
          </cell>
          <cell r="H436">
            <v>0</v>
          </cell>
        </row>
        <row r="437">
          <cell r="A437" t="str">
            <v>NE153</v>
          </cell>
          <cell r="B437" t="str">
            <v>Inlet to Res.No.3</v>
          </cell>
          <cell r="C437" t="str">
            <v>C</v>
          </cell>
          <cell r="D437">
            <v>71788</v>
          </cell>
          <cell r="E437">
            <v>8055</v>
          </cell>
          <cell r="F437">
            <v>0</v>
          </cell>
          <cell r="G437">
            <v>0</v>
          </cell>
          <cell r="H437">
            <v>0</v>
          </cell>
        </row>
        <row r="438">
          <cell r="A438" t="str">
            <v>NE153A</v>
          </cell>
          <cell r="B438" t="str">
            <v>DH-Inlet to Res.3:Feasibility</v>
          </cell>
          <cell r="C438" t="str">
            <v>C</v>
          </cell>
          <cell r="D438">
            <v>2103</v>
          </cell>
          <cell r="E438">
            <v>0</v>
          </cell>
          <cell r="F438">
            <v>0</v>
          </cell>
          <cell r="G438">
            <v>0</v>
          </cell>
          <cell r="H438">
            <v>0</v>
          </cell>
        </row>
        <row r="439">
          <cell r="A439" t="str">
            <v>NE153B</v>
          </cell>
          <cell r="B439" t="str">
            <v>DH:Inlet to Res.3-Design Phase</v>
          </cell>
          <cell r="C439" t="str">
            <v>C</v>
          </cell>
          <cell r="D439">
            <v>91101</v>
          </cell>
          <cell r="E439">
            <v>0</v>
          </cell>
          <cell r="F439">
            <v>0</v>
          </cell>
          <cell r="G439">
            <v>0</v>
          </cell>
          <cell r="H439">
            <v>0</v>
          </cell>
        </row>
        <row r="440">
          <cell r="A440" t="str">
            <v>NE153C</v>
          </cell>
          <cell r="B440" t="str">
            <v>DH:Inlet to Res.3-ECS Con.Wk.</v>
          </cell>
          <cell r="C440" t="str">
            <v>U</v>
          </cell>
          <cell r="D440">
            <v>1426260</v>
          </cell>
          <cell r="E440">
            <v>6140</v>
          </cell>
          <cell r="F440">
            <v>0</v>
          </cell>
          <cell r="G440">
            <v>0</v>
          </cell>
          <cell r="H440">
            <v>0</v>
          </cell>
        </row>
        <row r="441">
          <cell r="A441" t="str">
            <v>NE154</v>
          </cell>
          <cell r="B441" t="str">
            <v>DH-Scada Upgrade</v>
          </cell>
          <cell r="C441" t="str">
            <v>C</v>
          </cell>
          <cell r="D441">
            <v>53343</v>
          </cell>
          <cell r="E441">
            <v>0</v>
          </cell>
          <cell r="F441">
            <v>0</v>
          </cell>
          <cell r="G441">
            <v>0</v>
          </cell>
          <cell r="H441">
            <v>0</v>
          </cell>
        </row>
        <row r="442">
          <cell r="A442" t="str">
            <v>NE156</v>
          </cell>
          <cell r="B442" t="str">
            <v>Kwa-Mashu Meter Chamber</v>
          </cell>
          <cell r="C442" t="str">
            <v>C</v>
          </cell>
          <cell r="D442">
            <v>131896</v>
          </cell>
          <cell r="E442">
            <v>817</v>
          </cell>
          <cell r="F442">
            <v>0</v>
          </cell>
          <cell r="G442">
            <v>0</v>
          </cell>
          <cell r="H442">
            <v>0</v>
          </cell>
        </row>
        <row r="443">
          <cell r="A443" t="str">
            <v>NE171</v>
          </cell>
          <cell r="B443" t="str">
            <v>P/L to Motalas Store &amp; Works</v>
          </cell>
          <cell r="C443" t="str">
            <v>C</v>
          </cell>
          <cell r="D443">
            <v>55227</v>
          </cell>
          <cell r="E443">
            <v>0</v>
          </cell>
          <cell r="F443">
            <v>0</v>
          </cell>
          <cell r="G443">
            <v>0</v>
          </cell>
          <cell r="H443">
            <v>0</v>
          </cell>
        </row>
        <row r="444">
          <cell r="A444" t="str">
            <v>NE181</v>
          </cell>
          <cell r="B444" t="str">
            <v>Nagle Dam:Telem./Remote Signal</v>
          </cell>
          <cell r="C444" t="str">
            <v>C</v>
          </cell>
          <cell r="D444">
            <v>155992</v>
          </cell>
          <cell r="E444">
            <v>0</v>
          </cell>
          <cell r="F444">
            <v>0</v>
          </cell>
          <cell r="G444">
            <v>0</v>
          </cell>
          <cell r="H444">
            <v>0</v>
          </cell>
        </row>
        <row r="445">
          <cell r="A445" t="str">
            <v>NE182</v>
          </cell>
          <cell r="B445" t="str">
            <v>Mini-Sub Control Gates:Nagle D</v>
          </cell>
          <cell r="C445" t="str">
            <v>C</v>
          </cell>
          <cell r="D445">
            <v>44656</v>
          </cell>
          <cell r="E445">
            <v>0</v>
          </cell>
          <cell r="F445">
            <v>0</v>
          </cell>
          <cell r="G445">
            <v>0</v>
          </cell>
          <cell r="H445">
            <v>0</v>
          </cell>
        </row>
        <row r="446">
          <cell r="A446" t="str">
            <v>NE183</v>
          </cell>
          <cell r="B446" t="str">
            <v>Auto Voltage Regulation</v>
          </cell>
          <cell r="C446" t="str">
            <v>C</v>
          </cell>
          <cell r="D446">
            <v>81458</v>
          </cell>
          <cell r="E446">
            <v>8379</v>
          </cell>
          <cell r="F446">
            <v>0</v>
          </cell>
          <cell r="G446">
            <v>0</v>
          </cell>
          <cell r="H446">
            <v>0</v>
          </cell>
        </row>
        <row r="447">
          <cell r="A447" t="str">
            <v>NE184A</v>
          </cell>
          <cell r="B447" t="str">
            <v>Electric Fence at Nagle Dam</v>
          </cell>
          <cell r="C447" t="str">
            <v>C</v>
          </cell>
          <cell r="D447">
            <v>157698</v>
          </cell>
          <cell r="E447">
            <v>11232</v>
          </cell>
          <cell r="F447">
            <v>0</v>
          </cell>
          <cell r="G447">
            <v>0</v>
          </cell>
          <cell r="H447">
            <v>0</v>
          </cell>
        </row>
        <row r="448">
          <cell r="A448" t="str">
            <v>NE185</v>
          </cell>
          <cell r="B448" t="str">
            <v>Sluce Div.Gates Jacking device</v>
          </cell>
          <cell r="C448" t="str">
            <v>R</v>
          </cell>
          <cell r="D448">
            <v>0</v>
          </cell>
          <cell r="E448">
            <v>0</v>
          </cell>
          <cell r="F448">
            <v>0</v>
          </cell>
          <cell r="G448">
            <v>0</v>
          </cell>
          <cell r="H448">
            <v>0</v>
          </cell>
        </row>
        <row r="449">
          <cell r="A449" t="str">
            <v>NE185A</v>
          </cell>
          <cell r="B449" t="str">
            <v>Sluce Div.Gates jacking Device</v>
          </cell>
          <cell r="C449" t="str">
            <v>U</v>
          </cell>
          <cell r="D449">
            <v>99050</v>
          </cell>
          <cell r="E449">
            <v>0</v>
          </cell>
          <cell r="F449">
            <v>0</v>
          </cell>
          <cell r="G449">
            <v>0</v>
          </cell>
          <cell r="H449">
            <v>0</v>
          </cell>
        </row>
        <row r="450">
          <cell r="A450" t="str">
            <v>NE191A</v>
          </cell>
          <cell r="B450" t="str">
            <v>Clermont PS Turbidity Meter</v>
          </cell>
          <cell r="C450" t="str">
            <v>C</v>
          </cell>
          <cell r="D450">
            <v>59831</v>
          </cell>
          <cell r="E450">
            <v>0</v>
          </cell>
          <cell r="F450">
            <v>0</v>
          </cell>
          <cell r="G450">
            <v>0</v>
          </cell>
          <cell r="H450">
            <v>0</v>
          </cell>
        </row>
        <row r="451">
          <cell r="A451" t="str">
            <v>NE192A</v>
          </cell>
          <cell r="B451" t="str">
            <v>CRWPS Yatesmeter</v>
          </cell>
          <cell r="C451" t="str">
            <v>C</v>
          </cell>
          <cell r="D451">
            <v>84795</v>
          </cell>
          <cell r="E451">
            <v>0</v>
          </cell>
          <cell r="F451">
            <v>0</v>
          </cell>
          <cell r="G451">
            <v>0</v>
          </cell>
          <cell r="H451">
            <v>0</v>
          </cell>
        </row>
        <row r="452">
          <cell r="A452" t="str">
            <v>NE213A</v>
          </cell>
          <cell r="B452" t="str">
            <v>Upgrade Wiggins WW-Feas</v>
          </cell>
          <cell r="C452" t="str">
            <v>U</v>
          </cell>
          <cell r="D452">
            <v>809404</v>
          </cell>
          <cell r="E452">
            <v>55000</v>
          </cell>
          <cell r="F452">
            <v>1085</v>
          </cell>
          <cell r="G452">
            <v>5000</v>
          </cell>
          <cell r="H452">
            <v>36173</v>
          </cell>
        </row>
        <row r="453">
          <cell r="A453" t="str">
            <v>NE213B</v>
          </cell>
          <cell r="B453" t="str">
            <v>Upgrade Wiggins:Design PhaseIA</v>
          </cell>
          <cell r="C453" t="str">
            <v>U</v>
          </cell>
          <cell r="D453">
            <v>1831523</v>
          </cell>
          <cell r="E453">
            <v>45977</v>
          </cell>
          <cell r="F453">
            <v>0</v>
          </cell>
          <cell r="G453">
            <v>0</v>
          </cell>
          <cell r="H453">
            <v>8000</v>
          </cell>
        </row>
        <row r="454">
          <cell r="A454" t="str">
            <v>NE213C</v>
          </cell>
          <cell r="B454" t="str">
            <v>Upgrade Wiggins WW-Civil</v>
          </cell>
          <cell r="C454" t="str">
            <v>U</v>
          </cell>
          <cell r="D454">
            <v>5214811</v>
          </cell>
          <cell r="E454">
            <v>269797</v>
          </cell>
          <cell r="F454">
            <v>2397</v>
          </cell>
          <cell r="G454">
            <v>0</v>
          </cell>
          <cell r="H454">
            <v>54891</v>
          </cell>
        </row>
        <row r="455">
          <cell r="A455" t="str">
            <v>NE213D</v>
          </cell>
          <cell r="B455" t="str">
            <v>Upgrade Wig.-M&amp;E-New Filters</v>
          </cell>
          <cell r="C455" t="str">
            <v>U</v>
          </cell>
          <cell r="D455">
            <v>3926552</v>
          </cell>
          <cell r="E455">
            <v>712226</v>
          </cell>
          <cell r="F455">
            <v>0</v>
          </cell>
          <cell r="G455">
            <v>0</v>
          </cell>
          <cell r="H455">
            <v>673392</v>
          </cell>
        </row>
        <row r="456">
          <cell r="A456" t="str">
            <v>NE213E</v>
          </cell>
          <cell r="B456" t="str">
            <v>Upgrade Wiggins-PAC Elec.</v>
          </cell>
          <cell r="C456" t="str">
            <v>U</v>
          </cell>
          <cell r="D456">
            <v>1639740</v>
          </cell>
          <cell r="E456">
            <v>308929</v>
          </cell>
          <cell r="F456">
            <v>0</v>
          </cell>
          <cell r="G456">
            <v>63268</v>
          </cell>
          <cell r="H456">
            <v>40852</v>
          </cell>
        </row>
        <row r="457">
          <cell r="A457" t="str">
            <v>NE213F</v>
          </cell>
          <cell r="B457" t="str">
            <v>Upgr.Wig.-M&amp;E Equip.for Gas Ch</v>
          </cell>
          <cell r="C457" t="str">
            <v>U</v>
          </cell>
          <cell r="D457">
            <v>151230</v>
          </cell>
          <cell r="E457">
            <v>23796</v>
          </cell>
          <cell r="F457">
            <v>0</v>
          </cell>
          <cell r="G457">
            <v>0</v>
          </cell>
          <cell r="H457">
            <v>7533</v>
          </cell>
        </row>
        <row r="458">
          <cell r="A458" t="str">
            <v>NE213G</v>
          </cell>
          <cell r="B458" t="str">
            <v>Up.Wig.Ph.1B.1-Consultants</v>
          </cell>
          <cell r="C458" t="str">
            <v>U</v>
          </cell>
          <cell r="D458">
            <v>2121006</v>
          </cell>
          <cell r="E458">
            <v>448643</v>
          </cell>
          <cell r="F458">
            <v>2273</v>
          </cell>
          <cell r="G458">
            <v>2273</v>
          </cell>
          <cell r="H458">
            <v>793269</v>
          </cell>
        </row>
        <row r="459">
          <cell r="A459" t="str">
            <v>NE213H</v>
          </cell>
          <cell r="B459" t="str">
            <v>Up.Wig.Ph.1B.1-M&amp;E Sludge Trea</v>
          </cell>
          <cell r="C459" t="str">
            <v>U</v>
          </cell>
          <cell r="D459">
            <v>3841574</v>
          </cell>
          <cell r="E459">
            <v>755315</v>
          </cell>
          <cell r="F459">
            <v>143606</v>
          </cell>
          <cell r="G459">
            <v>0</v>
          </cell>
          <cell r="H459">
            <v>3841574</v>
          </cell>
        </row>
        <row r="460">
          <cell r="A460" t="str">
            <v>NE213I</v>
          </cell>
          <cell r="B460" t="str">
            <v>Up.Wig.Ph.1B.1-M&amp;E Super Pulsa</v>
          </cell>
          <cell r="C460" t="str">
            <v>R</v>
          </cell>
          <cell r="D460">
            <v>0</v>
          </cell>
          <cell r="E460">
            <v>0</v>
          </cell>
          <cell r="F460">
            <v>0</v>
          </cell>
          <cell r="G460">
            <v>0</v>
          </cell>
          <cell r="H460">
            <v>0</v>
          </cell>
        </row>
        <row r="461">
          <cell r="A461" t="str">
            <v>NE213J</v>
          </cell>
          <cell r="B461" t="str">
            <v>Up.Wig.Ph.1B.1-M&amp;E Miscellaneo</v>
          </cell>
          <cell r="C461" t="str">
            <v>R</v>
          </cell>
          <cell r="D461">
            <v>0</v>
          </cell>
          <cell r="E461">
            <v>0</v>
          </cell>
          <cell r="F461">
            <v>0</v>
          </cell>
          <cell r="G461">
            <v>0</v>
          </cell>
          <cell r="H461">
            <v>0</v>
          </cell>
        </row>
        <row r="462">
          <cell r="A462" t="str">
            <v>NE213K</v>
          </cell>
          <cell r="B462" t="str">
            <v>Upgr.Wig.-Ph.1B.1-Civil Works</v>
          </cell>
          <cell r="C462" t="str">
            <v>U</v>
          </cell>
          <cell r="D462">
            <v>5253647</v>
          </cell>
          <cell r="E462">
            <v>1813083</v>
          </cell>
          <cell r="F462">
            <v>36536</v>
          </cell>
          <cell r="G462">
            <v>0</v>
          </cell>
          <cell r="H462">
            <v>5253647</v>
          </cell>
        </row>
        <row r="463">
          <cell r="A463" t="str">
            <v>NE213L</v>
          </cell>
          <cell r="B463" t="str">
            <v>Upgr.Wig.Ph.1B.1-M&amp;E Super Pul</v>
          </cell>
          <cell r="C463" t="str">
            <v>U</v>
          </cell>
          <cell r="D463">
            <v>829781</v>
          </cell>
          <cell r="E463">
            <v>126740</v>
          </cell>
          <cell r="F463">
            <v>0</v>
          </cell>
          <cell r="G463">
            <v>0</v>
          </cell>
          <cell r="H463">
            <v>90368</v>
          </cell>
        </row>
        <row r="464">
          <cell r="A464" t="str">
            <v>NE213M</v>
          </cell>
          <cell r="B464" t="str">
            <v>Wiggins Elect.Infrastr. Upgr.</v>
          </cell>
          <cell r="C464" t="str">
            <v>U</v>
          </cell>
          <cell r="D464">
            <v>2365315</v>
          </cell>
          <cell r="E464">
            <v>420755</v>
          </cell>
          <cell r="F464">
            <v>26423</v>
          </cell>
          <cell r="G464">
            <v>0</v>
          </cell>
          <cell r="H464">
            <v>2365315</v>
          </cell>
        </row>
        <row r="465">
          <cell r="A465" t="str">
            <v>NE213N</v>
          </cell>
          <cell r="B465" t="str">
            <v>Upgr.Wig.-Ph.1B.2-Conslt.Firms</v>
          </cell>
          <cell r="C465" t="str">
            <v>U</v>
          </cell>
          <cell r="D465">
            <v>3703065</v>
          </cell>
          <cell r="E465">
            <v>998149</v>
          </cell>
          <cell r="F465">
            <v>209797</v>
          </cell>
          <cell r="G465">
            <v>43074</v>
          </cell>
          <cell r="H465">
            <v>1668162</v>
          </cell>
        </row>
        <row r="466">
          <cell r="A466" t="str">
            <v>NE213O</v>
          </cell>
          <cell r="B466" t="str">
            <v>Up.Wig.Ph.1B.2-M&amp;E Ozone</v>
          </cell>
          <cell r="C466" t="str">
            <v>U</v>
          </cell>
          <cell r="D466">
            <v>13428589</v>
          </cell>
          <cell r="E466">
            <v>18977938</v>
          </cell>
          <cell r="F466">
            <v>7289445</v>
          </cell>
          <cell r="G466">
            <v>0</v>
          </cell>
          <cell r="H466">
            <v>13402064</v>
          </cell>
        </row>
        <row r="467">
          <cell r="A467" t="str">
            <v>NE213P</v>
          </cell>
          <cell r="B467" t="str">
            <v>Up.Wig.Ph.1B.2-Civil Wks-Ozone</v>
          </cell>
          <cell r="C467" t="str">
            <v>U</v>
          </cell>
          <cell r="D467">
            <v>4131731</v>
          </cell>
          <cell r="E467">
            <v>3426777</v>
          </cell>
          <cell r="F467">
            <v>794025</v>
          </cell>
          <cell r="G467">
            <v>991571</v>
          </cell>
          <cell r="H467">
            <v>3140160</v>
          </cell>
        </row>
        <row r="468">
          <cell r="A468" t="str">
            <v>NE213Q</v>
          </cell>
          <cell r="B468" t="str">
            <v>Wig:Refurb. Old Filters:Cnslt.</v>
          </cell>
          <cell r="C468" t="str">
            <v>U</v>
          </cell>
          <cell r="D468">
            <v>130830</v>
          </cell>
          <cell r="E468">
            <v>321019</v>
          </cell>
          <cell r="F468">
            <v>7738</v>
          </cell>
          <cell r="G468">
            <v>2390</v>
          </cell>
          <cell r="H468">
            <v>128440</v>
          </cell>
        </row>
        <row r="469">
          <cell r="A469" t="str">
            <v>NE213R</v>
          </cell>
          <cell r="B469" t="str">
            <v>Ph.1B.3-Refub of filter Pipe</v>
          </cell>
          <cell r="C469" t="str">
            <v>U</v>
          </cell>
          <cell r="D469">
            <v>670856</v>
          </cell>
          <cell r="E469">
            <v>123576</v>
          </cell>
          <cell r="F469">
            <v>230173</v>
          </cell>
          <cell r="G469">
            <v>153877</v>
          </cell>
          <cell r="H469">
            <v>516979</v>
          </cell>
        </row>
        <row r="470">
          <cell r="A470" t="str">
            <v>NE213S</v>
          </cell>
          <cell r="B470" t="str">
            <v>Up.Wig.Ph.1C-DAF:Consultants</v>
          </cell>
          <cell r="C470" t="str">
            <v>R</v>
          </cell>
          <cell r="D470">
            <v>256000</v>
          </cell>
          <cell r="E470">
            <v>0</v>
          </cell>
          <cell r="F470">
            <v>0</v>
          </cell>
          <cell r="G470">
            <v>0</v>
          </cell>
          <cell r="H470">
            <v>0</v>
          </cell>
        </row>
        <row r="471">
          <cell r="A471" t="str">
            <v>NE213T</v>
          </cell>
          <cell r="B471" t="str">
            <v>Up.Wig.Ph.1C-DAF: M&amp;E DAF</v>
          </cell>
          <cell r="C471" t="str">
            <v>R</v>
          </cell>
          <cell r="D471">
            <v>0</v>
          </cell>
          <cell r="E471">
            <v>0</v>
          </cell>
          <cell r="F471">
            <v>0</v>
          </cell>
          <cell r="G471">
            <v>0</v>
          </cell>
          <cell r="H471">
            <v>0</v>
          </cell>
        </row>
        <row r="472">
          <cell r="A472" t="str">
            <v>NE213U</v>
          </cell>
          <cell r="B472" t="str">
            <v>Upgr.Wig.Ph.1C-DAF-Civil Works</v>
          </cell>
          <cell r="C472" t="str">
            <v>R</v>
          </cell>
          <cell r="D472">
            <v>0</v>
          </cell>
          <cell r="E472">
            <v>0</v>
          </cell>
          <cell r="F472">
            <v>0</v>
          </cell>
          <cell r="G472">
            <v>0</v>
          </cell>
          <cell r="H472">
            <v>0</v>
          </cell>
        </row>
        <row r="473">
          <cell r="A473" t="str">
            <v>NE213V</v>
          </cell>
          <cell r="B473" t="str">
            <v>Wiggins:Vehicle Hire</v>
          </cell>
          <cell r="C473" t="str">
            <v>U</v>
          </cell>
          <cell r="D473">
            <v>2821</v>
          </cell>
          <cell r="E473">
            <v>0</v>
          </cell>
          <cell r="F473">
            <v>2821</v>
          </cell>
          <cell r="G473">
            <v>0</v>
          </cell>
          <cell r="H473">
            <v>2821</v>
          </cell>
        </row>
        <row r="474">
          <cell r="A474" t="str">
            <v>NE213W</v>
          </cell>
          <cell r="B474" t="str">
            <v>Wiggins Wye Outlet Connection</v>
          </cell>
          <cell r="C474" t="str">
            <v>U</v>
          </cell>
          <cell r="D474">
            <v>287265</v>
          </cell>
          <cell r="E474">
            <v>78</v>
          </cell>
          <cell r="F474">
            <v>136142</v>
          </cell>
          <cell r="G474">
            <v>0</v>
          </cell>
          <cell r="H474">
            <v>136064</v>
          </cell>
        </row>
        <row r="475">
          <cell r="A475" t="str">
            <v>NE213X</v>
          </cell>
          <cell r="B475" t="str">
            <v>Wiggins Upg.:Overseas Travel</v>
          </cell>
          <cell r="C475" t="str">
            <v>U</v>
          </cell>
          <cell r="D475">
            <v>50113</v>
          </cell>
          <cell r="E475">
            <v>0</v>
          </cell>
          <cell r="F475">
            <v>0</v>
          </cell>
          <cell r="G475">
            <v>50113</v>
          </cell>
          <cell r="H475">
            <v>0</v>
          </cell>
        </row>
        <row r="476">
          <cell r="A476" t="str">
            <v>NE213Z</v>
          </cell>
          <cell r="B476" t="str">
            <v>Upgrade Wiggins:Project Audit</v>
          </cell>
          <cell r="C476" t="str">
            <v>U</v>
          </cell>
          <cell r="D476">
            <v>274832</v>
          </cell>
          <cell r="E476">
            <v>69228</v>
          </cell>
          <cell r="F476">
            <v>7000</v>
          </cell>
          <cell r="G476">
            <v>7000</v>
          </cell>
          <cell r="H476">
            <v>157050</v>
          </cell>
        </row>
        <row r="477">
          <cell r="A477" t="str">
            <v>NE214</v>
          </cell>
          <cell r="B477" t="str">
            <v>Wiggins Upgrade-Ozone Training</v>
          </cell>
          <cell r="C477" t="str">
            <v>R</v>
          </cell>
          <cell r="D477">
            <v>0</v>
          </cell>
          <cell r="E477">
            <v>0</v>
          </cell>
          <cell r="F477">
            <v>0</v>
          </cell>
          <cell r="G477">
            <v>0</v>
          </cell>
          <cell r="H477">
            <v>0</v>
          </cell>
        </row>
        <row r="478">
          <cell r="A478" t="str">
            <v>NE214A</v>
          </cell>
          <cell r="B478" t="str">
            <v>Ozone Operator Train.:ACC Ph1</v>
          </cell>
          <cell r="C478" t="str">
            <v>U</v>
          </cell>
          <cell r="D478">
            <v>0</v>
          </cell>
          <cell r="E478">
            <v>0</v>
          </cell>
          <cell r="F478">
            <v>0</v>
          </cell>
          <cell r="G478">
            <v>0</v>
          </cell>
          <cell r="H478">
            <v>0</v>
          </cell>
        </row>
        <row r="479">
          <cell r="A479" t="str">
            <v>NE214B</v>
          </cell>
          <cell r="B479" t="str">
            <v>Ozone Operator Train.:ACC Ph2</v>
          </cell>
          <cell r="C479" t="str">
            <v>U</v>
          </cell>
          <cell r="D479">
            <v>0</v>
          </cell>
          <cell r="E479">
            <v>0</v>
          </cell>
          <cell r="F479">
            <v>0</v>
          </cell>
          <cell r="G479">
            <v>0</v>
          </cell>
          <cell r="H479">
            <v>0</v>
          </cell>
        </row>
        <row r="480">
          <cell r="A480" t="str">
            <v>NE214C</v>
          </cell>
          <cell r="B480" t="str">
            <v>Ozone O'rtor Train:UW Sundries</v>
          </cell>
          <cell r="C480" t="str">
            <v>U</v>
          </cell>
          <cell r="D480">
            <v>0</v>
          </cell>
          <cell r="E480">
            <v>0</v>
          </cell>
          <cell r="F480">
            <v>0</v>
          </cell>
          <cell r="G480">
            <v>0</v>
          </cell>
          <cell r="H480">
            <v>0</v>
          </cell>
        </row>
        <row r="481">
          <cell r="A481" t="str">
            <v>NE214D</v>
          </cell>
          <cell r="B481" t="str">
            <v>Ozone O'rtor Train:Ozotech-F</v>
          </cell>
          <cell r="C481" t="str">
            <v>U</v>
          </cell>
          <cell r="D481">
            <v>0</v>
          </cell>
          <cell r="E481">
            <v>230620</v>
          </cell>
          <cell r="F481">
            <v>0</v>
          </cell>
          <cell r="G481">
            <v>0</v>
          </cell>
          <cell r="H481">
            <v>0</v>
          </cell>
        </row>
        <row r="482">
          <cell r="A482" t="str">
            <v>NE215</v>
          </cell>
          <cell r="B482" t="str">
            <v>Standby Vacuum Fans</v>
          </cell>
          <cell r="C482" t="str">
            <v>C</v>
          </cell>
          <cell r="D482">
            <v>2240</v>
          </cell>
          <cell r="E482">
            <v>0</v>
          </cell>
          <cell r="F482">
            <v>0</v>
          </cell>
          <cell r="G482">
            <v>0</v>
          </cell>
          <cell r="H482">
            <v>0</v>
          </cell>
        </row>
        <row r="483">
          <cell r="A483" t="str">
            <v>NE216</v>
          </cell>
          <cell r="B483" t="str">
            <v>Wiggins-Dewpoint Analysers</v>
          </cell>
          <cell r="C483" t="str">
            <v>C</v>
          </cell>
          <cell r="D483">
            <v>73421</v>
          </cell>
          <cell r="E483">
            <v>0</v>
          </cell>
          <cell r="F483">
            <v>0</v>
          </cell>
          <cell r="G483">
            <v>0</v>
          </cell>
          <cell r="H483">
            <v>0</v>
          </cell>
        </row>
        <row r="484">
          <cell r="A484" t="str">
            <v>NE220</v>
          </cell>
          <cell r="B484" t="str">
            <v>Wiggins:Cl2 Metering</v>
          </cell>
          <cell r="C484" t="str">
            <v>C</v>
          </cell>
          <cell r="D484">
            <v>57385</v>
          </cell>
          <cell r="E484">
            <v>12318</v>
          </cell>
          <cell r="F484">
            <v>0</v>
          </cell>
          <cell r="G484">
            <v>0</v>
          </cell>
          <cell r="H484">
            <v>0</v>
          </cell>
        </row>
        <row r="485">
          <cell r="A485" t="str">
            <v>NE221</v>
          </cell>
          <cell r="B485" t="str">
            <v>Wiggins PLC Upgrade</v>
          </cell>
          <cell r="C485" t="str">
            <v>C</v>
          </cell>
          <cell r="D485">
            <v>448914</v>
          </cell>
          <cell r="E485">
            <v>0</v>
          </cell>
          <cell r="F485">
            <v>0</v>
          </cell>
          <cell r="G485">
            <v>0</v>
          </cell>
          <cell r="H485">
            <v>0</v>
          </cell>
        </row>
        <row r="486">
          <cell r="A486" t="str">
            <v>NE224</v>
          </cell>
          <cell r="B486" t="str">
            <v>Wiggins Inlet Weir Instrument.</v>
          </cell>
          <cell r="C486" t="str">
            <v>C</v>
          </cell>
          <cell r="D486">
            <v>21939</v>
          </cell>
          <cell r="E486">
            <v>0</v>
          </cell>
          <cell r="F486">
            <v>0</v>
          </cell>
          <cell r="G486">
            <v>0</v>
          </cell>
          <cell r="H486">
            <v>0</v>
          </cell>
        </row>
        <row r="487">
          <cell r="A487" t="str">
            <v>NE225</v>
          </cell>
          <cell r="B487" t="str">
            <v>Wiggins:Ozone Equipment Repair</v>
          </cell>
          <cell r="C487" t="str">
            <v>C</v>
          </cell>
          <cell r="D487">
            <v>412085</v>
          </cell>
          <cell r="E487">
            <v>14634</v>
          </cell>
          <cell r="F487">
            <v>0</v>
          </cell>
          <cell r="G487">
            <v>0</v>
          </cell>
          <cell r="H487">
            <v>0</v>
          </cell>
        </row>
        <row r="488">
          <cell r="A488" t="str">
            <v>NE226</v>
          </cell>
          <cell r="B488" t="str">
            <v>Vibration Monitor.-Wiggins Cen</v>
          </cell>
          <cell r="C488" t="str">
            <v>C</v>
          </cell>
          <cell r="D488">
            <v>13516</v>
          </cell>
          <cell r="E488">
            <v>0</v>
          </cell>
          <cell r="F488">
            <v>0</v>
          </cell>
          <cell r="G488">
            <v>0</v>
          </cell>
          <cell r="H488">
            <v>0</v>
          </cell>
        </row>
        <row r="489">
          <cell r="A489" t="str">
            <v>NE227A</v>
          </cell>
          <cell r="B489" t="str">
            <v>Wig.Clorine Generation:Sun.Wks</v>
          </cell>
          <cell r="C489" t="str">
            <v>C</v>
          </cell>
          <cell r="D489">
            <v>59576</v>
          </cell>
          <cell r="E489">
            <v>0</v>
          </cell>
          <cell r="F489">
            <v>0</v>
          </cell>
          <cell r="G489">
            <v>0</v>
          </cell>
          <cell r="H489">
            <v>0</v>
          </cell>
        </row>
        <row r="490">
          <cell r="A490" t="str">
            <v>NE241A</v>
          </cell>
          <cell r="B490" t="str">
            <v>Haz.Reservoir No.3-Int.Expense</v>
          </cell>
          <cell r="C490" t="str">
            <v>C</v>
          </cell>
          <cell r="D490">
            <v>2890</v>
          </cell>
          <cell r="E490">
            <v>0</v>
          </cell>
          <cell r="F490">
            <v>0</v>
          </cell>
          <cell r="G490">
            <v>0</v>
          </cell>
          <cell r="H490">
            <v>0</v>
          </cell>
        </row>
        <row r="491">
          <cell r="A491" t="str">
            <v>NE241B</v>
          </cell>
          <cell r="B491" t="str">
            <v>Haz.Res.No.2-Civil Works</v>
          </cell>
          <cell r="C491" t="str">
            <v>U</v>
          </cell>
          <cell r="D491">
            <v>1997550</v>
          </cell>
          <cell r="E491">
            <v>108078</v>
          </cell>
          <cell r="F491">
            <v>0</v>
          </cell>
          <cell r="G491">
            <v>0</v>
          </cell>
          <cell r="H491">
            <v>96052</v>
          </cell>
        </row>
        <row r="492">
          <cell r="A492" t="str">
            <v>NE241C</v>
          </cell>
          <cell r="B492" t="str">
            <v>Haz.Res.No.2: Consultants</v>
          </cell>
          <cell r="C492" t="str">
            <v>C</v>
          </cell>
          <cell r="D492">
            <v>13438</v>
          </cell>
          <cell r="E492">
            <v>0</v>
          </cell>
          <cell r="F492">
            <v>0</v>
          </cell>
          <cell r="G492">
            <v>0</v>
          </cell>
          <cell r="H492">
            <v>0</v>
          </cell>
        </row>
        <row r="493">
          <cell r="A493" t="str">
            <v>NE242A</v>
          </cell>
          <cell r="B493" t="str">
            <v>Hazelmere PAC Dosing System</v>
          </cell>
          <cell r="C493" t="str">
            <v>C</v>
          </cell>
          <cell r="D493">
            <v>558</v>
          </cell>
          <cell r="E493">
            <v>0</v>
          </cell>
          <cell r="F493">
            <v>0</v>
          </cell>
          <cell r="G493">
            <v>0</v>
          </cell>
          <cell r="H493">
            <v>0</v>
          </cell>
        </row>
        <row r="494">
          <cell r="A494" t="str">
            <v>NE242B</v>
          </cell>
          <cell r="B494" t="str">
            <v>Haz:PAC Dosing System:Consult.</v>
          </cell>
          <cell r="C494" t="str">
            <v>C</v>
          </cell>
          <cell r="D494">
            <v>12000</v>
          </cell>
          <cell r="E494">
            <v>0</v>
          </cell>
          <cell r="F494">
            <v>0</v>
          </cell>
          <cell r="G494">
            <v>0</v>
          </cell>
          <cell r="H494">
            <v>0</v>
          </cell>
        </row>
        <row r="495">
          <cell r="A495" t="str">
            <v>NE242C</v>
          </cell>
          <cell r="B495" t="str">
            <v>HAz:PAC Dosing Sys.Dosing Plnt</v>
          </cell>
          <cell r="C495" t="str">
            <v>C</v>
          </cell>
          <cell r="D495">
            <v>256735</v>
          </cell>
          <cell r="E495">
            <v>5000</v>
          </cell>
          <cell r="F495">
            <v>0</v>
          </cell>
          <cell r="G495">
            <v>0</v>
          </cell>
          <cell r="H495">
            <v>0</v>
          </cell>
        </row>
        <row r="496">
          <cell r="A496" t="str">
            <v>NE243</v>
          </cell>
          <cell r="B496" t="str">
            <v>Haz.-On Line Analysers</v>
          </cell>
          <cell r="C496" t="str">
            <v>C</v>
          </cell>
          <cell r="D496">
            <v>113128</v>
          </cell>
          <cell r="E496">
            <v>0</v>
          </cell>
          <cell r="F496">
            <v>0</v>
          </cell>
          <cell r="G496">
            <v>0</v>
          </cell>
          <cell r="H496">
            <v>0</v>
          </cell>
        </row>
        <row r="497">
          <cell r="A497" t="str">
            <v>NE244</v>
          </cell>
          <cell r="B497" t="str">
            <v>Hazelmere:Automate Filters</v>
          </cell>
          <cell r="C497" t="str">
            <v>C</v>
          </cell>
          <cell r="D497">
            <v>173270</v>
          </cell>
          <cell r="E497">
            <v>9028</v>
          </cell>
          <cell r="F497">
            <v>0</v>
          </cell>
          <cell r="G497">
            <v>0</v>
          </cell>
          <cell r="H497">
            <v>0</v>
          </cell>
        </row>
        <row r="498">
          <cell r="A498" t="str">
            <v>NE246A</v>
          </cell>
          <cell r="B498" t="str">
            <v>Hazelmere Extentions:Consult.</v>
          </cell>
          <cell r="C498" t="str">
            <v>C</v>
          </cell>
          <cell r="D498">
            <v>0</v>
          </cell>
          <cell r="E498">
            <v>0</v>
          </cell>
          <cell r="F498">
            <v>0</v>
          </cell>
          <cell r="G498">
            <v>0</v>
          </cell>
          <cell r="H498">
            <v>0</v>
          </cell>
        </row>
        <row r="499">
          <cell r="A499" t="str">
            <v>NE247</v>
          </cell>
          <cell r="B499" t="str">
            <v>Pump Station-Remote Control</v>
          </cell>
          <cell r="C499" t="str">
            <v>C</v>
          </cell>
          <cell r="D499">
            <v>100085</v>
          </cell>
          <cell r="E499">
            <v>0</v>
          </cell>
          <cell r="F499">
            <v>0</v>
          </cell>
          <cell r="G499">
            <v>0</v>
          </cell>
          <cell r="H499">
            <v>0</v>
          </cell>
        </row>
        <row r="500">
          <cell r="A500" t="str">
            <v>NE248</v>
          </cell>
          <cell r="B500" t="str">
            <v>Haz.Dam Wall-AMF Panel</v>
          </cell>
          <cell r="C500" t="str">
            <v>C</v>
          </cell>
          <cell r="D500">
            <v>10766</v>
          </cell>
          <cell r="E500">
            <v>0</v>
          </cell>
          <cell r="F500">
            <v>0</v>
          </cell>
          <cell r="G500">
            <v>0</v>
          </cell>
          <cell r="H500">
            <v>0</v>
          </cell>
        </row>
        <row r="501">
          <cell r="A501" t="str">
            <v>NE262</v>
          </cell>
          <cell r="B501" t="str">
            <v>Umdloti Emergency Water Supply</v>
          </cell>
          <cell r="C501" t="str">
            <v>C</v>
          </cell>
          <cell r="D501">
            <v>1266591</v>
          </cell>
          <cell r="E501">
            <v>92674</v>
          </cell>
          <cell r="F501">
            <v>0</v>
          </cell>
          <cell r="G501">
            <v>0</v>
          </cell>
          <cell r="H501">
            <v>0</v>
          </cell>
        </row>
        <row r="502">
          <cell r="A502" t="str">
            <v>NE272</v>
          </cell>
          <cell r="B502" t="str">
            <v>Nungwana Dam:Mains Power Supp.</v>
          </cell>
          <cell r="C502" t="str">
            <v>C</v>
          </cell>
          <cell r="D502">
            <v>52719</v>
          </cell>
          <cell r="E502">
            <v>1451</v>
          </cell>
          <cell r="F502">
            <v>0</v>
          </cell>
          <cell r="G502">
            <v>0</v>
          </cell>
          <cell r="H502">
            <v>0</v>
          </cell>
        </row>
        <row r="503">
          <cell r="A503" t="str">
            <v>NE273</v>
          </cell>
          <cell r="B503" t="str">
            <v>Nungwana-Encase Aqueduct</v>
          </cell>
          <cell r="C503" t="str">
            <v>C</v>
          </cell>
          <cell r="D503">
            <v>289658</v>
          </cell>
          <cell r="E503">
            <v>0</v>
          </cell>
          <cell r="F503">
            <v>0</v>
          </cell>
          <cell r="G503">
            <v>0</v>
          </cell>
          <cell r="H503">
            <v>0</v>
          </cell>
        </row>
        <row r="504">
          <cell r="A504" t="str">
            <v>NE281</v>
          </cell>
          <cell r="B504" t="str">
            <v>Inanda - Electronic Security</v>
          </cell>
          <cell r="C504" t="str">
            <v>C</v>
          </cell>
          <cell r="D504">
            <v>20020</v>
          </cell>
          <cell r="E504">
            <v>0</v>
          </cell>
          <cell r="F504">
            <v>0</v>
          </cell>
          <cell r="G504">
            <v>0</v>
          </cell>
          <cell r="H504">
            <v>0</v>
          </cell>
        </row>
        <row r="505">
          <cell r="A505" t="str">
            <v>NE282A</v>
          </cell>
          <cell r="B505" t="str">
            <v>Mngeni Water Quality Man.Plan</v>
          </cell>
          <cell r="C505" t="str">
            <v>U</v>
          </cell>
          <cell r="D505">
            <v>1086220</v>
          </cell>
          <cell r="E505">
            <v>411</v>
          </cell>
          <cell r="F505">
            <v>0</v>
          </cell>
          <cell r="G505">
            <v>0</v>
          </cell>
          <cell r="H505">
            <v>104863</v>
          </cell>
        </row>
        <row r="506">
          <cell r="A506" t="str">
            <v>NE282B</v>
          </cell>
          <cell r="B506" t="str">
            <v>Mngeni Water Qual.Plan:Sundry</v>
          </cell>
          <cell r="C506" t="str">
            <v>U</v>
          </cell>
          <cell r="D506">
            <v>54602</v>
          </cell>
          <cell r="E506">
            <v>6979</v>
          </cell>
          <cell r="F506">
            <v>0</v>
          </cell>
          <cell r="G506">
            <v>0</v>
          </cell>
          <cell r="H506">
            <v>30536</v>
          </cell>
        </row>
        <row r="507">
          <cell r="A507" t="str">
            <v>NE302</v>
          </cell>
          <cell r="B507" t="str">
            <v>Electronic Security-Toti Wks</v>
          </cell>
          <cell r="C507" t="str">
            <v>U</v>
          </cell>
          <cell r="D507">
            <v>30321</v>
          </cell>
          <cell r="E507">
            <v>0</v>
          </cell>
          <cell r="F507">
            <v>0</v>
          </cell>
          <cell r="G507">
            <v>0</v>
          </cell>
          <cell r="H507">
            <v>0</v>
          </cell>
        </row>
        <row r="508">
          <cell r="A508" t="str">
            <v>NE303</v>
          </cell>
          <cell r="B508" t="str">
            <v>Toti W.W. Perimeter Lighting</v>
          </cell>
          <cell r="C508" t="str">
            <v>C</v>
          </cell>
          <cell r="D508">
            <v>70334</v>
          </cell>
          <cell r="E508">
            <v>0</v>
          </cell>
          <cell r="F508">
            <v>0</v>
          </cell>
          <cell r="G508">
            <v>0</v>
          </cell>
          <cell r="H508">
            <v>0</v>
          </cell>
        </row>
        <row r="509">
          <cell r="A509" t="str">
            <v>NE304</v>
          </cell>
          <cell r="B509" t="str">
            <v>Upgrade Filtered Water Channel</v>
          </cell>
          <cell r="C509" t="str">
            <v>C</v>
          </cell>
          <cell r="D509">
            <v>97549</v>
          </cell>
          <cell r="E509">
            <v>0</v>
          </cell>
          <cell r="F509">
            <v>0</v>
          </cell>
          <cell r="G509">
            <v>0</v>
          </cell>
          <cell r="H509">
            <v>0</v>
          </cell>
        </row>
        <row r="510">
          <cell r="A510" t="str">
            <v>NE306</v>
          </cell>
          <cell r="B510" t="str">
            <v>Toti-Embankment Protection</v>
          </cell>
          <cell r="C510" t="str">
            <v>C</v>
          </cell>
          <cell r="D510">
            <v>41372</v>
          </cell>
          <cell r="E510">
            <v>0</v>
          </cell>
          <cell r="F510">
            <v>0</v>
          </cell>
          <cell r="G510">
            <v>0</v>
          </cell>
          <cell r="H510">
            <v>0</v>
          </cell>
        </row>
        <row r="511">
          <cell r="A511" t="str">
            <v>NE307</v>
          </cell>
          <cell r="B511" t="str">
            <v>Toti-Power Cable Ducts</v>
          </cell>
          <cell r="C511" t="str">
            <v>C</v>
          </cell>
          <cell r="D511">
            <v>13784</v>
          </cell>
          <cell r="E511">
            <v>0</v>
          </cell>
          <cell r="F511">
            <v>0</v>
          </cell>
          <cell r="G511">
            <v>0</v>
          </cell>
          <cell r="H511">
            <v>0</v>
          </cell>
        </row>
        <row r="512">
          <cell r="A512" t="str">
            <v>NE308A</v>
          </cell>
          <cell r="B512" t="str">
            <v>Centralise Filter Control:Elec</v>
          </cell>
          <cell r="C512" t="str">
            <v>C</v>
          </cell>
          <cell r="D512">
            <v>34993</v>
          </cell>
          <cell r="E512">
            <v>7</v>
          </cell>
          <cell r="F512">
            <v>0</v>
          </cell>
          <cell r="G512">
            <v>0</v>
          </cell>
          <cell r="H512">
            <v>0</v>
          </cell>
        </row>
        <row r="513">
          <cell r="A513" t="str">
            <v>NE309</v>
          </cell>
          <cell r="B513" t="str">
            <v>Kwa Makutha Remote Control</v>
          </cell>
          <cell r="C513" t="str">
            <v>C</v>
          </cell>
          <cell r="D513">
            <v>17950</v>
          </cell>
          <cell r="E513">
            <v>0</v>
          </cell>
          <cell r="F513">
            <v>0</v>
          </cell>
          <cell r="G513">
            <v>0</v>
          </cell>
          <cell r="H513">
            <v>0</v>
          </cell>
        </row>
        <row r="514">
          <cell r="A514" t="str">
            <v>NE311</v>
          </cell>
          <cell r="B514" t="str">
            <v>Nungwane/Lovu Raw P/L Bonding</v>
          </cell>
          <cell r="C514" t="str">
            <v>C</v>
          </cell>
          <cell r="D514">
            <v>491768</v>
          </cell>
          <cell r="E514">
            <v>0</v>
          </cell>
          <cell r="F514">
            <v>0</v>
          </cell>
          <cell r="G514">
            <v>0</v>
          </cell>
          <cell r="H514">
            <v>0</v>
          </cell>
        </row>
        <row r="515">
          <cell r="A515" t="str">
            <v>NE312</v>
          </cell>
          <cell r="B515" t="str">
            <v>Amanzimtoti Minor Works</v>
          </cell>
          <cell r="C515" t="str">
            <v>C</v>
          </cell>
          <cell r="D515">
            <v>-51176</v>
          </cell>
          <cell r="E515">
            <v>0</v>
          </cell>
          <cell r="F515">
            <v>0</v>
          </cell>
          <cell r="G515">
            <v>0</v>
          </cell>
          <cell r="H515">
            <v>0</v>
          </cell>
        </row>
        <row r="516">
          <cell r="A516" t="str">
            <v>NE313A</v>
          </cell>
          <cell r="B516" t="str">
            <v>Purchase On-line Analysers</v>
          </cell>
          <cell r="C516" t="str">
            <v>C</v>
          </cell>
          <cell r="D516">
            <v>27054</v>
          </cell>
          <cell r="E516">
            <v>0</v>
          </cell>
          <cell r="F516">
            <v>0</v>
          </cell>
          <cell r="G516">
            <v>0</v>
          </cell>
          <cell r="H516">
            <v>0</v>
          </cell>
        </row>
        <row r="517">
          <cell r="A517" t="str">
            <v>NE381A</v>
          </cell>
          <cell r="B517" t="str">
            <v>Purchase of GPS</v>
          </cell>
          <cell r="C517" t="str">
            <v>C</v>
          </cell>
          <cell r="D517">
            <v>196874</v>
          </cell>
          <cell r="E517">
            <v>5632</v>
          </cell>
          <cell r="F517">
            <v>0</v>
          </cell>
          <cell r="G517">
            <v>0</v>
          </cell>
          <cell r="H517">
            <v>0</v>
          </cell>
        </row>
        <row r="518">
          <cell r="A518" t="str">
            <v>NE382A</v>
          </cell>
          <cell r="B518" t="str">
            <v>Haz:Project Management Conslt.</v>
          </cell>
          <cell r="C518" t="str">
            <v>U</v>
          </cell>
          <cell r="D518">
            <v>549640</v>
          </cell>
          <cell r="E518">
            <v>16320</v>
          </cell>
          <cell r="F518">
            <v>0</v>
          </cell>
          <cell r="G518">
            <v>0</v>
          </cell>
          <cell r="H518">
            <v>76880</v>
          </cell>
        </row>
        <row r="519">
          <cell r="A519" t="str">
            <v>NE383A</v>
          </cell>
          <cell r="B519" t="str">
            <v>Design Centre Computer Equip.</v>
          </cell>
          <cell r="C519" t="str">
            <v>U</v>
          </cell>
          <cell r="D519">
            <v>16968</v>
          </cell>
          <cell r="E519">
            <v>0</v>
          </cell>
          <cell r="F519">
            <v>0</v>
          </cell>
          <cell r="G519">
            <v>0</v>
          </cell>
          <cell r="H519">
            <v>0</v>
          </cell>
        </row>
        <row r="520">
          <cell r="A520" t="str">
            <v>NE401B</v>
          </cell>
          <cell r="B520" t="str">
            <v>HO Phase II-Waterproofing</v>
          </cell>
          <cell r="C520" t="str">
            <v>C</v>
          </cell>
          <cell r="D520">
            <v>222088</v>
          </cell>
          <cell r="E520">
            <v>40196</v>
          </cell>
          <cell r="F520">
            <v>0</v>
          </cell>
          <cell r="G520">
            <v>0</v>
          </cell>
          <cell r="H520">
            <v>0</v>
          </cell>
        </row>
        <row r="521">
          <cell r="A521" t="str">
            <v>NE421</v>
          </cell>
          <cell r="B521" t="str">
            <v>E&amp;CS Workshop</v>
          </cell>
          <cell r="C521" t="str">
            <v>R</v>
          </cell>
          <cell r="D521">
            <v>0</v>
          </cell>
          <cell r="E521">
            <v>0</v>
          </cell>
          <cell r="F521">
            <v>0</v>
          </cell>
          <cell r="G521">
            <v>0</v>
          </cell>
          <cell r="H521">
            <v>0</v>
          </cell>
        </row>
        <row r="522">
          <cell r="A522" t="str">
            <v>NE421A</v>
          </cell>
          <cell r="B522" t="str">
            <v>Mkondeni E&amp;CS Bldng.:Consult.</v>
          </cell>
          <cell r="C522" t="str">
            <v>U</v>
          </cell>
          <cell r="D522">
            <v>47157</v>
          </cell>
          <cell r="E522">
            <v>16908</v>
          </cell>
          <cell r="F522">
            <v>0</v>
          </cell>
          <cell r="G522">
            <v>0</v>
          </cell>
          <cell r="H522">
            <v>47157</v>
          </cell>
        </row>
        <row r="523">
          <cell r="A523" t="str">
            <v>NE441</v>
          </cell>
          <cell r="B523" t="str">
            <v>Pineside:Foremans Office</v>
          </cell>
          <cell r="C523" t="str">
            <v>C</v>
          </cell>
          <cell r="D523">
            <v>30862</v>
          </cell>
          <cell r="E523">
            <v>0</v>
          </cell>
          <cell r="F523">
            <v>0</v>
          </cell>
          <cell r="G523">
            <v>0</v>
          </cell>
          <cell r="H523">
            <v>0</v>
          </cell>
        </row>
        <row r="524">
          <cell r="A524" t="str">
            <v>NE443</v>
          </cell>
          <cell r="B524" t="str">
            <v>Pineside Engineering Block</v>
          </cell>
          <cell r="C524" t="str">
            <v>U</v>
          </cell>
          <cell r="D524">
            <v>746440</v>
          </cell>
          <cell r="E524">
            <v>4656</v>
          </cell>
          <cell r="F524">
            <v>0</v>
          </cell>
          <cell r="G524">
            <v>0</v>
          </cell>
          <cell r="H524">
            <v>58531</v>
          </cell>
        </row>
        <row r="525">
          <cell r="A525" t="str">
            <v>NE443A</v>
          </cell>
          <cell r="B525" t="str">
            <v>Pineside Office Ext.-PABX Sys.</v>
          </cell>
          <cell r="C525" t="str">
            <v>C</v>
          </cell>
          <cell r="D525">
            <v>144798</v>
          </cell>
          <cell r="E525">
            <v>0</v>
          </cell>
          <cell r="F525">
            <v>0</v>
          </cell>
          <cell r="G525">
            <v>0</v>
          </cell>
          <cell r="H525">
            <v>0</v>
          </cell>
        </row>
        <row r="526">
          <cell r="A526" t="str">
            <v>NE443B</v>
          </cell>
          <cell r="B526" t="str">
            <v>Pineside Off.Ext.-Bldg work</v>
          </cell>
          <cell r="C526" t="str">
            <v>U</v>
          </cell>
          <cell r="D526">
            <v>2637612</v>
          </cell>
          <cell r="E526">
            <v>103919</v>
          </cell>
          <cell r="F526">
            <v>0</v>
          </cell>
          <cell r="G526">
            <v>0</v>
          </cell>
          <cell r="H526">
            <v>61838</v>
          </cell>
        </row>
        <row r="527">
          <cell r="A527" t="str">
            <v>NE443C</v>
          </cell>
          <cell r="B527" t="str">
            <v>Office Ext.Ph.2-Consultants</v>
          </cell>
          <cell r="C527" t="str">
            <v>U</v>
          </cell>
          <cell r="D527">
            <v>2265039</v>
          </cell>
          <cell r="E527">
            <v>12623</v>
          </cell>
          <cell r="F527">
            <v>0</v>
          </cell>
          <cell r="G527">
            <v>23833</v>
          </cell>
          <cell r="H527">
            <v>1699072</v>
          </cell>
        </row>
        <row r="528">
          <cell r="A528" t="str">
            <v>NE443E</v>
          </cell>
          <cell r="B528" t="str">
            <v>Pineside Off.:Fire Regulations</v>
          </cell>
          <cell r="C528" t="str">
            <v>U</v>
          </cell>
          <cell r="D528">
            <v>0</v>
          </cell>
          <cell r="E528">
            <v>7100</v>
          </cell>
          <cell r="F528">
            <v>0</v>
          </cell>
          <cell r="G528">
            <v>0</v>
          </cell>
          <cell r="H528">
            <v>0</v>
          </cell>
        </row>
        <row r="529">
          <cell r="A529" t="str">
            <v>NE461A</v>
          </cell>
          <cell r="B529" t="str">
            <v>HO3-Building Alterations</v>
          </cell>
          <cell r="C529" t="str">
            <v>C</v>
          </cell>
          <cell r="D529">
            <v>186522</v>
          </cell>
          <cell r="E529">
            <v>0</v>
          </cell>
          <cell r="F529">
            <v>0</v>
          </cell>
          <cell r="G529">
            <v>0</v>
          </cell>
          <cell r="H529">
            <v>0</v>
          </cell>
        </row>
        <row r="530">
          <cell r="A530" t="str">
            <v>NE461B</v>
          </cell>
          <cell r="B530" t="str">
            <v>HO Ph2- 1st Floor Alterations</v>
          </cell>
          <cell r="C530" t="str">
            <v>U</v>
          </cell>
          <cell r="D530">
            <v>841983</v>
          </cell>
          <cell r="E530">
            <v>9507</v>
          </cell>
          <cell r="F530">
            <v>0</v>
          </cell>
          <cell r="G530">
            <v>0</v>
          </cell>
          <cell r="H530">
            <v>7823</v>
          </cell>
        </row>
        <row r="531">
          <cell r="A531" t="str">
            <v>NE461C</v>
          </cell>
          <cell r="B531" t="str">
            <v>Upgrade of Conference Room</v>
          </cell>
          <cell r="C531" t="str">
            <v>C</v>
          </cell>
          <cell r="D531">
            <v>6829</v>
          </cell>
          <cell r="E531">
            <v>0</v>
          </cell>
          <cell r="F531">
            <v>0</v>
          </cell>
          <cell r="G531">
            <v>0</v>
          </cell>
          <cell r="H531">
            <v>0</v>
          </cell>
        </row>
        <row r="532">
          <cell r="A532" t="str">
            <v>NE463</v>
          </cell>
          <cell r="B532" t="str">
            <v>Boardroom Upgrade</v>
          </cell>
          <cell r="C532" t="str">
            <v>C</v>
          </cell>
          <cell r="D532">
            <v>555301</v>
          </cell>
          <cell r="E532">
            <v>36740</v>
          </cell>
          <cell r="F532">
            <v>0</v>
          </cell>
          <cell r="G532">
            <v>0</v>
          </cell>
          <cell r="H532">
            <v>0</v>
          </cell>
        </row>
        <row r="533">
          <cell r="A533" t="str">
            <v>NE464</v>
          </cell>
          <cell r="B533" t="str">
            <v>Library</v>
          </cell>
          <cell r="C533" t="str">
            <v>C</v>
          </cell>
          <cell r="D533">
            <v>402594</v>
          </cell>
          <cell r="E533">
            <v>10836</v>
          </cell>
          <cell r="F533">
            <v>0</v>
          </cell>
          <cell r="G533">
            <v>0</v>
          </cell>
          <cell r="H533">
            <v>0</v>
          </cell>
        </row>
        <row r="534">
          <cell r="A534" t="str">
            <v>NE465</v>
          </cell>
          <cell r="B534" t="str">
            <v>HO3-Cash Flow Monitoring</v>
          </cell>
          <cell r="C534" t="str">
            <v>C</v>
          </cell>
          <cell r="D534">
            <v>30139</v>
          </cell>
          <cell r="E534">
            <v>0</v>
          </cell>
          <cell r="F534">
            <v>0</v>
          </cell>
          <cell r="G534">
            <v>0</v>
          </cell>
          <cell r="H534">
            <v>0</v>
          </cell>
        </row>
        <row r="535">
          <cell r="A535" t="str">
            <v>NE466</v>
          </cell>
          <cell r="B535" t="str">
            <v>Project Manag.Info. Systems</v>
          </cell>
          <cell r="C535" t="str">
            <v>R</v>
          </cell>
          <cell r="D535">
            <v>0</v>
          </cell>
          <cell r="E535">
            <v>0</v>
          </cell>
          <cell r="F535">
            <v>0</v>
          </cell>
          <cell r="G535">
            <v>0</v>
          </cell>
          <cell r="H535">
            <v>0</v>
          </cell>
        </row>
        <row r="536">
          <cell r="A536" t="str">
            <v>NE466A</v>
          </cell>
          <cell r="B536" t="str">
            <v>Project Manag.Info.Systems</v>
          </cell>
          <cell r="C536" t="str">
            <v>U</v>
          </cell>
          <cell r="D536">
            <v>106845</v>
          </cell>
          <cell r="E536">
            <v>7121</v>
          </cell>
          <cell r="F536">
            <v>0</v>
          </cell>
          <cell r="G536">
            <v>0</v>
          </cell>
          <cell r="H536">
            <v>0</v>
          </cell>
        </row>
        <row r="537">
          <cell r="A537" t="str">
            <v>NE467</v>
          </cell>
          <cell r="B537" t="str">
            <v>Lower Umgeni System Study</v>
          </cell>
          <cell r="C537" t="str">
            <v>U</v>
          </cell>
          <cell r="D537">
            <v>0</v>
          </cell>
          <cell r="E537">
            <v>0</v>
          </cell>
          <cell r="F537">
            <v>0</v>
          </cell>
          <cell r="G537">
            <v>0</v>
          </cell>
          <cell r="H537">
            <v>0</v>
          </cell>
        </row>
        <row r="538">
          <cell r="A538" t="str">
            <v>NE467A</v>
          </cell>
          <cell r="B538" t="str">
            <v>Lower Umgeni System Study-Ph.2</v>
          </cell>
          <cell r="C538" t="str">
            <v>U</v>
          </cell>
          <cell r="D538">
            <v>758480</v>
          </cell>
          <cell r="E538">
            <v>30520</v>
          </cell>
          <cell r="F538">
            <v>0</v>
          </cell>
          <cell r="G538">
            <v>0</v>
          </cell>
          <cell r="H538">
            <v>14277</v>
          </cell>
        </row>
        <row r="539">
          <cell r="A539" t="str">
            <v>NE467B</v>
          </cell>
          <cell r="B539" t="str">
            <v>Aller Valley Pump Station:Feas</v>
          </cell>
          <cell r="C539" t="str">
            <v>U</v>
          </cell>
          <cell r="D539">
            <v>52195</v>
          </cell>
          <cell r="E539">
            <v>22191</v>
          </cell>
          <cell r="F539">
            <v>0</v>
          </cell>
          <cell r="G539">
            <v>0</v>
          </cell>
          <cell r="H539">
            <v>0</v>
          </cell>
        </row>
        <row r="540">
          <cell r="A540" t="str">
            <v>NE467C</v>
          </cell>
          <cell r="B540" t="str">
            <v>Umzindusi Transfer Tunnel:Feas</v>
          </cell>
          <cell r="C540" t="str">
            <v>U</v>
          </cell>
          <cell r="D540">
            <v>42886</v>
          </cell>
          <cell r="E540">
            <v>21614</v>
          </cell>
          <cell r="F540">
            <v>0</v>
          </cell>
          <cell r="G540">
            <v>0</v>
          </cell>
          <cell r="H540">
            <v>0</v>
          </cell>
        </row>
        <row r="541">
          <cell r="A541" t="str">
            <v>NE467D</v>
          </cell>
          <cell r="B541" t="str">
            <v>Lower Umgeni:Env.Pre-Feas.Stdy</v>
          </cell>
          <cell r="C541" t="str">
            <v>R</v>
          </cell>
          <cell r="D541">
            <v>19994</v>
          </cell>
          <cell r="E541">
            <v>0</v>
          </cell>
          <cell r="F541">
            <v>0</v>
          </cell>
          <cell r="G541">
            <v>0</v>
          </cell>
          <cell r="H541">
            <v>0</v>
          </cell>
        </row>
        <row r="542">
          <cell r="A542" t="str">
            <v>NE467E</v>
          </cell>
          <cell r="B542" t="str">
            <v>Lower Umgeni System Stdy.:Ph.1</v>
          </cell>
          <cell r="C542" t="str">
            <v>U</v>
          </cell>
          <cell r="D542">
            <v>482458</v>
          </cell>
          <cell r="E542">
            <v>43858</v>
          </cell>
          <cell r="F542">
            <v>0</v>
          </cell>
          <cell r="G542">
            <v>0</v>
          </cell>
          <cell r="H542">
            <v>0</v>
          </cell>
        </row>
        <row r="543">
          <cell r="A543" t="str">
            <v>NE491</v>
          </cell>
          <cell r="B543" t="str">
            <v>Wastewater (Provisional)</v>
          </cell>
          <cell r="C543" t="str">
            <v>U</v>
          </cell>
          <cell r="D543">
            <v>6924</v>
          </cell>
          <cell r="E543">
            <v>0</v>
          </cell>
          <cell r="F543">
            <v>0</v>
          </cell>
          <cell r="G543">
            <v>0</v>
          </cell>
          <cell r="H543">
            <v>6924</v>
          </cell>
        </row>
        <row r="544">
          <cell r="A544" t="str">
            <v>NE491A</v>
          </cell>
          <cell r="B544" t="str">
            <v>W.Water (provisional)</v>
          </cell>
          <cell r="C544" t="str">
            <v>U</v>
          </cell>
          <cell r="D544">
            <v>296798</v>
          </cell>
          <cell r="E544">
            <v>2520</v>
          </cell>
          <cell r="F544">
            <v>1277</v>
          </cell>
          <cell r="G544">
            <v>0</v>
          </cell>
          <cell r="H544">
            <v>69586</v>
          </cell>
        </row>
        <row r="545">
          <cell r="A545" t="str">
            <v>NE492</v>
          </cell>
          <cell r="B545" t="str">
            <v>H/O-Lab.Equipment-Scrubbers</v>
          </cell>
          <cell r="C545" t="str">
            <v>C</v>
          </cell>
          <cell r="D545">
            <v>56537</v>
          </cell>
          <cell r="E545">
            <v>0</v>
          </cell>
          <cell r="F545">
            <v>0</v>
          </cell>
          <cell r="G545">
            <v>0</v>
          </cell>
          <cell r="H545">
            <v>0</v>
          </cell>
        </row>
        <row r="546">
          <cell r="A546" t="str">
            <v>NE602</v>
          </cell>
          <cell r="B546" t="str">
            <v>RENOVATE P/L CHAMBERS</v>
          </cell>
          <cell r="C546" t="str">
            <v>C</v>
          </cell>
          <cell r="D546">
            <v>12660</v>
          </cell>
          <cell r="E546">
            <v>0</v>
          </cell>
          <cell r="F546">
            <v>0</v>
          </cell>
          <cell r="G546">
            <v>0</v>
          </cell>
          <cell r="H546">
            <v>0</v>
          </cell>
        </row>
        <row r="547">
          <cell r="A547" t="str">
            <v>NE603</v>
          </cell>
          <cell r="B547" t="str">
            <v>Repair Midmar Dam Outlet Valve</v>
          </cell>
          <cell r="C547" t="str">
            <v>C</v>
          </cell>
          <cell r="D547">
            <v>197999</v>
          </cell>
          <cell r="E547">
            <v>0</v>
          </cell>
          <cell r="F547">
            <v>0</v>
          </cell>
          <cell r="G547">
            <v>0</v>
          </cell>
          <cell r="H547">
            <v>0</v>
          </cell>
        </row>
        <row r="548">
          <cell r="A548" t="str">
            <v>NE611</v>
          </cell>
          <cell r="B548" t="str">
            <v>Renovate P/L Chambers-1530 Aqu</v>
          </cell>
          <cell r="C548" t="str">
            <v>C</v>
          </cell>
          <cell r="D548">
            <v>32779</v>
          </cell>
          <cell r="E548">
            <v>0</v>
          </cell>
          <cell r="F548">
            <v>0</v>
          </cell>
          <cell r="G548">
            <v>0</v>
          </cell>
          <cell r="H548">
            <v>0</v>
          </cell>
        </row>
        <row r="549">
          <cell r="A549" t="str">
            <v>NE621</v>
          </cell>
          <cell r="B549" t="str">
            <v>Umlaas WW-Refurbish/Paint WW</v>
          </cell>
          <cell r="C549" t="str">
            <v>C</v>
          </cell>
          <cell r="D549">
            <v>135551</v>
          </cell>
          <cell r="E549">
            <v>0</v>
          </cell>
          <cell r="F549">
            <v>0</v>
          </cell>
          <cell r="G549">
            <v>0</v>
          </cell>
          <cell r="H549">
            <v>0</v>
          </cell>
        </row>
        <row r="550">
          <cell r="A550" t="str">
            <v>NE641</v>
          </cell>
          <cell r="B550" t="str">
            <v>1570 Aque.-Refurb.Cato Rid.Res</v>
          </cell>
          <cell r="C550" t="str">
            <v>C</v>
          </cell>
          <cell r="D550">
            <v>88901</v>
          </cell>
          <cell r="E550">
            <v>0</v>
          </cell>
          <cell r="F550">
            <v>0</v>
          </cell>
          <cell r="G550">
            <v>0</v>
          </cell>
          <cell r="H550">
            <v>0</v>
          </cell>
        </row>
        <row r="551">
          <cell r="A551" t="str">
            <v>NE652</v>
          </cell>
          <cell r="B551" t="str">
            <v>Seal Domestic Reservoir</v>
          </cell>
          <cell r="C551" t="str">
            <v>C</v>
          </cell>
          <cell r="D551">
            <v>17437</v>
          </cell>
          <cell r="E551">
            <v>0</v>
          </cell>
          <cell r="F551">
            <v>0</v>
          </cell>
          <cell r="G551">
            <v>0</v>
          </cell>
          <cell r="H551">
            <v>0</v>
          </cell>
        </row>
        <row r="552">
          <cell r="A552" t="str">
            <v>NE671</v>
          </cell>
          <cell r="B552" t="str">
            <v>HD Hill-Install Chlorine Equip</v>
          </cell>
          <cell r="C552" t="str">
            <v>C</v>
          </cell>
          <cell r="D552">
            <v>7700</v>
          </cell>
          <cell r="E552">
            <v>50</v>
          </cell>
          <cell r="F552">
            <v>0</v>
          </cell>
          <cell r="G552">
            <v>0</v>
          </cell>
          <cell r="H552">
            <v>0</v>
          </cell>
        </row>
        <row r="553">
          <cell r="A553" t="str">
            <v>NE701A</v>
          </cell>
          <cell r="B553" t="str">
            <v>Mid.WTP Ph.1(250 Mld)-Feas.St.</v>
          </cell>
          <cell r="C553" t="str">
            <v>U</v>
          </cell>
          <cell r="D553">
            <v>341029</v>
          </cell>
          <cell r="E553">
            <v>1000</v>
          </cell>
          <cell r="F553">
            <v>0</v>
          </cell>
          <cell r="G553">
            <v>0</v>
          </cell>
          <cell r="H553">
            <v>0</v>
          </cell>
        </row>
        <row r="554">
          <cell r="A554" t="str">
            <v>NE701B</v>
          </cell>
          <cell r="B554" t="str">
            <v>Midmar: Land Aquisition</v>
          </cell>
          <cell r="C554" t="str">
            <v>U</v>
          </cell>
          <cell r="D554">
            <v>997571</v>
          </cell>
          <cell r="E554">
            <v>0</v>
          </cell>
          <cell r="F554">
            <v>0</v>
          </cell>
          <cell r="G554">
            <v>0</v>
          </cell>
          <cell r="H554">
            <v>10767</v>
          </cell>
        </row>
        <row r="555">
          <cell r="A555" t="str">
            <v>NE711A</v>
          </cell>
          <cell r="B555" t="str">
            <v>Uml.Rd.-Water Tower Investigat</v>
          </cell>
          <cell r="C555" t="str">
            <v>C</v>
          </cell>
          <cell r="D555">
            <v>12036</v>
          </cell>
          <cell r="E555">
            <v>17964</v>
          </cell>
          <cell r="F555">
            <v>0</v>
          </cell>
          <cell r="G555">
            <v>0</v>
          </cell>
          <cell r="H555">
            <v>0</v>
          </cell>
        </row>
        <row r="556">
          <cell r="A556" t="str">
            <v>NE731</v>
          </cell>
          <cell r="B556" t="str">
            <v>Upgrade Backwash Return Pumps</v>
          </cell>
          <cell r="C556" t="str">
            <v>C</v>
          </cell>
          <cell r="D556">
            <v>56297</v>
          </cell>
          <cell r="E556">
            <v>0</v>
          </cell>
          <cell r="F556">
            <v>0</v>
          </cell>
          <cell r="G556">
            <v>0</v>
          </cell>
          <cell r="H556">
            <v>0</v>
          </cell>
        </row>
        <row r="557">
          <cell r="A557" t="str">
            <v>NE732A</v>
          </cell>
          <cell r="B557" t="str">
            <v>DVH-Ammonia Upgrade</v>
          </cell>
          <cell r="C557" t="str">
            <v>U</v>
          </cell>
          <cell r="D557">
            <v>94550</v>
          </cell>
          <cell r="E557">
            <v>0</v>
          </cell>
          <cell r="F557">
            <v>0</v>
          </cell>
          <cell r="G557">
            <v>0</v>
          </cell>
          <cell r="H557">
            <v>21610</v>
          </cell>
        </row>
        <row r="558">
          <cell r="A558" t="str">
            <v>NE742</v>
          </cell>
          <cell r="B558" t="str">
            <v>Ashburton Res.Inlet Work</v>
          </cell>
          <cell r="C558" t="str">
            <v>C</v>
          </cell>
          <cell r="D558">
            <v>59904</v>
          </cell>
          <cell r="E558">
            <v>0</v>
          </cell>
          <cell r="F558">
            <v>0</v>
          </cell>
          <cell r="G558">
            <v>0</v>
          </cell>
          <cell r="H558">
            <v>0</v>
          </cell>
        </row>
        <row r="559">
          <cell r="A559" t="str">
            <v>NE743</v>
          </cell>
          <cell r="B559" t="str">
            <v>53/61 Pipeline Valve Controls</v>
          </cell>
          <cell r="C559" t="str">
            <v>U</v>
          </cell>
          <cell r="D559">
            <v>17130</v>
          </cell>
          <cell r="E559">
            <v>0</v>
          </cell>
          <cell r="F559">
            <v>0</v>
          </cell>
          <cell r="G559">
            <v>0</v>
          </cell>
          <cell r="H559">
            <v>-684</v>
          </cell>
        </row>
        <row r="560">
          <cell r="A560" t="str">
            <v>NE761</v>
          </cell>
          <cell r="B560" t="str">
            <v>Um.Rd to bifurc-Ph.3</v>
          </cell>
          <cell r="C560" t="str">
            <v>U</v>
          </cell>
          <cell r="D560">
            <v>0</v>
          </cell>
          <cell r="E560">
            <v>0</v>
          </cell>
          <cell r="F560">
            <v>0</v>
          </cell>
          <cell r="G560">
            <v>0</v>
          </cell>
          <cell r="H560">
            <v>73</v>
          </cell>
        </row>
        <row r="561">
          <cell r="A561" t="str">
            <v>NE761A</v>
          </cell>
          <cell r="B561" t="str">
            <v>Um.Rd to bifurc.(x2)-Ph.3:ECS</v>
          </cell>
          <cell r="C561" t="str">
            <v>U</v>
          </cell>
          <cell r="D561">
            <v>10688836</v>
          </cell>
          <cell r="E561">
            <v>324639</v>
          </cell>
          <cell r="F561">
            <v>722750</v>
          </cell>
          <cell r="G561">
            <v>132</v>
          </cell>
          <cell r="H561">
            <v>2793021</v>
          </cell>
        </row>
        <row r="562">
          <cell r="A562" t="str">
            <v>NE761B</v>
          </cell>
          <cell r="B562" t="str">
            <v>57 Pipeline Ph.3:Pipe Jacking</v>
          </cell>
          <cell r="C562" t="str">
            <v>U</v>
          </cell>
          <cell r="D562">
            <v>3293895</v>
          </cell>
          <cell r="E562">
            <v>0</v>
          </cell>
          <cell r="F562">
            <v>0</v>
          </cell>
          <cell r="G562">
            <v>0</v>
          </cell>
          <cell r="H562">
            <v>163163</v>
          </cell>
        </row>
        <row r="563">
          <cell r="A563" t="str">
            <v>NE761C</v>
          </cell>
          <cell r="B563" t="str">
            <v>Umlaas Rd/Bi-furc.Ph.3:P/Supp.</v>
          </cell>
          <cell r="C563" t="str">
            <v>U</v>
          </cell>
          <cell r="D563">
            <v>7497968</v>
          </cell>
          <cell r="E563">
            <v>790839</v>
          </cell>
          <cell r="F563">
            <v>-21952</v>
          </cell>
          <cell r="G563">
            <v>0</v>
          </cell>
          <cell r="H563">
            <v>25418</v>
          </cell>
        </row>
        <row r="564">
          <cell r="A564" t="str">
            <v>NE761D</v>
          </cell>
          <cell r="B564" t="str">
            <v>57 P/L Ph.3 Survey/Servitudes</v>
          </cell>
          <cell r="C564" t="str">
            <v>U</v>
          </cell>
          <cell r="D564">
            <v>12725</v>
          </cell>
          <cell r="E564">
            <v>0</v>
          </cell>
          <cell r="F564">
            <v>12652</v>
          </cell>
          <cell r="G564">
            <v>0</v>
          </cell>
          <cell r="H564">
            <v>12652</v>
          </cell>
        </row>
        <row r="565">
          <cell r="A565" t="str">
            <v>NE763</v>
          </cell>
          <cell r="B565" t="str">
            <v>Camperdown P/L</v>
          </cell>
          <cell r="C565" t="str">
            <v>C</v>
          </cell>
          <cell r="D565">
            <v>717201</v>
          </cell>
          <cell r="E565">
            <v>0</v>
          </cell>
          <cell r="F565">
            <v>0</v>
          </cell>
          <cell r="G565">
            <v>0</v>
          </cell>
          <cell r="H565">
            <v>0</v>
          </cell>
        </row>
        <row r="566">
          <cell r="A566" t="str">
            <v>NE763B</v>
          </cell>
          <cell r="B566" t="str">
            <v>Camperdown P/L:Civil</v>
          </cell>
          <cell r="C566" t="str">
            <v>C</v>
          </cell>
          <cell r="D566">
            <v>1022297</v>
          </cell>
          <cell r="E566">
            <v>0</v>
          </cell>
          <cell r="F566">
            <v>0</v>
          </cell>
          <cell r="G566">
            <v>0</v>
          </cell>
          <cell r="H566">
            <v>0</v>
          </cell>
        </row>
        <row r="567">
          <cell r="A567" t="str">
            <v>NE764</v>
          </cell>
          <cell r="B567" t="str">
            <v>Ph.1-Bi-Fucn.to Georgedale Re</v>
          </cell>
          <cell r="C567" t="str">
            <v>U</v>
          </cell>
          <cell r="D567">
            <v>7627677</v>
          </cell>
          <cell r="E567">
            <v>185565</v>
          </cell>
          <cell r="F567">
            <v>0</v>
          </cell>
          <cell r="G567">
            <v>0</v>
          </cell>
          <cell r="H567">
            <v>20688</v>
          </cell>
        </row>
        <row r="568">
          <cell r="A568" t="str">
            <v>NE764A</v>
          </cell>
          <cell r="B568" t="str">
            <v>57 Pipeline-Phase 1</v>
          </cell>
          <cell r="C568" t="str">
            <v>U</v>
          </cell>
          <cell r="D568">
            <v>21133</v>
          </cell>
          <cell r="E568">
            <v>0</v>
          </cell>
          <cell r="F568">
            <v>0</v>
          </cell>
          <cell r="G568">
            <v>0</v>
          </cell>
          <cell r="H568">
            <v>0</v>
          </cell>
        </row>
        <row r="569">
          <cell r="A569" t="str">
            <v>NE771</v>
          </cell>
          <cell r="B569" t="str">
            <v>Dalton Supply</v>
          </cell>
          <cell r="C569" t="str">
            <v>C</v>
          </cell>
          <cell r="D569">
            <v>267</v>
          </cell>
          <cell r="E569">
            <v>0</v>
          </cell>
          <cell r="F569">
            <v>0</v>
          </cell>
          <cell r="G569">
            <v>0</v>
          </cell>
          <cell r="H569">
            <v>0</v>
          </cell>
        </row>
        <row r="570">
          <cell r="A570" t="str">
            <v>NE771A</v>
          </cell>
          <cell r="B570" t="str">
            <v>Dalton Pipeline</v>
          </cell>
          <cell r="C570" t="str">
            <v>C</v>
          </cell>
          <cell r="D570">
            <v>31309</v>
          </cell>
          <cell r="E570">
            <v>0</v>
          </cell>
          <cell r="F570">
            <v>0</v>
          </cell>
          <cell r="G570">
            <v>0</v>
          </cell>
          <cell r="H570">
            <v>0</v>
          </cell>
        </row>
        <row r="571">
          <cell r="A571" t="str">
            <v>NE771B</v>
          </cell>
          <cell r="B571" t="str">
            <v>Dalton Pipeline: Civil Work</v>
          </cell>
          <cell r="C571" t="str">
            <v>C</v>
          </cell>
          <cell r="D571">
            <v>376618</v>
          </cell>
          <cell r="E571">
            <v>12932</v>
          </cell>
          <cell r="F571">
            <v>0</v>
          </cell>
          <cell r="G571">
            <v>0</v>
          </cell>
          <cell r="H571">
            <v>0</v>
          </cell>
        </row>
        <row r="572">
          <cell r="A572" t="str">
            <v>NE772</v>
          </cell>
          <cell r="B572" t="str">
            <v>Wartburg P/L Supervision</v>
          </cell>
          <cell r="C572" t="str">
            <v>C</v>
          </cell>
          <cell r="D572">
            <v>39497</v>
          </cell>
          <cell r="E572">
            <v>0</v>
          </cell>
          <cell r="F572">
            <v>0</v>
          </cell>
          <cell r="G572">
            <v>0</v>
          </cell>
          <cell r="H572">
            <v>0</v>
          </cell>
        </row>
        <row r="573">
          <cell r="A573" t="str">
            <v>NE776</v>
          </cell>
          <cell r="B573" t="str">
            <v>Mearns Pump Station-Conc.Drain</v>
          </cell>
          <cell r="C573" t="str">
            <v>C</v>
          </cell>
          <cell r="D573">
            <v>21807</v>
          </cell>
          <cell r="E573">
            <v>0</v>
          </cell>
          <cell r="F573">
            <v>0</v>
          </cell>
          <cell r="G573">
            <v>0</v>
          </cell>
          <cell r="H573">
            <v>0</v>
          </cell>
        </row>
        <row r="574">
          <cell r="A574" t="str">
            <v>NE782</v>
          </cell>
          <cell r="B574" t="str">
            <v>Project Audit</v>
          </cell>
          <cell r="C574" t="str">
            <v>U</v>
          </cell>
          <cell r="D574">
            <v>0</v>
          </cell>
          <cell r="E574">
            <v>0</v>
          </cell>
          <cell r="F574">
            <v>0</v>
          </cell>
          <cell r="G574">
            <v>0</v>
          </cell>
          <cell r="H574">
            <v>0</v>
          </cell>
        </row>
        <row r="575">
          <cell r="A575" t="str">
            <v>NE782A</v>
          </cell>
          <cell r="B575" t="str">
            <v>Project Audit</v>
          </cell>
          <cell r="C575" t="str">
            <v>U</v>
          </cell>
          <cell r="D575">
            <v>932200</v>
          </cell>
          <cell r="E575">
            <v>125227</v>
          </cell>
          <cell r="F575">
            <v>5460</v>
          </cell>
          <cell r="G575">
            <v>0</v>
          </cell>
          <cell r="H575">
            <v>243121</v>
          </cell>
        </row>
        <row r="576">
          <cell r="A576" t="str">
            <v>NE783</v>
          </cell>
          <cell r="B576" t="str">
            <v>Trainee Grad.Project Audit</v>
          </cell>
          <cell r="C576" t="str">
            <v>R</v>
          </cell>
          <cell r="D576">
            <v>0</v>
          </cell>
          <cell r="E576">
            <v>0</v>
          </cell>
          <cell r="F576">
            <v>0</v>
          </cell>
          <cell r="G576">
            <v>0</v>
          </cell>
          <cell r="H576">
            <v>0</v>
          </cell>
        </row>
        <row r="577">
          <cell r="A577" t="str">
            <v>NE783A</v>
          </cell>
          <cell r="B577" t="str">
            <v>Trainee Grad.-Project Audit</v>
          </cell>
          <cell r="C577" t="str">
            <v>U</v>
          </cell>
          <cell r="D577">
            <v>128475</v>
          </cell>
          <cell r="E577">
            <v>0</v>
          </cell>
          <cell r="F577">
            <v>4975</v>
          </cell>
          <cell r="G577">
            <v>0</v>
          </cell>
          <cell r="H577">
            <v>64448</v>
          </cell>
        </row>
        <row r="578">
          <cell r="A578" t="str">
            <v>NE822B</v>
          </cell>
          <cell r="B578" t="str">
            <v>Sludge Disposal: Mech.Handling</v>
          </cell>
          <cell r="C578" t="str">
            <v>C</v>
          </cell>
          <cell r="D578">
            <v>372603</v>
          </cell>
          <cell r="E578">
            <v>14672</v>
          </cell>
          <cell r="F578">
            <v>0</v>
          </cell>
          <cell r="G578">
            <v>0</v>
          </cell>
          <cell r="H578">
            <v>0</v>
          </cell>
        </row>
        <row r="579">
          <cell r="A579" t="str">
            <v>NE822C</v>
          </cell>
          <cell r="B579" t="str">
            <v>Hamm Sludge Disposal:Investig.</v>
          </cell>
          <cell r="C579" t="str">
            <v>C</v>
          </cell>
          <cell r="D579">
            <v>36900</v>
          </cell>
          <cell r="E579">
            <v>0</v>
          </cell>
          <cell r="F579">
            <v>0</v>
          </cell>
          <cell r="G579">
            <v>0</v>
          </cell>
          <cell r="H579">
            <v>0</v>
          </cell>
        </row>
        <row r="580">
          <cell r="A580" t="str">
            <v>NE823</v>
          </cell>
          <cell r="B580" t="str">
            <v>Hamm.-Aerator Investigation</v>
          </cell>
          <cell r="C580" t="str">
            <v>C</v>
          </cell>
          <cell r="D580">
            <v>15123</v>
          </cell>
          <cell r="E580">
            <v>3877</v>
          </cell>
          <cell r="F580">
            <v>0</v>
          </cell>
          <cell r="G580">
            <v>0</v>
          </cell>
          <cell r="H580">
            <v>0</v>
          </cell>
        </row>
        <row r="581">
          <cell r="A581" t="str">
            <v>NE824A</v>
          </cell>
          <cell r="B581" t="str">
            <v>Dairy Top Farm Extention</v>
          </cell>
          <cell r="C581" t="str">
            <v>C</v>
          </cell>
          <cell r="D581">
            <v>5782</v>
          </cell>
          <cell r="E581">
            <v>0</v>
          </cell>
          <cell r="F581">
            <v>0</v>
          </cell>
          <cell r="G581">
            <v>0</v>
          </cell>
          <cell r="H581">
            <v>0</v>
          </cell>
        </row>
        <row r="582">
          <cell r="A582" t="str">
            <v>NE843</v>
          </cell>
          <cell r="B582" t="str">
            <v>Darvill:Replace Circ.Pumps</v>
          </cell>
          <cell r="C582" t="str">
            <v>C</v>
          </cell>
          <cell r="D582">
            <v>117499</v>
          </cell>
          <cell r="E582">
            <v>0</v>
          </cell>
          <cell r="F582">
            <v>0</v>
          </cell>
          <cell r="G582">
            <v>0</v>
          </cell>
          <cell r="H582">
            <v>0</v>
          </cell>
        </row>
        <row r="583">
          <cell r="A583" t="str">
            <v>NE855</v>
          </cell>
          <cell r="B583" t="str">
            <v>Darvill-Steelwork Clar.No.3</v>
          </cell>
          <cell r="C583" t="str">
            <v>C</v>
          </cell>
          <cell r="D583">
            <v>29318</v>
          </cell>
          <cell r="E583">
            <v>0</v>
          </cell>
          <cell r="F583">
            <v>0</v>
          </cell>
          <cell r="G583">
            <v>0</v>
          </cell>
          <cell r="H583">
            <v>0</v>
          </cell>
        </row>
        <row r="584">
          <cell r="A584" t="str">
            <v>NE858A</v>
          </cell>
          <cell r="B584" t="str">
            <v>Darvill Cranes Upgrade</v>
          </cell>
          <cell r="C584" t="str">
            <v>C</v>
          </cell>
          <cell r="D584">
            <v>92890</v>
          </cell>
          <cell r="E584">
            <v>0</v>
          </cell>
          <cell r="F584">
            <v>0</v>
          </cell>
          <cell r="G584">
            <v>0</v>
          </cell>
          <cell r="H584">
            <v>0</v>
          </cell>
        </row>
        <row r="585">
          <cell r="A585" t="str">
            <v>NE859A</v>
          </cell>
          <cell r="B585" t="str">
            <v>Darvill-Dry Wall Partitioning</v>
          </cell>
          <cell r="C585" t="str">
            <v>C</v>
          </cell>
          <cell r="D585">
            <v>10550</v>
          </cell>
          <cell r="E585">
            <v>0</v>
          </cell>
          <cell r="F585">
            <v>0</v>
          </cell>
          <cell r="G585">
            <v>0</v>
          </cell>
          <cell r="H585">
            <v>0</v>
          </cell>
        </row>
        <row r="586">
          <cell r="A586" t="str">
            <v>NE881</v>
          </cell>
          <cell r="B586" t="str">
            <v>KZ-Overhaul Diesel Engine-PS1</v>
          </cell>
          <cell r="C586" t="str">
            <v>C</v>
          </cell>
          <cell r="D586">
            <v>52142</v>
          </cell>
          <cell r="E586">
            <v>0</v>
          </cell>
          <cell r="F586">
            <v>0</v>
          </cell>
          <cell r="G586">
            <v>0</v>
          </cell>
          <cell r="H586">
            <v>0</v>
          </cell>
        </row>
        <row r="587">
          <cell r="A587" t="str">
            <v>NE902</v>
          </cell>
          <cell r="B587" t="str">
            <v>Nsongeni Pilot Project</v>
          </cell>
          <cell r="C587" t="str">
            <v>C</v>
          </cell>
          <cell r="D587">
            <v>34166</v>
          </cell>
          <cell r="E587">
            <v>922</v>
          </cell>
          <cell r="F587">
            <v>0</v>
          </cell>
          <cell r="G587">
            <v>0</v>
          </cell>
          <cell r="H587">
            <v>0</v>
          </cell>
        </row>
        <row r="588">
          <cell r="A588" t="str">
            <v>NE903A</v>
          </cell>
          <cell r="B588" t="str">
            <v>Retic.Ext.to Sweetwaters-Mat.</v>
          </cell>
          <cell r="C588" t="str">
            <v>C</v>
          </cell>
          <cell r="D588">
            <v>969</v>
          </cell>
          <cell r="E588">
            <v>0</v>
          </cell>
          <cell r="F588">
            <v>0</v>
          </cell>
          <cell r="G588">
            <v>0</v>
          </cell>
          <cell r="H588">
            <v>0</v>
          </cell>
        </row>
        <row r="589">
          <cell r="A589" t="str">
            <v>NE903B</v>
          </cell>
          <cell r="B589" t="str">
            <v>Retic.Ext.to Sweetwaters-Labou</v>
          </cell>
          <cell r="C589" t="str">
            <v>C</v>
          </cell>
          <cell r="D589">
            <v>0</v>
          </cell>
          <cell r="E589">
            <v>0</v>
          </cell>
          <cell r="F589">
            <v>0</v>
          </cell>
          <cell r="G589">
            <v>0</v>
          </cell>
          <cell r="H589">
            <v>0</v>
          </cell>
        </row>
        <row r="590">
          <cell r="A590" t="str">
            <v>NE904A</v>
          </cell>
          <cell r="B590" t="str">
            <v>Ntshongweni W/S-Feas.Study</v>
          </cell>
          <cell r="C590" t="str">
            <v>C</v>
          </cell>
          <cell r="D590">
            <v>47057</v>
          </cell>
          <cell r="E590">
            <v>14347</v>
          </cell>
          <cell r="F590">
            <v>0</v>
          </cell>
          <cell r="G590">
            <v>0</v>
          </cell>
          <cell r="H590">
            <v>0</v>
          </cell>
        </row>
        <row r="591">
          <cell r="A591" t="str">
            <v>NE904B</v>
          </cell>
          <cell r="B591" t="str">
            <v>Ntshongweni W/S-Planning Study</v>
          </cell>
          <cell r="C591" t="str">
            <v>C</v>
          </cell>
          <cell r="D591">
            <v>15161</v>
          </cell>
          <cell r="E591">
            <v>0</v>
          </cell>
          <cell r="F591">
            <v>0</v>
          </cell>
          <cell r="G591">
            <v>0</v>
          </cell>
          <cell r="H591">
            <v>0</v>
          </cell>
        </row>
        <row r="592">
          <cell r="A592" t="str">
            <v>NE905</v>
          </cell>
          <cell r="B592" t="str">
            <v>Table Mountain Extentions</v>
          </cell>
          <cell r="C592" t="str">
            <v>C</v>
          </cell>
          <cell r="D592">
            <v>72636</v>
          </cell>
          <cell r="E592">
            <v>0</v>
          </cell>
          <cell r="F592">
            <v>0</v>
          </cell>
          <cell r="G592">
            <v>0</v>
          </cell>
          <cell r="H592">
            <v>0</v>
          </cell>
        </row>
        <row r="593">
          <cell r="A593" t="str">
            <v>NE906</v>
          </cell>
          <cell r="B593" t="str">
            <v>Ximba Sanitation Investigation</v>
          </cell>
          <cell r="C593" t="str">
            <v>C</v>
          </cell>
          <cell r="D593">
            <v>105743</v>
          </cell>
          <cell r="E593">
            <v>4257</v>
          </cell>
          <cell r="F593">
            <v>0</v>
          </cell>
          <cell r="G593">
            <v>0</v>
          </cell>
          <cell r="H593">
            <v>0</v>
          </cell>
        </row>
        <row r="594">
          <cell r="A594" t="str">
            <v>NE907A</v>
          </cell>
          <cell r="B594" t="str">
            <v>Water Supply to Efaye</v>
          </cell>
          <cell r="C594" t="str">
            <v>U</v>
          </cell>
          <cell r="D594">
            <v>137354</v>
          </cell>
          <cell r="E594">
            <v>1831</v>
          </cell>
          <cell r="F594">
            <v>0</v>
          </cell>
          <cell r="G594">
            <v>0</v>
          </cell>
          <cell r="H594">
            <v>4359</v>
          </cell>
        </row>
        <row r="595">
          <cell r="A595" t="str">
            <v>NE907B</v>
          </cell>
          <cell r="B595" t="str">
            <v>Efaye W/S:Detailed Feasability</v>
          </cell>
          <cell r="C595" t="str">
            <v>C</v>
          </cell>
          <cell r="D595">
            <v>0</v>
          </cell>
          <cell r="E595">
            <v>0</v>
          </cell>
          <cell r="F595">
            <v>0</v>
          </cell>
          <cell r="G595">
            <v>0</v>
          </cell>
          <cell r="H595">
            <v>0</v>
          </cell>
        </row>
        <row r="596">
          <cell r="A596" t="str">
            <v>NE907C</v>
          </cell>
          <cell r="B596" t="str">
            <v>Greater Efaye: Detailed Feas.</v>
          </cell>
          <cell r="C596" t="str">
            <v>C</v>
          </cell>
          <cell r="D596">
            <v>139285</v>
          </cell>
          <cell r="E596">
            <v>25715</v>
          </cell>
          <cell r="F596">
            <v>0</v>
          </cell>
          <cell r="G596">
            <v>0</v>
          </cell>
          <cell r="H596">
            <v>0</v>
          </cell>
        </row>
        <row r="597">
          <cell r="A597" t="str">
            <v>NE908A</v>
          </cell>
          <cell r="B597" t="str">
            <v>Hopewell Water Supply-Feas.</v>
          </cell>
          <cell r="C597" t="str">
            <v>C</v>
          </cell>
          <cell r="D597">
            <v>42398</v>
          </cell>
          <cell r="E597">
            <v>1462</v>
          </cell>
          <cell r="F597">
            <v>0</v>
          </cell>
          <cell r="G597">
            <v>0</v>
          </cell>
          <cell r="H597">
            <v>0</v>
          </cell>
        </row>
        <row r="598">
          <cell r="A598" t="str">
            <v>NE908B</v>
          </cell>
          <cell r="B598" t="str">
            <v>Hopewell Water Supply:Rehab.</v>
          </cell>
          <cell r="C598" t="str">
            <v>C</v>
          </cell>
          <cell r="D598">
            <v>18859</v>
          </cell>
          <cell r="E598">
            <v>5483</v>
          </cell>
          <cell r="F598">
            <v>0</v>
          </cell>
          <cell r="G598">
            <v>0</v>
          </cell>
          <cell r="H598">
            <v>0</v>
          </cell>
        </row>
        <row r="599">
          <cell r="A599" t="str">
            <v>NE908C</v>
          </cell>
          <cell r="B599" t="str">
            <v>Hopewell-Reloc. of Pumpstation</v>
          </cell>
          <cell r="C599" t="str">
            <v>U</v>
          </cell>
          <cell r="D599">
            <v>16153</v>
          </cell>
          <cell r="E599">
            <v>0</v>
          </cell>
          <cell r="F599">
            <v>1043</v>
          </cell>
          <cell r="G599">
            <v>595</v>
          </cell>
          <cell r="H599">
            <v>1084</v>
          </cell>
        </row>
        <row r="600">
          <cell r="A600" t="str">
            <v>NE909A</v>
          </cell>
          <cell r="B600" t="str">
            <v>Santkontshe/Mophela Phase 3</v>
          </cell>
          <cell r="C600" t="str">
            <v>C</v>
          </cell>
          <cell r="D600">
            <v>679</v>
          </cell>
          <cell r="E600">
            <v>0</v>
          </cell>
          <cell r="F600">
            <v>0</v>
          </cell>
          <cell r="G600">
            <v>0</v>
          </cell>
          <cell r="H600">
            <v>0</v>
          </cell>
        </row>
        <row r="601">
          <cell r="A601" t="str">
            <v>NE909B</v>
          </cell>
          <cell r="B601" t="str">
            <v>Sankonshe/Mophela-Planning Stu</v>
          </cell>
          <cell r="C601" t="str">
            <v>C</v>
          </cell>
          <cell r="D601">
            <v>14269</v>
          </cell>
          <cell r="E601">
            <v>19065</v>
          </cell>
          <cell r="F601">
            <v>0</v>
          </cell>
          <cell r="G601">
            <v>0</v>
          </cell>
          <cell r="H601">
            <v>0</v>
          </cell>
        </row>
        <row r="602">
          <cell r="A602" t="str">
            <v>NE910A</v>
          </cell>
          <cell r="B602" t="str">
            <v>Table Mountain-Planning Study</v>
          </cell>
          <cell r="C602" t="str">
            <v>C</v>
          </cell>
          <cell r="D602">
            <v>0</v>
          </cell>
          <cell r="E602">
            <v>26316</v>
          </cell>
          <cell r="F602">
            <v>0</v>
          </cell>
          <cell r="G602">
            <v>0</v>
          </cell>
          <cell r="H602">
            <v>0</v>
          </cell>
        </row>
        <row r="603">
          <cell r="A603" t="str">
            <v>NE911A</v>
          </cell>
          <cell r="B603" t="str">
            <v>Cuphulaka Feasibility Study</v>
          </cell>
          <cell r="C603" t="str">
            <v>C</v>
          </cell>
          <cell r="D603">
            <v>86123</v>
          </cell>
          <cell r="E603">
            <v>1596</v>
          </cell>
          <cell r="F603">
            <v>0</v>
          </cell>
          <cell r="G603">
            <v>0</v>
          </cell>
          <cell r="H603">
            <v>0</v>
          </cell>
        </row>
        <row r="604">
          <cell r="A604" t="str">
            <v>NE913A</v>
          </cell>
          <cell r="B604" t="str">
            <v>Sweetwaters Branch Off.Ext.</v>
          </cell>
          <cell r="C604" t="str">
            <v>C</v>
          </cell>
          <cell r="D604">
            <v>6938</v>
          </cell>
          <cell r="E604">
            <v>217</v>
          </cell>
          <cell r="F604">
            <v>0</v>
          </cell>
          <cell r="G604">
            <v>0</v>
          </cell>
          <cell r="H604">
            <v>0</v>
          </cell>
        </row>
        <row r="605">
          <cell r="A605" t="str">
            <v>NE914A</v>
          </cell>
          <cell r="B605" t="str">
            <v>Indezi School Water Supply</v>
          </cell>
          <cell r="C605" t="str">
            <v>C</v>
          </cell>
          <cell r="D605">
            <v>27500</v>
          </cell>
          <cell r="E605">
            <v>0</v>
          </cell>
          <cell r="F605">
            <v>0</v>
          </cell>
          <cell r="G605">
            <v>0</v>
          </cell>
          <cell r="H605">
            <v>0</v>
          </cell>
        </row>
        <row r="606">
          <cell r="A606" t="str">
            <v>NE915A</v>
          </cell>
          <cell r="B606" t="str">
            <v>Ndaleni W/S(Grnd Water)Feas.</v>
          </cell>
          <cell r="C606" t="str">
            <v>C</v>
          </cell>
          <cell r="D606">
            <v>28366</v>
          </cell>
          <cell r="E606">
            <v>2282</v>
          </cell>
          <cell r="F606">
            <v>0</v>
          </cell>
          <cell r="G606">
            <v>0</v>
          </cell>
          <cell r="H606">
            <v>0</v>
          </cell>
        </row>
        <row r="607">
          <cell r="A607" t="str">
            <v>NE916A</v>
          </cell>
          <cell r="B607" t="str">
            <v>Sweetwaters Planning Study</v>
          </cell>
          <cell r="C607" t="str">
            <v>C</v>
          </cell>
          <cell r="D607">
            <v>18368</v>
          </cell>
          <cell r="E607">
            <v>0</v>
          </cell>
          <cell r="F607">
            <v>0</v>
          </cell>
          <cell r="G607">
            <v>0</v>
          </cell>
          <cell r="H607">
            <v>0</v>
          </cell>
        </row>
        <row r="608">
          <cell r="A608" t="str">
            <v>NE921</v>
          </cell>
          <cell r="B608" t="str">
            <v>Ndwedwe Reticulation-Parent</v>
          </cell>
          <cell r="C608" t="str">
            <v>R</v>
          </cell>
          <cell r="D608">
            <v>0</v>
          </cell>
          <cell r="E608">
            <v>0</v>
          </cell>
          <cell r="F608">
            <v>0</v>
          </cell>
          <cell r="G608">
            <v>0</v>
          </cell>
          <cell r="H608">
            <v>0</v>
          </cell>
        </row>
        <row r="609">
          <cell r="A609" t="str">
            <v>NE921A</v>
          </cell>
          <cell r="B609" t="str">
            <v>Ndwedwe Reticulation</v>
          </cell>
          <cell r="C609" t="str">
            <v>U</v>
          </cell>
          <cell r="D609">
            <v>32934662</v>
          </cell>
          <cell r="E609">
            <v>87671</v>
          </cell>
          <cell r="F609">
            <v>1100</v>
          </cell>
          <cell r="G609">
            <v>4320</v>
          </cell>
          <cell r="H609">
            <v>1751257</v>
          </cell>
        </row>
        <row r="610">
          <cell r="A610" t="str">
            <v>NE923A</v>
          </cell>
          <cell r="B610" t="str">
            <v>Ogungini Feas.Study:Bulk W/S</v>
          </cell>
          <cell r="C610" t="str">
            <v>C</v>
          </cell>
          <cell r="D610">
            <v>35088</v>
          </cell>
          <cell r="E610">
            <v>0</v>
          </cell>
          <cell r="F610">
            <v>0</v>
          </cell>
          <cell r="G610">
            <v>0</v>
          </cell>
          <cell r="H610">
            <v>0</v>
          </cell>
        </row>
        <row r="611">
          <cell r="A611" t="str">
            <v>NE923B</v>
          </cell>
          <cell r="B611" t="str">
            <v>Ogungini Feas.Study:Reticulati</v>
          </cell>
          <cell r="C611" t="str">
            <v>C</v>
          </cell>
          <cell r="D611">
            <v>34967</v>
          </cell>
          <cell r="E611">
            <v>120</v>
          </cell>
          <cell r="F611">
            <v>0</v>
          </cell>
          <cell r="G611">
            <v>0</v>
          </cell>
          <cell r="H611">
            <v>0</v>
          </cell>
        </row>
        <row r="612">
          <cell r="A612" t="str">
            <v>NE924A</v>
          </cell>
          <cell r="B612" t="str">
            <v>W/S to Sivulela Area.Vulanmehl</v>
          </cell>
          <cell r="C612" t="str">
            <v>C</v>
          </cell>
          <cell r="D612">
            <v>106435</v>
          </cell>
          <cell r="E612">
            <v>73565</v>
          </cell>
          <cell r="F612">
            <v>0</v>
          </cell>
          <cell r="G612">
            <v>0</v>
          </cell>
          <cell r="H612">
            <v>0</v>
          </cell>
        </row>
        <row r="613">
          <cell r="A613" t="str">
            <v>NE925A</v>
          </cell>
          <cell r="B613" t="str">
            <v>Mwabi W/S-Feasability Study</v>
          </cell>
          <cell r="C613" t="str">
            <v>C</v>
          </cell>
          <cell r="D613">
            <v>30774</v>
          </cell>
          <cell r="E613">
            <v>0</v>
          </cell>
          <cell r="F613">
            <v>0</v>
          </cell>
          <cell r="G613">
            <v>0</v>
          </cell>
          <cell r="H613">
            <v>0</v>
          </cell>
        </row>
        <row r="614">
          <cell r="A614" t="str">
            <v>NE926A</v>
          </cell>
          <cell r="B614" t="str">
            <v>Valley Schemes: Planning Stud</v>
          </cell>
          <cell r="C614" t="str">
            <v>C</v>
          </cell>
          <cell r="D614">
            <v>227263</v>
          </cell>
          <cell r="E614">
            <v>0</v>
          </cell>
          <cell r="F614">
            <v>0</v>
          </cell>
          <cell r="G614">
            <v>0</v>
          </cell>
          <cell r="H614">
            <v>0</v>
          </cell>
        </row>
        <row r="615">
          <cell r="A615" t="str">
            <v>NE931A</v>
          </cell>
          <cell r="B615" t="str">
            <v>Prov.for Toilet Fac.:Jabula SS</v>
          </cell>
          <cell r="C615" t="str">
            <v>C</v>
          </cell>
          <cell r="D615">
            <v>88000</v>
          </cell>
          <cell r="E615">
            <v>0</v>
          </cell>
          <cell r="F615">
            <v>0</v>
          </cell>
          <cell r="G615">
            <v>0</v>
          </cell>
          <cell r="H615">
            <v>0</v>
          </cell>
        </row>
        <row r="616">
          <cell r="A616" t="str">
            <v>NE941A</v>
          </cell>
          <cell r="B616" t="str">
            <v>Orgunjini W/S-Detailed Feas.</v>
          </cell>
          <cell r="C616" t="str">
            <v>U</v>
          </cell>
          <cell r="D616">
            <v>91403</v>
          </cell>
          <cell r="E616">
            <v>642</v>
          </cell>
          <cell r="F616">
            <v>0</v>
          </cell>
          <cell r="G616">
            <v>0</v>
          </cell>
          <cell r="H616">
            <v>1988</v>
          </cell>
        </row>
        <row r="617">
          <cell r="A617" t="str">
            <v>NE942</v>
          </cell>
          <cell r="B617" t="str">
            <v>Umbumbulu Village W/S Scheme</v>
          </cell>
          <cell r="C617" t="str">
            <v>R</v>
          </cell>
          <cell r="D617">
            <v>0</v>
          </cell>
          <cell r="E617">
            <v>0</v>
          </cell>
          <cell r="F617">
            <v>0</v>
          </cell>
          <cell r="G617">
            <v>0</v>
          </cell>
          <cell r="H617">
            <v>0</v>
          </cell>
        </row>
        <row r="618">
          <cell r="A618" t="str">
            <v>NE942A</v>
          </cell>
          <cell r="B618" t="str">
            <v>Umbumbulu W/S:Feasibility</v>
          </cell>
          <cell r="C618" t="str">
            <v>U</v>
          </cell>
          <cell r="D618">
            <v>91559</v>
          </cell>
          <cell r="E618">
            <v>8</v>
          </cell>
          <cell r="F618">
            <v>0</v>
          </cell>
          <cell r="G618">
            <v>0</v>
          </cell>
          <cell r="H618">
            <v>0</v>
          </cell>
        </row>
        <row r="619">
          <cell r="A619" t="str">
            <v>NE942B</v>
          </cell>
          <cell r="B619" t="str">
            <v>Umbumbulu W/S: Materials</v>
          </cell>
          <cell r="C619" t="str">
            <v>U</v>
          </cell>
          <cell r="D619">
            <v>2878132</v>
          </cell>
          <cell r="E619">
            <v>711194</v>
          </cell>
          <cell r="F619">
            <v>4816</v>
          </cell>
          <cell r="G619">
            <v>5758</v>
          </cell>
          <cell r="H619">
            <v>614820</v>
          </cell>
        </row>
        <row r="620">
          <cell r="A620" t="str">
            <v>NE942C</v>
          </cell>
          <cell r="B620" t="str">
            <v>Umbumbulu Branch Offices</v>
          </cell>
          <cell r="C620" t="str">
            <v>U</v>
          </cell>
          <cell r="D620">
            <v>72839</v>
          </cell>
          <cell r="E620">
            <v>0</v>
          </cell>
          <cell r="F620">
            <v>0</v>
          </cell>
          <cell r="G620">
            <v>0</v>
          </cell>
          <cell r="H620">
            <v>2839</v>
          </cell>
        </row>
        <row r="621">
          <cell r="A621" t="str">
            <v>NE942D</v>
          </cell>
          <cell r="B621" t="str">
            <v>Umbumbulu Bulk:Cons. Manager</v>
          </cell>
          <cell r="C621" t="str">
            <v>U</v>
          </cell>
          <cell r="D621">
            <v>11756012</v>
          </cell>
          <cell r="E621">
            <v>116429</v>
          </cell>
          <cell r="F621">
            <v>2373</v>
          </cell>
          <cell r="G621">
            <v>18852</v>
          </cell>
          <cell r="H621">
            <v>5881850</v>
          </cell>
        </row>
        <row r="622">
          <cell r="A622" t="str">
            <v>NE942E</v>
          </cell>
          <cell r="B622" t="str">
            <v>Umbumbulu W/S:P/Station Civils</v>
          </cell>
          <cell r="C622" t="str">
            <v>U</v>
          </cell>
          <cell r="D622">
            <v>539215</v>
          </cell>
          <cell r="E622">
            <v>148403</v>
          </cell>
          <cell r="F622">
            <v>0</v>
          </cell>
          <cell r="G622">
            <v>0</v>
          </cell>
          <cell r="H622">
            <v>103949</v>
          </cell>
        </row>
        <row r="623">
          <cell r="A623" t="str">
            <v>NE942F</v>
          </cell>
          <cell r="B623" t="str">
            <v>Umbumbulu W/S:Telemetry</v>
          </cell>
          <cell r="C623" t="str">
            <v>U</v>
          </cell>
          <cell r="D623">
            <v>32909</v>
          </cell>
          <cell r="E623">
            <v>6965</v>
          </cell>
          <cell r="F623">
            <v>0</v>
          </cell>
          <cell r="G623">
            <v>0</v>
          </cell>
          <cell r="H623">
            <v>16635</v>
          </cell>
        </row>
        <row r="624">
          <cell r="A624" t="str">
            <v>NE942G</v>
          </cell>
          <cell r="B624" t="str">
            <v>Umbumbulu Consultants</v>
          </cell>
          <cell r="C624" t="str">
            <v>U</v>
          </cell>
          <cell r="D624">
            <v>1542977</v>
          </cell>
          <cell r="E624">
            <v>61954</v>
          </cell>
          <cell r="F624">
            <v>3624</v>
          </cell>
          <cell r="G624">
            <v>0</v>
          </cell>
          <cell r="H624">
            <v>407675</v>
          </cell>
        </row>
        <row r="625">
          <cell r="A625" t="str">
            <v>NE942H</v>
          </cell>
          <cell r="B625" t="str">
            <v>Umbumbulu:Pump Station-Mechan.</v>
          </cell>
          <cell r="C625" t="str">
            <v>U</v>
          </cell>
          <cell r="D625">
            <v>692656</v>
          </cell>
          <cell r="E625">
            <v>468113</v>
          </cell>
          <cell r="F625">
            <v>0</v>
          </cell>
          <cell r="G625">
            <v>0</v>
          </cell>
          <cell r="H625">
            <v>257874</v>
          </cell>
        </row>
        <row r="626">
          <cell r="A626" t="str">
            <v>NE942I</v>
          </cell>
          <cell r="B626" t="str">
            <v>Umbumbulu:Pump Station:Elect.</v>
          </cell>
          <cell r="C626" t="str">
            <v>U</v>
          </cell>
          <cell r="D626">
            <v>582748</v>
          </cell>
          <cell r="E626">
            <v>266636</v>
          </cell>
          <cell r="F626">
            <v>0</v>
          </cell>
          <cell r="G626">
            <v>0</v>
          </cell>
          <cell r="H626">
            <v>187854</v>
          </cell>
        </row>
        <row r="627">
          <cell r="A627" t="str">
            <v>NE942J</v>
          </cell>
          <cell r="B627" t="str">
            <v>Umbumbulu Private Connections</v>
          </cell>
          <cell r="C627" t="str">
            <v>U</v>
          </cell>
          <cell r="D627">
            <v>280515</v>
          </cell>
          <cell r="E627">
            <v>1923</v>
          </cell>
          <cell r="F627">
            <v>89263</v>
          </cell>
          <cell r="G627">
            <v>54325</v>
          </cell>
          <cell r="H627">
            <v>226190</v>
          </cell>
        </row>
        <row r="628">
          <cell r="A628" t="str">
            <v>NE943</v>
          </cell>
          <cell r="B628" t="str">
            <v>Zwelibomvu W/S Scheme</v>
          </cell>
          <cell r="C628" t="str">
            <v>R</v>
          </cell>
          <cell r="D628">
            <v>5876</v>
          </cell>
          <cell r="E628">
            <v>0</v>
          </cell>
          <cell r="F628">
            <v>0</v>
          </cell>
          <cell r="G628">
            <v>0</v>
          </cell>
          <cell r="H628">
            <v>0</v>
          </cell>
        </row>
        <row r="629">
          <cell r="A629" t="str">
            <v>NE943A</v>
          </cell>
          <cell r="B629" t="str">
            <v>Zwelibomvu W/S-Consultants</v>
          </cell>
          <cell r="C629" t="str">
            <v>U</v>
          </cell>
          <cell r="D629">
            <v>2132282</v>
          </cell>
          <cell r="E629">
            <v>135416</v>
          </cell>
          <cell r="F629">
            <v>1600</v>
          </cell>
          <cell r="G629">
            <v>0</v>
          </cell>
          <cell r="H629">
            <v>595323</v>
          </cell>
        </row>
        <row r="630">
          <cell r="A630" t="str">
            <v>NE943B</v>
          </cell>
          <cell r="B630" t="str">
            <v>Zwelibomvu W/S: Bulk Main&amp; Res</v>
          </cell>
          <cell r="C630" t="str">
            <v>U</v>
          </cell>
          <cell r="D630">
            <v>13539318</v>
          </cell>
          <cell r="E630">
            <v>1154700</v>
          </cell>
          <cell r="F630">
            <v>0</v>
          </cell>
          <cell r="G630">
            <v>0</v>
          </cell>
          <cell r="H630">
            <v>1830918</v>
          </cell>
        </row>
        <row r="631">
          <cell r="A631" t="str">
            <v>NE943C</v>
          </cell>
          <cell r="B631" t="str">
            <v>Zwelibomvu Water Reticulation</v>
          </cell>
          <cell r="C631" t="str">
            <v>U</v>
          </cell>
          <cell r="D631">
            <v>2372698</v>
          </cell>
          <cell r="E631">
            <v>469846</v>
          </cell>
          <cell r="F631">
            <v>0</v>
          </cell>
          <cell r="G631">
            <v>0</v>
          </cell>
          <cell r="H631">
            <v>115669</v>
          </cell>
        </row>
        <row r="632">
          <cell r="A632" t="str">
            <v>NE943D</v>
          </cell>
          <cell r="B632" t="str">
            <v>Zwelibomvu W/S:Ntshong.Retific</v>
          </cell>
          <cell r="C632" t="str">
            <v>R</v>
          </cell>
          <cell r="D632">
            <v>1687956</v>
          </cell>
          <cell r="E632">
            <v>0</v>
          </cell>
          <cell r="F632">
            <v>0</v>
          </cell>
          <cell r="G632">
            <v>0</v>
          </cell>
          <cell r="H632">
            <v>0</v>
          </cell>
        </row>
        <row r="633">
          <cell r="A633" t="str">
            <v>NE943F</v>
          </cell>
          <cell r="B633" t="str">
            <v>Zwelibomvu W/S: Geotech.Inves.</v>
          </cell>
          <cell r="C633" t="str">
            <v>R</v>
          </cell>
          <cell r="D633">
            <v>7800</v>
          </cell>
          <cell r="E633">
            <v>0</v>
          </cell>
          <cell r="F633">
            <v>0</v>
          </cell>
          <cell r="G633">
            <v>0</v>
          </cell>
          <cell r="H633">
            <v>0</v>
          </cell>
        </row>
        <row r="634">
          <cell r="A634" t="str">
            <v>NE943G</v>
          </cell>
          <cell r="B634" t="str">
            <v>Ntshongweni Relocation of P/L</v>
          </cell>
          <cell r="C634" t="str">
            <v>U</v>
          </cell>
          <cell r="D634">
            <v>812944</v>
          </cell>
          <cell r="E634">
            <v>29626</v>
          </cell>
          <cell r="F634">
            <v>0</v>
          </cell>
          <cell r="G634">
            <v>0</v>
          </cell>
          <cell r="H634">
            <v>812944</v>
          </cell>
        </row>
        <row r="635">
          <cell r="A635" t="str">
            <v>NE943H</v>
          </cell>
          <cell r="B635" t="str">
            <v>Consultants : Gibb Africa</v>
          </cell>
          <cell r="C635" t="str">
            <v>U</v>
          </cell>
          <cell r="D635">
            <v>162000</v>
          </cell>
          <cell r="E635">
            <v>0</v>
          </cell>
          <cell r="F635">
            <v>162000</v>
          </cell>
          <cell r="G635">
            <v>0</v>
          </cell>
          <cell r="H635">
            <v>162000</v>
          </cell>
        </row>
        <row r="636">
          <cell r="A636" t="str">
            <v>NE952A</v>
          </cell>
          <cell r="B636" t="str">
            <v>Sanitation Research Project</v>
          </cell>
          <cell r="C636" t="str">
            <v>C</v>
          </cell>
          <cell r="D636">
            <v>98615</v>
          </cell>
          <cell r="E636">
            <v>15385</v>
          </cell>
          <cell r="F636">
            <v>0</v>
          </cell>
          <cell r="G636">
            <v>0</v>
          </cell>
          <cell r="H636">
            <v>0</v>
          </cell>
        </row>
        <row r="637">
          <cell r="A637" t="str">
            <v>NE952B</v>
          </cell>
          <cell r="B637" t="str">
            <v>Sanitation Promotion Pilot Pro</v>
          </cell>
          <cell r="C637" t="str">
            <v>C</v>
          </cell>
          <cell r="D637">
            <v>80000</v>
          </cell>
          <cell r="E637">
            <v>10000</v>
          </cell>
          <cell r="F637">
            <v>0</v>
          </cell>
          <cell r="G637">
            <v>0</v>
          </cell>
          <cell r="H637">
            <v>0</v>
          </cell>
        </row>
        <row r="638">
          <cell r="A638" t="str">
            <v>NE952C</v>
          </cell>
          <cell r="B638" t="str">
            <v>Umgababa Rur.Dev.Train.:Lima</v>
          </cell>
          <cell r="C638" t="str">
            <v>U</v>
          </cell>
          <cell r="D638">
            <v>35088</v>
          </cell>
          <cell r="E638">
            <v>0</v>
          </cell>
          <cell r="F638">
            <v>0</v>
          </cell>
          <cell r="G638">
            <v>0</v>
          </cell>
          <cell r="H638">
            <v>7096</v>
          </cell>
        </row>
        <row r="639">
          <cell r="A639" t="str">
            <v>NE952D</v>
          </cell>
          <cell r="B639" t="str">
            <v>Mpolweni Empowerment Programme</v>
          </cell>
          <cell r="C639" t="str">
            <v>U</v>
          </cell>
          <cell r="D639">
            <v>42678</v>
          </cell>
          <cell r="E639">
            <v>17322</v>
          </cell>
          <cell r="F639">
            <v>0</v>
          </cell>
          <cell r="G639">
            <v>0</v>
          </cell>
          <cell r="H639">
            <v>0</v>
          </cell>
        </row>
        <row r="640">
          <cell r="A640" t="str">
            <v>NE955A</v>
          </cell>
          <cell r="B640" t="str">
            <v>Planning/Studies:RAWSP Update</v>
          </cell>
          <cell r="C640" t="str">
            <v>U</v>
          </cell>
          <cell r="D640">
            <v>129600</v>
          </cell>
          <cell r="E640">
            <v>41453</v>
          </cell>
          <cell r="F640">
            <v>0</v>
          </cell>
          <cell r="G640">
            <v>0</v>
          </cell>
          <cell r="H640">
            <v>5328</v>
          </cell>
        </row>
        <row r="641">
          <cell r="A641" t="str">
            <v>NE955B</v>
          </cell>
          <cell r="B641" t="str">
            <v>Feas Study:Mkhizwana&amp;Mabe.Area</v>
          </cell>
          <cell r="C641" t="str">
            <v>U</v>
          </cell>
          <cell r="D641">
            <v>0</v>
          </cell>
          <cell r="E641">
            <v>0</v>
          </cell>
          <cell r="F641">
            <v>0</v>
          </cell>
          <cell r="G641">
            <v>0</v>
          </cell>
          <cell r="H641">
            <v>0</v>
          </cell>
        </row>
        <row r="642">
          <cell r="A642" t="str">
            <v>NE955C</v>
          </cell>
          <cell r="B642" t="str">
            <v>Mzinyathi Area:Feasib. Study</v>
          </cell>
          <cell r="C642" t="str">
            <v>C</v>
          </cell>
          <cell r="D642">
            <v>34945</v>
          </cell>
          <cell r="E642">
            <v>5055</v>
          </cell>
          <cell r="F642">
            <v>0</v>
          </cell>
          <cell r="G642">
            <v>0</v>
          </cell>
          <cell r="H642">
            <v>0</v>
          </cell>
        </row>
        <row r="643">
          <cell r="A643" t="str">
            <v>NE955D</v>
          </cell>
          <cell r="B643" t="str">
            <v>Georgedale Planning Study</v>
          </cell>
          <cell r="C643" t="str">
            <v>U</v>
          </cell>
          <cell r="D643">
            <v>83296</v>
          </cell>
          <cell r="E643">
            <v>0</v>
          </cell>
          <cell r="F643">
            <v>0</v>
          </cell>
          <cell r="G643">
            <v>0</v>
          </cell>
          <cell r="H643">
            <v>34089</v>
          </cell>
        </row>
        <row r="644">
          <cell r="A644" t="str">
            <v>NE956A</v>
          </cell>
          <cell r="B644" t="str">
            <v>Market Research:Water &amp; San.</v>
          </cell>
          <cell r="C644" t="str">
            <v>C</v>
          </cell>
          <cell r="D644">
            <v>38080</v>
          </cell>
          <cell r="E644">
            <v>1394</v>
          </cell>
          <cell r="F644">
            <v>0</v>
          </cell>
          <cell r="G644">
            <v>0</v>
          </cell>
          <cell r="H644">
            <v>0</v>
          </cell>
        </row>
        <row r="645">
          <cell r="A645" t="str">
            <v>NE957A</v>
          </cell>
          <cell r="B645" t="str">
            <v>Branch Off/Comm.Centre Std Bil</v>
          </cell>
          <cell r="C645" t="str">
            <v>C</v>
          </cell>
          <cell r="D645">
            <v>10391</v>
          </cell>
          <cell r="E645">
            <v>2111</v>
          </cell>
          <cell r="F645">
            <v>0</v>
          </cell>
          <cell r="G645">
            <v>0</v>
          </cell>
          <cell r="H645">
            <v>0</v>
          </cell>
        </row>
        <row r="646">
          <cell r="A646" t="str">
            <v>NE958A</v>
          </cell>
          <cell r="B646" t="str">
            <v>Retic.Schemes PR Services</v>
          </cell>
          <cell r="C646" t="str">
            <v>C</v>
          </cell>
          <cell r="D646">
            <v>6437</v>
          </cell>
          <cell r="E646">
            <v>0</v>
          </cell>
          <cell r="F646">
            <v>0</v>
          </cell>
          <cell r="G646">
            <v>0</v>
          </cell>
          <cell r="H646">
            <v>0</v>
          </cell>
        </row>
        <row r="647">
          <cell r="A647" t="str">
            <v>NE991A</v>
          </cell>
          <cell r="B647" t="str">
            <v>Bishopstowe Farm Supply</v>
          </cell>
          <cell r="C647" t="str">
            <v>C</v>
          </cell>
          <cell r="D647">
            <v>87850</v>
          </cell>
          <cell r="E647">
            <v>4488</v>
          </cell>
          <cell r="F647">
            <v>0</v>
          </cell>
          <cell r="G647">
            <v>0</v>
          </cell>
          <cell r="H647">
            <v>0</v>
          </cell>
        </row>
        <row r="648">
          <cell r="A648" t="str">
            <v>NE992A</v>
          </cell>
          <cell r="B648" t="str">
            <v>Whispers Farm Supply</v>
          </cell>
          <cell r="C648" t="str">
            <v>C</v>
          </cell>
          <cell r="D648">
            <v>403215</v>
          </cell>
          <cell r="E648">
            <v>2558</v>
          </cell>
          <cell r="F648">
            <v>0</v>
          </cell>
          <cell r="G648">
            <v>0</v>
          </cell>
          <cell r="H648">
            <v>0</v>
          </cell>
        </row>
        <row r="649">
          <cell r="A649" t="str">
            <v>NE993A</v>
          </cell>
          <cell r="B649" t="str">
            <v>Claridge Water Supply</v>
          </cell>
          <cell r="C649" t="str">
            <v>U</v>
          </cell>
          <cell r="D649">
            <v>674676</v>
          </cell>
          <cell r="E649">
            <v>0</v>
          </cell>
          <cell r="F649">
            <v>0</v>
          </cell>
          <cell r="G649">
            <v>0</v>
          </cell>
          <cell r="H649">
            <v>26088</v>
          </cell>
        </row>
        <row r="650">
          <cell r="A650" t="str">
            <v>NE994A</v>
          </cell>
          <cell r="B650" t="str">
            <v>Birnam Wood: Farm Schemes</v>
          </cell>
          <cell r="C650" t="str">
            <v>C</v>
          </cell>
          <cell r="D650">
            <v>145673</v>
          </cell>
          <cell r="E650">
            <v>1810</v>
          </cell>
          <cell r="F650">
            <v>0</v>
          </cell>
          <cell r="G650">
            <v>0</v>
          </cell>
          <cell r="H650">
            <v>0</v>
          </cell>
        </row>
        <row r="651">
          <cell r="A651" t="str">
            <v>NE996A</v>
          </cell>
          <cell r="B651" t="str">
            <v>Summerveld Water SUpply:Feas.</v>
          </cell>
          <cell r="C651" t="str">
            <v>C</v>
          </cell>
          <cell r="D651">
            <v>15461</v>
          </cell>
          <cell r="E651">
            <v>3837</v>
          </cell>
          <cell r="F651">
            <v>0</v>
          </cell>
          <cell r="G651">
            <v>0</v>
          </cell>
          <cell r="H651">
            <v>0</v>
          </cell>
        </row>
        <row r="652">
          <cell r="A652" t="str">
            <v>NF001A</v>
          </cell>
          <cell r="B652" t="str">
            <v>Upgrade Degremony W/W Pumps</v>
          </cell>
          <cell r="C652" t="str">
            <v>C</v>
          </cell>
          <cell r="D652">
            <v>197638</v>
          </cell>
          <cell r="E652">
            <v>20894</v>
          </cell>
          <cell r="F652">
            <v>0</v>
          </cell>
          <cell r="G652">
            <v>0</v>
          </cell>
          <cell r="H652">
            <v>0</v>
          </cell>
        </row>
        <row r="653">
          <cell r="A653" t="str">
            <v>NF002A</v>
          </cell>
          <cell r="B653" t="str">
            <v>Butterfly Valve:Durban Heights</v>
          </cell>
          <cell r="C653" t="str">
            <v>C</v>
          </cell>
          <cell r="D653">
            <v>52500</v>
          </cell>
          <cell r="E653">
            <v>0</v>
          </cell>
          <cell r="F653">
            <v>0</v>
          </cell>
          <cell r="G653">
            <v>0</v>
          </cell>
          <cell r="H653">
            <v>0</v>
          </cell>
        </row>
        <row r="654">
          <cell r="A654" t="str">
            <v>NF003A</v>
          </cell>
          <cell r="B654" t="str">
            <v>DH-Chem House Elect. Upgrade</v>
          </cell>
          <cell r="C654" t="str">
            <v>C</v>
          </cell>
          <cell r="D654">
            <v>98272</v>
          </cell>
          <cell r="E654">
            <v>0</v>
          </cell>
          <cell r="F654">
            <v>0</v>
          </cell>
          <cell r="G654">
            <v>0</v>
          </cell>
          <cell r="H654">
            <v>0</v>
          </cell>
        </row>
        <row r="655">
          <cell r="A655" t="str">
            <v>NF004A</v>
          </cell>
          <cell r="B655" t="str">
            <v>DH-Chemical House Electrical</v>
          </cell>
          <cell r="C655" t="str">
            <v>C</v>
          </cell>
          <cell r="D655">
            <v>4921</v>
          </cell>
          <cell r="E655">
            <v>0</v>
          </cell>
          <cell r="F655">
            <v>0</v>
          </cell>
          <cell r="G655">
            <v>0</v>
          </cell>
          <cell r="H655">
            <v>0</v>
          </cell>
        </row>
        <row r="656">
          <cell r="A656" t="str">
            <v>NF005A</v>
          </cell>
          <cell r="B656" t="str">
            <v>Filter Air Valves Degremont:DH</v>
          </cell>
          <cell r="C656" t="str">
            <v>C</v>
          </cell>
          <cell r="D656">
            <v>117819</v>
          </cell>
          <cell r="E656">
            <v>0</v>
          </cell>
          <cell r="F656">
            <v>0</v>
          </cell>
          <cell r="G656">
            <v>0</v>
          </cell>
          <cell r="H656">
            <v>0</v>
          </cell>
        </row>
        <row r="657">
          <cell r="A657" t="str">
            <v>NF006</v>
          </cell>
          <cell r="B657" t="str">
            <v>Clearwells</v>
          </cell>
          <cell r="C657" t="str">
            <v>R</v>
          </cell>
          <cell r="D657">
            <v>0</v>
          </cell>
          <cell r="E657">
            <v>0</v>
          </cell>
          <cell r="F657">
            <v>0</v>
          </cell>
          <cell r="G657">
            <v>0</v>
          </cell>
          <cell r="H657">
            <v>0</v>
          </cell>
        </row>
        <row r="658">
          <cell r="A658" t="str">
            <v>NF006A</v>
          </cell>
          <cell r="B658" t="str">
            <v>Renovations to Clear Wells:DH</v>
          </cell>
          <cell r="C658" t="str">
            <v>U</v>
          </cell>
          <cell r="D658">
            <v>88789</v>
          </cell>
          <cell r="E658">
            <v>66001</v>
          </cell>
          <cell r="F658">
            <v>0</v>
          </cell>
          <cell r="G658">
            <v>0</v>
          </cell>
          <cell r="H658">
            <v>88789</v>
          </cell>
        </row>
        <row r="659">
          <cell r="A659" t="str">
            <v>NF008</v>
          </cell>
          <cell r="B659" t="str">
            <v>Ugrade Degremont filters</v>
          </cell>
          <cell r="C659" t="str">
            <v>R</v>
          </cell>
          <cell r="D659">
            <v>0</v>
          </cell>
          <cell r="E659">
            <v>0</v>
          </cell>
          <cell r="F659">
            <v>0</v>
          </cell>
          <cell r="G659">
            <v>0</v>
          </cell>
          <cell r="H659">
            <v>0</v>
          </cell>
        </row>
        <row r="660">
          <cell r="A660" t="str">
            <v>NF008A</v>
          </cell>
          <cell r="B660" t="str">
            <v>Upgrade Degr.filters:Cons.Civi</v>
          </cell>
          <cell r="C660" t="str">
            <v>U</v>
          </cell>
          <cell r="D660">
            <v>37550</v>
          </cell>
          <cell r="E660">
            <v>37450</v>
          </cell>
          <cell r="F660">
            <v>0</v>
          </cell>
          <cell r="G660">
            <v>0</v>
          </cell>
          <cell r="H660">
            <v>20355</v>
          </cell>
        </row>
        <row r="661">
          <cell r="A661" t="str">
            <v>NF008B</v>
          </cell>
          <cell r="B661" t="str">
            <v>Upg. Deg. Filt.:Civil Works</v>
          </cell>
          <cell r="C661" t="str">
            <v>U</v>
          </cell>
          <cell r="D661">
            <v>26000</v>
          </cell>
          <cell r="E661">
            <v>2600</v>
          </cell>
          <cell r="F661">
            <v>2600</v>
          </cell>
          <cell r="G661">
            <v>0</v>
          </cell>
          <cell r="H661">
            <v>26000</v>
          </cell>
        </row>
        <row r="662">
          <cell r="A662" t="str">
            <v>NF008C</v>
          </cell>
          <cell r="B662" t="str">
            <v>Upg. Deg. Filt:Mech. Maint.</v>
          </cell>
          <cell r="C662" t="str">
            <v>U</v>
          </cell>
          <cell r="D662">
            <v>603337</v>
          </cell>
          <cell r="E662">
            <v>0</v>
          </cell>
          <cell r="F662">
            <v>0</v>
          </cell>
          <cell r="G662">
            <v>0</v>
          </cell>
          <cell r="H662">
            <v>136191</v>
          </cell>
        </row>
        <row r="663">
          <cell r="A663" t="str">
            <v>NF009</v>
          </cell>
          <cell r="B663" t="str">
            <v>Candy Moore Painting &amp; Redec.</v>
          </cell>
          <cell r="C663" t="str">
            <v>R</v>
          </cell>
          <cell r="D663">
            <v>0</v>
          </cell>
          <cell r="E663">
            <v>0</v>
          </cell>
          <cell r="F663">
            <v>0</v>
          </cell>
          <cell r="G663">
            <v>0</v>
          </cell>
          <cell r="H663">
            <v>0</v>
          </cell>
        </row>
        <row r="664">
          <cell r="A664" t="str">
            <v>NF009A</v>
          </cell>
          <cell r="B664" t="str">
            <v>Candy Moore Painting&amp;Redecor.</v>
          </cell>
          <cell r="C664" t="str">
            <v>U</v>
          </cell>
          <cell r="D664">
            <v>368828</v>
          </cell>
          <cell r="E664">
            <v>32892</v>
          </cell>
          <cell r="F664">
            <v>0</v>
          </cell>
          <cell r="G664">
            <v>0</v>
          </cell>
          <cell r="H664">
            <v>77899</v>
          </cell>
        </row>
        <row r="665">
          <cell r="A665" t="str">
            <v>NF010A</v>
          </cell>
          <cell r="B665" t="str">
            <v>Candy Plant:Replace Scour Valv</v>
          </cell>
          <cell r="C665" t="str">
            <v>C</v>
          </cell>
          <cell r="D665">
            <v>26916</v>
          </cell>
          <cell r="E665">
            <v>0</v>
          </cell>
          <cell r="F665">
            <v>0</v>
          </cell>
          <cell r="G665">
            <v>0</v>
          </cell>
          <cell r="H665">
            <v>0</v>
          </cell>
        </row>
        <row r="666">
          <cell r="A666" t="str">
            <v>NF012A</v>
          </cell>
          <cell r="B666" t="str">
            <v>Upgrade Wet Chamber DB 23</v>
          </cell>
          <cell r="C666" t="str">
            <v>C</v>
          </cell>
          <cell r="D666">
            <v>10818</v>
          </cell>
          <cell r="E666">
            <v>0</v>
          </cell>
          <cell r="F666">
            <v>0</v>
          </cell>
          <cell r="G666">
            <v>0</v>
          </cell>
          <cell r="H666">
            <v>0</v>
          </cell>
        </row>
        <row r="667">
          <cell r="A667" t="str">
            <v>NF013A</v>
          </cell>
          <cell r="B667" t="str">
            <v>Aqua Aid Blower Compressor:DH</v>
          </cell>
          <cell r="C667" t="str">
            <v>C</v>
          </cell>
          <cell r="D667">
            <v>59688</v>
          </cell>
          <cell r="E667">
            <v>0</v>
          </cell>
          <cell r="F667">
            <v>0</v>
          </cell>
          <cell r="G667">
            <v>0</v>
          </cell>
          <cell r="H667">
            <v>0</v>
          </cell>
        </row>
        <row r="668">
          <cell r="A668" t="str">
            <v>NF014A</v>
          </cell>
          <cell r="B668" t="str">
            <v>Silica Room for MCC Upgrade</v>
          </cell>
          <cell r="C668" t="str">
            <v>C</v>
          </cell>
          <cell r="D668">
            <v>23042</v>
          </cell>
          <cell r="E668">
            <v>0</v>
          </cell>
          <cell r="F668">
            <v>0</v>
          </cell>
          <cell r="G668">
            <v>0</v>
          </cell>
          <cell r="H668">
            <v>0</v>
          </cell>
        </row>
        <row r="669">
          <cell r="A669" t="str">
            <v>NF015A</v>
          </cell>
          <cell r="B669" t="str">
            <v>Flash Mixer MCC Upgrade</v>
          </cell>
          <cell r="C669" t="str">
            <v>C</v>
          </cell>
          <cell r="D669">
            <v>44522</v>
          </cell>
          <cell r="E669">
            <v>0</v>
          </cell>
          <cell r="F669">
            <v>0</v>
          </cell>
          <cell r="G669">
            <v>0</v>
          </cell>
          <cell r="H669">
            <v>0</v>
          </cell>
        </row>
        <row r="670">
          <cell r="A670" t="str">
            <v>NF016A</v>
          </cell>
          <cell r="B670" t="str">
            <v>DH-Domestic Pump MCC Upgrade</v>
          </cell>
          <cell r="C670" t="str">
            <v>C</v>
          </cell>
          <cell r="D670">
            <v>16361</v>
          </cell>
          <cell r="E670">
            <v>0</v>
          </cell>
          <cell r="F670">
            <v>0</v>
          </cell>
          <cell r="G670">
            <v>0</v>
          </cell>
          <cell r="H670">
            <v>0</v>
          </cell>
        </row>
        <row r="671">
          <cell r="A671" t="str">
            <v>NF020</v>
          </cell>
          <cell r="B671" t="str">
            <v>Shaft Lift Elec. Upgrade</v>
          </cell>
          <cell r="C671" t="str">
            <v>C</v>
          </cell>
          <cell r="D671">
            <v>0</v>
          </cell>
          <cell r="E671">
            <v>0</v>
          </cell>
          <cell r="F671">
            <v>0</v>
          </cell>
          <cell r="G671">
            <v>0</v>
          </cell>
          <cell r="H671">
            <v>0</v>
          </cell>
        </row>
        <row r="672">
          <cell r="A672" t="str">
            <v>NF020A</v>
          </cell>
          <cell r="B672" t="str">
            <v>Shaft Lift Electrical Upgrade</v>
          </cell>
          <cell r="C672" t="str">
            <v>U</v>
          </cell>
          <cell r="D672">
            <v>545014</v>
          </cell>
          <cell r="E672">
            <v>98546</v>
          </cell>
          <cell r="F672">
            <v>0</v>
          </cell>
          <cell r="G672">
            <v>0</v>
          </cell>
          <cell r="H672">
            <v>226201</v>
          </cell>
        </row>
        <row r="673">
          <cell r="A673" t="str">
            <v>NF021A</v>
          </cell>
          <cell r="B673" t="str">
            <v>Shaft Motor Protection Relays</v>
          </cell>
          <cell r="C673" t="str">
            <v>C</v>
          </cell>
          <cell r="D673">
            <v>16000</v>
          </cell>
          <cell r="E673">
            <v>0</v>
          </cell>
          <cell r="F673">
            <v>0</v>
          </cell>
          <cell r="G673">
            <v>0</v>
          </cell>
          <cell r="H673">
            <v>0</v>
          </cell>
        </row>
        <row r="674">
          <cell r="A674" t="str">
            <v>NF022A</v>
          </cell>
          <cell r="B674" t="str">
            <v>Stormwater Drainage to Res. 3</v>
          </cell>
          <cell r="C674" t="str">
            <v>C</v>
          </cell>
          <cell r="D674">
            <v>22494</v>
          </cell>
          <cell r="E674">
            <v>0</v>
          </cell>
          <cell r="F674">
            <v>0</v>
          </cell>
          <cell r="G674">
            <v>0</v>
          </cell>
          <cell r="H674">
            <v>0</v>
          </cell>
        </row>
        <row r="675">
          <cell r="A675" t="str">
            <v>NF023A</v>
          </cell>
          <cell r="B675" t="str">
            <v>Paint Meter Chamber at Res. 3</v>
          </cell>
          <cell r="C675" t="str">
            <v>C</v>
          </cell>
          <cell r="D675">
            <v>25750</v>
          </cell>
          <cell r="E675">
            <v>0</v>
          </cell>
          <cell r="F675">
            <v>0</v>
          </cell>
          <cell r="G675">
            <v>0</v>
          </cell>
          <cell r="H675">
            <v>0</v>
          </cell>
        </row>
        <row r="676">
          <cell r="A676" t="str">
            <v>NF024A</v>
          </cell>
          <cell r="B676" t="str">
            <v>Paint Valve Chamber at Res. 3</v>
          </cell>
          <cell r="C676" t="str">
            <v>C</v>
          </cell>
          <cell r="D676">
            <v>30450</v>
          </cell>
          <cell r="E676">
            <v>0</v>
          </cell>
          <cell r="F676">
            <v>0</v>
          </cell>
          <cell r="G676">
            <v>0</v>
          </cell>
          <cell r="H676">
            <v>0</v>
          </cell>
        </row>
        <row r="677">
          <cell r="A677" t="str">
            <v>NF025A</v>
          </cell>
          <cell r="B677" t="str">
            <v>DH:New Deg.-Repl. Steel Supprt</v>
          </cell>
          <cell r="C677" t="str">
            <v>C</v>
          </cell>
          <cell r="D677">
            <v>28684</v>
          </cell>
          <cell r="E677">
            <v>0</v>
          </cell>
          <cell r="F677">
            <v>0</v>
          </cell>
          <cell r="G677">
            <v>0</v>
          </cell>
          <cell r="H677">
            <v>0</v>
          </cell>
        </row>
        <row r="678">
          <cell r="A678" t="str">
            <v>NF051A</v>
          </cell>
          <cell r="B678" t="str">
            <v>Refurb. Duzi Pedestrian Bridge</v>
          </cell>
          <cell r="C678" t="str">
            <v>C</v>
          </cell>
          <cell r="D678">
            <v>64912</v>
          </cell>
          <cell r="E678">
            <v>0</v>
          </cell>
          <cell r="F678">
            <v>0</v>
          </cell>
          <cell r="G678">
            <v>0</v>
          </cell>
          <cell r="H678">
            <v>0</v>
          </cell>
        </row>
        <row r="679">
          <cell r="A679" t="str">
            <v>NF052A</v>
          </cell>
          <cell r="B679" t="str">
            <v>Culvert over 34H Aqueducts</v>
          </cell>
          <cell r="C679" t="str">
            <v>U</v>
          </cell>
          <cell r="D679">
            <v>38291</v>
          </cell>
          <cell r="E679">
            <v>0</v>
          </cell>
          <cell r="F679">
            <v>0</v>
          </cell>
          <cell r="G679">
            <v>0</v>
          </cell>
          <cell r="H679">
            <v>0</v>
          </cell>
        </row>
        <row r="680">
          <cell r="A680" t="str">
            <v>NF053A</v>
          </cell>
          <cell r="B680" t="str">
            <v>Repairs to Duzi Road Bridge</v>
          </cell>
          <cell r="C680" t="str">
            <v>U</v>
          </cell>
          <cell r="D680">
            <v>72558</v>
          </cell>
          <cell r="E680">
            <v>262</v>
          </cell>
          <cell r="F680">
            <v>3626</v>
          </cell>
          <cell r="G680">
            <v>0</v>
          </cell>
          <cell r="H680">
            <v>3626</v>
          </cell>
        </row>
        <row r="681">
          <cell r="A681" t="str">
            <v>NF054A</v>
          </cell>
          <cell r="B681" t="str">
            <v>Slangspruit:Desilt,Valve Repai</v>
          </cell>
          <cell r="C681" t="str">
            <v>C</v>
          </cell>
          <cell r="D681">
            <v>8851</v>
          </cell>
          <cell r="E681">
            <v>0</v>
          </cell>
          <cell r="F681">
            <v>0</v>
          </cell>
          <cell r="G681">
            <v>0</v>
          </cell>
          <cell r="H681">
            <v>0</v>
          </cell>
        </row>
        <row r="682">
          <cell r="A682" t="str">
            <v>NF055A</v>
          </cell>
          <cell r="B682" t="str">
            <v>Umshazi-Removal of Pipes</v>
          </cell>
          <cell r="C682" t="str">
            <v>U</v>
          </cell>
          <cell r="D682">
            <v>38088</v>
          </cell>
          <cell r="E682">
            <v>0</v>
          </cell>
          <cell r="F682">
            <v>0</v>
          </cell>
          <cell r="G682">
            <v>0</v>
          </cell>
          <cell r="H682">
            <v>0</v>
          </cell>
        </row>
        <row r="683">
          <cell r="A683" t="str">
            <v>NF066</v>
          </cell>
          <cell r="B683" t="str">
            <v>Renew Intercom</v>
          </cell>
          <cell r="C683" t="str">
            <v>R</v>
          </cell>
          <cell r="D683">
            <v>0</v>
          </cell>
          <cell r="E683">
            <v>0</v>
          </cell>
          <cell r="F683">
            <v>0</v>
          </cell>
          <cell r="G683">
            <v>0</v>
          </cell>
          <cell r="H683">
            <v>0</v>
          </cell>
        </row>
        <row r="684">
          <cell r="A684" t="str">
            <v>NF068A</v>
          </cell>
          <cell r="B684" t="str">
            <v>Wiggins:Replace Security Fence</v>
          </cell>
          <cell r="C684" t="str">
            <v>C</v>
          </cell>
          <cell r="D684">
            <v>55125</v>
          </cell>
          <cell r="E684">
            <v>0</v>
          </cell>
          <cell r="F684">
            <v>0</v>
          </cell>
          <cell r="G684">
            <v>0</v>
          </cell>
          <cell r="H684">
            <v>0</v>
          </cell>
        </row>
        <row r="685">
          <cell r="A685" t="str">
            <v>NF071</v>
          </cell>
          <cell r="B685" t="str">
            <v>Repair Res. Internally joints</v>
          </cell>
          <cell r="C685" t="str">
            <v>C</v>
          </cell>
          <cell r="D685">
            <v>0</v>
          </cell>
          <cell r="E685">
            <v>0</v>
          </cell>
          <cell r="F685">
            <v>0</v>
          </cell>
          <cell r="G685">
            <v>0</v>
          </cell>
          <cell r="H685">
            <v>0</v>
          </cell>
        </row>
        <row r="686">
          <cell r="A686" t="str">
            <v>NF081A</v>
          </cell>
          <cell r="B686" t="str">
            <v>Haz:Blower Panel Replacement</v>
          </cell>
          <cell r="C686" t="str">
            <v>C</v>
          </cell>
          <cell r="D686">
            <v>46513</v>
          </cell>
          <cell r="E686">
            <v>0</v>
          </cell>
          <cell r="F686">
            <v>0</v>
          </cell>
          <cell r="G686">
            <v>0</v>
          </cell>
          <cell r="H686">
            <v>0</v>
          </cell>
        </row>
        <row r="687">
          <cell r="A687" t="str">
            <v>NF082A</v>
          </cell>
          <cell r="B687" t="str">
            <v>Haz-Sludge Bed Water Tight Gat</v>
          </cell>
          <cell r="C687" t="str">
            <v>C</v>
          </cell>
          <cell r="D687">
            <v>30763</v>
          </cell>
          <cell r="E687">
            <v>1970</v>
          </cell>
          <cell r="F687">
            <v>0</v>
          </cell>
          <cell r="G687">
            <v>0</v>
          </cell>
          <cell r="H687">
            <v>0</v>
          </cell>
        </row>
        <row r="688">
          <cell r="A688" t="str">
            <v>NF083</v>
          </cell>
          <cell r="B688" t="str">
            <v>Haz. Admin Building Refurb.</v>
          </cell>
          <cell r="C688" t="str">
            <v>R</v>
          </cell>
          <cell r="D688">
            <v>0</v>
          </cell>
          <cell r="E688">
            <v>0</v>
          </cell>
          <cell r="F688">
            <v>0</v>
          </cell>
          <cell r="G688">
            <v>0</v>
          </cell>
          <cell r="H688">
            <v>0</v>
          </cell>
        </row>
        <row r="689">
          <cell r="A689" t="str">
            <v>NF083A</v>
          </cell>
          <cell r="B689" t="str">
            <v>Administration Building Refurb</v>
          </cell>
          <cell r="C689" t="str">
            <v>U</v>
          </cell>
          <cell r="D689">
            <v>165637</v>
          </cell>
          <cell r="E689">
            <v>31574</v>
          </cell>
          <cell r="F689">
            <v>0</v>
          </cell>
          <cell r="G689">
            <v>0</v>
          </cell>
          <cell r="H689">
            <v>0</v>
          </cell>
        </row>
        <row r="690">
          <cell r="A690" t="str">
            <v>NF091A</v>
          </cell>
          <cell r="B690" t="str">
            <v>Damp Proof/Paint Lower Gallery</v>
          </cell>
          <cell r="C690" t="str">
            <v>C</v>
          </cell>
          <cell r="D690">
            <v>28500</v>
          </cell>
          <cell r="E690">
            <v>0</v>
          </cell>
          <cell r="F690">
            <v>0</v>
          </cell>
          <cell r="G690">
            <v>0</v>
          </cell>
          <cell r="H690">
            <v>0</v>
          </cell>
        </row>
        <row r="691">
          <cell r="A691" t="str">
            <v>NF093A</v>
          </cell>
          <cell r="B691" t="str">
            <v>Toti-Stormwater Drain</v>
          </cell>
          <cell r="C691" t="str">
            <v>C</v>
          </cell>
          <cell r="D691">
            <v>32092</v>
          </cell>
          <cell r="E691">
            <v>0</v>
          </cell>
          <cell r="F691">
            <v>0</v>
          </cell>
          <cell r="G691">
            <v>0</v>
          </cell>
          <cell r="H691">
            <v>0</v>
          </cell>
        </row>
        <row r="692">
          <cell r="A692" t="str">
            <v>NF094</v>
          </cell>
          <cell r="B692" t="str">
            <v>Lime Dosing System</v>
          </cell>
          <cell r="C692" t="str">
            <v>C</v>
          </cell>
          <cell r="D692">
            <v>0</v>
          </cell>
          <cell r="E692">
            <v>0</v>
          </cell>
          <cell r="F692">
            <v>0</v>
          </cell>
          <cell r="G692">
            <v>0</v>
          </cell>
          <cell r="H692">
            <v>0</v>
          </cell>
        </row>
        <row r="693">
          <cell r="A693" t="str">
            <v>NF094A</v>
          </cell>
          <cell r="B693" t="str">
            <v>Toti:Lime Dosing System</v>
          </cell>
          <cell r="C693" t="str">
            <v>U</v>
          </cell>
          <cell r="D693">
            <v>236919</v>
          </cell>
          <cell r="E693">
            <v>176601</v>
          </cell>
          <cell r="F693">
            <v>4218</v>
          </cell>
          <cell r="G693">
            <v>0</v>
          </cell>
          <cell r="H693">
            <v>206419</v>
          </cell>
        </row>
        <row r="694">
          <cell r="A694" t="str">
            <v>NF095</v>
          </cell>
          <cell r="B694" t="str">
            <v>Filter 1-3</v>
          </cell>
          <cell r="C694" t="str">
            <v>U</v>
          </cell>
          <cell r="D694">
            <v>20</v>
          </cell>
          <cell r="E694">
            <v>0</v>
          </cell>
          <cell r="F694">
            <v>0</v>
          </cell>
          <cell r="G694">
            <v>0</v>
          </cell>
          <cell r="H694">
            <v>0</v>
          </cell>
        </row>
        <row r="695">
          <cell r="A695" t="str">
            <v>NF095A</v>
          </cell>
          <cell r="B695" t="str">
            <v>Toti-Filters 1-3 Floor Repairs</v>
          </cell>
          <cell r="C695" t="str">
            <v>U</v>
          </cell>
          <cell r="D695">
            <v>114529</v>
          </cell>
          <cell r="E695">
            <v>4453</v>
          </cell>
          <cell r="F695">
            <v>0</v>
          </cell>
          <cell r="G695">
            <v>0</v>
          </cell>
          <cell r="H695">
            <v>0</v>
          </cell>
        </row>
        <row r="696">
          <cell r="A696" t="str">
            <v>NF101A</v>
          </cell>
          <cell r="B696" t="str">
            <v>Nungwane Aqueduct-Chamber Upgr</v>
          </cell>
          <cell r="C696" t="str">
            <v>C</v>
          </cell>
          <cell r="D696">
            <v>68444</v>
          </cell>
          <cell r="E696">
            <v>708</v>
          </cell>
          <cell r="F696">
            <v>0</v>
          </cell>
          <cell r="G696">
            <v>0</v>
          </cell>
          <cell r="H696">
            <v>0</v>
          </cell>
        </row>
        <row r="697">
          <cell r="A697" t="str">
            <v>NF102A</v>
          </cell>
          <cell r="B697" t="str">
            <v>Inanda:Relocation of Actuators</v>
          </cell>
          <cell r="C697" t="str">
            <v>C</v>
          </cell>
          <cell r="D697">
            <v>25655</v>
          </cell>
          <cell r="E697">
            <v>0</v>
          </cell>
          <cell r="F697">
            <v>0</v>
          </cell>
          <cell r="G697">
            <v>0</v>
          </cell>
          <cell r="H697">
            <v>0</v>
          </cell>
        </row>
        <row r="698">
          <cell r="A698" t="str">
            <v>NF111</v>
          </cell>
          <cell r="B698" t="str">
            <v>Refurbish Jet Flow Valves</v>
          </cell>
          <cell r="C698" t="str">
            <v>R</v>
          </cell>
          <cell r="D698">
            <v>0</v>
          </cell>
          <cell r="E698">
            <v>0</v>
          </cell>
          <cell r="F698">
            <v>0</v>
          </cell>
          <cell r="G698">
            <v>0</v>
          </cell>
          <cell r="H698">
            <v>0</v>
          </cell>
        </row>
        <row r="699">
          <cell r="A699" t="str">
            <v>NF111A</v>
          </cell>
          <cell r="B699" t="str">
            <v>Contractor:Pipeline W/S&amp;Contr.</v>
          </cell>
          <cell r="C699" t="str">
            <v>U</v>
          </cell>
          <cell r="D699">
            <v>49668</v>
          </cell>
          <cell r="E699">
            <v>2445</v>
          </cell>
          <cell r="F699">
            <v>2433</v>
          </cell>
          <cell r="G699">
            <v>0</v>
          </cell>
          <cell r="H699">
            <v>24884</v>
          </cell>
        </row>
        <row r="700">
          <cell r="A700" t="str">
            <v>NF112A</v>
          </cell>
          <cell r="B700" t="str">
            <v>CCTV Inspection of Nungwane Aq</v>
          </cell>
          <cell r="C700" t="str">
            <v>C</v>
          </cell>
          <cell r="D700">
            <v>28200</v>
          </cell>
          <cell r="E700">
            <v>0</v>
          </cell>
          <cell r="F700">
            <v>0</v>
          </cell>
          <cell r="G700">
            <v>0</v>
          </cell>
          <cell r="H700">
            <v>0</v>
          </cell>
        </row>
        <row r="701">
          <cell r="A701" t="str">
            <v>NF113A</v>
          </cell>
          <cell r="B701" t="str">
            <v>Haz:Renovate Elect.Sub-Station</v>
          </cell>
          <cell r="C701" t="str">
            <v>C</v>
          </cell>
          <cell r="D701">
            <v>21900</v>
          </cell>
          <cell r="E701">
            <v>0</v>
          </cell>
          <cell r="F701">
            <v>0</v>
          </cell>
          <cell r="G701">
            <v>0</v>
          </cell>
          <cell r="H701">
            <v>0</v>
          </cell>
        </row>
        <row r="702">
          <cell r="A702" t="str">
            <v>NF122A</v>
          </cell>
          <cell r="B702" t="str">
            <v>Repair Hanger Roof:Pineside St</v>
          </cell>
          <cell r="C702" t="str">
            <v>C</v>
          </cell>
          <cell r="D702">
            <v>26314</v>
          </cell>
          <cell r="E702">
            <v>0</v>
          </cell>
          <cell r="F702">
            <v>0</v>
          </cell>
          <cell r="G702">
            <v>0</v>
          </cell>
          <cell r="H702">
            <v>0</v>
          </cell>
        </row>
        <row r="703">
          <cell r="A703" t="str">
            <v>NF123A</v>
          </cell>
          <cell r="B703" t="str">
            <v>Refurb. Hangar:Pineside Stores</v>
          </cell>
          <cell r="C703" t="str">
            <v>C</v>
          </cell>
          <cell r="D703">
            <v>33650</v>
          </cell>
          <cell r="E703">
            <v>0</v>
          </cell>
          <cell r="F703">
            <v>0</v>
          </cell>
          <cell r="G703">
            <v>0</v>
          </cell>
          <cell r="H703">
            <v>0</v>
          </cell>
        </row>
        <row r="704">
          <cell r="A704" t="str">
            <v>NF124A</v>
          </cell>
          <cell r="B704" t="str">
            <v>Refurbish of Offices</v>
          </cell>
          <cell r="C704" t="str">
            <v>C</v>
          </cell>
          <cell r="D704">
            <v>16189</v>
          </cell>
          <cell r="E704">
            <v>0</v>
          </cell>
          <cell r="F704">
            <v>0</v>
          </cell>
          <cell r="G704">
            <v>0</v>
          </cell>
          <cell r="H704">
            <v>0</v>
          </cell>
        </row>
        <row r="705">
          <cell r="A705" t="str">
            <v>NF154A</v>
          </cell>
          <cell r="B705" t="str">
            <v>Kwa Mashu Meter Chamber T/dial</v>
          </cell>
          <cell r="C705" t="str">
            <v>C</v>
          </cell>
          <cell r="D705">
            <v>9390</v>
          </cell>
          <cell r="E705">
            <v>8945</v>
          </cell>
          <cell r="F705">
            <v>0</v>
          </cell>
          <cell r="G705">
            <v>0</v>
          </cell>
          <cell r="H705">
            <v>0</v>
          </cell>
        </row>
        <row r="706">
          <cell r="A706" t="str">
            <v>NF157A</v>
          </cell>
          <cell r="B706" t="str">
            <v>Degremont Filter Flowmeters</v>
          </cell>
          <cell r="C706" t="str">
            <v>C</v>
          </cell>
          <cell r="D706">
            <v>97732</v>
          </cell>
          <cell r="E706">
            <v>0</v>
          </cell>
          <cell r="F706">
            <v>0</v>
          </cell>
          <cell r="G706">
            <v>0</v>
          </cell>
          <cell r="H706">
            <v>0</v>
          </cell>
        </row>
        <row r="707">
          <cell r="A707" t="str">
            <v>NF158A</v>
          </cell>
          <cell r="B707" t="str">
            <v>Durban Heights-Scada Upgrade</v>
          </cell>
          <cell r="C707" t="str">
            <v>C</v>
          </cell>
          <cell r="D707">
            <v>33349</v>
          </cell>
          <cell r="E707">
            <v>0</v>
          </cell>
          <cell r="F707">
            <v>0</v>
          </cell>
          <cell r="G707">
            <v>0</v>
          </cell>
          <cell r="H707">
            <v>0</v>
          </cell>
        </row>
        <row r="708">
          <cell r="A708" t="str">
            <v>NF160A</v>
          </cell>
          <cell r="B708" t="str">
            <v>Durban Heights-Training Centre</v>
          </cell>
          <cell r="C708" t="str">
            <v>C</v>
          </cell>
          <cell r="D708">
            <v>401242</v>
          </cell>
          <cell r="E708">
            <v>0</v>
          </cell>
          <cell r="F708">
            <v>0</v>
          </cell>
          <cell r="G708">
            <v>0</v>
          </cell>
          <cell r="H708">
            <v>0</v>
          </cell>
        </row>
        <row r="709">
          <cell r="A709" t="str">
            <v>NF161A</v>
          </cell>
          <cell r="B709" t="str">
            <v>Clermont Rising Main Rehab.</v>
          </cell>
          <cell r="C709" t="str">
            <v>C</v>
          </cell>
          <cell r="D709">
            <v>104178</v>
          </cell>
          <cell r="E709">
            <v>15</v>
          </cell>
          <cell r="F709">
            <v>0</v>
          </cell>
          <cell r="G709">
            <v>0</v>
          </cell>
          <cell r="H709">
            <v>0</v>
          </cell>
        </row>
        <row r="710">
          <cell r="A710" t="str">
            <v>NF163A</v>
          </cell>
          <cell r="B710" t="str">
            <v>DH-Teledial Metering</v>
          </cell>
          <cell r="C710" t="str">
            <v>C</v>
          </cell>
          <cell r="D710">
            <v>33170</v>
          </cell>
          <cell r="E710">
            <v>0</v>
          </cell>
          <cell r="F710">
            <v>0</v>
          </cell>
          <cell r="G710">
            <v>0</v>
          </cell>
          <cell r="H710">
            <v>0</v>
          </cell>
        </row>
        <row r="711">
          <cell r="A711" t="str">
            <v>NF164A</v>
          </cell>
          <cell r="B711" t="str">
            <v>DH-Inlet Canal</v>
          </cell>
          <cell r="C711" t="str">
            <v>C</v>
          </cell>
          <cell r="D711">
            <v>105648</v>
          </cell>
          <cell r="E711">
            <v>0</v>
          </cell>
          <cell r="F711">
            <v>0</v>
          </cell>
          <cell r="G711">
            <v>0</v>
          </cell>
          <cell r="H711">
            <v>0</v>
          </cell>
        </row>
        <row r="712">
          <cell r="A712" t="str">
            <v>NF175A</v>
          </cell>
          <cell r="B712" t="str">
            <v>Development Modicon Workshop</v>
          </cell>
          <cell r="C712" t="str">
            <v>C</v>
          </cell>
          <cell r="D712">
            <v>29656</v>
          </cell>
          <cell r="E712">
            <v>0</v>
          </cell>
          <cell r="F712">
            <v>0</v>
          </cell>
          <cell r="G712">
            <v>0</v>
          </cell>
          <cell r="H712">
            <v>0</v>
          </cell>
        </row>
        <row r="713">
          <cell r="A713" t="str">
            <v>NF181A</v>
          </cell>
          <cell r="B713" t="str">
            <v>Wig.-Remote  for Motors</v>
          </cell>
          <cell r="C713" t="str">
            <v>C</v>
          </cell>
          <cell r="D713">
            <v>59877</v>
          </cell>
          <cell r="E713">
            <v>0</v>
          </cell>
          <cell r="F713">
            <v>0</v>
          </cell>
          <cell r="G713">
            <v>0</v>
          </cell>
          <cell r="H713">
            <v>0</v>
          </cell>
        </row>
        <row r="714">
          <cell r="A714" t="str">
            <v>NF182A</v>
          </cell>
          <cell r="B714" t="str">
            <v>Wiggins WW:Fire Protection</v>
          </cell>
          <cell r="C714" t="str">
            <v>C</v>
          </cell>
          <cell r="D714">
            <v>13048</v>
          </cell>
          <cell r="E714">
            <v>0</v>
          </cell>
          <cell r="F714">
            <v>0</v>
          </cell>
          <cell r="G714">
            <v>0</v>
          </cell>
          <cell r="H714">
            <v>0</v>
          </cell>
        </row>
        <row r="715">
          <cell r="A715" t="str">
            <v>NF183A</v>
          </cell>
          <cell r="B715" t="str">
            <v>Wiggins-Process Evaluation Uni</v>
          </cell>
          <cell r="C715" t="str">
            <v>C</v>
          </cell>
          <cell r="D715">
            <v>602133</v>
          </cell>
          <cell r="E715">
            <v>11077</v>
          </cell>
          <cell r="F715">
            <v>0</v>
          </cell>
          <cell r="G715">
            <v>0</v>
          </cell>
          <cell r="H715">
            <v>0</v>
          </cell>
        </row>
        <row r="716">
          <cell r="A716" t="str">
            <v>NF183B</v>
          </cell>
          <cell r="B716" t="str">
            <v>Wiggins Process Evaluation Uni</v>
          </cell>
          <cell r="C716" t="str">
            <v>C</v>
          </cell>
          <cell r="D716">
            <v>417094</v>
          </cell>
          <cell r="E716">
            <v>0</v>
          </cell>
          <cell r="F716">
            <v>0</v>
          </cell>
          <cell r="G716">
            <v>0</v>
          </cell>
          <cell r="H716">
            <v>0</v>
          </cell>
        </row>
        <row r="717">
          <cell r="A717" t="str">
            <v>NF189A</v>
          </cell>
          <cell r="B717" t="str">
            <v>On-Site Sodium Hyperclr.Genera</v>
          </cell>
          <cell r="C717" t="str">
            <v>U</v>
          </cell>
          <cell r="D717">
            <v>12401087</v>
          </cell>
          <cell r="E717">
            <v>0</v>
          </cell>
          <cell r="F717">
            <v>0</v>
          </cell>
          <cell r="G717">
            <v>0</v>
          </cell>
          <cell r="H717">
            <v>71725</v>
          </cell>
        </row>
        <row r="718">
          <cell r="A718" t="str">
            <v>NF190A</v>
          </cell>
          <cell r="B718" t="str">
            <v>Polytanks &amp; Actuators Remote</v>
          </cell>
          <cell r="C718" t="str">
            <v>C</v>
          </cell>
          <cell r="D718">
            <v>30569</v>
          </cell>
          <cell r="E718">
            <v>0</v>
          </cell>
          <cell r="F718">
            <v>0</v>
          </cell>
          <cell r="G718">
            <v>0</v>
          </cell>
          <cell r="H718">
            <v>0</v>
          </cell>
        </row>
        <row r="719">
          <cell r="A719" t="str">
            <v>NF192A</v>
          </cell>
          <cell r="B719" t="str">
            <v>Dam Outlet Valve Actuators</v>
          </cell>
          <cell r="C719" t="str">
            <v>C</v>
          </cell>
          <cell r="D719">
            <v>30233</v>
          </cell>
          <cell r="E719">
            <v>0</v>
          </cell>
          <cell r="F719">
            <v>0</v>
          </cell>
          <cell r="G719">
            <v>0</v>
          </cell>
          <cell r="H719">
            <v>0</v>
          </cell>
        </row>
        <row r="720">
          <cell r="A720" t="str">
            <v>NF196A</v>
          </cell>
          <cell r="B720" t="str">
            <v>Wig:Admin Building Extensions</v>
          </cell>
          <cell r="C720" t="str">
            <v>U</v>
          </cell>
          <cell r="D720">
            <v>1173905</v>
          </cell>
          <cell r="E720">
            <v>0</v>
          </cell>
          <cell r="F720">
            <v>-17</v>
          </cell>
          <cell r="G720">
            <v>0</v>
          </cell>
          <cell r="H720">
            <v>1065493</v>
          </cell>
        </row>
        <row r="721">
          <cell r="A721" t="str">
            <v>NF197A</v>
          </cell>
          <cell r="B721" t="str">
            <v>Wiggins New Sales Meters</v>
          </cell>
          <cell r="C721" t="str">
            <v>U</v>
          </cell>
          <cell r="D721">
            <v>191025</v>
          </cell>
          <cell r="E721">
            <v>0</v>
          </cell>
          <cell r="F721">
            <v>0</v>
          </cell>
          <cell r="G721">
            <v>0</v>
          </cell>
          <cell r="H721">
            <v>191025</v>
          </cell>
        </row>
        <row r="722">
          <cell r="A722" t="str">
            <v>NF201A</v>
          </cell>
          <cell r="B722" t="str">
            <v>Haz.:Security Lighting Upgrade</v>
          </cell>
          <cell r="C722" t="str">
            <v>C</v>
          </cell>
          <cell r="D722">
            <v>5907</v>
          </cell>
          <cell r="E722">
            <v>0</v>
          </cell>
          <cell r="F722">
            <v>0</v>
          </cell>
          <cell r="G722">
            <v>0</v>
          </cell>
          <cell r="H722">
            <v>0</v>
          </cell>
        </row>
        <row r="723">
          <cell r="A723" t="str">
            <v>NF202A</v>
          </cell>
          <cell r="B723" t="str">
            <v>Phoenix-CBI</v>
          </cell>
          <cell r="C723" t="str">
            <v>U</v>
          </cell>
          <cell r="D723">
            <v>1140441</v>
          </cell>
          <cell r="E723">
            <v>199859</v>
          </cell>
          <cell r="F723">
            <v>5610</v>
          </cell>
          <cell r="G723">
            <v>0</v>
          </cell>
          <cell r="H723">
            <v>231495</v>
          </cell>
        </row>
        <row r="724">
          <cell r="A724" t="str">
            <v>NF202B</v>
          </cell>
          <cell r="B724" t="str">
            <v>Phoenix:Liebenberg &amp; Stander</v>
          </cell>
          <cell r="C724" t="str">
            <v>U</v>
          </cell>
          <cell r="D724">
            <v>537897</v>
          </cell>
          <cell r="E724">
            <v>96</v>
          </cell>
          <cell r="F724">
            <v>0</v>
          </cell>
          <cell r="G724">
            <v>0</v>
          </cell>
          <cell r="H724">
            <v>96228</v>
          </cell>
        </row>
        <row r="725">
          <cell r="A725" t="str">
            <v>NF202C</v>
          </cell>
          <cell r="B725" t="str">
            <v>Phoenix-SKR</v>
          </cell>
          <cell r="C725" t="str">
            <v>U</v>
          </cell>
          <cell r="D725">
            <v>84601</v>
          </cell>
          <cell r="E725">
            <v>8559</v>
          </cell>
          <cell r="F725">
            <v>3700</v>
          </cell>
          <cell r="G725">
            <v>0</v>
          </cell>
          <cell r="H725">
            <v>25579</v>
          </cell>
        </row>
        <row r="726">
          <cell r="A726" t="str">
            <v>NF202D</v>
          </cell>
          <cell r="B726" t="str">
            <v>Phoenix:Scott Wilson Kirkpatrk</v>
          </cell>
          <cell r="C726" t="str">
            <v>R</v>
          </cell>
          <cell r="D726">
            <v>548566</v>
          </cell>
          <cell r="E726">
            <v>0</v>
          </cell>
          <cell r="F726">
            <v>0</v>
          </cell>
          <cell r="G726">
            <v>0</v>
          </cell>
          <cell r="H726">
            <v>-11693</v>
          </cell>
        </row>
        <row r="727">
          <cell r="A727" t="str">
            <v>NF202E</v>
          </cell>
          <cell r="B727" t="str">
            <v>Phoenix-SPI</v>
          </cell>
          <cell r="C727" t="str">
            <v>U</v>
          </cell>
          <cell r="D727">
            <v>2821990</v>
          </cell>
          <cell r="E727">
            <v>0</v>
          </cell>
          <cell r="F727">
            <v>0</v>
          </cell>
          <cell r="G727">
            <v>0</v>
          </cell>
          <cell r="H727">
            <v>419365</v>
          </cell>
        </row>
        <row r="728">
          <cell r="A728" t="str">
            <v>NF202F</v>
          </cell>
          <cell r="B728" t="str">
            <v>Pheonix:Mt.View Res.-Reed Simp</v>
          </cell>
          <cell r="C728" t="str">
            <v>U</v>
          </cell>
          <cell r="D728">
            <v>2950903</v>
          </cell>
          <cell r="E728">
            <v>290808</v>
          </cell>
          <cell r="F728">
            <v>0</v>
          </cell>
          <cell r="G728">
            <v>0</v>
          </cell>
          <cell r="H728">
            <v>766029</v>
          </cell>
        </row>
        <row r="729">
          <cell r="A729" t="str">
            <v>NF202G</v>
          </cell>
          <cell r="B729" t="str">
            <v>Pheonix:Mt.View/Grange P/L:SSI</v>
          </cell>
          <cell r="C729" t="str">
            <v>U</v>
          </cell>
          <cell r="D729">
            <v>412077</v>
          </cell>
          <cell r="E729">
            <v>15653</v>
          </cell>
          <cell r="F729">
            <v>0</v>
          </cell>
          <cell r="G729">
            <v>0</v>
          </cell>
          <cell r="H729">
            <v>188866</v>
          </cell>
        </row>
        <row r="730">
          <cell r="A730" t="str">
            <v>NF202H</v>
          </cell>
          <cell r="B730" t="str">
            <v>Phoenix to Mt. View P/L :R&amp;W</v>
          </cell>
          <cell r="C730" t="str">
            <v>U</v>
          </cell>
          <cell r="D730">
            <v>4548719</v>
          </cell>
          <cell r="E730">
            <v>793033</v>
          </cell>
          <cell r="F730">
            <v>0</v>
          </cell>
          <cell r="G730">
            <v>0</v>
          </cell>
          <cell r="H730">
            <v>1041149</v>
          </cell>
        </row>
        <row r="731">
          <cell r="A731" t="str">
            <v>NF202I</v>
          </cell>
          <cell r="B731" t="str">
            <v>Phoenix:R/rivier W/loo P/Supp.</v>
          </cell>
          <cell r="C731" t="str">
            <v>R</v>
          </cell>
          <cell r="D731">
            <v>0</v>
          </cell>
          <cell r="E731">
            <v>0</v>
          </cell>
          <cell r="F731">
            <v>0</v>
          </cell>
          <cell r="G731">
            <v>0</v>
          </cell>
          <cell r="H731">
            <v>0</v>
          </cell>
        </row>
        <row r="732">
          <cell r="A732" t="str">
            <v>NF202J</v>
          </cell>
          <cell r="B732" t="str">
            <v>Phoenix:Mt. View Grange P/L</v>
          </cell>
          <cell r="C732" t="str">
            <v>U</v>
          </cell>
          <cell r="D732">
            <v>2133825</v>
          </cell>
          <cell r="E732">
            <v>288108</v>
          </cell>
          <cell r="F732">
            <v>0</v>
          </cell>
          <cell r="G732">
            <v>0</v>
          </cell>
          <cell r="H732">
            <v>1934613</v>
          </cell>
        </row>
        <row r="733">
          <cell r="A733" t="str">
            <v>NF203A</v>
          </cell>
          <cell r="B733" t="str">
            <v>Phoenix-Land Acquisition</v>
          </cell>
          <cell r="C733" t="str">
            <v>U</v>
          </cell>
          <cell r="D733">
            <v>24021</v>
          </cell>
          <cell r="E733">
            <v>0</v>
          </cell>
          <cell r="F733">
            <v>0</v>
          </cell>
          <cell r="G733">
            <v>0</v>
          </cell>
          <cell r="H733">
            <v>18000</v>
          </cell>
        </row>
        <row r="734">
          <cell r="A734" t="str">
            <v>NF205A</v>
          </cell>
          <cell r="B734" t="str">
            <v>Haz: Electrical AS-Builts</v>
          </cell>
          <cell r="C734" t="str">
            <v>C</v>
          </cell>
          <cell r="D734">
            <v>290371</v>
          </cell>
          <cell r="E734">
            <v>0</v>
          </cell>
          <cell r="F734">
            <v>0</v>
          </cell>
          <cell r="G734">
            <v>0</v>
          </cell>
          <cell r="H734">
            <v>0</v>
          </cell>
        </row>
        <row r="735">
          <cell r="A735" t="str">
            <v>NF206A</v>
          </cell>
          <cell r="B735" t="str">
            <v>Watson H.way:Piled Stream Cros</v>
          </cell>
          <cell r="C735" t="str">
            <v>U</v>
          </cell>
          <cell r="D735">
            <v>82647</v>
          </cell>
          <cell r="E735">
            <v>0</v>
          </cell>
          <cell r="F735">
            <v>0</v>
          </cell>
          <cell r="G735">
            <v>0</v>
          </cell>
          <cell r="H735">
            <v>4034</v>
          </cell>
        </row>
        <row r="736">
          <cell r="A736" t="str">
            <v>NF206B</v>
          </cell>
          <cell r="B736" t="str">
            <v>Watson H.way:Stream Cross-P/L</v>
          </cell>
          <cell r="C736" t="str">
            <v>C</v>
          </cell>
          <cell r="D736">
            <v>46312</v>
          </cell>
          <cell r="E736">
            <v>0</v>
          </cell>
          <cell r="F736">
            <v>0</v>
          </cell>
          <cell r="G736">
            <v>0</v>
          </cell>
          <cell r="H736">
            <v>0</v>
          </cell>
        </row>
        <row r="737">
          <cell r="A737" t="str">
            <v>NF207A</v>
          </cell>
          <cell r="B737" t="str">
            <v>Stanger Screen Wells:Feasibili</v>
          </cell>
          <cell r="C737" t="str">
            <v>R</v>
          </cell>
          <cell r="D737">
            <v>64519</v>
          </cell>
          <cell r="E737">
            <v>0</v>
          </cell>
          <cell r="F737">
            <v>0</v>
          </cell>
          <cell r="G737">
            <v>0</v>
          </cell>
          <cell r="H737">
            <v>0</v>
          </cell>
        </row>
        <row r="738">
          <cell r="A738" t="str">
            <v>NF207B</v>
          </cell>
          <cell r="B738" t="str">
            <v>Stanger Screen Wells-Design,DM</v>
          </cell>
          <cell r="C738" t="str">
            <v>R</v>
          </cell>
          <cell r="D738">
            <v>0</v>
          </cell>
          <cell r="E738">
            <v>17000</v>
          </cell>
          <cell r="F738">
            <v>0</v>
          </cell>
          <cell r="G738">
            <v>0</v>
          </cell>
          <cell r="H738">
            <v>0</v>
          </cell>
        </row>
        <row r="739">
          <cell r="A739" t="str">
            <v>NF207C</v>
          </cell>
          <cell r="B739" t="str">
            <v>Stang.Scrn.WellsEquip./Design</v>
          </cell>
          <cell r="C739" t="str">
            <v>U</v>
          </cell>
          <cell r="D739">
            <v>35746</v>
          </cell>
          <cell r="E739">
            <v>30116</v>
          </cell>
          <cell r="F739">
            <v>0</v>
          </cell>
          <cell r="G739">
            <v>0</v>
          </cell>
          <cell r="H739">
            <v>0</v>
          </cell>
        </row>
        <row r="740">
          <cell r="A740" t="str">
            <v>NF207D</v>
          </cell>
          <cell r="B740" t="str">
            <v>Stanger Screen Wells-Contr:Wl1</v>
          </cell>
          <cell r="C740" t="str">
            <v>R</v>
          </cell>
          <cell r="D740">
            <v>0</v>
          </cell>
          <cell r="E740">
            <v>0</v>
          </cell>
          <cell r="F740">
            <v>0</v>
          </cell>
          <cell r="G740">
            <v>0</v>
          </cell>
          <cell r="H740">
            <v>0</v>
          </cell>
        </row>
        <row r="741">
          <cell r="A741" t="str">
            <v>NF207F</v>
          </cell>
          <cell r="B741" t="str">
            <v>Stanger S/W:Proc. Srvce. Inv.</v>
          </cell>
          <cell r="C741" t="str">
            <v>U</v>
          </cell>
          <cell r="D741">
            <v>25621</v>
          </cell>
          <cell r="E741">
            <v>1260</v>
          </cell>
          <cell r="F741">
            <v>0</v>
          </cell>
          <cell r="G741">
            <v>0</v>
          </cell>
          <cell r="H741">
            <v>0</v>
          </cell>
        </row>
        <row r="742">
          <cell r="A742" t="str">
            <v>NF208A</v>
          </cell>
          <cell r="B742" t="str">
            <v>Haz. WTP:Electronic Security</v>
          </cell>
          <cell r="C742" t="str">
            <v>C</v>
          </cell>
          <cell r="D742">
            <v>10058</v>
          </cell>
          <cell r="E742">
            <v>0</v>
          </cell>
          <cell r="F742">
            <v>0</v>
          </cell>
          <cell r="G742">
            <v>0</v>
          </cell>
          <cell r="H742">
            <v>0</v>
          </cell>
        </row>
        <row r="743">
          <cell r="A743" t="str">
            <v>NF209A</v>
          </cell>
          <cell r="B743" t="str">
            <v>Haz-Mods to On-Line Analysers</v>
          </cell>
          <cell r="C743" t="str">
            <v>C</v>
          </cell>
          <cell r="D743">
            <v>21061</v>
          </cell>
          <cell r="E743">
            <v>0</v>
          </cell>
          <cell r="F743">
            <v>0</v>
          </cell>
          <cell r="G743">
            <v>0</v>
          </cell>
          <cell r="H743">
            <v>0</v>
          </cell>
        </row>
        <row r="744">
          <cell r="A744" t="str">
            <v>NF210A</v>
          </cell>
          <cell r="B744" t="str">
            <v>Take-over Analysis:Stanger</v>
          </cell>
          <cell r="C744" t="str">
            <v>C</v>
          </cell>
          <cell r="D744">
            <v>32755</v>
          </cell>
          <cell r="E744">
            <v>0</v>
          </cell>
          <cell r="F744">
            <v>0</v>
          </cell>
          <cell r="G744">
            <v>0</v>
          </cell>
          <cell r="H744">
            <v>0</v>
          </cell>
        </row>
        <row r="745">
          <cell r="A745" t="str">
            <v>NF212A</v>
          </cell>
          <cell r="B745" t="str">
            <v>Upgrade Instrument Kiosk</v>
          </cell>
          <cell r="C745" t="str">
            <v>C</v>
          </cell>
          <cell r="D745">
            <v>9500</v>
          </cell>
          <cell r="E745">
            <v>0</v>
          </cell>
          <cell r="F745">
            <v>0</v>
          </cell>
          <cell r="G745">
            <v>0</v>
          </cell>
          <cell r="H745">
            <v>0</v>
          </cell>
        </row>
        <row r="746">
          <cell r="A746" t="str">
            <v>NF213A</v>
          </cell>
          <cell r="B746" t="str">
            <v>Toti WW.-Grassing/Ground Cover</v>
          </cell>
          <cell r="C746" t="str">
            <v>U</v>
          </cell>
          <cell r="D746">
            <v>30429</v>
          </cell>
          <cell r="E746">
            <v>15062</v>
          </cell>
          <cell r="F746">
            <v>0</v>
          </cell>
          <cell r="G746">
            <v>0</v>
          </cell>
          <cell r="H746">
            <v>0</v>
          </cell>
        </row>
        <row r="747">
          <cell r="A747" t="str">
            <v>NF220A</v>
          </cell>
          <cell r="B747" t="str">
            <v>Embokweni Meter Relocation</v>
          </cell>
          <cell r="C747" t="str">
            <v>C</v>
          </cell>
          <cell r="D747">
            <v>42862</v>
          </cell>
          <cell r="E747">
            <v>0</v>
          </cell>
          <cell r="F747">
            <v>0</v>
          </cell>
          <cell r="G747">
            <v>0</v>
          </cell>
          <cell r="H747">
            <v>0</v>
          </cell>
        </row>
        <row r="748">
          <cell r="A748" t="str">
            <v>NF221A</v>
          </cell>
          <cell r="B748" t="str">
            <v>AE &amp; CI Deduction Meter</v>
          </cell>
          <cell r="C748" t="str">
            <v>U</v>
          </cell>
          <cell r="D748">
            <v>321181</v>
          </cell>
          <cell r="E748">
            <v>0</v>
          </cell>
          <cell r="F748">
            <v>0</v>
          </cell>
          <cell r="G748">
            <v>0</v>
          </cell>
          <cell r="H748">
            <v>3742</v>
          </cell>
        </row>
        <row r="749">
          <cell r="A749" t="str">
            <v>NF222A</v>
          </cell>
          <cell r="B749" t="str">
            <v>Toti WW:Post Filter Turb.Meter</v>
          </cell>
          <cell r="C749" t="str">
            <v>C</v>
          </cell>
          <cell r="D749">
            <v>25868</v>
          </cell>
          <cell r="E749">
            <v>0</v>
          </cell>
          <cell r="F749">
            <v>0</v>
          </cell>
          <cell r="G749">
            <v>0</v>
          </cell>
          <cell r="H749">
            <v>0</v>
          </cell>
        </row>
        <row r="750">
          <cell r="A750" t="str">
            <v>NF223A</v>
          </cell>
          <cell r="B750" t="str">
            <v>Supp. &amp; Ins. Prechlorin. Sys.</v>
          </cell>
          <cell r="C750" t="str">
            <v>U</v>
          </cell>
          <cell r="D750">
            <v>106933</v>
          </cell>
          <cell r="E750">
            <v>0</v>
          </cell>
          <cell r="F750">
            <v>0</v>
          </cell>
          <cell r="G750">
            <v>0</v>
          </cell>
          <cell r="H750">
            <v>82735</v>
          </cell>
        </row>
        <row r="751">
          <cell r="A751" t="str">
            <v>NF224A</v>
          </cell>
          <cell r="B751" t="str">
            <v>Umlaas Canal P/S Upg.-Consult</v>
          </cell>
          <cell r="C751" t="str">
            <v>U</v>
          </cell>
          <cell r="D751">
            <v>214575</v>
          </cell>
          <cell r="E751">
            <v>52983</v>
          </cell>
          <cell r="F751">
            <v>25801</v>
          </cell>
          <cell r="G751">
            <v>0</v>
          </cell>
          <cell r="H751">
            <v>108441</v>
          </cell>
        </row>
        <row r="752">
          <cell r="A752" t="str">
            <v>NF224B</v>
          </cell>
          <cell r="B752" t="str">
            <v>Umlaas Cnl.P/SUpg.:Mech/Elect</v>
          </cell>
          <cell r="C752" t="str">
            <v>U</v>
          </cell>
          <cell r="D752">
            <v>1872060</v>
          </cell>
          <cell r="E752">
            <v>392872</v>
          </cell>
          <cell r="F752">
            <v>0</v>
          </cell>
          <cell r="G752">
            <v>0</v>
          </cell>
          <cell r="H752">
            <v>1872060</v>
          </cell>
        </row>
        <row r="753">
          <cell r="A753" t="str">
            <v>NF224D</v>
          </cell>
          <cell r="B753" t="str">
            <v>Umlaas Cnl. P/S.Upg:Telemetry</v>
          </cell>
          <cell r="C753" t="str">
            <v>U</v>
          </cell>
          <cell r="D753">
            <v>16139</v>
          </cell>
          <cell r="E753">
            <v>715</v>
          </cell>
          <cell r="F753">
            <v>6439</v>
          </cell>
          <cell r="G753">
            <v>0</v>
          </cell>
          <cell r="H753">
            <v>16139</v>
          </cell>
        </row>
        <row r="754">
          <cell r="A754" t="str">
            <v>NF241A</v>
          </cell>
          <cell r="B754" t="str">
            <v>Haz Dam:Remote Monitoring</v>
          </cell>
          <cell r="C754" t="str">
            <v>C</v>
          </cell>
          <cell r="D754">
            <v>8916</v>
          </cell>
          <cell r="E754">
            <v>0</v>
          </cell>
          <cell r="F754">
            <v>0</v>
          </cell>
          <cell r="G754">
            <v>0</v>
          </cell>
          <cell r="H754">
            <v>0</v>
          </cell>
        </row>
        <row r="755">
          <cell r="A755" t="str">
            <v>NF242A</v>
          </cell>
          <cell r="B755" t="str">
            <v>Haz Dam-Electrical As-Builts</v>
          </cell>
          <cell r="C755" t="str">
            <v>C</v>
          </cell>
          <cell r="D755">
            <v>39286</v>
          </cell>
          <cell r="E755">
            <v>0</v>
          </cell>
          <cell r="F755">
            <v>0</v>
          </cell>
          <cell r="G755">
            <v>0</v>
          </cell>
          <cell r="H755">
            <v>0</v>
          </cell>
        </row>
        <row r="756">
          <cell r="A756" t="str">
            <v>NF305A</v>
          </cell>
          <cell r="B756" t="str">
            <v>M'kondeni reg.Off.-Bldg</v>
          </cell>
          <cell r="C756" t="str">
            <v>C</v>
          </cell>
          <cell r="D756">
            <v>93762</v>
          </cell>
          <cell r="E756">
            <v>5400</v>
          </cell>
          <cell r="F756">
            <v>0</v>
          </cell>
          <cell r="G756">
            <v>0</v>
          </cell>
          <cell r="H756">
            <v>0</v>
          </cell>
        </row>
        <row r="757">
          <cell r="A757" t="str">
            <v>NF306A</v>
          </cell>
          <cell r="B757" t="str">
            <v>Mkondeni-Extend Parking</v>
          </cell>
          <cell r="C757" t="str">
            <v>C</v>
          </cell>
          <cell r="D757">
            <v>96422</v>
          </cell>
          <cell r="E757">
            <v>3950</v>
          </cell>
          <cell r="F757">
            <v>0</v>
          </cell>
          <cell r="G757">
            <v>0</v>
          </cell>
          <cell r="H757">
            <v>0</v>
          </cell>
        </row>
        <row r="758">
          <cell r="A758" t="str">
            <v>NF422</v>
          </cell>
          <cell r="B758" t="str">
            <v>Extend Material Lab-Temp.Accom</v>
          </cell>
          <cell r="C758" t="str">
            <v>R</v>
          </cell>
          <cell r="D758">
            <v>0</v>
          </cell>
          <cell r="E758">
            <v>0</v>
          </cell>
          <cell r="F758">
            <v>0</v>
          </cell>
          <cell r="G758">
            <v>0</v>
          </cell>
          <cell r="H758">
            <v>0</v>
          </cell>
        </row>
        <row r="759">
          <cell r="A759" t="str">
            <v>NF422A</v>
          </cell>
          <cell r="B759" t="str">
            <v>Ext.to Materials Lab</v>
          </cell>
          <cell r="C759" t="str">
            <v>U</v>
          </cell>
          <cell r="D759">
            <v>139978</v>
          </cell>
          <cell r="E759">
            <v>172</v>
          </cell>
          <cell r="F759">
            <v>0</v>
          </cell>
          <cell r="G759">
            <v>0</v>
          </cell>
          <cell r="H759">
            <v>139893</v>
          </cell>
        </row>
        <row r="760">
          <cell r="A760" t="str">
            <v>NF431A</v>
          </cell>
          <cell r="B760" t="str">
            <v>H/O:Purchase Sand Blast.Equip.</v>
          </cell>
          <cell r="C760" t="str">
            <v>C</v>
          </cell>
          <cell r="D760">
            <v>55061</v>
          </cell>
          <cell r="E760">
            <v>0</v>
          </cell>
          <cell r="F760">
            <v>0</v>
          </cell>
          <cell r="G760">
            <v>0</v>
          </cell>
          <cell r="H760">
            <v>0</v>
          </cell>
        </row>
        <row r="761">
          <cell r="A761" t="str">
            <v>NF461A</v>
          </cell>
          <cell r="B761" t="str">
            <v>Reg.Water Supply Study:PMB-Ric</v>
          </cell>
          <cell r="C761" t="str">
            <v>C</v>
          </cell>
          <cell r="D761">
            <v>46569</v>
          </cell>
          <cell r="E761">
            <v>1326</v>
          </cell>
          <cell r="F761">
            <v>0</v>
          </cell>
          <cell r="G761">
            <v>0</v>
          </cell>
          <cell r="H761">
            <v>0</v>
          </cell>
        </row>
        <row r="762">
          <cell r="A762" t="str">
            <v>NF462A</v>
          </cell>
          <cell r="B762" t="str">
            <v>KWZ Natal Hydrological Mapping</v>
          </cell>
          <cell r="C762" t="str">
            <v>C</v>
          </cell>
          <cell r="D762">
            <v>467935</v>
          </cell>
          <cell r="E762">
            <v>11784</v>
          </cell>
          <cell r="F762">
            <v>0</v>
          </cell>
          <cell r="G762">
            <v>0</v>
          </cell>
          <cell r="H762">
            <v>0</v>
          </cell>
        </row>
        <row r="763">
          <cell r="A763" t="str">
            <v>NF462B</v>
          </cell>
          <cell r="B763" t="str">
            <v>Natal G/Water Map.:Lab Analys.</v>
          </cell>
          <cell r="C763" t="str">
            <v>C</v>
          </cell>
          <cell r="D763">
            <v>28391</v>
          </cell>
          <cell r="E763">
            <v>0</v>
          </cell>
          <cell r="F763">
            <v>0</v>
          </cell>
          <cell r="G763">
            <v>0</v>
          </cell>
          <cell r="H763">
            <v>0</v>
          </cell>
        </row>
        <row r="764">
          <cell r="A764" t="str">
            <v>NF463</v>
          </cell>
          <cell r="B764" t="str">
            <v>Flood Management Policy</v>
          </cell>
          <cell r="C764" t="str">
            <v>R</v>
          </cell>
          <cell r="D764">
            <v>0</v>
          </cell>
          <cell r="E764">
            <v>0</v>
          </cell>
          <cell r="F764">
            <v>0</v>
          </cell>
          <cell r="G764">
            <v>0</v>
          </cell>
          <cell r="H764">
            <v>0</v>
          </cell>
        </row>
        <row r="765">
          <cell r="A765" t="str">
            <v>NF463A</v>
          </cell>
          <cell r="B765" t="str">
            <v>Policy on Flood Mngmnt.:Cnslts</v>
          </cell>
          <cell r="C765" t="str">
            <v>U</v>
          </cell>
          <cell r="D765">
            <v>0</v>
          </cell>
          <cell r="E765">
            <v>0</v>
          </cell>
          <cell r="F765">
            <v>0</v>
          </cell>
          <cell r="G765">
            <v>0</v>
          </cell>
          <cell r="H765">
            <v>0</v>
          </cell>
        </row>
        <row r="766">
          <cell r="A766" t="str">
            <v>NF464</v>
          </cell>
          <cell r="B766" t="str">
            <v>Head Office-Water Feature</v>
          </cell>
          <cell r="C766" t="str">
            <v>R</v>
          </cell>
          <cell r="D766">
            <v>0</v>
          </cell>
          <cell r="E766">
            <v>0</v>
          </cell>
          <cell r="F766">
            <v>0</v>
          </cell>
          <cell r="G766">
            <v>0</v>
          </cell>
          <cell r="H766">
            <v>0</v>
          </cell>
        </row>
        <row r="767">
          <cell r="A767" t="str">
            <v>NF464A</v>
          </cell>
          <cell r="B767" t="str">
            <v>Head Office-Water Feature</v>
          </cell>
          <cell r="C767" t="str">
            <v>U</v>
          </cell>
          <cell r="D767">
            <v>281443</v>
          </cell>
          <cell r="E767">
            <v>500</v>
          </cell>
          <cell r="F767">
            <v>79474</v>
          </cell>
          <cell r="G767">
            <v>0</v>
          </cell>
          <cell r="H767">
            <v>276103</v>
          </cell>
        </row>
        <row r="768">
          <cell r="A768" t="str">
            <v>NF464B</v>
          </cell>
          <cell r="B768" t="str">
            <v>Water Feature:Contr.:Lovemore</v>
          </cell>
          <cell r="C768" t="str">
            <v>U</v>
          </cell>
          <cell r="D768">
            <v>12800</v>
          </cell>
          <cell r="E768">
            <v>0</v>
          </cell>
          <cell r="F768">
            <v>0</v>
          </cell>
          <cell r="G768">
            <v>0</v>
          </cell>
          <cell r="H768">
            <v>12800</v>
          </cell>
        </row>
        <row r="769">
          <cell r="A769" t="str">
            <v>NF465A</v>
          </cell>
          <cell r="B769" t="str">
            <v>Floodline Study-Midmar to Howi</v>
          </cell>
          <cell r="C769" t="str">
            <v>C</v>
          </cell>
          <cell r="D769">
            <v>47009</v>
          </cell>
          <cell r="E769">
            <v>471</v>
          </cell>
          <cell r="F769">
            <v>0</v>
          </cell>
          <cell r="G769">
            <v>0</v>
          </cell>
          <cell r="H769">
            <v>0</v>
          </cell>
        </row>
        <row r="770">
          <cell r="A770" t="str">
            <v>NF465B</v>
          </cell>
          <cell r="B770" t="str">
            <v>H/O:Henley Dam Survey</v>
          </cell>
          <cell r="C770" t="str">
            <v>C</v>
          </cell>
          <cell r="D770">
            <v>42506</v>
          </cell>
          <cell r="E770">
            <v>0</v>
          </cell>
          <cell r="F770">
            <v>0</v>
          </cell>
          <cell r="G770">
            <v>0</v>
          </cell>
          <cell r="H770">
            <v>0</v>
          </cell>
        </row>
        <row r="771">
          <cell r="A771" t="str">
            <v>NF465C</v>
          </cell>
          <cell r="B771" t="str">
            <v>Floodlines:Henley Dam to Darvi</v>
          </cell>
          <cell r="C771" t="str">
            <v>U</v>
          </cell>
          <cell r="D771">
            <v>136932</v>
          </cell>
          <cell r="E771">
            <v>0</v>
          </cell>
          <cell r="F771">
            <v>0</v>
          </cell>
          <cell r="G771">
            <v>0</v>
          </cell>
          <cell r="H771">
            <v>13321</v>
          </cell>
        </row>
        <row r="772">
          <cell r="A772" t="str">
            <v>NF465D</v>
          </cell>
          <cell r="B772" t="str">
            <v>Msunduzi Photographic Mozaic</v>
          </cell>
          <cell r="C772" t="str">
            <v>C</v>
          </cell>
          <cell r="D772">
            <v>7550</v>
          </cell>
          <cell r="E772">
            <v>0</v>
          </cell>
          <cell r="F772">
            <v>0</v>
          </cell>
          <cell r="G772">
            <v>0</v>
          </cell>
          <cell r="H772">
            <v>0</v>
          </cell>
        </row>
        <row r="773">
          <cell r="A773" t="str">
            <v>NF465E</v>
          </cell>
          <cell r="B773" t="str">
            <v>Mhloti River Floodline Study</v>
          </cell>
          <cell r="C773" t="str">
            <v>U</v>
          </cell>
          <cell r="D773">
            <v>125937</v>
          </cell>
          <cell r="E773">
            <v>41063</v>
          </cell>
          <cell r="F773">
            <v>0</v>
          </cell>
          <cell r="G773">
            <v>0</v>
          </cell>
          <cell r="H773">
            <v>125937</v>
          </cell>
        </row>
        <row r="774">
          <cell r="A774" t="str">
            <v>NF465F</v>
          </cell>
          <cell r="B774" t="str">
            <v>Flood Warning:Cnslts-SWK</v>
          </cell>
          <cell r="C774" t="str">
            <v>U</v>
          </cell>
          <cell r="D774">
            <v>12328</v>
          </cell>
          <cell r="E774">
            <v>62336</v>
          </cell>
          <cell r="F774">
            <v>0</v>
          </cell>
          <cell r="G774">
            <v>4529</v>
          </cell>
          <cell r="H774">
            <v>7799</v>
          </cell>
        </row>
        <row r="775">
          <cell r="A775" t="str">
            <v>NF466B</v>
          </cell>
          <cell r="B775" t="str">
            <v>IMP-Storage in Great.Ham.Area</v>
          </cell>
          <cell r="C775" t="str">
            <v>U</v>
          </cell>
          <cell r="D775">
            <v>166856</v>
          </cell>
          <cell r="E775">
            <v>0</v>
          </cell>
          <cell r="F775">
            <v>0</v>
          </cell>
          <cell r="G775">
            <v>0</v>
          </cell>
          <cell r="H775">
            <v>0</v>
          </cell>
        </row>
        <row r="776">
          <cell r="A776" t="str">
            <v>NF466C</v>
          </cell>
          <cell r="B776" t="str">
            <v>IMP-Water Design Philosophy</v>
          </cell>
          <cell r="C776" t="str">
            <v>U</v>
          </cell>
          <cell r="D776">
            <v>46380</v>
          </cell>
          <cell r="E776">
            <v>0</v>
          </cell>
          <cell r="F776">
            <v>0</v>
          </cell>
          <cell r="G776">
            <v>0</v>
          </cell>
          <cell r="H776">
            <v>0</v>
          </cell>
        </row>
        <row r="777">
          <cell r="A777" t="str">
            <v>NF466D</v>
          </cell>
          <cell r="B777" t="str">
            <v>La Mercy Res.:Future Strg.Plan</v>
          </cell>
          <cell r="C777" t="str">
            <v>C</v>
          </cell>
          <cell r="D777">
            <v>11750</v>
          </cell>
          <cell r="E777">
            <v>3750</v>
          </cell>
          <cell r="F777">
            <v>0</v>
          </cell>
          <cell r="G777">
            <v>0</v>
          </cell>
          <cell r="H777">
            <v>0</v>
          </cell>
        </row>
        <row r="778">
          <cell r="A778" t="str">
            <v>NF466E</v>
          </cell>
          <cell r="B778" t="str">
            <v>North Coast Metering</v>
          </cell>
          <cell r="C778" t="str">
            <v>R</v>
          </cell>
          <cell r="D778">
            <v>17486</v>
          </cell>
          <cell r="E778">
            <v>0</v>
          </cell>
          <cell r="F778">
            <v>0</v>
          </cell>
          <cell r="G778">
            <v>0</v>
          </cell>
          <cell r="H778">
            <v>0</v>
          </cell>
        </row>
        <row r="779">
          <cell r="A779" t="str">
            <v>NF466F</v>
          </cell>
          <cell r="B779" t="str">
            <v>Infr. M/Plan:Draught. Services</v>
          </cell>
          <cell r="C779" t="str">
            <v>U</v>
          </cell>
          <cell r="D779">
            <v>16401</v>
          </cell>
          <cell r="E779">
            <v>23</v>
          </cell>
          <cell r="F779">
            <v>0</v>
          </cell>
          <cell r="G779">
            <v>0</v>
          </cell>
          <cell r="H779">
            <v>0</v>
          </cell>
        </row>
        <row r="780">
          <cell r="A780" t="str">
            <v>NF466G</v>
          </cell>
          <cell r="B780" t="str">
            <v>Hydro Model:N.Cst. Catchments</v>
          </cell>
          <cell r="C780" t="str">
            <v>U</v>
          </cell>
          <cell r="D780">
            <v>84461</v>
          </cell>
          <cell r="E780">
            <v>15412</v>
          </cell>
          <cell r="F780">
            <v>0</v>
          </cell>
          <cell r="G780">
            <v>0</v>
          </cell>
          <cell r="H780">
            <v>0</v>
          </cell>
        </row>
        <row r="781">
          <cell r="A781" t="str">
            <v>NF466H</v>
          </cell>
          <cell r="B781" t="str">
            <v>Plan. Stud.:Raise Umzinto Dam</v>
          </cell>
          <cell r="C781" t="str">
            <v>U</v>
          </cell>
          <cell r="D781">
            <v>66382</v>
          </cell>
          <cell r="E781">
            <v>0</v>
          </cell>
          <cell r="F781">
            <v>36382</v>
          </cell>
          <cell r="G781">
            <v>0</v>
          </cell>
          <cell r="H781">
            <v>53422</v>
          </cell>
        </row>
        <row r="782">
          <cell r="A782" t="str">
            <v>NF466J</v>
          </cell>
          <cell r="B782" t="str">
            <v>Study:Nagle Mzinyati T/F Schem</v>
          </cell>
          <cell r="C782" t="str">
            <v>R</v>
          </cell>
          <cell r="D782">
            <v>76500</v>
          </cell>
          <cell r="E782">
            <v>0</v>
          </cell>
          <cell r="F782">
            <v>0</v>
          </cell>
          <cell r="G782">
            <v>0</v>
          </cell>
          <cell r="H782">
            <v>0</v>
          </cell>
        </row>
        <row r="783">
          <cell r="A783" t="str">
            <v>NF466K</v>
          </cell>
          <cell r="B783" t="str">
            <v>Nrth. Cst. Blk. Sply. Sys.Anal</v>
          </cell>
          <cell r="C783" t="str">
            <v>R</v>
          </cell>
          <cell r="D783">
            <v>0</v>
          </cell>
          <cell r="E783">
            <v>26300</v>
          </cell>
          <cell r="F783">
            <v>0</v>
          </cell>
          <cell r="G783">
            <v>0</v>
          </cell>
          <cell r="H783">
            <v>0</v>
          </cell>
        </row>
        <row r="784">
          <cell r="A784" t="str">
            <v>NF466L</v>
          </cell>
          <cell r="B784" t="str">
            <v>Umgababa/Umnini Bulk WS:Invest</v>
          </cell>
          <cell r="C784" t="str">
            <v>R</v>
          </cell>
          <cell r="D784">
            <v>52674</v>
          </cell>
          <cell r="E784">
            <v>0</v>
          </cell>
          <cell r="F784">
            <v>0</v>
          </cell>
          <cell r="G784">
            <v>0</v>
          </cell>
          <cell r="H784">
            <v>0</v>
          </cell>
        </row>
        <row r="785">
          <cell r="A785" t="str">
            <v>NF466M</v>
          </cell>
          <cell r="B785" t="str">
            <v>Richmond Water Res.Econ. Eval.</v>
          </cell>
          <cell r="C785" t="str">
            <v>R</v>
          </cell>
          <cell r="D785">
            <v>17487</v>
          </cell>
          <cell r="E785">
            <v>0</v>
          </cell>
          <cell r="F785">
            <v>0</v>
          </cell>
          <cell r="G785">
            <v>0</v>
          </cell>
          <cell r="H785">
            <v>0</v>
          </cell>
        </row>
        <row r="786">
          <cell r="A786" t="str">
            <v>NF466N</v>
          </cell>
          <cell r="B786" t="str">
            <v>Avondale Res. Site Invest.</v>
          </cell>
          <cell r="C786" t="str">
            <v>U</v>
          </cell>
          <cell r="D786">
            <v>21190</v>
          </cell>
          <cell r="E786">
            <v>0</v>
          </cell>
          <cell r="F786">
            <v>0</v>
          </cell>
          <cell r="G786">
            <v>0</v>
          </cell>
          <cell r="H786">
            <v>0</v>
          </cell>
        </row>
        <row r="787">
          <cell r="A787" t="str">
            <v>NF466P</v>
          </cell>
          <cell r="B787" t="str">
            <v>Umkomaas Dam Enviro. Study</v>
          </cell>
          <cell r="C787" t="str">
            <v>U</v>
          </cell>
          <cell r="D787">
            <v>32000</v>
          </cell>
          <cell r="E787">
            <v>3000</v>
          </cell>
          <cell r="F787">
            <v>0</v>
          </cell>
          <cell r="G787">
            <v>0</v>
          </cell>
          <cell r="H787">
            <v>32000</v>
          </cell>
        </row>
        <row r="788">
          <cell r="A788" t="str">
            <v>NF466Q</v>
          </cell>
          <cell r="B788" t="str">
            <v>Bishopstowe WS:Pre-Feas. Rpt.</v>
          </cell>
          <cell r="C788" t="str">
            <v>R</v>
          </cell>
          <cell r="D788">
            <v>19702</v>
          </cell>
          <cell r="E788">
            <v>473</v>
          </cell>
          <cell r="F788">
            <v>0</v>
          </cell>
          <cell r="G788">
            <v>0</v>
          </cell>
          <cell r="H788">
            <v>0</v>
          </cell>
        </row>
        <row r="789">
          <cell r="A789" t="str">
            <v>NF466R</v>
          </cell>
          <cell r="B789" t="str">
            <v>Lower Umkomaas:Pre-Feas. Study</v>
          </cell>
          <cell r="C789" t="str">
            <v>U</v>
          </cell>
          <cell r="D789">
            <v>81973</v>
          </cell>
          <cell r="E789">
            <v>898</v>
          </cell>
          <cell r="F789">
            <v>0</v>
          </cell>
          <cell r="G789">
            <v>0</v>
          </cell>
          <cell r="H789">
            <v>81973</v>
          </cell>
        </row>
        <row r="790">
          <cell r="A790" t="str">
            <v>NF466S</v>
          </cell>
          <cell r="B790" t="str">
            <v>Mvoti River:Feasibility Study</v>
          </cell>
          <cell r="C790" t="str">
            <v>U</v>
          </cell>
          <cell r="D790">
            <v>0</v>
          </cell>
          <cell r="E790">
            <v>0</v>
          </cell>
          <cell r="F790">
            <v>0</v>
          </cell>
          <cell r="G790">
            <v>0</v>
          </cell>
          <cell r="H790">
            <v>0</v>
          </cell>
        </row>
        <row r="791">
          <cell r="A791" t="str">
            <v>NF466T</v>
          </cell>
          <cell r="B791" t="str">
            <v>PMB/Msinduzi WT Infrastructure</v>
          </cell>
          <cell r="C791" t="str">
            <v>U</v>
          </cell>
          <cell r="D791">
            <v>202669</v>
          </cell>
          <cell r="E791">
            <v>0</v>
          </cell>
          <cell r="F791">
            <v>34368</v>
          </cell>
          <cell r="G791">
            <v>0</v>
          </cell>
          <cell r="H791">
            <v>202669</v>
          </cell>
        </row>
        <row r="792">
          <cell r="A792" t="str">
            <v>NF466U</v>
          </cell>
          <cell r="B792" t="str">
            <v>Conservation Research Project</v>
          </cell>
          <cell r="C792" t="str">
            <v>U</v>
          </cell>
          <cell r="D792">
            <v>74500</v>
          </cell>
          <cell r="E792">
            <v>58000</v>
          </cell>
          <cell r="F792">
            <v>0</v>
          </cell>
          <cell r="G792">
            <v>0</v>
          </cell>
          <cell r="H792">
            <v>74500</v>
          </cell>
        </row>
        <row r="793">
          <cell r="A793" t="str">
            <v>NF466V</v>
          </cell>
          <cell r="B793" t="str">
            <v>Mid.W/T:Pre-feas.Stdy.Proposal</v>
          </cell>
          <cell r="C793" t="str">
            <v>U</v>
          </cell>
          <cell r="D793">
            <v>0</v>
          </cell>
          <cell r="E793">
            <v>0</v>
          </cell>
          <cell r="F793">
            <v>0</v>
          </cell>
          <cell r="G793">
            <v>0</v>
          </cell>
          <cell r="H793">
            <v>0</v>
          </cell>
        </row>
        <row r="794">
          <cell r="A794" t="str">
            <v>NF466X</v>
          </cell>
          <cell r="B794" t="str">
            <v>PMB Domestic W.C.P.Paul-Sheila</v>
          </cell>
          <cell r="C794" t="str">
            <v>U</v>
          </cell>
          <cell r="D794">
            <v>60000</v>
          </cell>
          <cell r="E794">
            <v>0</v>
          </cell>
          <cell r="F794">
            <v>9085</v>
          </cell>
          <cell r="G794">
            <v>0</v>
          </cell>
          <cell r="H794">
            <v>60000</v>
          </cell>
        </row>
        <row r="795">
          <cell r="A795" t="str">
            <v>NF466Y</v>
          </cell>
          <cell r="B795" t="str">
            <v>Ph1 Stability Stuckeberg:Kn Hl</v>
          </cell>
          <cell r="C795" t="str">
            <v>U</v>
          </cell>
          <cell r="D795">
            <v>59372</v>
          </cell>
          <cell r="E795">
            <v>668</v>
          </cell>
          <cell r="F795">
            <v>0</v>
          </cell>
          <cell r="G795">
            <v>0</v>
          </cell>
          <cell r="H795">
            <v>59372</v>
          </cell>
        </row>
        <row r="796">
          <cell r="A796" t="str">
            <v>NF466Z</v>
          </cell>
          <cell r="B796" t="str">
            <v>Ngcobo W/S:Suanders &amp; Wium</v>
          </cell>
          <cell r="C796" t="str">
            <v>U</v>
          </cell>
          <cell r="D796">
            <v>16188</v>
          </cell>
          <cell r="E796">
            <v>23813</v>
          </cell>
          <cell r="F796">
            <v>0</v>
          </cell>
          <cell r="G796">
            <v>0</v>
          </cell>
          <cell r="H796">
            <v>16188</v>
          </cell>
        </row>
        <row r="797">
          <cell r="A797" t="str">
            <v>NF467A</v>
          </cell>
          <cell r="B797" t="str">
            <v>Development of Grnd Water-Rich</v>
          </cell>
          <cell r="C797" t="str">
            <v>C</v>
          </cell>
          <cell r="D797">
            <v>163882</v>
          </cell>
          <cell r="E797">
            <v>6240</v>
          </cell>
          <cell r="F797">
            <v>0</v>
          </cell>
          <cell r="G797">
            <v>0</v>
          </cell>
          <cell r="H797">
            <v>0</v>
          </cell>
        </row>
        <row r="798">
          <cell r="A798" t="str">
            <v>NF468</v>
          </cell>
          <cell r="B798" t="str">
            <v>General Third Party Inspection</v>
          </cell>
          <cell r="C798" t="str">
            <v>R</v>
          </cell>
          <cell r="D798">
            <v>0</v>
          </cell>
          <cell r="E798">
            <v>0</v>
          </cell>
          <cell r="F798">
            <v>0</v>
          </cell>
          <cell r="G798">
            <v>0</v>
          </cell>
          <cell r="H798">
            <v>0</v>
          </cell>
        </row>
        <row r="799">
          <cell r="A799" t="str">
            <v>NF468A</v>
          </cell>
          <cell r="B799" t="str">
            <v>General Third Party Inspection</v>
          </cell>
          <cell r="C799" t="str">
            <v>U</v>
          </cell>
          <cell r="D799">
            <v>76403</v>
          </cell>
          <cell r="E799">
            <v>37697</v>
          </cell>
          <cell r="F799">
            <v>5319</v>
          </cell>
          <cell r="G799">
            <v>18292</v>
          </cell>
          <cell r="H799">
            <v>9502</v>
          </cell>
        </row>
        <row r="800">
          <cell r="A800" t="str">
            <v>NF469</v>
          </cell>
          <cell r="B800" t="str">
            <v>QS Budget Reviews</v>
          </cell>
          <cell r="C800" t="str">
            <v>R</v>
          </cell>
          <cell r="D800">
            <v>0</v>
          </cell>
          <cell r="E800">
            <v>0</v>
          </cell>
          <cell r="F800">
            <v>0</v>
          </cell>
          <cell r="G800">
            <v>0</v>
          </cell>
          <cell r="H800">
            <v>0</v>
          </cell>
        </row>
        <row r="801">
          <cell r="A801" t="str">
            <v>NF469A</v>
          </cell>
          <cell r="B801" t="str">
            <v>QS Budget Reviews</v>
          </cell>
          <cell r="C801" t="str">
            <v>U</v>
          </cell>
          <cell r="D801">
            <v>39152</v>
          </cell>
          <cell r="E801">
            <v>24105</v>
          </cell>
          <cell r="F801">
            <v>-7000</v>
          </cell>
          <cell r="G801">
            <v>0</v>
          </cell>
          <cell r="H801">
            <v>-2877</v>
          </cell>
        </row>
        <row r="802">
          <cell r="A802" t="str">
            <v>NF470A</v>
          </cell>
          <cell r="B802" t="str">
            <v>H/O:Repairs to Formwork</v>
          </cell>
          <cell r="C802" t="str">
            <v>C</v>
          </cell>
          <cell r="D802">
            <v>3576</v>
          </cell>
          <cell r="E802">
            <v>0</v>
          </cell>
          <cell r="F802">
            <v>0</v>
          </cell>
          <cell r="G802">
            <v>0</v>
          </cell>
          <cell r="H802">
            <v>0</v>
          </cell>
        </row>
        <row r="803">
          <cell r="A803" t="str">
            <v>NF471</v>
          </cell>
          <cell r="B803" t="str">
            <v>Proj.Manag.Procedural Review</v>
          </cell>
          <cell r="C803" t="str">
            <v>R</v>
          </cell>
          <cell r="D803">
            <v>0</v>
          </cell>
          <cell r="E803">
            <v>0</v>
          </cell>
          <cell r="F803">
            <v>0</v>
          </cell>
          <cell r="G803">
            <v>0</v>
          </cell>
          <cell r="H803">
            <v>0</v>
          </cell>
        </row>
        <row r="804">
          <cell r="A804" t="str">
            <v>NF471A</v>
          </cell>
          <cell r="B804" t="str">
            <v>Proj.Manag.Procedural Review</v>
          </cell>
          <cell r="C804" t="str">
            <v>U</v>
          </cell>
          <cell r="D804">
            <v>51297</v>
          </cell>
          <cell r="E804">
            <v>19743</v>
          </cell>
          <cell r="F804">
            <v>0</v>
          </cell>
          <cell r="G804">
            <v>0</v>
          </cell>
          <cell r="H804">
            <v>0</v>
          </cell>
        </row>
        <row r="805">
          <cell r="A805" t="str">
            <v>NF471B</v>
          </cell>
          <cell r="B805" t="str">
            <v>QS Services:Documentation</v>
          </cell>
          <cell r="C805" t="str">
            <v>U</v>
          </cell>
          <cell r="D805">
            <v>23552</v>
          </cell>
          <cell r="E805">
            <v>4780</v>
          </cell>
          <cell r="F805">
            <v>0</v>
          </cell>
          <cell r="G805">
            <v>0</v>
          </cell>
          <cell r="H805">
            <v>23552</v>
          </cell>
        </row>
        <row r="806">
          <cell r="A806" t="str">
            <v>NF472A</v>
          </cell>
          <cell r="B806" t="str">
            <v>Eastern Cape Study</v>
          </cell>
          <cell r="C806" t="str">
            <v>C</v>
          </cell>
          <cell r="D806">
            <v>31917</v>
          </cell>
          <cell r="E806">
            <v>20</v>
          </cell>
          <cell r="F806">
            <v>0</v>
          </cell>
          <cell r="G806">
            <v>0</v>
          </cell>
          <cell r="H806">
            <v>0</v>
          </cell>
        </row>
        <row r="807">
          <cell r="A807" t="str">
            <v>NF591A</v>
          </cell>
          <cell r="B807" t="str">
            <v>Mid.Dam:Sleeve Valve Actuator</v>
          </cell>
          <cell r="C807" t="str">
            <v>C</v>
          </cell>
          <cell r="D807">
            <v>68080</v>
          </cell>
          <cell r="E807">
            <v>26</v>
          </cell>
          <cell r="F807">
            <v>0</v>
          </cell>
          <cell r="G807">
            <v>0</v>
          </cell>
          <cell r="H807">
            <v>0</v>
          </cell>
        </row>
        <row r="808">
          <cell r="A808" t="str">
            <v>NF601A</v>
          </cell>
          <cell r="B808" t="str">
            <v>100 Ton Hydraulic Press</v>
          </cell>
          <cell r="C808" t="str">
            <v>C</v>
          </cell>
          <cell r="D808">
            <v>24860</v>
          </cell>
          <cell r="E808">
            <v>0</v>
          </cell>
          <cell r="F808">
            <v>0</v>
          </cell>
          <cell r="G808">
            <v>0</v>
          </cell>
          <cell r="H808">
            <v>0</v>
          </cell>
        </row>
        <row r="809">
          <cell r="A809" t="str">
            <v>NF611A</v>
          </cell>
          <cell r="B809" t="str">
            <v>Chamber Lids &amp; Ladders</v>
          </cell>
          <cell r="C809" t="str">
            <v>C</v>
          </cell>
          <cell r="D809">
            <v>45720</v>
          </cell>
          <cell r="E809">
            <v>0</v>
          </cell>
          <cell r="F809">
            <v>0</v>
          </cell>
          <cell r="G809">
            <v>0</v>
          </cell>
          <cell r="H809">
            <v>0</v>
          </cell>
        </row>
        <row r="810">
          <cell r="A810" t="str">
            <v>NF621A</v>
          </cell>
          <cell r="B810" t="str">
            <v>Chamber Lids &amp; Ladders</v>
          </cell>
          <cell r="C810" t="str">
            <v>C</v>
          </cell>
          <cell r="D810">
            <v>47434</v>
          </cell>
          <cell r="E810">
            <v>360</v>
          </cell>
          <cell r="F810">
            <v>0</v>
          </cell>
          <cell r="G810">
            <v>0</v>
          </cell>
          <cell r="H810">
            <v>0</v>
          </cell>
        </row>
        <row r="811">
          <cell r="A811" t="str">
            <v>NF631A</v>
          </cell>
          <cell r="B811" t="str">
            <v>DV Harris-Refurb. &amp; Paint Wks.</v>
          </cell>
          <cell r="C811" t="str">
            <v>C</v>
          </cell>
          <cell r="D811">
            <v>232875</v>
          </cell>
          <cell r="E811">
            <v>0</v>
          </cell>
          <cell r="F811">
            <v>0</v>
          </cell>
          <cell r="G811">
            <v>0</v>
          </cell>
          <cell r="H811">
            <v>0</v>
          </cell>
        </row>
        <row r="812">
          <cell r="A812" t="str">
            <v>NF632A</v>
          </cell>
          <cell r="B812" t="str">
            <v>DVH-61 P/L Flow Meter</v>
          </cell>
          <cell r="C812" t="str">
            <v>C</v>
          </cell>
          <cell r="D812">
            <v>52828</v>
          </cell>
          <cell r="E812">
            <v>0</v>
          </cell>
          <cell r="F812">
            <v>0</v>
          </cell>
          <cell r="G812">
            <v>0</v>
          </cell>
          <cell r="H812">
            <v>0</v>
          </cell>
        </row>
        <row r="813">
          <cell r="A813" t="str">
            <v>NF702A</v>
          </cell>
          <cell r="B813" t="str">
            <v>Midmar R/W Trf.:Conslt.-GHM</v>
          </cell>
          <cell r="C813" t="str">
            <v>U</v>
          </cell>
          <cell r="D813">
            <v>874227</v>
          </cell>
          <cell r="E813">
            <v>142214</v>
          </cell>
          <cell r="F813">
            <v>0</v>
          </cell>
          <cell r="G813">
            <v>0</v>
          </cell>
          <cell r="H813">
            <v>270618</v>
          </cell>
        </row>
        <row r="814">
          <cell r="A814" t="str">
            <v>NF702B</v>
          </cell>
          <cell r="B814" t="str">
            <v>Sup.,Instl.,Comm. Pmps &amp; Motor</v>
          </cell>
          <cell r="C814" t="str">
            <v>U</v>
          </cell>
          <cell r="D814">
            <v>909503</v>
          </cell>
          <cell r="E814">
            <v>99395</v>
          </cell>
          <cell r="F814">
            <v>0</v>
          </cell>
          <cell r="G814">
            <v>0</v>
          </cell>
          <cell r="H814">
            <v>909503</v>
          </cell>
        </row>
        <row r="815">
          <cell r="A815" t="str">
            <v>NF702C</v>
          </cell>
          <cell r="B815" t="str">
            <v>R/W Trf.:Civil Wks-Goldstein</v>
          </cell>
          <cell r="C815" t="str">
            <v>U</v>
          </cell>
          <cell r="D815">
            <v>2383221</v>
          </cell>
          <cell r="E815">
            <v>151428</v>
          </cell>
          <cell r="F815">
            <v>0</v>
          </cell>
          <cell r="G815">
            <v>109615</v>
          </cell>
          <cell r="H815">
            <v>739283</v>
          </cell>
        </row>
        <row r="816">
          <cell r="A816" t="str">
            <v>NF702D</v>
          </cell>
          <cell r="B816" t="str">
            <v>Install piping &amp; Mech. Service</v>
          </cell>
          <cell r="C816" t="str">
            <v>U</v>
          </cell>
          <cell r="D816">
            <v>2181169</v>
          </cell>
          <cell r="E816">
            <v>47082</v>
          </cell>
          <cell r="F816">
            <v>0</v>
          </cell>
          <cell r="G816">
            <v>0</v>
          </cell>
          <cell r="H816">
            <v>513025</v>
          </cell>
        </row>
        <row r="817">
          <cell r="A817" t="str">
            <v>NF702E</v>
          </cell>
          <cell r="B817" t="str">
            <v>R/W Trf.:Holding Account-E&amp;CS</v>
          </cell>
          <cell r="C817" t="str">
            <v>U</v>
          </cell>
          <cell r="D817">
            <v>1974545</v>
          </cell>
          <cell r="E817">
            <v>30686</v>
          </cell>
          <cell r="F817">
            <v>298505</v>
          </cell>
          <cell r="G817">
            <v>0</v>
          </cell>
          <cell r="H817">
            <v>1093607</v>
          </cell>
        </row>
        <row r="818">
          <cell r="A818" t="str">
            <v>NF702F</v>
          </cell>
          <cell r="B818" t="str">
            <v>Elect. &amp; Instrument Services</v>
          </cell>
          <cell r="C818" t="str">
            <v>U</v>
          </cell>
          <cell r="D818">
            <v>1968668</v>
          </cell>
          <cell r="E818">
            <v>695553</v>
          </cell>
          <cell r="F818">
            <v>0</v>
          </cell>
          <cell r="G818">
            <v>0</v>
          </cell>
          <cell r="H818">
            <v>1968668</v>
          </cell>
        </row>
        <row r="819">
          <cell r="A819" t="str">
            <v>NF702G</v>
          </cell>
          <cell r="B819" t="str">
            <v>R/W Trf.: QS Services</v>
          </cell>
          <cell r="C819" t="str">
            <v>U</v>
          </cell>
          <cell r="D819">
            <v>82625</v>
          </cell>
          <cell r="E819">
            <v>5961</v>
          </cell>
          <cell r="F819">
            <v>0</v>
          </cell>
          <cell r="G819">
            <v>0</v>
          </cell>
          <cell r="H819">
            <v>23040</v>
          </cell>
        </row>
        <row r="820">
          <cell r="A820" t="str">
            <v>NF702H</v>
          </cell>
          <cell r="B820" t="str">
            <v>UW Inspectors Salaries &amp; Trans</v>
          </cell>
          <cell r="C820" t="str">
            <v>U</v>
          </cell>
          <cell r="D820">
            <v>56950</v>
          </cell>
          <cell r="E820">
            <v>0</v>
          </cell>
          <cell r="F820">
            <v>156</v>
          </cell>
          <cell r="G820">
            <v>0</v>
          </cell>
          <cell r="H820">
            <v>21047</v>
          </cell>
        </row>
        <row r="821">
          <cell r="A821" t="str">
            <v>NF702I</v>
          </cell>
          <cell r="B821" t="str">
            <v>1620 OD Pipeline Links</v>
          </cell>
          <cell r="C821" t="str">
            <v>U</v>
          </cell>
          <cell r="D821">
            <v>2465828</v>
          </cell>
          <cell r="E821">
            <v>0</v>
          </cell>
          <cell r="F821">
            <v>0</v>
          </cell>
          <cell r="G821">
            <v>0</v>
          </cell>
          <cell r="H821">
            <v>0</v>
          </cell>
        </row>
        <row r="822">
          <cell r="A822" t="str">
            <v>NF703A</v>
          </cell>
          <cell r="B822" t="str">
            <v>Midmar WW:Plant Erection-Aquaz</v>
          </cell>
          <cell r="C822" t="str">
            <v>U</v>
          </cell>
          <cell r="D822">
            <v>30275962</v>
          </cell>
          <cell r="E822">
            <v>589259</v>
          </cell>
          <cell r="F822">
            <v>312752</v>
          </cell>
          <cell r="G822">
            <v>272195</v>
          </cell>
          <cell r="H822">
            <v>12360852</v>
          </cell>
        </row>
        <row r="823">
          <cell r="A823" t="str">
            <v>NF703B</v>
          </cell>
          <cell r="B823" t="str">
            <v>Midmar WW:Ph.1-Roads &amp; Drainag</v>
          </cell>
          <cell r="C823" t="str">
            <v>U</v>
          </cell>
          <cell r="D823">
            <v>185988</v>
          </cell>
          <cell r="E823">
            <v>53665</v>
          </cell>
          <cell r="F823">
            <v>2297</v>
          </cell>
          <cell r="G823">
            <v>2770</v>
          </cell>
          <cell r="H823">
            <v>103218</v>
          </cell>
        </row>
        <row r="824">
          <cell r="A824" t="str">
            <v>NF703C</v>
          </cell>
          <cell r="B824" t="str">
            <v>Midmar WW: Civil Conslt: Ninam</v>
          </cell>
          <cell r="C824" t="str">
            <v>U</v>
          </cell>
          <cell r="D824">
            <v>3878570</v>
          </cell>
          <cell r="E824">
            <v>28495</v>
          </cell>
          <cell r="F824">
            <v>14496</v>
          </cell>
          <cell r="G824">
            <v>28247</v>
          </cell>
          <cell r="H824">
            <v>711544</v>
          </cell>
        </row>
        <row r="825">
          <cell r="A825" t="str">
            <v>NF703D</v>
          </cell>
          <cell r="B825" t="str">
            <v>Midmar WW:MEI Conslt: CP&amp;P</v>
          </cell>
          <cell r="C825" t="str">
            <v>U</v>
          </cell>
          <cell r="D825">
            <v>447580</v>
          </cell>
          <cell r="E825">
            <v>16415</v>
          </cell>
          <cell r="F825">
            <v>0</v>
          </cell>
          <cell r="G825">
            <v>0</v>
          </cell>
          <cell r="H825">
            <v>144002</v>
          </cell>
        </row>
        <row r="826">
          <cell r="A826" t="str">
            <v>NF703E</v>
          </cell>
          <cell r="B826" t="str">
            <v>Midmar WW: Arch. Serv.Int.Plan</v>
          </cell>
          <cell r="C826" t="str">
            <v>U</v>
          </cell>
          <cell r="D826">
            <v>471708</v>
          </cell>
          <cell r="E826">
            <v>32134</v>
          </cell>
          <cell r="F826">
            <v>0</v>
          </cell>
          <cell r="G826">
            <v>0</v>
          </cell>
          <cell r="H826">
            <v>85073</v>
          </cell>
        </row>
        <row r="827">
          <cell r="A827" t="str">
            <v>NF703F</v>
          </cell>
          <cell r="B827" t="str">
            <v>Midmar WW: Qs Serv.-Alan Shaw</v>
          </cell>
          <cell r="C827" t="str">
            <v>U</v>
          </cell>
          <cell r="D827">
            <v>156972</v>
          </cell>
          <cell r="E827">
            <v>95975</v>
          </cell>
          <cell r="F827">
            <v>0</v>
          </cell>
          <cell r="G827">
            <v>0</v>
          </cell>
          <cell r="H827">
            <v>55185</v>
          </cell>
        </row>
        <row r="828">
          <cell r="A828" t="str">
            <v>NF703G</v>
          </cell>
          <cell r="B828" t="str">
            <v>Midmar WW: Bulk EarthWks-Andru</v>
          </cell>
          <cell r="C828" t="str">
            <v>U</v>
          </cell>
          <cell r="D828">
            <v>520919</v>
          </cell>
          <cell r="E828">
            <v>55003</v>
          </cell>
          <cell r="F828">
            <v>0</v>
          </cell>
          <cell r="G828">
            <v>0</v>
          </cell>
          <cell r="H828">
            <v>0</v>
          </cell>
        </row>
        <row r="829">
          <cell r="A829" t="str">
            <v>NF703H</v>
          </cell>
          <cell r="B829" t="str">
            <v>Midmar WW: Sludge Testing-Aqua</v>
          </cell>
          <cell r="C829" t="str">
            <v>R</v>
          </cell>
          <cell r="D829">
            <v>0</v>
          </cell>
          <cell r="E829">
            <v>0</v>
          </cell>
          <cell r="F829">
            <v>0</v>
          </cell>
          <cell r="G829">
            <v>0</v>
          </cell>
          <cell r="H829">
            <v>0</v>
          </cell>
        </row>
        <row r="830">
          <cell r="A830" t="str">
            <v>NF703I</v>
          </cell>
          <cell r="B830" t="str">
            <v>Midmar WW-Boreholes:Cont.Core</v>
          </cell>
          <cell r="C830" t="str">
            <v>U</v>
          </cell>
          <cell r="D830">
            <v>32195</v>
          </cell>
          <cell r="E830">
            <v>0</v>
          </cell>
          <cell r="F830">
            <v>0</v>
          </cell>
          <cell r="G830">
            <v>0</v>
          </cell>
          <cell r="H830">
            <v>0</v>
          </cell>
        </row>
        <row r="831">
          <cell r="A831" t="str">
            <v>NF703J</v>
          </cell>
          <cell r="B831" t="str">
            <v>Midmar WW-Preliminary test pil</v>
          </cell>
          <cell r="C831" t="str">
            <v>U</v>
          </cell>
          <cell r="D831">
            <v>76000</v>
          </cell>
          <cell r="E831">
            <v>0</v>
          </cell>
          <cell r="F831">
            <v>0</v>
          </cell>
          <cell r="G831">
            <v>0</v>
          </cell>
          <cell r="H831">
            <v>0</v>
          </cell>
        </row>
        <row r="832">
          <cell r="A832" t="str">
            <v>NF703K</v>
          </cell>
          <cell r="B832" t="str">
            <v>Enviro.Planting:Burgess Nurser</v>
          </cell>
          <cell r="C832" t="str">
            <v>U</v>
          </cell>
          <cell r="D832">
            <v>265021</v>
          </cell>
          <cell r="E832">
            <v>29546</v>
          </cell>
          <cell r="F832">
            <v>0</v>
          </cell>
          <cell r="G832">
            <v>152780</v>
          </cell>
          <cell r="H832">
            <v>20848</v>
          </cell>
        </row>
        <row r="833">
          <cell r="A833" t="str">
            <v>NF703L</v>
          </cell>
          <cell r="B833" t="str">
            <v>WW:Sludge Plant Consultant</v>
          </cell>
          <cell r="C833" t="str">
            <v>U</v>
          </cell>
          <cell r="D833">
            <v>1148096</v>
          </cell>
          <cell r="E833">
            <v>76884</v>
          </cell>
          <cell r="F833">
            <v>0</v>
          </cell>
          <cell r="G833">
            <v>0</v>
          </cell>
          <cell r="H833">
            <v>277220</v>
          </cell>
        </row>
        <row r="834">
          <cell r="A834" t="str">
            <v>NF703M</v>
          </cell>
          <cell r="B834" t="str">
            <v>Midmar WW:Electrical Distribut</v>
          </cell>
          <cell r="C834" t="str">
            <v>U</v>
          </cell>
          <cell r="D834">
            <v>17064</v>
          </cell>
          <cell r="E834">
            <v>0</v>
          </cell>
          <cell r="F834">
            <v>0</v>
          </cell>
          <cell r="G834">
            <v>0</v>
          </cell>
          <cell r="H834">
            <v>0</v>
          </cell>
        </row>
        <row r="835">
          <cell r="A835" t="str">
            <v>NF703N</v>
          </cell>
          <cell r="B835" t="str">
            <v>Piling for Filters:Frankipile</v>
          </cell>
          <cell r="C835" t="str">
            <v>U</v>
          </cell>
          <cell r="D835">
            <v>1376251</v>
          </cell>
          <cell r="E835">
            <v>0</v>
          </cell>
          <cell r="F835">
            <v>0</v>
          </cell>
          <cell r="G835">
            <v>0</v>
          </cell>
          <cell r="H835">
            <v>0</v>
          </cell>
        </row>
        <row r="836">
          <cell r="A836" t="str">
            <v>NF703P</v>
          </cell>
          <cell r="B836" t="str">
            <v>Water Rtain.Struct,Build,Pipe</v>
          </cell>
          <cell r="C836" t="str">
            <v>U</v>
          </cell>
          <cell r="D836">
            <v>30633299</v>
          </cell>
          <cell r="E836">
            <v>1138752</v>
          </cell>
          <cell r="F836">
            <v>0</v>
          </cell>
          <cell r="G836">
            <v>230764</v>
          </cell>
          <cell r="H836">
            <v>8112937</v>
          </cell>
        </row>
        <row r="837">
          <cell r="A837" t="str">
            <v>NF703Q</v>
          </cell>
          <cell r="B837" t="str">
            <v>Supply Power for Construction</v>
          </cell>
          <cell r="C837" t="str">
            <v>U</v>
          </cell>
          <cell r="D837">
            <v>104231</v>
          </cell>
          <cell r="E837">
            <v>0</v>
          </cell>
          <cell r="F837">
            <v>269</v>
          </cell>
          <cell r="G837">
            <v>207</v>
          </cell>
          <cell r="H837">
            <v>20836</v>
          </cell>
        </row>
        <row r="838">
          <cell r="A838" t="str">
            <v>NF703R</v>
          </cell>
          <cell r="B838" t="str">
            <v>Midmar:Install Constr. Power</v>
          </cell>
          <cell r="C838" t="str">
            <v>U</v>
          </cell>
          <cell r="D838">
            <v>58577</v>
          </cell>
          <cell r="E838">
            <v>2678</v>
          </cell>
          <cell r="F838">
            <v>0</v>
          </cell>
          <cell r="G838">
            <v>0</v>
          </cell>
          <cell r="H838">
            <v>5858</v>
          </cell>
        </row>
        <row r="839">
          <cell r="A839" t="str">
            <v>NF703S</v>
          </cell>
          <cell r="B839" t="str">
            <v>Midmar WW:Relocate Petronet</v>
          </cell>
          <cell r="C839" t="str">
            <v>U</v>
          </cell>
          <cell r="D839">
            <v>357</v>
          </cell>
          <cell r="E839">
            <v>0</v>
          </cell>
          <cell r="F839">
            <v>0</v>
          </cell>
          <cell r="G839">
            <v>0</v>
          </cell>
          <cell r="H839">
            <v>0</v>
          </cell>
        </row>
        <row r="840">
          <cell r="A840" t="str">
            <v>NF703T</v>
          </cell>
          <cell r="B840" t="str">
            <v>Midmar WW:Supply Steel Pipes</v>
          </cell>
          <cell r="C840" t="str">
            <v>U</v>
          </cell>
          <cell r="D840">
            <v>2946383</v>
          </cell>
          <cell r="E840">
            <v>0</v>
          </cell>
          <cell r="F840">
            <v>0</v>
          </cell>
          <cell r="G840">
            <v>0</v>
          </cell>
          <cell r="H840">
            <v>74737</v>
          </cell>
        </row>
        <row r="841">
          <cell r="A841" t="str">
            <v>NF703U</v>
          </cell>
          <cell r="B841" t="str">
            <v>WW.Manu. Bends/Fitt.Steel Pipe</v>
          </cell>
          <cell r="C841" t="str">
            <v>U</v>
          </cell>
          <cell r="D841">
            <v>115026</v>
          </cell>
          <cell r="E841">
            <v>9144</v>
          </cell>
          <cell r="F841">
            <v>0</v>
          </cell>
          <cell r="G841">
            <v>0</v>
          </cell>
          <cell r="H841">
            <v>0</v>
          </cell>
        </row>
        <row r="842">
          <cell r="A842" t="str">
            <v>NF703V</v>
          </cell>
          <cell r="B842" t="str">
            <v>Midmar:Lightning Protection</v>
          </cell>
          <cell r="C842" t="str">
            <v>U</v>
          </cell>
          <cell r="D842">
            <v>9864</v>
          </cell>
          <cell r="E842">
            <v>1200</v>
          </cell>
          <cell r="F842">
            <v>0</v>
          </cell>
          <cell r="G842">
            <v>0</v>
          </cell>
          <cell r="H842">
            <v>0</v>
          </cell>
        </row>
        <row r="843">
          <cell r="A843" t="str">
            <v>NF703W</v>
          </cell>
          <cell r="B843" t="str">
            <v>Mid:1400mm E/magnet:Flow meter</v>
          </cell>
          <cell r="C843" t="str">
            <v>U</v>
          </cell>
          <cell r="D843">
            <v>82218</v>
          </cell>
          <cell r="E843">
            <v>770</v>
          </cell>
          <cell r="F843">
            <v>0</v>
          </cell>
          <cell r="G843">
            <v>0</v>
          </cell>
          <cell r="H843">
            <v>880</v>
          </cell>
        </row>
        <row r="844">
          <cell r="A844" t="str">
            <v>NF703X</v>
          </cell>
          <cell r="B844" t="str">
            <v>Midmar:Radio Telemetry System</v>
          </cell>
          <cell r="C844" t="str">
            <v>U</v>
          </cell>
          <cell r="D844">
            <v>128282</v>
          </cell>
          <cell r="E844">
            <v>129710</v>
          </cell>
          <cell r="F844">
            <v>0</v>
          </cell>
          <cell r="G844">
            <v>0</v>
          </cell>
          <cell r="H844">
            <v>122804</v>
          </cell>
        </row>
        <row r="845">
          <cell r="A845" t="str">
            <v>NF703Y</v>
          </cell>
          <cell r="B845" t="str">
            <v>Mid:11KV Switchgear for WW</v>
          </cell>
          <cell r="C845" t="str">
            <v>U</v>
          </cell>
          <cell r="D845">
            <v>462463</v>
          </cell>
          <cell r="E845">
            <v>70169</v>
          </cell>
          <cell r="F845">
            <v>0</v>
          </cell>
          <cell r="G845">
            <v>0</v>
          </cell>
          <cell r="H845">
            <v>462463</v>
          </cell>
        </row>
        <row r="846">
          <cell r="A846" t="str">
            <v>NF703Z</v>
          </cell>
          <cell r="B846" t="str">
            <v>Mid:Constr. of Ancil. Bldgs:WW</v>
          </cell>
          <cell r="C846" t="str">
            <v>U</v>
          </cell>
          <cell r="D846">
            <v>3192807</v>
          </cell>
          <cell r="E846">
            <v>1148930</v>
          </cell>
          <cell r="F846">
            <v>0</v>
          </cell>
          <cell r="G846">
            <v>156446</v>
          </cell>
          <cell r="H846">
            <v>2462815</v>
          </cell>
        </row>
        <row r="847">
          <cell r="A847" t="str">
            <v>NF704</v>
          </cell>
          <cell r="B847" t="str">
            <v>Midmar Potable Water Supply</v>
          </cell>
          <cell r="C847" t="str">
            <v>R</v>
          </cell>
          <cell r="D847">
            <v>0</v>
          </cell>
          <cell r="E847">
            <v>0</v>
          </cell>
          <cell r="F847">
            <v>0</v>
          </cell>
          <cell r="G847">
            <v>0</v>
          </cell>
          <cell r="H847">
            <v>0</v>
          </cell>
        </row>
        <row r="848">
          <cell r="A848" t="str">
            <v>NF704A</v>
          </cell>
          <cell r="B848" t="str">
            <v>Tunnel:Tunnel Engineer</v>
          </cell>
          <cell r="C848" t="str">
            <v>U</v>
          </cell>
          <cell r="D848">
            <v>9593894</v>
          </cell>
          <cell r="E848">
            <v>185101</v>
          </cell>
          <cell r="F848">
            <v>150721</v>
          </cell>
          <cell r="G848">
            <v>179615</v>
          </cell>
          <cell r="H848">
            <v>3021509</v>
          </cell>
        </row>
        <row r="849">
          <cell r="A849" t="str">
            <v>NF704B</v>
          </cell>
          <cell r="B849" t="str">
            <v>Tunnel:Exploratory Drilling</v>
          </cell>
          <cell r="C849" t="str">
            <v>U</v>
          </cell>
          <cell r="D849">
            <v>680292</v>
          </cell>
          <cell r="E849">
            <v>0</v>
          </cell>
          <cell r="F849">
            <v>0</v>
          </cell>
          <cell r="G849">
            <v>0</v>
          </cell>
          <cell r="H849">
            <v>0</v>
          </cell>
        </row>
        <row r="850">
          <cell r="A850" t="str">
            <v>NF704C</v>
          </cell>
          <cell r="B850" t="str">
            <v>Tunnel:Geotech Investigation</v>
          </cell>
          <cell r="C850" t="str">
            <v>U</v>
          </cell>
          <cell r="D850">
            <v>331738</v>
          </cell>
          <cell r="E850">
            <v>0</v>
          </cell>
          <cell r="F850">
            <v>0</v>
          </cell>
          <cell r="G850">
            <v>0</v>
          </cell>
          <cell r="H850">
            <v>0</v>
          </cell>
        </row>
        <row r="851">
          <cell r="A851" t="str">
            <v>NF704D</v>
          </cell>
          <cell r="B851" t="str">
            <v>Tunnel:Tunnel Contractor</v>
          </cell>
          <cell r="C851" t="str">
            <v>U</v>
          </cell>
          <cell r="D851">
            <v>80086962</v>
          </cell>
          <cell r="E851">
            <v>3949230</v>
          </cell>
          <cell r="F851">
            <v>696695</v>
          </cell>
          <cell r="G851">
            <v>428147</v>
          </cell>
          <cell r="H851">
            <v>26375956</v>
          </cell>
        </row>
        <row r="852">
          <cell r="A852" t="str">
            <v>NF704F</v>
          </cell>
          <cell r="B852" t="str">
            <v>Tunnel:Access Road Contractor</v>
          </cell>
          <cell r="C852" t="str">
            <v>R</v>
          </cell>
          <cell r="D852">
            <v>368735</v>
          </cell>
          <cell r="E852">
            <v>0</v>
          </cell>
          <cell r="F852">
            <v>0</v>
          </cell>
          <cell r="G852">
            <v>0</v>
          </cell>
          <cell r="H852">
            <v>0</v>
          </cell>
        </row>
        <row r="853">
          <cell r="A853" t="str">
            <v>NF704G</v>
          </cell>
          <cell r="B853" t="str">
            <v>Tunnel:Construct 2 Houses</v>
          </cell>
          <cell r="C853" t="str">
            <v>R</v>
          </cell>
          <cell r="D853">
            <v>90921</v>
          </cell>
          <cell r="E853">
            <v>0</v>
          </cell>
          <cell r="F853">
            <v>0</v>
          </cell>
          <cell r="G853">
            <v>0</v>
          </cell>
          <cell r="H853">
            <v>0</v>
          </cell>
        </row>
        <row r="854">
          <cell r="A854" t="str">
            <v>NF704H</v>
          </cell>
          <cell r="B854" t="str">
            <v>Tunnel:Design Roads/Fencing</v>
          </cell>
          <cell r="C854" t="str">
            <v>U</v>
          </cell>
          <cell r="D854">
            <v>40410</v>
          </cell>
          <cell r="E854">
            <v>0</v>
          </cell>
          <cell r="F854">
            <v>0</v>
          </cell>
          <cell r="G854">
            <v>0</v>
          </cell>
          <cell r="H854">
            <v>17383</v>
          </cell>
        </row>
        <row r="855">
          <cell r="A855" t="str">
            <v>NF704I</v>
          </cell>
          <cell r="B855" t="str">
            <v>Tunnel:Function Expenses</v>
          </cell>
          <cell r="C855" t="str">
            <v>U</v>
          </cell>
          <cell r="D855">
            <v>4842</v>
          </cell>
          <cell r="E855">
            <v>0</v>
          </cell>
          <cell r="F855">
            <v>0</v>
          </cell>
          <cell r="G855">
            <v>0</v>
          </cell>
          <cell r="H855">
            <v>0</v>
          </cell>
        </row>
        <row r="856">
          <cell r="A856" t="str">
            <v>NF704J</v>
          </cell>
          <cell r="B856" t="str">
            <v>Tunnel:Supply Steel Pipes</v>
          </cell>
          <cell r="C856" t="str">
            <v>U</v>
          </cell>
          <cell r="D856">
            <v>3517322</v>
          </cell>
          <cell r="E856">
            <v>774626</v>
          </cell>
          <cell r="F856">
            <v>0</v>
          </cell>
          <cell r="G856">
            <v>0</v>
          </cell>
          <cell r="H856">
            <v>310857</v>
          </cell>
        </row>
        <row r="857">
          <cell r="A857" t="str">
            <v>NF704K</v>
          </cell>
          <cell r="B857" t="str">
            <v>Tunnel:Des.Manu.&amp; Del.Jet Disp</v>
          </cell>
          <cell r="C857" t="str">
            <v>U</v>
          </cell>
          <cell r="D857">
            <v>198800</v>
          </cell>
          <cell r="E857">
            <v>7000</v>
          </cell>
          <cell r="F857">
            <v>0</v>
          </cell>
          <cell r="G857">
            <v>0</v>
          </cell>
          <cell r="H857">
            <v>198800</v>
          </cell>
        </row>
        <row r="858">
          <cell r="A858" t="str">
            <v>NF704L</v>
          </cell>
          <cell r="B858" t="str">
            <v>Tunnel:Pipeline Construction</v>
          </cell>
          <cell r="C858" t="str">
            <v>U</v>
          </cell>
          <cell r="D858">
            <v>4472862</v>
          </cell>
          <cell r="E858">
            <v>277138</v>
          </cell>
          <cell r="F858">
            <v>107110</v>
          </cell>
          <cell r="G858">
            <v>190029</v>
          </cell>
          <cell r="H858">
            <v>4245640</v>
          </cell>
        </row>
        <row r="859">
          <cell r="A859" t="str">
            <v>NF704M</v>
          </cell>
          <cell r="B859" t="str">
            <v>Mid. Tunnel Telem:Alcom System</v>
          </cell>
          <cell r="C859" t="str">
            <v>U</v>
          </cell>
          <cell r="D859">
            <v>129678</v>
          </cell>
          <cell r="E859">
            <v>418485</v>
          </cell>
          <cell r="F859">
            <v>930</v>
          </cell>
          <cell r="G859">
            <v>524</v>
          </cell>
          <cell r="H859">
            <v>129154</v>
          </cell>
        </row>
        <row r="860">
          <cell r="A860" t="str">
            <v>NF704N</v>
          </cell>
          <cell r="B860" t="str">
            <v>Tunnel Telemetry(by UW IS)</v>
          </cell>
          <cell r="C860" t="str">
            <v>U</v>
          </cell>
          <cell r="D860">
            <v>65579</v>
          </cell>
          <cell r="E860">
            <v>10</v>
          </cell>
          <cell r="F860">
            <v>0</v>
          </cell>
          <cell r="G860">
            <v>0</v>
          </cell>
          <cell r="H860">
            <v>65579</v>
          </cell>
        </row>
        <row r="861">
          <cell r="A861" t="str">
            <v>NF704P</v>
          </cell>
          <cell r="B861" t="str">
            <v>Tunnel:Control Instr. Install</v>
          </cell>
          <cell r="C861" t="str">
            <v>U</v>
          </cell>
          <cell r="D861">
            <v>358167</v>
          </cell>
          <cell r="E861">
            <v>126833</v>
          </cell>
          <cell r="F861">
            <v>37427</v>
          </cell>
          <cell r="G861">
            <v>22666</v>
          </cell>
          <cell r="H861">
            <v>335501</v>
          </cell>
        </row>
        <row r="862">
          <cell r="A862" t="str">
            <v>NF704Q</v>
          </cell>
          <cell r="B862" t="str">
            <v>Tunnel:Pipe Cleaning(Pot.W/T)</v>
          </cell>
          <cell r="C862" t="str">
            <v>U</v>
          </cell>
          <cell r="D862">
            <v>358710</v>
          </cell>
          <cell r="E862">
            <v>0</v>
          </cell>
          <cell r="F862">
            <v>0</v>
          </cell>
          <cell r="G862">
            <v>0</v>
          </cell>
          <cell r="H862">
            <v>358710</v>
          </cell>
        </row>
        <row r="863">
          <cell r="A863" t="str">
            <v>NF705</v>
          </cell>
          <cell r="B863" t="str">
            <v>Midmar Project Management:Summ</v>
          </cell>
          <cell r="C863" t="str">
            <v>U</v>
          </cell>
          <cell r="D863">
            <v>381</v>
          </cell>
          <cell r="E863">
            <v>0</v>
          </cell>
          <cell r="F863">
            <v>0</v>
          </cell>
          <cell r="G863">
            <v>0</v>
          </cell>
          <cell r="H863">
            <v>381</v>
          </cell>
        </row>
        <row r="864">
          <cell r="A864" t="str">
            <v>NF705A</v>
          </cell>
          <cell r="B864" t="str">
            <v>Midmar: Project Managment</v>
          </cell>
          <cell r="C864" t="str">
            <v>U</v>
          </cell>
          <cell r="D864">
            <v>6043620</v>
          </cell>
          <cell r="E864">
            <v>30536</v>
          </cell>
          <cell r="F864">
            <v>40995</v>
          </cell>
          <cell r="G864">
            <v>40759</v>
          </cell>
          <cell r="H864">
            <v>1744640</v>
          </cell>
        </row>
        <row r="865">
          <cell r="A865" t="str">
            <v>NF705B</v>
          </cell>
          <cell r="B865" t="str">
            <v>Midmar: Furniture &amp; Equipment</v>
          </cell>
          <cell r="C865" t="str">
            <v>U</v>
          </cell>
          <cell r="D865">
            <v>230675</v>
          </cell>
          <cell r="E865">
            <v>43452</v>
          </cell>
          <cell r="F865">
            <v>3886</v>
          </cell>
          <cell r="G865">
            <v>1641</v>
          </cell>
          <cell r="H865">
            <v>58377</v>
          </cell>
        </row>
        <row r="866">
          <cell r="A866" t="str">
            <v>NF705C</v>
          </cell>
          <cell r="B866" t="str">
            <v>Midmar Proj.Man.-Office Accomo</v>
          </cell>
          <cell r="C866" t="str">
            <v>U</v>
          </cell>
          <cell r="D866">
            <v>437167</v>
          </cell>
          <cell r="E866">
            <v>371</v>
          </cell>
          <cell r="F866">
            <v>878</v>
          </cell>
          <cell r="G866">
            <v>0</v>
          </cell>
          <cell r="H866">
            <v>80799</v>
          </cell>
        </row>
        <row r="867">
          <cell r="A867" t="str">
            <v>NF705D</v>
          </cell>
          <cell r="B867" t="str">
            <v>Midmar Proj.Man.:Quantity Sur.</v>
          </cell>
          <cell r="C867" t="str">
            <v>R</v>
          </cell>
          <cell r="D867">
            <v>13394</v>
          </cell>
          <cell r="E867">
            <v>0</v>
          </cell>
          <cell r="F867">
            <v>0</v>
          </cell>
          <cell r="G867">
            <v>0</v>
          </cell>
          <cell r="H867">
            <v>0</v>
          </cell>
        </row>
        <row r="868">
          <cell r="A868" t="str">
            <v>NF705E</v>
          </cell>
          <cell r="B868" t="str">
            <v>Proj.Manag.-Instrument Manag.</v>
          </cell>
          <cell r="C868" t="str">
            <v>U</v>
          </cell>
          <cell r="D868">
            <v>460736</v>
          </cell>
          <cell r="E868">
            <v>5493</v>
          </cell>
          <cell r="F868">
            <v>0</v>
          </cell>
          <cell r="G868">
            <v>0</v>
          </cell>
          <cell r="H868">
            <v>104737</v>
          </cell>
        </row>
        <row r="869">
          <cell r="A869" t="str">
            <v>NF705F</v>
          </cell>
          <cell r="B869" t="str">
            <v>Project Office Contractor</v>
          </cell>
          <cell r="C869" t="str">
            <v>R</v>
          </cell>
          <cell r="D869">
            <v>54533</v>
          </cell>
          <cell r="E869">
            <v>0</v>
          </cell>
          <cell r="F869">
            <v>0</v>
          </cell>
          <cell r="G869">
            <v>0</v>
          </cell>
          <cell r="H869">
            <v>0</v>
          </cell>
        </row>
        <row r="870">
          <cell r="A870" t="str">
            <v>NF705G</v>
          </cell>
          <cell r="B870" t="str">
            <v>Midmar:Design Scada System</v>
          </cell>
          <cell r="C870" t="str">
            <v>U</v>
          </cell>
          <cell r="D870">
            <v>155054</v>
          </cell>
          <cell r="E870">
            <v>9086</v>
          </cell>
          <cell r="F870">
            <v>0</v>
          </cell>
          <cell r="G870">
            <v>0</v>
          </cell>
          <cell r="H870">
            <v>155054</v>
          </cell>
        </row>
        <row r="871">
          <cell r="A871" t="str">
            <v>NF705H</v>
          </cell>
          <cell r="B871" t="str">
            <v>Midmar Telem.:Pre-feasibility</v>
          </cell>
          <cell r="C871" t="str">
            <v>U</v>
          </cell>
          <cell r="D871">
            <v>0</v>
          </cell>
          <cell r="E871">
            <v>0</v>
          </cell>
          <cell r="F871">
            <v>0</v>
          </cell>
          <cell r="G871">
            <v>0</v>
          </cell>
          <cell r="H871">
            <v>0</v>
          </cell>
        </row>
        <row r="872">
          <cell r="A872" t="str">
            <v>NF705J</v>
          </cell>
          <cell r="B872" t="str">
            <v>Midmar:Third Party Inspections</v>
          </cell>
          <cell r="C872" t="str">
            <v>U</v>
          </cell>
          <cell r="D872">
            <v>17307</v>
          </cell>
          <cell r="E872">
            <v>0</v>
          </cell>
          <cell r="F872">
            <v>0</v>
          </cell>
          <cell r="G872">
            <v>0</v>
          </cell>
          <cell r="H872">
            <v>1611</v>
          </cell>
        </row>
        <row r="873">
          <cell r="A873" t="str">
            <v>NF706A</v>
          </cell>
          <cell r="B873" t="str">
            <v>UW D.Costs:Working Group-Mech.</v>
          </cell>
          <cell r="C873" t="str">
            <v>U</v>
          </cell>
          <cell r="D873">
            <v>20909</v>
          </cell>
          <cell r="E873">
            <v>3345</v>
          </cell>
          <cell r="F873">
            <v>0</v>
          </cell>
          <cell r="G873">
            <v>0</v>
          </cell>
          <cell r="H873">
            <v>898</v>
          </cell>
        </row>
        <row r="874">
          <cell r="A874" t="str">
            <v>NF706B</v>
          </cell>
          <cell r="B874" t="str">
            <v>UW Direct Costs:Project Audit</v>
          </cell>
          <cell r="C874" t="str">
            <v>U</v>
          </cell>
          <cell r="D874">
            <v>457076</v>
          </cell>
          <cell r="E874">
            <v>94924</v>
          </cell>
          <cell r="F874">
            <v>2024</v>
          </cell>
          <cell r="G874">
            <v>0</v>
          </cell>
          <cell r="H874">
            <v>110043</v>
          </cell>
        </row>
        <row r="875">
          <cell r="A875" t="str">
            <v>NF706C</v>
          </cell>
          <cell r="B875" t="str">
            <v>Midmar : Insurance Cover</v>
          </cell>
          <cell r="C875" t="str">
            <v>U</v>
          </cell>
          <cell r="D875">
            <v>1218672</v>
          </cell>
          <cell r="E875">
            <v>0</v>
          </cell>
          <cell r="F875">
            <v>0</v>
          </cell>
          <cell r="G875">
            <v>0</v>
          </cell>
          <cell r="H875">
            <v>56313</v>
          </cell>
        </row>
        <row r="876">
          <cell r="A876" t="str">
            <v>NF706D</v>
          </cell>
          <cell r="B876" t="str">
            <v>UW D.Costs:Crypto-Spor.Inves.</v>
          </cell>
          <cell r="C876" t="str">
            <v>U</v>
          </cell>
          <cell r="D876">
            <v>11680</v>
          </cell>
          <cell r="E876">
            <v>0</v>
          </cell>
          <cell r="F876">
            <v>0</v>
          </cell>
          <cell r="G876">
            <v>0</v>
          </cell>
          <cell r="H876">
            <v>0</v>
          </cell>
        </row>
        <row r="877">
          <cell r="A877" t="str">
            <v>NF706E</v>
          </cell>
          <cell r="B877" t="str">
            <v>Plans,Long Sec.from DVH-Midmar</v>
          </cell>
          <cell r="C877" t="str">
            <v>R</v>
          </cell>
          <cell r="D877">
            <v>16012</v>
          </cell>
          <cell r="E877">
            <v>0</v>
          </cell>
          <cell r="F877">
            <v>0</v>
          </cell>
          <cell r="G877">
            <v>0</v>
          </cell>
          <cell r="H877">
            <v>0</v>
          </cell>
        </row>
        <row r="878">
          <cell r="A878" t="str">
            <v>NF706F</v>
          </cell>
          <cell r="B878" t="str">
            <v>UW Dir.Costs:Topographic Surve</v>
          </cell>
          <cell r="C878" t="str">
            <v>R</v>
          </cell>
          <cell r="D878">
            <v>31225</v>
          </cell>
          <cell r="E878">
            <v>0</v>
          </cell>
          <cell r="F878">
            <v>0</v>
          </cell>
          <cell r="G878">
            <v>0</v>
          </cell>
          <cell r="H878">
            <v>0</v>
          </cell>
        </row>
        <row r="879">
          <cell r="A879" t="str">
            <v>NF706H</v>
          </cell>
          <cell r="B879" t="str">
            <v>Midmar:Article:Int.Cnstr.Journ</v>
          </cell>
          <cell r="C879" t="str">
            <v>R</v>
          </cell>
          <cell r="D879">
            <v>16776</v>
          </cell>
          <cell r="E879">
            <v>0</v>
          </cell>
          <cell r="F879">
            <v>0</v>
          </cell>
          <cell r="G879">
            <v>0</v>
          </cell>
          <cell r="H879">
            <v>0</v>
          </cell>
        </row>
        <row r="880">
          <cell r="A880" t="str">
            <v>NF706J</v>
          </cell>
          <cell r="B880" t="str">
            <v>UW Direct Costs: Sundries</v>
          </cell>
          <cell r="C880" t="str">
            <v>U</v>
          </cell>
          <cell r="D880">
            <v>2230</v>
          </cell>
          <cell r="E880">
            <v>0</v>
          </cell>
          <cell r="F880">
            <v>0</v>
          </cell>
          <cell r="G880">
            <v>0</v>
          </cell>
          <cell r="H880">
            <v>0</v>
          </cell>
        </row>
        <row r="881">
          <cell r="A881" t="str">
            <v>NF706K</v>
          </cell>
          <cell r="B881" t="str">
            <v>Midmar-UW Direct Costs:Video</v>
          </cell>
          <cell r="C881" t="str">
            <v>U</v>
          </cell>
          <cell r="D881">
            <v>107539</v>
          </cell>
          <cell r="E881">
            <v>3764</v>
          </cell>
          <cell r="F881">
            <v>0</v>
          </cell>
          <cell r="G881">
            <v>0</v>
          </cell>
          <cell r="H881">
            <v>30110</v>
          </cell>
        </row>
        <row r="882">
          <cell r="A882" t="str">
            <v>NF707A</v>
          </cell>
          <cell r="B882" t="str">
            <v>Midmar:Inves.:Enviromental Inv</v>
          </cell>
          <cell r="C882" t="str">
            <v>U</v>
          </cell>
          <cell r="D882">
            <v>294689</v>
          </cell>
          <cell r="E882">
            <v>24789</v>
          </cell>
          <cell r="F882">
            <v>0</v>
          </cell>
          <cell r="G882">
            <v>0</v>
          </cell>
          <cell r="H882">
            <v>116304</v>
          </cell>
        </row>
        <row r="883">
          <cell r="A883" t="str">
            <v>NF707B</v>
          </cell>
          <cell r="B883" t="str">
            <v>Midmar:Geotech investigations</v>
          </cell>
          <cell r="C883" t="str">
            <v>U</v>
          </cell>
          <cell r="D883">
            <v>264840</v>
          </cell>
          <cell r="E883">
            <v>0</v>
          </cell>
          <cell r="F883">
            <v>0</v>
          </cell>
          <cell r="G883">
            <v>0</v>
          </cell>
          <cell r="H883">
            <v>0</v>
          </cell>
        </row>
        <row r="884">
          <cell r="A884" t="str">
            <v>NF707C</v>
          </cell>
          <cell r="B884" t="str">
            <v>Environment Investigation</v>
          </cell>
          <cell r="C884" t="str">
            <v>U</v>
          </cell>
          <cell r="D884">
            <v>9280</v>
          </cell>
          <cell r="E884">
            <v>0</v>
          </cell>
          <cell r="F884">
            <v>0</v>
          </cell>
          <cell r="G884">
            <v>0</v>
          </cell>
          <cell r="H884">
            <v>9280</v>
          </cell>
        </row>
        <row r="885">
          <cell r="A885" t="str">
            <v>NF713A</v>
          </cell>
          <cell r="B885" t="str">
            <v>10 Tonne DS/Day Centrfuge 2No</v>
          </cell>
          <cell r="C885" t="str">
            <v>U</v>
          </cell>
          <cell r="D885">
            <v>1302032</v>
          </cell>
          <cell r="E885">
            <v>137074</v>
          </cell>
          <cell r="F885">
            <v>0</v>
          </cell>
          <cell r="G885">
            <v>183082</v>
          </cell>
          <cell r="H885">
            <v>1118950</v>
          </cell>
        </row>
        <row r="886">
          <cell r="A886" t="str">
            <v>NF713B</v>
          </cell>
          <cell r="B886" t="str">
            <v>Midmar:11KV/0.4KV Oil T/Form</v>
          </cell>
          <cell r="C886" t="str">
            <v>U</v>
          </cell>
          <cell r="D886">
            <v>148050</v>
          </cell>
          <cell r="E886">
            <v>15388</v>
          </cell>
          <cell r="F886">
            <v>0</v>
          </cell>
          <cell r="G886">
            <v>0</v>
          </cell>
          <cell r="H886">
            <v>34786</v>
          </cell>
        </row>
        <row r="887">
          <cell r="A887" t="str">
            <v>NF713C</v>
          </cell>
          <cell r="B887" t="str">
            <v>Mid:Elect.Retic. to Struct.-WW</v>
          </cell>
          <cell r="C887" t="str">
            <v>U</v>
          </cell>
          <cell r="D887">
            <v>1269333</v>
          </cell>
          <cell r="E887">
            <v>94214</v>
          </cell>
          <cell r="F887">
            <v>45533</v>
          </cell>
          <cell r="G887">
            <v>8519</v>
          </cell>
          <cell r="H887">
            <v>1251926</v>
          </cell>
        </row>
        <row r="888">
          <cell r="A888" t="str">
            <v>NF713D</v>
          </cell>
          <cell r="B888" t="str">
            <v>Const. Sludge Dewatering Plant</v>
          </cell>
          <cell r="C888" t="str">
            <v>U</v>
          </cell>
          <cell r="D888">
            <v>3407234</v>
          </cell>
          <cell r="E888">
            <v>444782</v>
          </cell>
          <cell r="F888">
            <v>0</v>
          </cell>
          <cell r="G888">
            <v>192500</v>
          </cell>
          <cell r="H888">
            <v>2510274</v>
          </cell>
        </row>
        <row r="889">
          <cell r="A889" t="str">
            <v>NF713E</v>
          </cell>
          <cell r="B889" t="str">
            <v>Mid:Mech. Equip.:Sludge Plant</v>
          </cell>
          <cell r="C889" t="str">
            <v>U</v>
          </cell>
          <cell r="D889">
            <v>1809341</v>
          </cell>
          <cell r="E889">
            <v>278184</v>
          </cell>
          <cell r="F889">
            <v>93898</v>
          </cell>
          <cell r="G889">
            <v>25284</v>
          </cell>
          <cell r="H889">
            <v>1784057</v>
          </cell>
        </row>
        <row r="890">
          <cell r="A890" t="str">
            <v>NF713F</v>
          </cell>
          <cell r="B890" t="str">
            <v>Greendale P/S:Design-Upgrade</v>
          </cell>
          <cell r="C890" t="str">
            <v>U</v>
          </cell>
          <cell r="D890">
            <v>53333</v>
          </cell>
          <cell r="E890">
            <v>0</v>
          </cell>
          <cell r="F890">
            <v>0</v>
          </cell>
          <cell r="G890">
            <v>0</v>
          </cell>
          <cell r="H890">
            <v>0</v>
          </cell>
        </row>
        <row r="891">
          <cell r="A891" t="str">
            <v>NF713G</v>
          </cell>
          <cell r="B891" t="str">
            <v>Mid WW:Elect/Instrumnt.Install</v>
          </cell>
          <cell r="C891" t="str">
            <v>U</v>
          </cell>
          <cell r="D891">
            <v>2125166</v>
          </cell>
          <cell r="E891">
            <v>195260</v>
          </cell>
          <cell r="F891">
            <v>111987</v>
          </cell>
          <cell r="G891">
            <v>0</v>
          </cell>
          <cell r="H891">
            <v>2125166</v>
          </cell>
        </row>
        <row r="892">
          <cell r="A892" t="str">
            <v>NF713H</v>
          </cell>
          <cell r="B892" t="str">
            <v>Mid:Constr.Roads/Storm Drain.</v>
          </cell>
          <cell r="C892" t="str">
            <v>U</v>
          </cell>
          <cell r="D892">
            <v>1384439</v>
          </cell>
          <cell r="E892">
            <v>7</v>
          </cell>
          <cell r="F892">
            <v>0</v>
          </cell>
          <cell r="G892">
            <v>337965</v>
          </cell>
          <cell r="H892">
            <v>1046475</v>
          </cell>
        </row>
        <row r="893">
          <cell r="A893" t="str">
            <v>NF713J</v>
          </cell>
          <cell r="B893" t="str">
            <v>Phillips Telecom</v>
          </cell>
          <cell r="C893" t="str">
            <v>U</v>
          </cell>
          <cell r="D893">
            <v>105546</v>
          </cell>
          <cell r="E893">
            <v>0</v>
          </cell>
          <cell r="F893">
            <v>0</v>
          </cell>
          <cell r="G893">
            <v>0</v>
          </cell>
          <cell r="H893">
            <v>105546</v>
          </cell>
        </row>
        <row r="894">
          <cell r="A894" t="str">
            <v>NF713L</v>
          </cell>
          <cell r="B894" t="str">
            <v>Remove Spoil:Andru Construct.</v>
          </cell>
          <cell r="C894" t="str">
            <v>U</v>
          </cell>
          <cell r="D894">
            <v>673050</v>
          </cell>
          <cell r="E894">
            <v>76950</v>
          </cell>
          <cell r="F894">
            <v>186412</v>
          </cell>
          <cell r="G894">
            <v>194735</v>
          </cell>
          <cell r="H894">
            <v>478315</v>
          </cell>
        </row>
        <row r="895">
          <cell r="A895" t="str">
            <v>NF713M</v>
          </cell>
          <cell r="B895" t="str">
            <v>WW Fencing:Tremay Gate &amp; Fence</v>
          </cell>
          <cell r="C895" t="str">
            <v>U</v>
          </cell>
          <cell r="D895">
            <v>169501</v>
          </cell>
          <cell r="E895">
            <v>121380</v>
          </cell>
          <cell r="F895">
            <v>67136</v>
          </cell>
          <cell r="G895">
            <v>72255</v>
          </cell>
          <cell r="H895">
            <v>97246</v>
          </cell>
        </row>
        <row r="896">
          <cell r="A896" t="str">
            <v>NF731A</v>
          </cell>
          <cell r="B896" t="str">
            <v>DVH Cocodaff: Mech. Work</v>
          </cell>
          <cell r="C896" t="str">
            <v>C</v>
          </cell>
          <cell r="D896">
            <v>6185613</v>
          </cell>
          <cell r="E896">
            <v>0</v>
          </cell>
          <cell r="F896">
            <v>0</v>
          </cell>
          <cell r="G896">
            <v>0</v>
          </cell>
          <cell r="H896">
            <v>0</v>
          </cell>
        </row>
        <row r="897">
          <cell r="A897" t="str">
            <v>NF731B</v>
          </cell>
          <cell r="B897" t="str">
            <v>DVH Cocodaff: Consultants</v>
          </cell>
          <cell r="C897" t="str">
            <v>C</v>
          </cell>
          <cell r="D897">
            <v>90934</v>
          </cell>
          <cell r="E897">
            <v>0</v>
          </cell>
          <cell r="F897">
            <v>0</v>
          </cell>
          <cell r="G897">
            <v>0</v>
          </cell>
          <cell r="H897">
            <v>0</v>
          </cell>
        </row>
        <row r="898">
          <cell r="A898" t="str">
            <v>NF731C</v>
          </cell>
          <cell r="B898" t="str">
            <v>DAF:Ext.:Pipline Tie-In</v>
          </cell>
          <cell r="C898" t="str">
            <v>U</v>
          </cell>
          <cell r="D898">
            <v>780</v>
          </cell>
          <cell r="E898">
            <v>0</v>
          </cell>
          <cell r="F898">
            <v>0</v>
          </cell>
          <cell r="G898">
            <v>0</v>
          </cell>
          <cell r="H898">
            <v>0</v>
          </cell>
        </row>
        <row r="899">
          <cell r="A899" t="str">
            <v>NF734A</v>
          </cell>
          <cell r="B899" t="str">
            <v>New Ferncliff Meter</v>
          </cell>
          <cell r="C899" t="str">
            <v>C</v>
          </cell>
          <cell r="D899">
            <v>27837</v>
          </cell>
          <cell r="E899">
            <v>0</v>
          </cell>
          <cell r="F899">
            <v>0</v>
          </cell>
          <cell r="G899">
            <v>0</v>
          </cell>
          <cell r="H899">
            <v>0</v>
          </cell>
        </row>
        <row r="900">
          <cell r="A900" t="str">
            <v>NF735A</v>
          </cell>
          <cell r="B900" t="str">
            <v>DVH-Upgrade Chlorine Facility</v>
          </cell>
          <cell r="C900" t="str">
            <v>C</v>
          </cell>
          <cell r="D900">
            <v>97195</v>
          </cell>
          <cell r="E900">
            <v>0</v>
          </cell>
          <cell r="F900">
            <v>0</v>
          </cell>
          <cell r="G900">
            <v>0</v>
          </cell>
          <cell r="H900">
            <v>0</v>
          </cell>
        </row>
        <row r="901">
          <cell r="A901" t="str">
            <v>NF736A</v>
          </cell>
          <cell r="B901" t="str">
            <v>DV Harris - Life Lines</v>
          </cell>
          <cell r="C901" t="str">
            <v>C</v>
          </cell>
          <cell r="D901">
            <v>25766</v>
          </cell>
          <cell r="E901">
            <v>0</v>
          </cell>
          <cell r="F901">
            <v>0</v>
          </cell>
          <cell r="G901">
            <v>0</v>
          </cell>
          <cell r="H901">
            <v>0</v>
          </cell>
        </row>
        <row r="902">
          <cell r="A902" t="str">
            <v>NF741A</v>
          </cell>
          <cell r="B902" t="str">
            <v>Dam SAfety Inspec: Henley</v>
          </cell>
          <cell r="C902" t="str">
            <v>C</v>
          </cell>
          <cell r="D902">
            <v>0</v>
          </cell>
          <cell r="E902">
            <v>19298</v>
          </cell>
          <cell r="F902">
            <v>0</v>
          </cell>
          <cell r="G902">
            <v>0</v>
          </cell>
          <cell r="H902">
            <v>0</v>
          </cell>
        </row>
        <row r="903">
          <cell r="A903" t="str">
            <v>NF747A</v>
          </cell>
          <cell r="B903" t="str">
            <v>Clarendon Reservoir Pipework</v>
          </cell>
          <cell r="C903" t="str">
            <v>U</v>
          </cell>
          <cell r="D903">
            <v>4944621</v>
          </cell>
          <cell r="E903">
            <v>0</v>
          </cell>
          <cell r="F903">
            <v>0</v>
          </cell>
          <cell r="G903">
            <v>0</v>
          </cell>
          <cell r="H903">
            <v>102500</v>
          </cell>
        </row>
        <row r="904">
          <cell r="A904" t="str">
            <v>NF747B</v>
          </cell>
          <cell r="B904" t="str">
            <v>Clarendon Res.Pipework:Telemet</v>
          </cell>
          <cell r="C904" t="str">
            <v>U</v>
          </cell>
          <cell r="D904">
            <v>208248</v>
          </cell>
          <cell r="E904">
            <v>0</v>
          </cell>
          <cell r="F904">
            <v>0</v>
          </cell>
          <cell r="G904">
            <v>0</v>
          </cell>
          <cell r="H904">
            <v>9229</v>
          </cell>
        </row>
        <row r="905">
          <cell r="A905" t="str">
            <v>NF748A</v>
          </cell>
          <cell r="B905" t="str">
            <v>Ambleton:Additions</v>
          </cell>
          <cell r="C905" t="str">
            <v>C</v>
          </cell>
          <cell r="D905">
            <v>29095</v>
          </cell>
          <cell r="E905">
            <v>0</v>
          </cell>
          <cell r="F905">
            <v>0</v>
          </cell>
          <cell r="G905">
            <v>0</v>
          </cell>
          <cell r="H905">
            <v>0</v>
          </cell>
        </row>
        <row r="906">
          <cell r="A906" t="str">
            <v>NF752A</v>
          </cell>
          <cell r="B906" t="str">
            <v>Howick West Pumps Upgrade:Civi</v>
          </cell>
          <cell r="C906" t="str">
            <v>C</v>
          </cell>
          <cell r="D906">
            <v>1102</v>
          </cell>
          <cell r="E906">
            <v>92</v>
          </cell>
          <cell r="F906">
            <v>0</v>
          </cell>
          <cell r="G906">
            <v>0</v>
          </cell>
          <cell r="H906">
            <v>0</v>
          </cell>
        </row>
        <row r="907">
          <cell r="A907" t="str">
            <v>NF755</v>
          </cell>
          <cell r="B907" t="str">
            <v>Umlaas Rd.Reservoir</v>
          </cell>
          <cell r="C907" t="str">
            <v>R</v>
          </cell>
          <cell r="D907">
            <v>0</v>
          </cell>
          <cell r="E907">
            <v>0</v>
          </cell>
          <cell r="F907">
            <v>0</v>
          </cell>
          <cell r="G907">
            <v>0</v>
          </cell>
          <cell r="H907">
            <v>0</v>
          </cell>
        </row>
        <row r="908">
          <cell r="A908" t="str">
            <v>NF755A</v>
          </cell>
          <cell r="B908" t="str">
            <v>Umlaas Road Reservoir:Cnslt.</v>
          </cell>
          <cell r="C908" t="str">
            <v>U</v>
          </cell>
          <cell r="D908">
            <v>822531</v>
          </cell>
          <cell r="E908">
            <v>0</v>
          </cell>
          <cell r="F908">
            <v>0</v>
          </cell>
          <cell r="G908">
            <v>0</v>
          </cell>
          <cell r="H908">
            <v>76142</v>
          </cell>
        </row>
        <row r="909">
          <cell r="A909" t="str">
            <v>NF755B</v>
          </cell>
          <cell r="B909" t="str">
            <v>Umlaas Road Res.:Civil Work</v>
          </cell>
          <cell r="C909" t="str">
            <v>U</v>
          </cell>
          <cell r="D909">
            <v>8032015</v>
          </cell>
          <cell r="E909">
            <v>552284</v>
          </cell>
          <cell r="F909">
            <v>0</v>
          </cell>
          <cell r="G909">
            <v>19892</v>
          </cell>
          <cell r="H909">
            <v>1759536</v>
          </cell>
        </row>
        <row r="910">
          <cell r="A910" t="str">
            <v>NF761A</v>
          </cell>
          <cell r="B910" t="str">
            <v>57 Pipeline H/dale Meter</v>
          </cell>
          <cell r="C910" t="str">
            <v>U</v>
          </cell>
          <cell r="D910">
            <v>113211</v>
          </cell>
          <cell r="E910">
            <v>0</v>
          </cell>
          <cell r="F910">
            <v>0</v>
          </cell>
          <cell r="G910">
            <v>0</v>
          </cell>
          <cell r="H910">
            <v>16686</v>
          </cell>
        </row>
        <row r="911">
          <cell r="A911" t="str">
            <v>NF762A</v>
          </cell>
          <cell r="B911" t="str">
            <v>Camperdown Pipeline Extention</v>
          </cell>
          <cell r="C911" t="str">
            <v>C</v>
          </cell>
          <cell r="D911">
            <v>981936</v>
          </cell>
          <cell r="E911">
            <v>10000</v>
          </cell>
          <cell r="F911">
            <v>0</v>
          </cell>
          <cell r="G911">
            <v>0</v>
          </cell>
          <cell r="H911">
            <v>0</v>
          </cell>
        </row>
        <row r="912">
          <cell r="A912" t="str">
            <v>NF763A</v>
          </cell>
          <cell r="B912" t="str">
            <v>Eston P/L:Geotech.&amp; Pipe Jack.</v>
          </cell>
          <cell r="C912" t="str">
            <v>U</v>
          </cell>
          <cell r="D912">
            <v>256184</v>
          </cell>
          <cell r="E912">
            <v>0</v>
          </cell>
          <cell r="F912">
            <v>0</v>
          </cell>
          <cell r="G912">
            <v>0</v>
          </cell>
          <cell r="H912">
            <v>228</v>
          </cell>
        </row>
        <row r="913">
          <cell r="A913" t="str">
            <v>NF763B</v>
          </cell>
          <cell r="B913" t="str">
            <v>Eston W/S:Consultants</v>
          </cell>
          <cell r="C913" t="str">
            <v>U</v>
          </cell>
          <cell r="D913">
            <v>770732</v>
          </cell>
          <cell r="E913">
            <v>0</v>
          </cell>
          <cell r="F913">
            <v>0</v>
          </cell>
          <cell r="G913">
            <v>0</v>
          </cell>
          <cell r="H913">
            <v>5040</v>
          </cell>
        </row>
        <row r="914">
          <cell r="A914" t="str">
            <v>NF763C</v>
          </cell>
          <cell r="B914" t="str">
            <v>Eston Pipeline:Pipe Supply</v>
          </cell>
          <cell r="C914" t="str">
            <v>U</v>
          </cell>
          <cell r="D914">
            <v>5821602</v>
          </cell>
          <cell r="E914">
            <v>0</v>
          </cell>
          <cell r="F914">
            <v>0</v>
          </cell>
          <cell r="G914">
            <v>0</v>
          </cell>
          <cell r="H914">
            <v>163881</v>
          </cell>
        </row>
        <row r="915">
          <cell r="A915" t="str">
            <v>NF763D</v>
          </cell>
          <cell r="B915" t="str">
            <v>Eston Pipeline:Pipe Jacking</v>
          </cell>
          <cell r="C915" t="str">
            <v>U</v>
          </cell>
          <cell r="D915">
            <v>417339</v>
          </cell>
          <cell r="E915">
            <v>0</v>
          </cell>
          <cell r="F915">
            <v>0</v>
          </cell>
          <cell r="G915">
            <v>0</v>
          </cell>
          <cell r="H915">
            <v>8018</v>
          </cell>
        </row>
        <row r="916">
          <cell r="A916" t="str">
            <v>NF763E</v>
          </cell>
          <cell r="B916" t="str">
            <v>Eston P/L:Pipeline Construct.</v>
          </cell>
          <cell r="C916" t="str">
            <v>U</v>
          </cell>
          <cell r="D916">
            <v>6097878</v>
          </cell>
          <cell r="E916">
            <v>138044</v>
          </cell>
          <cell r="F916">
            <v>306644</v>
          </cell>
          <cell r="G916">
            <v>0</v>
          </cell>
          <cell r="H916">
            <v>784596</v>
          </cell>
        </row>
        <row r="917">
          <cell r="A917" t="str">
            <v>NF763F</v>
          </cell>
          <cell r="B917" t="str">
            <v>Eston P/L:Reservoir Construct.</v>
          </cell>
          <cell r="C917" t="str">
            <v>U</v>
          </cell>
          <cell r="D917">
            <v>3761869</v>
          </cell>
          <cell r="E917">
            <v>0</v>
          </cell>
          <cell r="F917">
            <v>100169</v>
          </cell>
          <cell r="G917">
            <v>0</v>
          </cell>
          <cell r="H917">
            <v>134033</v>
          </cell>
        </row>
        <row r="918">
          <cell r="A918" t="str">
            <v>NF763G</v>
          </cell>
          <cell r="B918" t="str">
            <v>Eston P/L:Tel,Cath.Prot,Commis</v>
          </cell>
          <cell r="C918" t="str">
            <v>U</v>
          </cell>
          <cell r="D918">
            <v>223842</v>
          </cell>
          <cell r="E918">
            <v>4670</v>
          </cell>
          <cell r="F918">
            <v>28590</v>
          </cell>
          <cell r="G918">
            <v>0</v>
          </cell>
          <cell r="H918">
            <v>55768</v>
          </cell>
        </row>
        <row r="919">
          <cell r="A919" t="str">
            <v>NF763H</v>
          </cell>
          <cell r="B919" t="str">
            <v>Eston P/L Survey &amp; Servitudes</v>
          </cell>
          <cell r="C919" t="str">
            <v>U</v>
          </cell>
          <cell r="D919">
            <v>150969</v>
          </cell>
          <cell r="E919">
            <v>29460</v>
          </cell>
          <cell r="F919">
            <v>7300</v>
          </cell>
          <cell r="G919">
            <v>0</v>
          </cell>
          <cell r="H919">
            <v>150969</v>
          </cell>
        </row>
        <row r="920">
          <cell r="A920" t="str">
            <v>NF775A</v>
          </cell>
          <cell r="B920" t="str">
            <v>oak Park-Cascades-P/L Survey</v>
          </cell>
          <cell r="C920" t="str">
            <v>U</v>
          </cell>
          <cell r="D920">
            <v>860</v>
          </cell>
          <cell r="E920">
            <v>0</v>
          </cell>
          <cell r="F920">
            <v>0</v>
          </cell>
          <cell r="G920">
            <v>0</v>
          </cell>
          <cell r="H920">
            <v>0</v>
          </cell>
        </row>
        <row r="921">
          <cell r="A921" t="str">
            <v>NF775B</v>
          </cell>
          <cell r="B921" t="str">
            <v>53 P/L Re-Route:Oak Park Cons.</v>
          </cell>
          <cell r="C921" t="str">
            <v>U</v>
          </cell>
          <cell r="D921">
            <v>498858</v>
          </cell>
          <cell r="E921">
            <v>4274</v>
          </cell>
          <cell r="F921">
            <v>0</v>
          </cell>
          <cell r="G921">
            <v>0</v>
          </cell>
          <cell r="H921">
            <v>31506</v>
          </cell>
        </row>
        <row r="922">
          <cell r="A922" t="str">
            <v>NF781A</v>
          </cell>
          <cell r="B922" t="str">
            <v>Check Meter for Sales Meter</v>
          </cell>
          <cell r="C922" t="str">
            <v>U</v>
          </cell>
          <cell r="D922">
            <v>16072</v>
          </cell>
          <cell r="E922">
            <v>0</v>
          </cell>
          <cell r="F922">
            <v>0</v>
          </cell>
          <cell r="G922">
            <v>0</v>
          </cell>
          <cell r="H922">
            <v>0</v>
          </cell>
        </row>
        <row r="923">
          <cell r="A923" t="str">
            <v>NF785</v>
          </cell>
          <cell r="B923" t="str">
            <v>Modifications to Crawl Beams</v>
          </cell>
          <cell r="C923" t="str">
            <v>R</v>
          </cell>
          <cell r="D923">
            <v>0</v>
          </cell>
          <cell r="E923">
            <v>0</v>
          </cell>
          <cell r="F923">
            <v>0</v>
          </cell>
          <cell r="G923">
            <v>0</v>
          </cell>
          <cell r="H923">
            <v>0</v>
          </cell>
        </row>
        <row r="924">
          <cell r="A924" t="str">
            <v>NF785A</v>
          </cell>
          <cell r="B924" t="str">
            <v>Modifications to Crawl Beams</v>
          </cell>
          <cell r="C924" t="str">
            <v>U</v>
          </cell>
          <cell r="D924">
            <v>77130</v>
          </cell>
          <cell r="E924">
            <v>0</v>
          </cell>
          <cell r="F924">
            <v>0</v>
          </cell>
          <cell r="G924">
            <v>0</v>
          </cell>
          <cell r="H924">
            <v>10916</v>
          </cell>
        </row>
        <row r="925">
          <cell r="A925" t="str">
            <v>NF787A</v>
          </cell>
          <cell r="B925" t="str">
            <v>Take-over Analysis:Greytown</v>
          </cell>
          <cell r="C925" t="str">
            <v>C</v>
          </cell>
          <cell r="D925">
            <v>13083</v>
          </cell>
          <cell r="E925">
            <v>0</v>
          </cell>
          <cell r="F925">
            <v>0</v>
          </cell>
          <cell r="G925">
            <v>0</v>
          </cell>
          <cell r="H925">
            <v>0</v>
          </cell>
        </row>
        <row r="926">
          <cell r="A926" t="str">
            <v>NF788A</v>
          </cell>
          <cell r="B926" t="str">
            <v>Take-over Analysis:Richmond</v>
          </cell>
          <cell r="C926" t="str">
            <v>C</v>
          </cell>
          <cell r="D926">
            <v>12217</v>
          </cell>
          <cell r="E926">
            <v>0</v>
          </cell>
          <cell r="F926">
            <v>0</v>
          </cell>
          <cell r="G926">
            <v>0</v>
          </cell>
          <cell r="H926">
            <v>0</v>
          </cell>
        </row>
        <row r="927">
          <cell r="A927" t="str">
            <v>NF816A</v>
          </cell>
          <cell r="B927" t="str">
            <v>Ham. WW-Electrical As-Builts</v>
          </cell>
          <cell r="C927" t="str">
            <v>U</v>
          </cell>
          <cell r="D927">
            <v>71716</v>
          </cell>
          <cell r="E927">
            <v>0</v>
          </cell>
          <cell r="F927">
            <v>0</v>
          </cell>
          <cell r="G927">
            <v>0</v>
          </cell>
          <cell r="H927">
            <v>6303</v>
          </cell>
        </row>
        <row r="928">
          <cell r="A928" t="str">
            <v>NF824</v>
          </cell>
          <cell r="B928" t="str">
            <v>Hammarsdale Emergency Sewer</v>
          </cell>
          <cell r="C928" t="str">
            <v>R</v>
          </cell>
          <cell r="D928">
            <v>0</v>
          </cell>
          <cell r="E928">
            <v>0</v>
          </cell>
          <cell r="F928">
            <v>0</v>
          </cell>
          <cell r="G928">
            <v>0</v>
          </cell>
          <cell r="H928">
            <v>0</v>
          </cell>
        </row>
        <row r="929">
          <cell r="A929" t="str">
            <v>NF824A</v>
          </cell>
          <cell r="B929" t="str">
            <v>Design &amp; Construct.:M Singh</v>
          </cell>
          <cell r="C929" t="str">
            <v>U</v>
          </cell>
          <cell r="D929">
            <v>288342</v>
          </cell>
          <cell r="E929">
            <v>41383</v>
          </cell>
          <cell r="F929">
            <v>243206</v>
          </cell>
          <cell r="G929">
            <v>42</v>
          </cell>
          <cell r="H929">
            <v>288300</v>
          </cell>
        </row>
        <row r="930">
          <cell r="A930" t="str">
            <v>NF851A</v>
          </cell>
          <cell r="B930" t="str">
            <v>Darvill Ext.Wks-BW Toxic Stora</v>
          </cell>
          <cell r="C930" t="str">
            <v>C</v>
          </cell>
          <cell r="D930">
            <v>253634</v>
          </cell>
          <cell r="E930">
            <v>5166</v>
          </cell>
          <cell r="F930">
            <v>0</v>
          </cell>
          <cell r="G930">
            <v>0</v>
          </cell>
          <cell r="H930">
            <v>0</v>
          </cell>
        </row>
        <row r="931">
          <cell r="A931" t="str">
            <v>NF851B</v>
          </cell>
          <cell r="B931" t="str">
            <v>Darvill Ext.Wks-BW Main Ent.DS</v>
          </cell>
          <cell r="C931" t="str">
            <v>C</v>
          </cell>
          <cell r="D931">
            <v>0</v>
          </cell>
          <cell r="E931">
            <v>0</v>
          </cell>
          <cell r="F931">
            <v>0</v>
          </cell>
          <cell r="G931">
            <v>0</v>
          </cell>
          <cell r="H931">
            <v>0</v>
          </cell>
        </row>
        <row r="932">
          <cell r="A932" t="str">
            <v>NF851C</v>
          </cell>
          <cell r="B932" t="str">
            <v>Darvill Ext.Wks-BW Guard House</v>
          </cell>
          <cell r="C932" t="str">
            <v>C</v>
          </cell>
          <cell r="D932">
            <v>0</v>
          </cell>
          <cell r="E932">
            <v>0</v>
          </cell>
          <cell r="F932">
            <v>0</v>
          </cell>
          <cell r="G932">
            <v>0</v>
          </cell>
          <cell r="H932">
            <v>0</v>
          </cell>
        </row>
        <row r="933">
          <cell r="A933" t="str">
            <v>NF851D</v>
          </cell>
          <cell r="B933" t="str">
            <v>Darvill Ext.Wks-BW Int.Partion</v>
          </cell>
          <cell r="C933" t="str">
            <v>C</v>
          </cell>
          <cell r="D933">
            <v>0</v>
          </cell>
          <cell r="E933">
            <v>0</v>
          </cell>
          <cell r="F933">
            <v>0</v>
          </cell>
          <cell r="G933">
            <v>0</v>
          </cell>
          <cell r="H933">
            <v>0</v>
          </cell>
        </row>
        <row r="934">
          <cell r="A934" t="str">
            <v>NF851E</v>
          </cell>
          <cell r="B934" t="str">
            <v>Darvill Ext.Wks-BW Carport</v>
          </cell>
          <cell r="C934" t="str">
            <v>C</v>
          </cell>
          <cell r="D934">
            <v>0</v>
          </cell>
          <cell r="E934">
            <v>0</v>
          </cell>
          <cell r="F934">
            <v>0</v>
          </cell>
          <cell r="G934">
            <v>0</v>
          </cell>
          <cell r="H934">
            <v>0</v>
          </cell>
        </row>
        <row r="935">
          <cell r="A935" t="str">
            <v>NF853</v>
          </cell>
          <cell r="B935" t="str">
            <v>Darvill sludge disposal</v>
          </cell>
          <cell r="C935" t="str">
            <v>R</v>
          </cell>
          <cell r="D935">
            <v>0</v>
          </cell>
          <cell r="E935">
            <v>0</v>
          </cell>
          <cell r="F935">
            <v>0</v>
          </cell>
          <cell r="G935">
            <v>0</v>
          </cell>
          <cell r="H935">
            <v>0</v>
          </cell>
        </row>
        <row r="936">
          <cell r="A936" t="str">
            <v>NF853A</v>
          </cell>
          <cell r="B936" t="str">
            <v>Darv. S/D:Cnslt.Land Disp: M&amp;E</v>
          </cell>
          <cell r="C936" t="str">
            <v>U</v>
          </cell>
          <cell r="D936">
            <v>178524</v>
          </cell>
          <cell r="E936">
            <v>367217</v>
          </cell>
          <cell r="F936">
            <v>0</v>
          </cell>
          <cell r="G936">
            <v>32783</v>
          </cell>
          <cell r="H936">
            <v>145741</v>
          </cell>
        </row>
        <row r="937">
          <cell r="A937" t="str">
            <v>NF853B</v>
          </cell>
          <cell r="B937" t="str">
            <v>Darvill:Disposal Options:MBB</v>
          </cell>
          <cell r="C937" t="str">
            <v>U</v>
          </cell>
          <cell r="D937">
            <v>50000</v>
          </cell>
          <cell r="E937">
            <v>0</v>
          </cell>
          <cell r="F937">
            <v>0</v>
          </cell>
          <cell r="G937">
            <v>0</v>
          </cell>
          <cell r="H937">
            <v>50000</v>
          </cell>
        </row>
        <row r="938">
          <cell r="A938" t="str">
            <v>NF853C</v>
          </cell>
          <cell r="B938" t="str">
            <v>Darvill:Contr.-Dist sys.:IDS</v>
          </cell>
          <cell r="C938" t="str">
            <v>U</v>
          </cell>
          <cell r="D938">
            <v>316042</v>
          </cell>
          <cell r="E938">
            <v>0</v>
          </cell>
          <cell r="F938">
            <v>0</v>
          </cell>
          <cell r="G938">
            <v>0</v>
          </cell>
          <cell r="H938">
            <v>316042</v>
          </cell>
        </row>
        <row r="939">
          <cell r="A939" t="str">
            <v>NF853D</v>
          </cell>
          <cell r="B939" t="str">
            <v>Darvill:Earthworks-JTR</v>
          </cell>
          <cell r="C939" t="str">
            <v>U</v>
          </cell>
          <cell r="D939">
            <v>473010</v>
          </cell>
          <cell r="E939">
            <v>42841</v>
          </cell>
          <cell r="F939">
            <v>0</v>
          </cell>
          <cell r="G939">
            <v>0</v>
          </cell>
          <cell r="H939">
            <v>473010</v>
          </cell>
        </row>
        <row r="940">
          <cell r="A940" t="str">
            <v>NF853E</v>
          </cell>
          <cell r="B940" t="str">
            <v>Darv.S/D:Pumps-Mech &amp; Elect.</v>
          </cell>
          <cell r="C940" t="str">
            <v>U</v>
          </cell>
          <cell r="D940">
            <v>305150</v>
          </cell>
          <cell r="E940">
            <v>0</v>
          </cell>
          <cell r="F940">
            <v>0</v>
          </cell>
          <cell r="G940">
            <v>0</v>
          </cell>
          <cell r="H940">
            <v>305150</v>
          </cell>
        </row>
        <row r="941">
          <cell r="A941" t="str">
            <v>NF853F</v>
          </cell>
          <cell r="B941" t="str">
            <v>Darv.S/D:Pump Station Building</v>
          </cell>
          <cell r="C941" t="str">
            <v>U</v>
          </cell>
          <cell r="D941">
            <v>71236</v>
          </cell>
          <cell r="E941">
            <v>0</v>
          </cell>
          <cell r="F941">
            <v>0</v>
          </cell>
          <cell r="G941">
            <v>0</v>
          </cell>
          <cell r="H941">
            <v>71236</v>
          </cell>
        </row>
        <row r="942">
          <cell r="A942" t="str">
            <v>NF853G</v>
          </cell>
          <cell r="B942" t="str">
            <v>Contractor:Planting to Lands</v>
          </cell>
          <cell r="C942" t="str">
            <v>U</v>
          </cell>
          <cell r="D942">
            <v>22672</v>
          </cell>
          <cell r="E942">
            <v>0</v>
          </cell>
          <cell r="F942">
            <v>0</v>
          </cell>
          <cell r="G942">
            <v>0</v>
          </cell>
          <cell r="H942">
            <v>22672</v>
          </cell>
        </row>
        <row r="943">
          <cell r="A943" t="str">
            <v>NF856A</v>
          </cell>
          <cell r="B943" t="str">
            <v>Darvill Main Pumps</v>
          </cell>
          <cell r="C943" t="str">
            <v>U</v>
          </cell>
          <cell r="D943">
            <v>2781002</v>
          </cell>
          <cell r="E943">
            <v>0</v>
          </cell>
          <cell r="F943">
            <v>0</v>
          </cell>
          <cell r="G943">
            <v>0</v>
          </cell>
          <cell r="H943">
            <v>76803</v>
          </cell>
        </row>
        <row r="944">
          <cell r="A944" t="str">
            <v>NF881</v>
          </cell>
          <cell r="B944" t="str">
            <v>Efaye Water Supply</v>
          </cell>
          <cell r="C944" t="str">
            <v>R</v>
          </cell>
          <cell r="D944">
            <v>0</v>
          </cell>
          <cell r="E944">
            <v>0</v>
          </cell>
          <cell r="F944">
            <v>0</v>
          </cell>
          <cell r="G944">
            <v>0</v>
          </cell>
          <cell r="H944">
            <v>0</v>
          </cell>
        </row>
        <row r="945">
          <cell r="A945" t="str">
            <v>NF881B</v>
          </cell>
          <cell r="B945" t="str">
            <v>Efaye: Consultants</v>
          </cell>
          <cell r="C945" t="str">
            <v>U</v>
          </cell>
          <cell r="D945">
            <v>867683</v>
          </cell>
          <cell r="E945">
            <v>2618</v>
          </cell>
          <cell r="F945">
            <v>2000</v>
          </cell>
          <cell r="G945">
            <v>0</v>
          </cell>
          <cell r="H945">
            <v>287140</v>
          </cell>
        </row>
        <row r="946">
          <cell r="A946" t="str">
            <v>NF881C</v>
          </cell>
          <cell r="B946" t="str">
            <v>Efaye W/S:Indirect Costs (UW)</v>
          </cell>
          <cell r="C946" t="str">
            <v>R</v>
          </cell>
          <cell r="D946">
            <v>0</v>
          </cell>
          <cell r="E946">
            <v>0</v>
          </cell>
          <cell r="F946">
            <v>0</v>
          </cell>
          <cell r="G946">
            <v>0</v>
          </cell>
          <cell r="H946">
            <v>0</v>
          </cell>
        </row>
        <row r="947">
          <cell r="A947" t="str">
            <v>NF881D</v>
          </cell>
          <cell r="B947" t="str">
            <v>Efaye Civil Contractor</v>
          </cell>
          <cell r="C947" t="str">
            <v>U</v>
          </cell>
          <cell r="D947">
            <v>3280538</v>
          </cell>
          <cell r="E947">
            <v>301539</v>
          </cell>
          <cell r="F947">
            <v>0</v>
          </cell>
          <cell r="G947">
            <v>0</v>
          </cell>
          <cell r="H947">
            <v>2889626</v>
          </cell>
        </row>
        <row r="948">
          <cell r="A948" t="str">
            <v>NF881E</v>
          </cell>
          <cell r="B948" t="str">
            <v>Efaye W/S:Construction Manager</v>
          </cell>
          <cell r="C948" t="str">
            <v>U</v>
          </cell>
          <cell r="D948">
            <v>4114947</v>
          </cell>
          <cell r="E948">
            <v>792038</v>
          </cell>
          <cell r="F948">
            <v>24315</v>
          </cell>
          <cell r="G948">
            <v>0</v>
          </cell>
          <cell r="H948">
            <v>4114947</v>
          </cell>
        </row>
        <row r="949">
          <cell r="A949" t="str">
            <v>NF882</v>
          </cell>
          <cell r="B949" t="str">
            <v>Greater Fredville Water Supply</v>
          </cell>
          <cell r="C949" t="str">
            <v>R</v>
          </cell>
          <cell r="D949">
            <v>0</v>
          </cell>
          <cell r="E949">
            <v>0</v>
          </cell>
          <cell r="F949">
            <v>0</v>
          </cell>
          <cell r="G949">
            <v>0</v>
          </cell>
          <cell r="H949">
            <v>0</v>
          </cell>
        </row>
        <row r="950">
          <cell r="A950" t="str">
            <v>NF882A</v>
          </cell>
          <cell r="B950" t="str">
            <v>Greater Fredville:Consultants</v>
          </cell>
          <cell r="C950" t="str">
            <v>U</v>
          </cell>
          <cell r="D950">
            <v>1067589</v>
          </cell>
          <cell r="E950">
            <v>154575</v>
          </cell>
          <cell r="F950">
            <v>4254</v>
          </cell>
          <cell r="G950">
            <v>0</v>
          </cell>
          <cell r="H950">
            <v>147147</v>
          </cell>
        </row>
        <row r="951">
          <cell r="A951" t="str">
            <v>NF882B</v>
          </cell>
          <cell r="B951" t="str">
            <v>Greater F/ville:Civil Contract</v>
          </cell>
          <cell r="C951" t="str">
            <v>U</v>
          </cell>
          <cell r="D951">
            <v>6855308</v>
          </cell>
          <cell r="E951">
            <v>344693</v>
          </cell>
          <cell r="F951">
            <v>0</v>
          </cell>
          <cell r="G951">
            <v>0</v>
          </cell>
          <cell r="H951">
            <v>720073</v>
          </cell>
        </row>
        <row r="952">
          <cell r="A952" t="str">
            <v>NF882C</v>
          </cell>
          <cell r="B952" t="str">
            <v>G/Fredville:Cathodic Prot.Des.</v>
          </cell>
          <cell r="C952" t="str">
            <v>U</v>
          </cell>
          <cell r="D952">
            <v>241904</v>
          </cell>
          <cell r="E952">
            <v>0</v>
          </cell>
          <cell r="F952">
            <v>0</v>
          </cell>
          <cell r="G952">
            <v>0</v>
          </cell>
          <cell r="H952">
            <v>45760</v>
          </cell>
        </row>
        <row r="953">
          <cell r="A953" t="str">
            <v>NF882D</v>
          </cell>
          <cell r="B953" t="str">
            <v>Great. F/Ville Retic. Ph.6</v>
          </cell>
          <cell r="C953" t="str">
            <v>U</v>
          </cell>
          <cell r="D953">
            <v>1895363</v>
          </cell>
          <cell r="E953">
            <v>15811</v>
          </cell>
          <cell r="F953">
            <v>360</v>
          </cell>
          <cell r="G953">
            <v>0</v>
          </cell>
          <cell r="H953">
            <v>1143871</v>
          </cell>
        </row>
        <row r="954">
          <cell r="A954" t="str">
            <v>NF882E</v>
          </cell>
          <cell r="B954" t="str">
            <v>G/Fredville:C.Protaction:Contr</v>
          </cell>
          <cell r="C954" t="str">
            <v>U</v>
          </cell>
          <cell r="D954">
            <v>147193</v>
          </cell>
          <cell r="E954">
            <v>13881</v>
          </cell>
          <cell r="F954">
            <v>0</v>
          </cell>
          <cell r="G954">
            <v>0</v>
          </cell>
          <cell r="H954">
            <v>147193</v>
          </cell>
        </row>
        <row r="955">
          <cell r="A955" t="str">
            <v>NF884</v>
          </cell>
          <cell r="B955" t="str">
            <v>Hopewell Water Supply Scheme</v>
          </cell>
          <cell r="C955" t="str">
            <v>R</v>
          </cell>
          <cell r="D955">
            <v>0</v>
          </cell>
          <cell r="E955">
            <v>0</v>
          </cell>
          <cell r="F955">
            <v>0</v>
          </cell>
          <cell r="G955">
            <v>0</v>
          </cell>
          <cell r="H955">
            <v>0</v>
          </cell>
        </row>
        <row r="956">
          <cell r="A956" t="str">
            <v>NF884A</v>
          </cell>
          <cell r="B956" t="str">
            <v>Hopewell W/S:Consultants &amp; QS</v>
          </cell>
          <cell r="C956" t="str">
            <v>U</v>
          </cell>
          <cell r="D956">
            <v>336232</v>
          </cell>
          <cell r="E956">
            <v>29303</v>
          </cell>
          <cell r="F956">
            <v>0</v>
          </cell>
          <cell r="G956">
            <v>0</v>
          </cell>
          <cell r="H956">
            <v>121919</v>
          </cell>
        </row>
        <row r="957">
          <cell r="A957" t="str">
            <v>NF884B</v>
          </cell>
          <cell r="B957" t="str">
            <v>Hopewell W/S:Constr. Manager</v>
          </cell>
          <cell r="C957" t="str">
            <v>U</v>
          </cell>
          <cell r="D957">
            <v>891973</v>
          </cell>
          <cell r="E957">
            <v>218</v>
          </cell>
          <cell r="F957">
            <v>3750</v>
          </cell>
          <cell r="G957">
            <v>0</v>
          </cell>
          <cell r="H957">
            <v>81296</v>
          </cell>
        </row>
        <row r="958">
          <cell r="A958" t="str">
            <v>NF884C</v>
          </cell>
          <cell r="B958" t="str">
            <v>Hopewell W/S:Civil Contract</v>
          </cell>
          <cell r="C958" t="str">
            <v>U</v>
          </cell>
          <cell r="D958">
            <v>1402838</v>
          </cell>
          <cell r="E958">
            <v>96468</v>
          </cell>
          <cell r="F958">
            <v>0</v>
          </cell>
          <cell r="G958">
            <v>0</v>
          </cell>
          <cell r="H958">
            <v>271279</v>
          </cell>
        </row>
        <row r="959">
          <cell r="A959" t="str">
            <v>NF884D</v>
          </cell>
          <cell r="B959" t="str">
            <v>Hopewell W/S:Pipejacking</v>
          </cell>
          <cell r="C959" t="str">
            <v>U</v>
          </cell>
          <cell r="D959">
            <v>125723</v>
          </cell>
          <cell r="E959">
            <v>0</v>
          </cell>
          <cell r="F959">
            <v>0</v>
          </cell>
          <cell r="G959">
            <v>0</v>
          </cell>
          <cell r="H959">
            <v>6286</v>
          </cell>
        </row>
        <row r="960">
          <cell r="A960" t="str">
            <v>NF884E</v>
          </cell>
          <cell r="B960" t="str">
            <v>Hopewell W/S :Branch Office</v>
          </cell>
          <cell r="C960" t="str">
            <v>U</v>
          </cell>
          <cell r="D960">
            <v>73085</v>
          </cell>
          <cell r="E960">
            <v>169262</v>
          </cell>
          <cell r="F960">
            <v>34420</v>
          </cell>
          <cell r="G960">
            <v>0</v>
          </cell>
          <cell r="H960">
            <v>73085</v>
          </cell>
        </row>
        <row r="961">
          <cell r="A961" t="str">
            <v>NF885A</v>
          </cell>
          <cell r="B961" t="str">
            <v>Hopewell Rural Water Supply</v>
          </cell>
          <cell r="C961" t="str">
            <v>C</v>
          </cell>
          <cell r="D961">
            <v>0</v>
          </cell>
          <cell r="E961">
            <v>0</v>
          </cell>
          <cell r="F961">
            <v>0</v>
          </cell>
          <cell r="G961">
            <v>0</v>
          </cell>
          <cell r="H961">
            <v>0</v>
          </cell>
        </row>
        <row r="962">
          <cell r="A962" t="str">
            <v>NF901A</v>
          </cell>
          <cell r="B962" t="str">
            <v>Sweetwaters(Ph.1)Pipeline</v>
          </cell>
          <cell r="C962" t="str">
            <v>C</v>
          </cell>
          <cell r="D962">
            <v>296056</v>
          </cell>
          <cell r="E962">
            <v>0</v>
          </cell>
          <cell r="F962">
            <v>0</v>
          </cell>
          <cell r="G962">
            <v>0</v>
          </cell>
          <cell r="H962">
            <v>0</v>
          </cell>
        </row>
        <row r="963">
          <cell r="A963" t="str">
            <v>NF901B</v>
          </cell>
          <cell r="B963" t="str">
            <v>Ephayiphini (Ph.1)-Pipeline</v>
          </cell>
          <cell r="C963" t="str">
            <v>C</v>
          </cell>
          <cell r="D963">
            <v>200599</v>
          </cell>
          <cell r="E963">
            <v>0</v>
          </cell>
          <cell r="F963">
            <v>0</v>
          </cell>
          <cell r="G963">
            <v>0</v>
          </cell>
          <cell r="H963">
            <v>0</v>
          </cell>
        </row>
        <row r="964">
          <cell r="A964" t="str">
            <v>NF901C</v>
          </cell>
          <cell r="B964" t="str">
            <v>Table Mountain(Ph.1)-Pipeline</v>
          </cell>
          <cell r="C964" t="str">
            <v>C</v>
          </cell>
          <cell r="D964">
            <v>82634</v>
          </cell>
          <cell r="E964">
            <v>0</v>
          </cell>
          <cell r="F964">
            <v>0</v>
          </cell>
          <cell r="G964">
            <v>0</v>
          </cell>
          <cell r="H964">
            <v>0</v>
          </cell>
        </row>
        <row r="965">
          <cell r="A965" t="str">
            <v>NF901D</v>
          </cell>
          <cell r="B965" t="str">
            <v>Kwa-Ximba (Ph.1)-Pipeline</v>
          </cell>
          <cell r="C965" t="str">
            <v>C</v>
          </cell>
          <cell r="D965">
            <v>591813</v>
          </cell>
          <cell r="E965">
            <v>0</v>
          </cell>
          <cell r="F965">
            <v>0</v>
          </cell>
          <cell r="G965">
            <v>0</v>
          </cell>
          <cell r="H965">
            <v>0</v>
          </cell>
        </row>
        <row r="966">
          <cell r="A966" t="str">
            <v>NF901E</v>
          </cell>
          <cell r="B966" t="str">
            <v>Sankontshe - Pipeline</v>
          </cell>
          <cell r="C966" t="str">
            <v>C</v>
          </cell>
          <cell r="D966">
            <v>77410</v>
          </cell>
          <cell r="E966">
            <v>0</v>
          </cell>
          <cell r="F966">
            <v>0</v>
          </cell>
          <cell r="G966">
            <v>0</v>
          </cell>
          <cell r="H966">
            <v>0</v>
          </cell>
        </row>
        <row r="967">
          <cell r="A967" t="str">
            <v>NF901F</v>
          </cell>
          <cell r="B967" t="str">
            <v>Mophela - Pipeline</v>
          </cell>
          <cell r="C967" t="str">
            <v>C</v>
          </cell>
          <cell r="D967">
            <v>2921</v>
          </cell>
          <cell r="E967">
            <v>0</v>
          </cell>
          <cell r="F967">
            <v>0</v>
          </cell>
          <cell r="G967">
            <v>0</v>
          </cell>
          <cell r="H967">
            <v>0</v>
          </cell>
        </row>
        <row r="968">
          <cell r="A968" t="str">
            <v>NF901G</v>
          </cell>
          <cell r="B968" t="str">
            <v>Ntshongweni - Pipeline</v>
          </cell>
          <cell r="C968" t="str">
            <v>C</v>
          </cell>
          <cell r="D968">
            <v>81374</v>
          </cell>
          <cell r="E968">
            <v>200</v>
          </cell>
          <cell r="F968">
            <v>0</v>
          </cell>
          <cell r="G968">
            <v>0</v>
          </cell>
          <cell r="H968">
            <v>0</v>
          </cell>
        </row>
        <row r="969">
          <cell r="A969" t="str">
            <v>NF901H</v>
          </cell>
          <cell r="B969" t="str">
            <v>Georgedale (Ph.1)-Pipeline</v>
          </cell>
          <cell r="C969" t="str">
            <v>C</v>
          </cell>
          <cell r="D969">
            <v>133045</v>
          </cell>
          <cell r="E969">
            <v>4600</v>
          </cell>
          <cell r="F969">
            <v>0</v>
          </cell>
          <cell r="G969">
            <v>0</v>
          </cell>
          <cell r="H969">
            <v>0</v>
          </cell>
        </row>
        <row r="970">
          <cell r="A970" t="str">
            <v>NF901I</v>
          </cell>
          <cell r="B970" t="str">
            <v>Fredville(Ph.1)-Pipeline</v>
          </cell>
          <cell r="C970" t="str">
            <v>U</v>
          </cell>
          <cell r="D970">
            <v>254106</v>
          </cell>
          <cell r="E970">
            <v>0</v>
          </cell>
          <cell r="F970">
            <v>0</v>
          </cell>
          <cell r="G970">
            <v>0</v>
          </cell>
          <cell r="H970">
            <v>0</v>
          </cell>
        </row>
        <row r="971">
          <cell r="A971" t="str">
            <v>NF901J</v>
          </cell>
          <cell r="B971" t="str">
            <v>Ezitendeni - Pipeline</v>
          </cell>
          <cell r="C971" t="str">
            <v>U</v>
          </cell>
          <cell r="D971">
            <v>30153</v>
          </cell>
          <cell r="E971">
            <v>0</v>
          </cell>
          <cell r="F971">
            <v>0</v>
          </cell>
          <cell r="G971">
            <v>0</v>
          </cell>
          <cell r="H971">
            <v>0</v>
          </cell>
        </row>
        <row r="972">
          <cell r="A972" t="str">
            <v>NF901K</v>
          </cell>
          <cell r="B972" t="str">
            <v>Emalangeni - Pipeline</v>
          </cell>
          <cell r="C972" t="str">
            <v>C</v>
          </cell>
          <cell r="D972">
            <v>55470</v>
          </cell>
          <cell r="E972">
            <v>0</v>
          </cell>
          <cell r="F972">
            <v>0</v>
          </cell>
          <cell r="G972">
            <v>0</v>
          </cell>
          <cell r="H972">
            <v>0</v>
          </cell>
        </row>
        <row r="973">
          <cell r="A973" t="str">
            <v>NF901L</v>
          </cell>
          <cell r="B973" t="str">
            <v>Panakeni - Pipeline</v>
          </cell>
          <cell r="C973" t="str">
            <v>C</v>
          </cell>
          <cell r="D973">
            <v>46662</v>
          </cell>
          <cell r="E973">
            <v>0</v>
          </cell>
          <cell r="F973">
            <v>0</v>
          </cell>
          <cell r="G973">
            <v>0</v>
          </cell>
          <cell r="H973">
            <v>0</v>
          </cell>
        </row>
        <row r="974">
          <cell r="A974" t="str">
            <v>NF901M</v>
          </cell>
          <cell r="B974" t="str">
            <v>Manyavu Pipeline</v>
          </cell>
          <cell r="C974" t="str">
            <v>C</v>
          </cell>
          <cell r="D974">
            <v>289709</v>
          </cell>
          <cell r="E974">
            <v>0</v>
          </cell>
          <cell r="F974">
            <v>0</v>
          </cell>
          <cell r="G974">
            <v>0</v>
          </cell>
          <cell r="H974">
            <v>0</v>
          </cell>
        </row>
        <row r="975">
          <cell r="A975" t="str">
            <v>NF901N</v>
          </cell>
          <cell r="B975" t="str">
            <v>Camperdown - Pipeline</v>
          </cell>
          <cell r="C975" t="str">
            <v>C</v>
          </cell>
          <cell r="D975">
            <v>31771</v>
          </cell>
          <cell r="E975">
            <v>0</v>
          </cell>
          <cell r="F975">
            <v>0</v>
          </cell>
          <cell r="G975">
            <v>0</v>
          </cell>
          <cell r="H975">
            <v>0</v>
          </cell>
        </row>
        <row r="976">
          <cell r="A976" t="str">
            <v>NF901O</v>
          </cell>
          <cell r="B976" t="str">
            <v>Mpolweni (Ph.1)-Pipeline</v>
          </cell>
          <cell r="C976" t="str">
            <v>C</v>
          </cell>
          <cell r="D976">
            <v>640</v>
          </cell>
          <cell r="E976">
            <v>0</v>
          </cell>
          <cell r="F976">
            <v>0</v>
          </cell>
          <cell r="G976">
            <v>0</v>
          </cell>
          <cell r="H976">
            <v>0</v>
          </cell>
        </row>
        <row r="977">
          <cell r="A977" t="str">
            <v>NF901Q</v>
          </cell>
          <cell r="B977" t="str">
            <v>Birnam Wood - Pipeline</v>
          </cell>
          <cell r="C977" t="str">
            <v>C</v>
          </cell>
          <cell r="D977">
            <v>1078</v>
          </cell>
          <cell r="E977">
            <v>0</v>
          </cell>
          <cell r="F977">
            <v>0</v>
          </cell>
          <cell r="G977">
            <v>0</v>
          </cell>
          <cell r="H977">
            <v>0</v>
          </cell>
        </row>
        <row r="978">
          <cell r="A978" t="str">
            <v>NF901R</v>
          </cell>
          <cell r="B978" t="str">
            <v>Whispers - Pipeline</v>
          </cell>
          <cell r="C978" t="str">
            <v>C</v>
          </cell>
          <cell r="D978">
            <v>14656</v>
          </cell>
          <cell r="E978">
            <v>175</v>
          </cell>
          <cell r="F978">
            <v>0</v>
          </cell>
          <cell r="G978">
            <v>0</v>
          </cell>
          <cell r="H978">
            <v>0</v>
          </cell>
        </row>
        <row r="979">
          <cell r="A979" t="str">
            <v>NF901S</v>
          </cell>
          <cell r="B979" t="str">
            <v>Bishopstowe - Pipeline</v>
          </cell>
          <cell r="C979" t="str">
            <v>C</v>
          </cell>
          <cell r="D979">
            <v>348</v>
          </cell>
          <cell r="E979">
            <v>0</v>
          </cell>
          <cell r="F979">
            <v>0</v>
          </cell>
          <cell r="G979">
            <v>0</v>
          </cell>
          <cell r="H979">
            <v>0</v>
          </cell>
        </row>
        <row r="980">
          <cell r="A980" t="str">
            <v>NF902A</v>
          </cell>
          <cell r="B980" t="str">
            <v>Table Mt Extentions - Add.Wk.</v>
          </cell>
          <cell r="C980" t="str">
            <v>U</v>
          </cell>
          <cell r="D980">
            <v>65543</v>
          </cell>
          <cell r="E980">
            <v>0</v>
          </cell>
          <cell r="F980">
            <v>0</v>
          </cell>
          <cell r="G980">
            <v>0</v>
          </cell>
          <cell r="H980">
            <v>0</v>
          </cell>
        </row>
        <row r="981">
          <cell r="A981" t="str">
            <v>NF902B</v>
          </cell>
          <cell r="B981" t="str">
            <v>Table Mountain Extensions 2</v>
          </cell>
          <cell r="C981" t="str">
            <v>C</v>
          </cell>
          <cell r="D981">
            <v>100637</v>
          </cell>
          <cell r="E981">
            <v>0</v>
          </cell>
          <cell r="F981">
            <v>0</v>
          </cell>
          <cell r="G981">
            <v>0</v>
          </cell>
          <cell r="H981">
            <v>0</v>
          </cell>
        </row>
        <row r="982">
          <cell r="A982" t="str">
            <v>NF902C</v>
          </cell>
          <cell r="B982" t="str">
            <v>Table Mountain:Consultants</v>
          </cell>
          <cell r="C982" t="str">
            <v>C</v>
          </cell>
          <cell r="D982">
            <v>23151</v>
          </cell>
          <cell r="E982">
            <v>0</v>
          </cell>
          <cell r="F982">
            <v>0</v>
          </cell>
          <cell r="G982">
            <v>0</v>
          </cell>
          <cell r="H982">
            <v>0</v>
          </cell>
        </row>
        <row r="983">
          <cell r="A983" t="str">
            <v>NF902D</v>
          </cell>
          <cell r="B983" t="str">
            <v>Table Mountain Ph3:Contractor</v>
          </cell>
          <cell r="C983" t="str">
            <v>C</v>
          </cell>
          <cell r="D983">
            <v>114027</v>
          </cell>
          <cell r="E983">
            <v>0</v>
          </cell>
          <cell r="F983">
            <v>0</v>
          </cell>
          <cell r="G983">
            <v>0</v>
          </cell>
          <cell r="H983">
            <v>0</v>
          </cell>
        </row>
        <row r="984">
          <cell r="A984" t="str">
            <v>NF902E</v>
          </cell>
          <cell r="B984" t="str">
            <v>Table Mt.:Proj. Man.-SRK</v>
          </cell>
          <cell r="C984" t="str">
            <v>C</v>
          </cell>
          <cell r="D984">
            <v>24000</v>
          </cell>
          <cell r="E984">
            <v>0</v>
          </cell>
          <cell r="F984">
            <v>0</v>
          </cell>
          <cell r="G984">
            <v>0</v>
          </cell>
          <cell r="H984">
            <v>0</v>
          </cell>
        </row>
        <row r="985">
          <cell r="A985" t="str">
            <v>NF902F</v>
          </cell>
          <cell r="B985" t="str">
            <v>Table Mt.Ph3:Materials (UW)</v>
          </cell>
          <cell r="C985" t="str">
            <v>U</v>
          </cell>
          <cell r="D985">
            <v>76789</v>
          </cell>
          <cell r="E985">
            <v>557</v>
          </cell>
          <cell r="F985">
            <v>0</v>
          </cell>
          <cell r="G985">
            <v>0</v>
          </cell>
          <cell r="H985">
            <v>3096</v>
          </cell>
        </row>
        <row r="986">
          <cell r="A986" t="str">
            <v>NF903A</v>
          </cell>
          <cell r="B986" t="str">
            <v>Impendle Water Supply Scheme</v>
          </cell>
          <cell r="C986" t="str">
            <v>C</v>
          </cell>
          <cell r="D986">
            <v>15585</v>
          </cell>
          <cell r="E986">
            <v>0</v>
          </cell>
          <cell r="F986">
            <v>0</v>
          </cell>
          <cell r="G986">
            <v>0</v>
          </cell>
          <cell r="H986">
            <v>0</v>
          </cell>
        </row>
        <row r="987">
          <cell r="A987" t="str">
            <v>NF904A</v>
          </cell>
          <cell r="B987" t="str">
            <v>Manyavu Community Centre</v>
          </cell>
          <cell r="C987" t="str">
            <v>C</v>
          </cell>
          <cell r="D987">
            <v>258978</v>
          </cell>
          <cell r="E987">
            <v>0</v>
          </cell>
          <cell r="F987">
            <v>0</v>
          </cell>
          <cell r="G987">
            <v>0</v>
          </cell>
          <cell r="H987">
            <v>0</v>
          </cell>
        </row>
        <row r="988">
          <cell r="A988" t="str">
            <v>NF905A</v>
          </cell>
          <cell r="B988" t="str">
            <v>Ephayphini:Altern.Mains Supply</v>
          </cell>
          <cell r="C988" t="str">
            <v>U</v>
          </cell>
          <cell r="D988">
            <v>51941</v>
          </cell>
          <cell r="E988">
            <v>0</v>
          </cell>
          <cell r="F988">
            <v>0</v>
          </cell>
          <cell r="G988">
            <v>0</v>
          </cell>
          <cell r="H988">
            <v>2884</v>
          </cell>
        </row>
        <row r="989">
          <cell r="A989" t="str">
            <v>NF905B</v>
          </cell>
          <cell r="B989" t="str">
            <v>Ephayphini Mains Supp.-Contrct</v>
          </cell>
          <cell r="C989" t="str">
            <v>U</v>
          </cell>
          <cell r="D989">
            <v>386040</v>
          </cell>
          <cell r="E989">
            <v>0</v>
          </cell>
          <cell r="F989">
            <v>0</v>
          </cell>
          <cell r="G989">
            <v>0</v>
          </cell>
          <cell r="H989">
            <v>0</v>
          </cell>
        </row>
        <row r="990">
          <cell r="A990" t="str">
            <v>NF906</v>
          </cell>
          <cell r="B990" t="str">
            <v>Coastal House</v>
          </cell>
          <cell r="C990" t="str">
            <v>R</v>
          </cell>
          <cell r="D990">
            <v>0</v>
          </cell>
          <cell r="E990">
            <v>0</v>
          </cell>
          <cell r="F990">
            <v>0</v>
          </cell>
          <cell r="G990">
            <v>0</v>
          </cell>
          <cell r="H990">
            <v>0</v>
          </cell>
        </row>
        <row r="991">
          <cell r="A991" t="str">
            <v>NF906A</v>
          </cell>
          <cell r="B991" t="str">
            <v>Sweetwaters Ph.1 Connection</v>
          </cell>
          <cell r="C991" t="str">
            <v>U</v>
          </cell>
          <cell r="D991">
            <v>89693</v>
          </cell>
          <cell r="E991">
            <v>2840</v>
          </cell>
          <cell r="F991">
            <v>13440</v>
          </cell>
          <cell r="G991">
            <v>2050</v>
          </cell>
          <cell r="H991">
            <v>59846</v>
          </cell>
        </row>
        <row r="992">
          <cell r="A992" t="str">
            <v>NF906B</v>
          </cell>
          <cell r="B992" t="str">
            <v>Payiphini Ph.1 Connection</v>
          </cell>
          <cell r="C992" t="str">
            <v>U</v>
          </cell>
          <cell r="D992">
            <v>92791</v>
          </cell>
          <cell r="E992">
            <v>0</v>
          </cell>
          <cell r="F992">
            <v>5233</v>
          </cell>
          <cell r="G992">
            <v>1864</v>
          </cell>
          <cell r="H992">
            <v>63207</v>
          </cell>
        </row>
        <row r="993">
          <cell r="A993" t="str">
            <v>NF906C</v>
          </cell>
          <cell r="B993" t="str">
            <v>Table Mt. Ph.1 Connection</v>
          </cell>
          <cell r="C993" t="str">
            <v>U</v>
          </cell>
          <cell r="D993">
            <v>94356</v>
          </cell>
          <cell r="E993">
            <v>480</v>
          </cell>
          <cell r="F993">
            <v>7033</v>
          </cell>
          <cell r="G993">
            <v>1879</v>
          </cell>
          <cell r="H993">
            <v>53770</v>
          </cell>
        </row>
        <row r="994">
          <cell r="A994" t="str">
            <v>NF906D</v>
          </cell>
          <cell r="B994" t="str">
            <v>Kwa-Ximba Ph.1 Connection</v>
          </cell>
          <cell r="C994" t="str">
            <v>U</v>
          </cell>
          <cell r="D994">
            <v>144661</v>
          </cell>
          <cell r="E994">
            <v>585</v>
          </cell>
          <cell r="F994">
            <v>0</v>
          </cell>
          <cell r="G994">
            <v>0</v>
          </cell>
          <cell r="H994">
            <v>77031</v>
          </cell>
        </row>
        <row r="995">
          <cell r="A995" t="str">
            <v>NF906E</v>
          </cell>
          <cell r="B995" t="str">
            <v>Sankontshe Ph.1 Connection</v>
          </cell>
          <cell r="C995" t="str">
            <v>U</v>
          </cell>
          <cell r="D995">
            <v>100405</v>
          </cell>
          <cell r="E995">
            <v>0</v>
          </cell>
          <cell r="F995">
            <v>0</v>
          </cell>
          <cell r="G995">
            <v>0</v>
          </cell>
          <cell r="H995">
            <v>97175</v>
          </cell>
        </row>
        <row r="996">
          <cell r="A996" t="str">
            <v>NF906F</v>
          </cell>
          <cell r="B996" t="str">
            <v>Mophela Ph.1 Connection</v>
          </cell>
          <cell r="C996" t="str">
            <v>U</v>
          </cell>
          <cell r="D996">
            <v>48846</v>
          </cell>
          <cell r="E996">
            <v>0</v>
          </cell>
          <cell r="F996">
            <v>1890</v>
          </cell>
          <cell r="G996">
            <v>0</v>
          </cell>
          <cell r="H996">
            <v>44605</v>
          </cell>
        </row>
        <row r="997">
          <cell r="A997" t="str">
            <v>NF906G</v>
          </cell>
          <cell r="B997" t="str">
            <v>Ntshongweni Ph.1 Connection</v>
          </cell>
          <cell r="C997" t="str">
            <v>U</v>
          </cell>
          <cell r="D997">
            <v>285762</v>
          </cell>
          <cell r="E997">
            <v>0</v>
          </cell>
          <cell r="F997">
            <v>0</v>
          </cell>
          <cell r="G997">
            <v>0</v>
          </cell>
          <cell r="H997">
            <v>285762</v>
          </cell>
        </row>
        <row r="998">
          <cell r="A998" t="str">
            <v>NF906H</v>
          </cell>
          <cell r="B998" t="str">
            <v>Georgedale Ph.1 Connection</v>
          </cell>
          <cell r="C998" t="str">
            <v>U</v>
          </cell>
          <cell r="D998">
            <v>96221</v>
          </cell>
          <cell r="E998">
            <v>1890</v>
          </cell>
          <cell r="F998">
            <v>0</v>
          </cell>
          <cell r="G998">
            <v>0</v>
          </cell>
          <cell r="H998">
            <v>72363</v>
          </cell>
        </row>
        <row r="999">
          <cell r="A999" t="str">
            <v>NF906J</v>
          </cell>
          <cell r="B999" t="str">
            <v>Ezitendeni Ph. 1 Connection</v>
          </cell>
          <cell r="C999" t="str">
            <v>U</v>
          </cell>
          <cell r="D999">
            <v>6683</v>
          </cell>
          <cell r="E999">
            <v>0</v>
          </cell>
          <cell r="F999">
            <v>507</v>
          </cell>
          <cell r="G999">
            <v>0</v>
          </cell>
          <cell r="H999">
            <v>6683</v>
          </cell>
        </row>
        <row r="1000">
          <cell r="A1000" t="str">
            <v>NF906K</v>
          </cell>
          <cell r="B1000" t="str">
            <v>Emalangeni Ph.1 Connection</v>
          </cell>
          <cell r="C1000" t="str">
            <v>U</v>
          </cell>
          <cell r="D1000">
            <v>12435</v>
          </cell>
          <cell r="E1000">
            <v>0</v>
          </cell>
          <cell r="F1000">
            <v>0</v>
          </cell>
          <cell r="G1000">
            <v>0</v>
          </cell>
          <cell r="H1000">
            <v>11316</v>
          </cell>
        </row>
        <row r="1001">
          <cell r="A1001" t="str">
            <v>NF906L</v>
          </cell>
          <cell r="B1001" t="str">
            <v>Panekeni Ph.1 Connection</v>
          </cell>
          <cell r="C1001" t="str">
            <v>U</v>
          </cell>
          <cell r="D1001">
            <v>10910</v>
          </cell>
          <cell r="E1001">
            <v>0</v>
          </cell>
          <cell r="F1001">
            <v>0</v>
          </cell>
          <cell r="G1001">
            <v>0</v>
          </cell>
          <cell r="H1001">
            <v>7210</v>
          </cell>
        </row>
        <row r="1002">
          <cell r="A1002" t="str">
            <v>NF906M</v>
          </cell>
          <cell r="B1002" t="str">
            <v>Manyavu Ph.1 Connection</v>
          </cell>
          <cell r="C1002" t="str">
            <v>U</v>
          </cell>
          <cell r="D1002">
            <v>193035</v>
          </cell>
          <cell r="E1002">
            <v>0</v>
          </cell>
          <cell r="F1002">
            <v>18606</v>
          </cell>
          <cell r="G1002">
            <v>7354</v>
          </cell>
          <cell r="H1002">
            <v>106656</v>
          </cell>
        </row>
        <row r="1003">
          <cell r="A1003" t="str">
            <v>NF906N</v>
          </cell>
          <cell r="B1003" t="str">
            <v>Camperdown Ph.1 Connection</v>
          </cell>
          <cell r="C1003" t="str">
            <v>U</v>
          </cell>
          <cell r="D1003">
            <v>3465</v>
          </cell>
          <cell r="E1003">
            <v>0</v>
          </cell>
          <cell r="F1003">
            <v>0</v>
          </cell>
          <cell r="G1003">
            <v>512</v>
          </cell>
          <cell r="H1003">
            <v>876</v>
          </cell>
        </row>
        <row r="1004">
          <cell r="A1004" t="str">
            <v>NF906P</v>
          </cell>
          <cell r="B1004" t="str">
            <v>Sweetwaters Ph.2 Connection</v>
          </cell>
          <cell r="C1004" t="str">
            <v>U</v>
          </cell>
          <cell r="D1004">
            <v>237944</v>
          </cell>
          <cell r="E1004">
            <v>2580</v>
          </cell>
          <cell r="F1004">
            <v>3775</v>
          </cell>
          <cell r="G1004">
            <v>7287</v>
          </cell>
          <cell r="H1004">
            <v>113753</v>
          </cell>
        </row>
        <row r="1005">
          <cell r="A1005" t="str">
            <v>NF906R</v>
          </cell>
          <cell r="B1005" t="str">
            <v>Whispers Ph.1 Connection</v>
          </cell>
          <cell r="C1005" t="str">
            <v>U</v>
          </cell>
          <cell r="D1005">
            <v>1654</v>
          </cell>
          <cell r="E1005">
            <v>0</v>
          </cell>
          <cell r="F1005">
            <v>0</v>
          </cell>
          <cell r="G1005">
            <v>0</v>
          </cell>
          <cell r="H1005">
            <v>0</v>
          </cell>
        </row>
        <row r="1006">
          <cell r="A1006" t="str">
            <v>NF906T</v>
          </cell>
          <cell r="B1006" t="str">
            <v>Fredville Ph.1 Connection</v>
          </cell>
          <cell r="C1006" t="str">
            <v>U</v>
          </cell>
          <cell r="D1006">
            <v>157135</v>
          </cell>
          <cell r="E1006">
            <v>0</v>
          </cell>
          <cell r="F1006">
            <v>0</v>
          </cell>
          <cell r="G1006">
            <v>0</v>
          </cell>
          <cell r="H1006">
            <v>100340</v>
          </cell>
        </row>
        <row r="1007">
          <cell r="A1007" t="str">
            <v>NF906V</v>
          </cell>
          <cell r="B1007" t="str">
            <v>Swayimane Ph.1 Connection</v>
          </cell>
          <cell r="C1007" t="str">
            <v>U</v>
          </cell>
          <cell r="D1007">
            <v>636691</v>
          </cell>
          <cell r="E1007">
            <v>1784</v>
          </cell>
          <cell r="F1007">
            <v>94784</v>
          </cell>
          <cell r="G1007">
            <v>66056</v>
          </cell>
          <cell r="H1007">
            <v>570635</v>
          </cell>
        </row>
        <row r="1008">
          <cell r="A1008" t="str">
            <v>NF906W</v>
          </cell>
          <cell r="B1008" t="str">
            <v>Hopewell Ph.1 Connection</v>
          </cell>
          <cell r="C1008" t="str">
            <v>U</v>
          </cell>
          <cell r="D1008">
            <v>224935</v>
          </cell>
          <cell r="E1008">
            <v>0</v>
          </cell>
          <cell r="F1008">
            <v>3241</v>
          </cell>
          <cell r="G1008">
            <v>14993</v>
          </cell>
          <cell r="H1008">
            <v>209941</v>
          </cell>
        </row>
        <row r="1009">
          <cell r="A1009" t="str">
            <v>NF906X</v>
          </cell>
          <cell r="B1009" t="str">
            <v>Esikhelekehleni Ph.1 Connect.</v>
          </cell>
          <cell r="C1009" t="str">
            <v>U</v>
          </cell>
          <cell r="D1009">
            <v>8404</v>
          </cell>
          <cell r="E1009">
            <v>0</v>
          </cell>
          <cell r="F1009">
            <v>1890</v>
          </cell>
          <cell r="G1009">
            <v>0</v>
          </cell>
          <cell r="H1009">
            <v>8404</v>
          </cell>
        </row>
        <row r="1010">
          <cell r="A1010" t="str">
            <v>NF906Y</v>
          </cell>
          <cell r="B1010" t="str">
            <v>Claridge Ph.1 Connection</v>
          </cell>
          <cell r="C1010" t="str">
            <v>U</v>
          </cell>
          <cell r="D1010">
            <v>2456</v>
          </cell>
          <cell r="E1010">
            <v>0</v>
          </cell>
          <cell r="F1010">
            <v>0</v>
          </cell>
          <cell r="G1010">
            <v>518</v>
          </cell>
          <cell r="H1010">
            <v>1938</v>
          </cell>
        </row>
        <row r="1011">
          <cell r="A1011" t="str">
            <v>NF906Z</v>
          </cell>
          <cell r="B1011" t="str">
            <v>Mpolweni Ph.1 Connection</v>
          </cell>
          <cell r="C1011" t="str">
            <v>U</v>
          </cell>
          <cell r="D1011">
            <v>92</v>
          </cell>
          <cell r="E1011">
            <v>0</v>
          </cell>
          <cell r="F1011">
            <v>0</v>
          </cell>
          <cell r="G1011">
            <v>0</v>
          </cell>
          <cell r="H1011">
            <v>92</v>
          </cell>
        </row>
        <row r="1012">
          <cell r="A1012" t="str">
            <v>NF907</v>
          </cell>
          <cell r="B1012" t="str">
            <v>Rietvallei Connections</v>
          </cell>
          <cell r="C1012" t="str">
            <v>R</v>
          </cell>
          <cell r="D1012">
            <v>0</v>
          </cell>
          <cell r="E1012">
            <v>0</v>
          </cell>
          <cell r="F1012">
            <v>0</v>
          </cell>
          <cell r="G1012">
            <v>0</v>
          </cell>
          <cell r="H1012">
            <v>0</v>
          </cell>
        </row>
        <row r="1013">
          <cell r="A1013" t="str">
            <v>NF907A</v>
          </cell>
          <cell r="B1013" t="str">
            <v>Rietvallei Connection-Centr.</v>
          </cell>
          <cell r="C1013" t="str">
            <v>U</v>
          </cell>
          <cell r="D1013">
            <v>63977</v>
          </cell>
          <cell r="E1013">
            <v>0</v>
          </cell>
          <cell r="F1013">
            <v>0</v>
          </cell>
          <cell r="G1013">
            <v>0</v>
          </cell>
          <cell r="H1013">
            <v>63977</v>
          </cell>
        </row>
        <row r="1014">
          <cell r="A1014" t="str">
            <v>NF907B</v>
          </cell>
          <cell r="B1014" t="str">
            <v>Mboyi Consumer Connections</v>
          </cell>
          <cell r="C1014" t="str">
            <v>U</v>
          </cell>
          <cell r="D1014">
            <v>10702</v>
          </cell>
          <cell r="E1014">
            <v>850</v>
          </cell>
          <cell r="F1014">
            <v>1015</v>
          </cell>
          <cell r="G1014">
            <v>0</v>
          </cell>
          <cell r="H1014">
            <v>10702</v>
          </cell>
        </row>
        <row r="1015">
          <cell r="A1015" t="str">
            <v>NF907C</v>
          </cell>
          <cell r="B1015" t="str">
            <v>Low.N.Cst.Retic.:Emangangeni</v>
          </cell>
          <cell r="C1015" t="str">
            <v>U</v>
          </cell>
          <cell r="D1015">
            <v>17124</v>
          </cell>
          <cell r="E1015">
            <v>1450</v>
          </cell>
          <cell r="F1015">
            <v>0</v>
          </cell>
          <cell r="G1015">
            <v>0</v>
          </cell>
          <cell r="H1015">
            <v>17124</v>
          </cell>
        </row>
        <row r="1016">
          <cell r="A1016" t="str">
            <v>NF907D</v>
          </cell>
          <cell r="B1016" t="str">
            <v>Low.N.Cst.Retic:Zwelibomvu</v>
          </cell>
          <cell r="C1016" t="str">
            <v>U</v>
          </cell>
          <cell r="D1016">
            <v>132600</v>
          </cell>
          <cell r="E1016">
            <v>144</v>
          </cell>
          <cell r="F1016">
            <v>21137</v>
          </cell>
          <cell r="G1016">
            <v>13948</v>
          </cell>
          <cell r="H1016">
            <v>118652</v>
          </cell>
        </row>
        <row r="1017">
          <cell r="A1017" t="str">
            <v>NF907E</v>
          </cell>
          <cell r="B1017" t="str">
            <v>Efaye House Connections</v>
          </cell>
          <cell r="C1017" t="str">
            <v>U</v>
          </cell>
          <cell r="D1017">
            <v>34352</v>
          </cell>
          <cell r="E1017">
            <v>0</v>
          </cell>
          <cell r="F1017">
            <v>10957</v>
          </cell>
          <cell r="G1017">
            <v>16306</v>
          </cell>
          <cell r="H1017">
            <v>18046</v>
          </cell>
        </row>
        <row r="1018">
          <cell r="A1018" t="str">
            <v>NF911</v>
          </cell>
          <cell r="B1018" t="str">
            <v>Nwabi Water Supply</v>
          </cell>
          <cell r="C1018" t="str">
            <v>R</v>
          </cell>
          <cell r="D1018">
            <v>0</v>
          </cell>
          <cell r="E1018">
            <v>0</v>
          </cell>
          <cell r="F1018">
            <v>0</v>
          </cell>
          <cell r="G1018">
            <v>0</v>
          </cell>
          <cell r="H1018">
            <v>0</v>
          </cell>
        </row>
        <row r="1019">
          <cell r="A1019" t="str">
            <v>NF911A</v>
          </cell>
          <cell r="B1019" t="str">
            <v>Nwabi Emerg.Retic:Consultants</v>
          </cell>
          <cell r="C1019" t="str">
            <v>U</v>
          </cell>
          <cell r="D1019">
            <v>614001</v>
          </cell>
          <cell r="E1019">
            <v>72754</v>
          </cell>
          <cell r="F1019">
            <v>0</v>
          </cell>
          <cell r="G1019">
            <v>15000</v>
          </cell>
          <cell r="H1019">
            <v>110263</v>
          </cell>
        </row>
        <row r="1020">
          <cell r="A1020" t="str">
            <v>NF911B</v>
          </cell>
          <cell r="B1020" t="str">
            <v>Nwabi Retic. Sch.:Consultants</v>
          </cell>
          <cell r="C1020" t="str">
            <v>C</v>
          </cell>
          <cell r="D1020">
            <v>46000</v>
          </cell>
          <cell r="E1020">
            <v>5000</v>
          </cell>
          <cell r="F1020">
            <v>0</v>
          </cell>
          <cell r="G1020">
            <v>0</v>
          </cell>
          <cell r="H1020">
            <v>0</v>
          </cell>
        </row>
        <row r="1021">
          <cell r="A1021" t="str">
            <v>NF911C</v>
          </cell>
          <cell r="B1021" t="str">
            <v>Nwabi Retic.:Constr. Manager</v>
          </cell>
          <cell r="C1021" t="str">
            <v>C</v>
          </cell>
          <cell r="D1021">
            <v>798843</v>
          </cell>
          <cell r="E1021">
            <v>43326</v>
          </cell>
          <cell r="F1021">
            <v>0</v>
          </cell>
          <cell r="G1021">
            <v>0</v>
          </cell>
          <cell r="H1021">
            <v>0</v>
          </cell>
        </row>
        <row r="1022">
          <cell r="A1022" t="str">
            <v>NF912</v>
          </cell>
          <cell r="B1022" t="str">
            <v>Coastal Connections</v>
          </cell>
          <cell r="C1022" t="str">
            <v>R</v>
          </cell>
          <cell r="D1022">
            <v>0</v>
          </cell>
          <cell r="E1022">
            <v>0</v>
          </cell>
          <cell r="F1022">
            <v>0</v>
          </cell>
          <cell r="G1022">
            <v>0</v>
          </cell>
          <cell r="H1022">
            <v>0</v>
          </cell>
        </row>
        <row r="1023">
          <cell r="A1023" t="str">
            <v>NF912A</v>
          </cell>
          <cell r="B1023" t="str">
            <v>Cstal Conn.:KwaMakutha</v>
          </cell>
          <cell r="C1023" t="str">
            <v>C</v>
          </cell>
          <cell r="D1023">
            <v>21067</v>
          </cell>
          <cell r="E1023">
            <v>0</v>
          </cell>
          <cell r="F1023">
            <v>0</v>
          </cell>
          <cell r="G1023">
            <v>0</v>
          </cell>
          <cell r="H1023">
            <v>0</v>
          </cell>
        </row>
        <row r="1024">
          <cell r="A1024" t="str">
            <v>NF912B</v>
          </cell>
          <cell r="B1024" t="str">
            <v>Coastal Connect. :Bhekulwandle</v>
          </cell>
          <cell r="C1024" t="str">
            <v>C</v>
          </cell>
          <cell r="D1024">
            <v>160082</v>
          </cell>
          <cell r="E1024">
            <v>0</v>
          </cell>
          <cell r="F1024">
            <v>0</v>
          </cell>
          <cell r="G1024">
            <v>0</v>
          </cell>
          <cell r="H1024">
            <v>0</v>
          </cell>
        </row>
        <row r="1025">
          <cell r="A1025" t="str">
            <v>NF912C</v>
          </cell>
          <cell r="B1025" t="str">
            <v>Central Areas Ret.:Embo</v>
          </cell>
          <cell r="C1025" t="str">
            <v>U</v>
          </cell>
          <cell r="D1025">
            <v>93690</v>
          </cell>
          <cell r="E1025">
            <v>0</v>
          </cell>
          <cell r="F1025">
            <v>2715</v>
          </cell>
          <cell r="G1025">
            <v>0</v>
          </cell>
          <cell r="H1025">
            <v>40572</v>
          </cell>
        </row>
        <row r="1026">
          <cell r="A1026" t="str">
            <v>NF912D</v>
          </cell>
          <cell r="B1026" t="str">
            <v>North/C.Connections:Groutville</v>
          </cell>
          <cell r="C1026" t="str">
            <v>U</v>
          </cell>
          <cell r="D1026">
            <v>815978</v>
          </cell>
          <cell r="E1026">
            <v>0</v>
          </cell>
          <cell r="F1026">
            <v>197995</v>
          </cell>
          <cell r="G1026">
            <v>0</v>
          </cell>
          <cell r="H1026">
            <v>450861</v>
          </cell>
        </row>
        <row r="1027">
          <cell r="A1027" t="str">
            <v>NF912E</v>
          </cell>
          <cell r="B1027" t="str">
            <v>North/C.Connections:Ndwedwe</v>
          </cell>
          <cell r="C1027" t="str">
            <v>U</v>
          </cell>
          <cell r="D1027">
            <v>438609</v>
          </cell>
          <cell r="E1027">
            <v>0</v>
          </cell>
          <cell r="F1027">
            <v>74855</v>
          </cell>
          <cell r="G1027">
            <v>32172</v>
          </cell>
          <cell r="H1027">
            <v>254977</v>
          </cell>
        </row>
        <row r="1028">
          <cell r="A1028" t="str">
            <v>NF912F</v>
          </cell>
          <cell r="B1028" t="str">
            <v>Central Areas Ret.:Upp. Ngcolo</v>
          </cell>
          <cell r="C1028" t="str">
            <v>U</v>
          </cell>
          <cell r="D1028">
            <v>106796</v>
          </cell>
          <cell r="E1028">
            <v>0</v>
          </cell>
          <cell r="F1028">
            <v>9031</v>
          </cell>
          <cell r="G1028">
            <v>0</v>
          </cell>
          <cell r="H1028">
            <v>75163</v>
          </cell>
        </row>
        <row r="1029">
          <cell r="A1029" t="str">
            <v>NF912G</v>
          </cell>
          <cell r="B1029" t="str">
            <v>Central Areas Ret.:Low. Ngcolo</v>
          </cell>
          <cell r="C1029" t="str">
            <v>U</v>
          </cell>
          <cell r="D1029">
            <v>228371</v>
          </cell>
          <cell r="E1029">
            <v>0</v>
          </cell>
          <cell r="F1029">
            <v>25837</v>
          </cell>
          <cell r="G1029">
            <v>8365</v>
          </cell>
          <cell r="H1029">
            <v>136862</v>
          </cell>
        </row>
        <row r="1030">
          <cell r="A1030" t="str">
            <v>NF912H</v>
          </cell>
          <cell r="B1030" t="str">
            <v>Central Areas Ret.:Salem</v>
          </cell>
          <cell r="C1030" t="str">
            <v>U</v>
          </cell>
          <cell r="D1030">
            <v>74869</v>
          </cell>
          <cell r="E1030">
            <v>0</v>
          </cell>
          <cell r="F1030">
            <v>0</v>
          </cell>
          <cell r="G1030">
            <v>0</v>
          </cell>
          <cell r="H1030">
            <v>64536</v>
          </cell>
        </row>
        <row r="1031">
          <cell r="A1031" t="str">
            <v>NF912I</v>
          </cell>
          <cell r="B1031" t="str">
            <v>South/Cconnec.:Umgababa/Umnini</v>
          </cell>
          <cell r="C1031" t="str">
            <v>U</v>
          </cell>
          <cell r="D1031">
            <v>443857</v>
          </cell>
          <cell r="E1031">
            <v>132</v>
          </cell>
          <cell r="F1031">
            <v>4773</v>
          </cell>
          <cell r="G1031">
            <v>2464</v>
          </cell>
          <cell r="H1031">
            <v>146679</v>
          </cell>
        </row>
        <row r="1032">
          <cell r="A1032" t="str">
            <v>NF912J</v>
          </cell>
          <cell r="B1032" t="str">
            <v>Cstl.Conn.:Embhokodweni</v>
          </cell>
          <cell r="C1032" t="str">
            <v>U</v>
          </cell>
          <cell r="D1032">
            <v>12146</v>
          </cell>
          <cell r="E1032">
            <v>0</v>
          </cell>
          <cell r="F1032">
            <v>0</v>
          </cell>
          <cell r="G1032">
            <v>0</v>
          </cell>
          <cell r="H1032">
            <v>0</v>
          </cell>
        </row>
        <row r="1033">
          <cell r="A1033" t="str">
            <v>NF912K</v>
          </cell>
          <cell r="B1033" t="str">
            <v>Central Connections:Qadi/Nyusw</v>
          </cell>
          <cell r="C1033" t="str">
            <v>U</v>
          </cell>
          <cell r="D1033">
            <v>57540</v>
          </cell>
          <cell r="E1033">
            <v>0</v>
          </cell>
          <cell r="F1033">
            <v>6640</v>
          </cell>
          <cell r="G1033">
            <v>5987</v>
          </cell>
          <cell r="H1033">
            <v>23298</v>
          </cell>
        </row>
        <row r="1034">
          <cell r="A1034" t="str">
            <v>NF912L</v>
          </cell>
          <cell r="B1034" t="str">
            <v>Central Connections:Molweniu</v>
          </cell>
          <cell r="C1034" t="str">
            <v>U</v>
          </cell>
          <cell r="D1034">
            <v>86754</v>
          </cell>
          <cell r="E1034">
            <v>0</v>
          </cell>
          <cell r="F1034">
            <v>497</v>
          </cell>
          <cell r="G1034">
            <v>0</v>
          </cell>
          <cell r="H1034">
            <v>56378</v>
          </cell>
        </row>
        <row r="1035">
          <cell r="A1035" t="str">
            <v>NF912M</v>
          </cell>
          <cell r="B1035" t="str">
            <v>Central Connections:Umgababa</v>
          </cell>
          <cell r="C1035" t="str">
            <v>U</v>
          </cell>
          <cell r="D1035">
            <v>150671</v>
          </cell>
          <cell r="E1035">
            <v>0</v>
          </cell>
          <cell r="F1035">
            <v>183</v>
          </cell>
          <cell r="G1035">
            <v>477</v>
          </cell>
          <cell r="H1035">
            <v>59033</v>
          </cell>
        </row>
        <row r="1036">
          <cell r="A1036" t="str">
            <v>NF912N</v>
          </cell>
          <cell r="B1036" t="str">
            <v>Central Connections:KwaMthembu</v>
          </cell>
          <cell r="C1036" t="str">
            <v>U</v>
          </cell>
          <cell r="D1036">
            <v>107688</v>
          </cell>
          <cell r="E1036">
            <v>0</v>
          </cell>
          <cell r="F1036">
            <v>0</v>
          </cell>
          <cell r="G1036">
            <v>0</v>
          </cell>
          <cell r="H1036">
            <v>63519</v>
          </cell>
        </row>
        <row r="1037">
          <cell r="A1037" t="str">
            <v>NF912P</v>
          </cell>
          <cell r="B1037" t="str">
            <v>Pilot Proj:Ndwedwe Bambamanzi</v>
          </cell>
          <cell r="C1037" t="str">
            <v>U</v>
          </cell>
          <cell r="D1037">
            <v>0</v>
          </cell>
          <cell r="E1037">
            <v>61085</v>
          </cell>
          <cell r="F1037">
            <v>0</v>
          </cell>
          <cell r="G1037">
            <v>0</v>
          </cell>
          <cell r="H1037">
            <v>0</v>
          </cell>
        </row>
        <row r="1038">
          <cell r="A1038" t="str">
            <v>NF914A</v>
          </cell>
          <cell r="B1038" t="str">
            <v>Salem Plant Settler</v>
          </cell>
          <cell r="C1038" t="str">
            <v>C</v>
          </cell>
          <cell r="D1038">
            <v>20750</v>
          </cell>
          <cell r="E1038">
            <v>0</v>
          </cell>
          <cell r="F1038">
            <v>0</v>
          </cell>
          <cell r="G1038">
            <v>0</v>
          </cell>
          <cell r="H1038">
            <v>0</v>
          </cell>
        </row>
        <row r="1039">
          <cell r="A1039" t="str">
            <v>NF915A</v>
          </cell>
          <cell r="B1039" t="str">
            <v>Kwahlophe Rehabilitation</v>
          </cell>
          <cell r="C1039" t="str">
            <v>U</v>
          </cell>
          <cell r="D1039">
            <v>87705</v>
          </cell>
          <cell r="E1039">
            <v>0</v>
          </cell>
          <cell r="F1039">
            <v>0</v>
          </cell>
          <cell r="G1039">
            <v>0</v>
          </cell>
          <cell r="H1039">
            <v>7940</v>
          </cell>
        </row>
        <row r="1040">
          <cell r="A1040" t="str">
            <v>NF918A</v>
          </cell>
          <cell r="B1040" t="str">
            <v>Mkhiz./Mabed. Areas:Feas. Stdy</v>
          </cell>
          <cell r="C1040" t="str">
            <v>C</v>
          </cell>
          <cell r="D1040">
            <v>0</v>
          </cell>
          <cell r="E1040">
            <v>0</v>
          </cell>
          <cell r="F1040">
            <v>0</v>
          </cell>
          <cell r="G1040">
            <v>0</v>
          </cell>
          <cell r="H1040">
            <v>0</v>
          </cell>
        </row>
        <row r="1041">
          <cell r="A1041" t="str">
            <v>NF921A</v>
          </cell>
          <cell r="B1041" t="str">
            <v>Branch Offices:Budget Review</v>
          </cell>
          <cell r="C1041" t="str">
            <v>U</v>
          </cell>
          <cell r="D1041">
            <v>92353</v>
          </cell>
          <cell r="E1041">
            <v>607</v>
          </cell>
          <cell r="F1041">
            <v>0</v>
          </cell>
          <cell r="G1041">
            <v>0</v>
          </cell>
          <cell r="H1041">
            <v>907</v>
          </cell>
        </row>
        <row r="1042">
          <cell r="A1042" t="str">
            <v>NF921B</v>
          </cell>
          <cell r="B1042" t="str">
            <v>Branch Offices: Swayimane</v>
          </cell>
          <cell r="C1042" t="str">
            <v>C</v>
          </cell>
          <cell r="D1042">
            <v>74401</v>
          </cell>
          <cell r="E1042">
            <v>0</v>
          </cell>
          <cell r="F1042">
            <v>0</v>
          </cell>
          <cell r="G1042">
            <v>0</v>
          </cell>
          <cell r="H1042">
            <v>0</v>
          </cell>
        </row>
        <row r="1043">
          <cell r="A1043" t="str">
            <v>NF921C</v>
          </cell>
          <cell r="B1043" t="str">
            <v>Branch Offices : Amaphetwa</v>
          </cell>
          <cell r="C1043" t="str">
            <v>C</v>
          </cell>
          <cell r="D1043">
            <v>623</v>
          </cell>
          <cell r="E1043">
            <v>0</v>
          </cell>
          <cell r="F1043">
            <v>0</v>
          </cell>
          <cell r="G1043">
            <v>0</v>
          </cell>
          <cell r="H1043">
            <v>0</v>
          </cell>
        </row>
        <row r="1044">
          <cell r="A1044" t="str">
            <v>NF921D</v>
          </cell>
          <cell r="B1044" t="str">
            <v>Branch Offices: Ndwedwe</v>
          </cell>
          <cell r="C1044" t="str">
            <v>C</v>
          </cell>
          <cell r="D1044">
            <v>5942</v>
          </cell>
          <cell r="E1044">
            <v>0</v>
          </cell>
          <cell r="F1044">
            <v>0</v>
          </cell>
          <cell r="G1044">
            <v>0</v>
          </cell>
          <cell r="H1044">
            <v>0</v>
          </cell>
        </row>
        <row r="1045">
          <cell r="A1045" t="str">
            <v>NF921E</v>
          </cell>
          <cell r="B1045" t="str">
            <v>Branch offices: Zwelibomvu</v>
          </cell>
          <cell r="C1045" t="str">
            <v>C</v>
          </cell>
          <cell r="D1045">
            <v>76264</v>
          </cell>
          <cell r="E1045">
            <v>0</v>
          </cell>
          <cell r="F1045">
            <v>0</v>
          </cell>
          <cell r="G1045">
            <v>0</v>
          </cell>
          <cell r="H1045">
            <v>0</v>
          </cell>
        </row>
        <row r="1046">
          <cell r="A1046" t="str">
            <v>NF921F</v>
          </cell>
          <cell r="B1046" t="str">
            <v>Branch Offices: Umgababa/Umnin</v>
          </cell>
          <cell r="C1046" t="str">
            <v>C</v>
          </cell>
          <cell r="D1046">
            <v>0</v>
          </cell>
          <cell r="E1046">
            <v>0</v>
          </cell>
          <cell r="F1046">
            <v>0</v>
          </cell>
          <cell r="G1046">
            <v>0</v>
          </cell>
          <cell r="H1046">
            <v>0</v>
          </cell>
        </row>
        <row r="1047">
          <cell r="A1047" t="str">
            <v>NF921G</v>
          </cell>
          <cell r="B1047" t="str">
            <v>Branch Offices: Ntshongweni</v>
          </cell>
          <cell r="C1047" t="str">
            <v>C</v>
          </cell>
          <cell r="D1047">
            <v>19710</v>
          </cell>
          <cell r="E1047">
            <v>1029</v>
          </cell>
          <cell r="F1047">
            <v>0</v>
          </cell>
          <cell r="G1047">
            <v>0</v>
          </cell>
          <cell r="H1047">
            <v>0</v>
          </cell>
        </row>
        <row r="1048">
          <cell r="A1048" t="str">
            <v>NF921H</v>
          </cell>
          <cell r="B1048" t="str">
            <v>Branch Off. No.2: Maphephetwa</v>
          </cell>
          <cell r="C1048" t="str">
            <v>C</v>
          </cell>
          <cell r="D1048">
            <v>39705</v>
          </cell>
          <cell r="E1048">
            <v>32</v>
          </cell>
          <cell r="F1048">
            <v>0</v>
          </cell>
          <cell r="G1048">
            <v>0</v>
          </cell>
          <cell r="H1048">
            <v>0</v>
          </cell>
        </row>
        <row r="1049">
          <cell r="A1049" t="str">
            <v>NF921I</v>
          </cell>
          <cell r="B1049" t="str">
            <v>Branch Offices: Adams Mission</v>
          </cell>
          <cell r="C1049" t="str">
            <v>C</v>
          </cell>
          <cell r="D1049">
            <v>70146</v>
          </cell>
          <cell r="E1049">
            <v>0</v>
          </cell>
          <cell r="F1049">
            <v>0</v>
          </cell>
          <cell r="G1049">
            <v>0</v>
          </cell>
          <cell r="H1049">
            <v>0</v>
          </cell>
        </row>
        <row r="1050">
          <cell r="A1050" t="str">
            <v>NF921N</v>
          </cell>
          <cell r="B1050" t="str">
            <v>Branch Offices: Salem</v>
          </cell>
          <cell r="C1050" t="str">
            <v>C</v>
          </cell>
          <cell r="D1050">
            <v>70831</v>
          </cell>
          <cell r="E1050">
            <v>0</v>
          </cell>
          <cell r="F1050">
            <v>0</v>
          </cell>
          <cell r="G1050">
            <v>0</v>
          </cell>
          <cell r="H1050">
            <v>0</v>
          </cell>
        </row>
        <row r="1051">
          <cell r="A1051" t="str">
            <v>NF921Q</v>
          </cell>
          <cell r="B1051" t="str">
            <v>Branch Offices: Esikhelehleni</v>
          </cell>
          <cell r="C1051" t="str">
            <v>C</v>
          </cell>
          <cell r="D1051">
            <v>72164</v>
          </cell>
          <cell r="E1051">
            <v>0</v>
          </cell>
          <cell r="F1051">
            <v>0</v>
          </cell>
          <cell r="G1051">
            <v>0</v>
          </cell>
          <cell r="H1051">
            <v>0</v>
          </cell>
        </row>
        <row r="1052">
          <cell r="A1052" t="str">
            <v>NF921R</v>
          </cell>
          <cell r="B1052" t="str">
            <v>Branch Offices: Ogungini</v>
          </cell>
          <cell r="C1052" t="str">
            <v>C</v>
          </cell>
          <cell r="D1052">
            <v>71718</v>
          </cell>
          <cell r="E1052">
            <v>0</v>
          </cell>
          <cell r="F1052">
            <v>0</v>
          </cell>
          <cell r="G1052">
            <v>0</v>
          </cell>
          <cell r="H1052">
            <v>0</v>
          </cell>
        </row>
        <row r="1053">
          <cell r="A1053" t="str">
            <v>NF921S</v>
          </cell>
          <cell r="B1053" t="str">
            <v>Branch Offices:Hammarsdale</v>
          </cell>
          <cell r="C1053" t="str">
            <v>C</v>
          </cell>
          <cell r="D1053">
            <v>30522</v>
          </cell>
          <cell r="E1053">
            <v>630</v>
          </cell>
          <cell r="F1053">
            <v>0</v>
          </cell>
          <cell r="G1053">
            <v>0</v>
          </cell>
          <cell r="H1053">
            <v>0</v>
          </cell>
        </row>
        <row r="1054">
          <cell r="A1054" t="str">
            <v>NF921T</v>
          </cell>
          <cell r="B1054" t="str">
            <v>Branch Off.:Spaceframe Trnsprt</v>
          </cell>
          <cell r="C1054" t="str">
            <v>C</v>
          </cell>
          <cell r="D1054">
            <v>54040</v>
          </cell>
          <cell r="E1054">
            <v>7960</v>
          </cell>
          <cell r="F1054">
            <v>0</v>
          </cell>
          <cell r="G1054">
            <v>0</v>
          </cell>
          <cell r="H1054">
            <v>0</v>
          </cell>
        </row>
        <row r="1055">
          <cell r="A1055" t="str">
            <v>NF921V</v>
          </cell>
          <cell r="B1055" t="str">
            <v>Table Mt. Branch Offices</v>
          </cell>
          <cell r="C1055" t="str">
            <v>C</v>
          </cell>
          <cell r="D1055">
            <v>30000</v>
          </cell>
          <cell r="E1055">
            <v>0</v>
          </cell>
          <cell r="F1055">
            <v>0</v>
          </cell>
          <cell r="G1055">
            <v>0</v>
          </cell>
          <cell r="H1055">
            <v>0</v>
          </cell>
        </row>
        <row r="1056">
          <cell r="A1056" t="str">
            <v>NF922B</v>
          </cell>
          <cell r="B1056" t="str">
            <v>Supply of Digital Data: Air Su</v>
          </cell>
          <cell r="C1056" t="str">
            <v>C</v>
          </cell>
          <cell r="D1056">
            <v>1682</v>
          </cell>
          <cell r="E1056">
            <v>36110</v>
          </cell>
          <cell r="F1056">
            <v>0</v>
          </cell>
          <cell r="G1056">
            <v>0</v>
          </cell>
          <cell r="H1056">
            <v>0</v>
          </cell>
        </row>
        <row r="1057">
          <cell r="A1057" t="str">
            <v>NF922C</v>
          </cell>
          <cell r="B1057" t="str">
            <v>Supply of Maps: Air Survey Co.</v>
          </cell>
          <cell r="C1057" t="str">
            <v>C</v>
          </cell>
          <cell r="D1057">
            <v>11875</v>
          </cell>
          <cell r="E1057">
            <v>125</v>
          </cell>
          <cell r="F1057">
            <v>0</v>
          </cell>
          <cell r="G1057">
            <v>0</v>
          </cell>
          <cell r="H1057">
            <v>0</v>
          </cell>
        </row>
        <row r="1058">
          <cell r="A1058" t="str">
            <v>NF922D</v>
          </cell>
          <cell r="B1058" t="str">
            <v>Supply of Maps: AOC Mapping Co</v>
          </cell>
          <cell r="C1058" t="str">
            <v>C</v>
          </cell>
          <cell r="D1058">
            <v>59000</v>
          </cell>
          <cell r="E1058">
            <v>2404</v>
          </cell>
          <cell r="F1058">
            <v>0</v>
          </cell>
          <cell r="G1058">
            <v>0</v>
          </cell>
          <cell r="H1058">
            <v>0</v>
          </cell>
        </row>
        <row r="1059">
          <cell r="A1059" t="str">
            <v>NF922E</v>
          </cell>
          <cell r="B1059" t="str">
            <v>Aerial Photog.:Greater Efaye</v>
          </cell>
          <cell r="C1059" t="str">
            <v>C</v>
          </cell>
          <cell r="D1059">
            <v>12134</v>
          </cell>
          <cell r="E1059">
            <v>0</v>
          </cell>
          <cell r="F1059">
            <v>0</v>
          </cell>
          <cell r="G1059">
            <v>0</v>
          </cell>
          <cell r="H1059">
            <v>0</v>
          </cell>
        </row>
        <row r="1060">
          <cell r="A1060" t="str">
            <v>NF922F</v>
          </cell>
          <cell r="B1060" t="str">
            <v>Digital Mapping:Table Mountain</v>
          </cell>
          <cell r="C1060" t="str">
            <v>C</v>
          </cell>
          <cell r="D1060">
            <v>51530</v>
          </cell>
          <cell r="E1060">
            <v>1102</v>
          </cell>
          <cell r="F1060">
            <v>0</v>
          </cell>
          <cell r="G1060">
            <v>0</v>
          </cell>
          <cell r="H1060">
            <v>0</v>
          </cell>
        </row>
        <row r="1061">
          <cell r="A1061" t="str">
            <v>NF924A</v>
          </cell>
          <cell r="B1061" t="str">
            <v>Appropriate Technology Work</v>
          </cell>
          <cell r="C1061" t="str">
            <v>C</v>
          </cell>
          <cell r="D1061">
            <v>119921</v>
          </cell>
          <cell r="E1061">
            <v>79</v>
          </cell>
          <cell r="F1061">
            <v>0</v>
          </cell>
          <cell r="G1061">
            <v>0</v>
          </cell>
          <cell r="H1061">
            <v>0</v>
          </cell>
        </row>
        <row r="1062">
          <cell r="A1062" t="str">
            <v>NF925</v>
          </cell>
          <cell r="B1062" t="str">
            <v>RDP Study: Various Areas</v>
          </cell>
          <cell r="C1062" t="str">
            <v>R</v>
          </cell>
          <cell r="D1062">
            <v>0</v>
          </cell>
          <cell r="E1062">
            <v>0</v>
          </cell>
          <cell r="F1062">
            <v>0</v>
          </cell>
          <cell r="G1062">
            <v>0</v>
          </cell>
          <cell r="H1062">
            <v>0</v>
          </cell>
        </row>
        <row r="1063">
          <cell r="A1063" t="str">
            <v>NF925A</v>
          </cell>
          <cell r="B1063" t="str">
            <v>RDP Study: Msinga</v>
          </cell>
          <cell r="C1063" t="str">
            <v>U</v>
          </cell>
          <cell r="D1063">
            <v>319620</v>
          </cell>
          <cell r="E1063">
            <v>22614</v>
          </cell>
          <cell r="F1063">
            <v>0</v>
          </cell>
          <cell r="G1063">
            <v>0</v>
          </cell>
          <cell r="H1063">
            <v>119432</v>
          </cell>
        </row>
        <row r="1064">
          <cell r="A1064" t="str">
            <v>NF925B</v>
          </cell>
          <cell r="B1064" t="str">
            <v>RDP Study: Maphumulo/Matafeni</v>
          </cell>
          <cell r="C1064" t="str">
            <v>U</v>
          </cell>
          <cell r="D1064">
            <v>579083</v>
          </cell>
          <cell r="E1064">
            <v>68502</v>
          </cell>
          <cell r="F1064">
            <v>0</v>
          </cell>
          <cell r="G1064">
            <v>0</v>
          </cell>
          <cell r="H1064">
            <v>166088</v>
          </cell>
        </row>
        <row r="1065">
          <cell r="A1065" t="str">
            <v>NF925C</v>
          </cell>
          <cell r="B1065" t="str">
            <v>RDP Study: Hlanganani</v>
          </cell>
          <cell r="C1065" t="str">
            <v>U</v>
          </cell>
          <cell r="D1065">
            <v>227894</v>
          </cell>
          <cell r="E1065">
            <v>12734</v>
          </cell>
          <cell r="F1065">
            <v>0</v>
          </cell>
          <cell r="G1065">
            <v>0</v>
          </cell>
          <cell r="H1065">
            <v>0</v>
          </cell>
        </row>
        <row r="1066">
          <cell r="A1066" t="str">
            <v>NF925D</v>
          </cell>
          <cell r="B1066" t="str">
            <v>RDP Study: Umbumbulu/Vulamehlo</v>
          </cell>
          <cell r="C1066" t="str">
            <v>U</v>
          </cell>
          <cell r="D1066">
            <v>186333</v>
          </cell>
          <cell r="E1066">
            <v>1561</v>
          </cell>
          <cell r="F1066">
            <v>0</v>
          </cell>
          <cell r="G1066">
            <v>0</v>
          </cell>
          <cell r="H1066">
            <v>0</v>
          </cell>
        </row>
        <row r="1067">
          <cell r="A1067" t="str">
            <v>NF925E</v>
          </cell>
          <cell r="B1067" t="str">
            <v>RDP Study: Emzumbe</v>
          </cell>
          <cell r="C1067" t="str">
            <v>U</v>
          </cell>
          <cell r="D1067">
            <v>191789</v>
          </cell>
          <cell r="E1067">
            <v>5211</v>
          </cell>
          <cell r="F1067">
            <v>0</v>
          </cell>
          <cell r="G1067">
            <v>0</v>
          </cell>
          <cell r="H1067">
            <v>5000</v>
          </cell>
        </row>
        <row r="1068">
          <cell r="A1068" t="str">
            <v>NF925F</v>
          </cell>
          <cell r="B1068" t="str">
            <v>Lower Kranskop-Tugela Feas.Rpt</v>
          </cell>
          <cell r="C1068" t="str">
            <v>U</v>
          </cell>
          <cell r="D1068">
            <v>140889</v>
          </cell>
          <cell r="E1068">
            <v>711</v>
          </cell>
          <cell r="F1068">
            <v>2159</v>
          </cell>
          <cell r="G1068">
            <v>0</v>
          </cell>
          <cell r="H1068">
            <v>38853</v>
          </cell>
        </row>
        <row r="1069">
          <cell r="A1069" t="str">
            <v>NF925G</v>
          </cell>
          <cell r="B1069" t="str">
            <v>Thembeni RWS:Feasibility Study</v>
          </cell>
          <cell r="C1069" t="str">
            <v>U</v>
          </cell>
          <cell r="D1069">
            <v>775057</v>
          </cell>
          <cell r="E1069">
            <v>55302</v>
          </cell>
          <cell r="F1069">
            <v>4660</v>
          </cell>
          <cell r="G1069">
            <v>6708</v>
          </cell>
          <cell r="H1069">
            <v>768349</v>
          </cell>
        </row>
        <row r="1070">
          <cell r="A1070" t="str">
            <v>NF925H</v>
          </cell>
          <cell r="B1070" t="str">
            <v>Hlanganani WS:Feasibility Stu.</v>
          </cell>
          <cell r="C1070" t="str">
            <v>U</v>
          </cell>
          <cell r="D1070">
            <v>131531</v>
          </cell>
          <cell r="E1070">
            <v>18469</v>
          </cell>
          <cell r="F1070">
            <v>0</v>
          </cell>
          <cell r="G1070">
            <v>0</v>
          </cell>
          <cell r="H1070">
            <v>18649</v>
          </cell>
        </row>
        <row r="1071">
          <cell r="A1071" t="str">
            <v>NF926A</v>
          </cell>
          <cell r="B1071" t="str">
            <v>Northern Areas School Sanitati</v>
          </cell>
          <cell r="C1071" t="str">
            <v>U</v>
          </cell>
          <cell r="D1071">
            <v>44491</v>
          </cell>
          <cell r="E1071">
            <v>0</v>
          </cell>
          <cell r="F1071">
            <v>0</v>
          </cell>
          <cell r="G1071">
            <v>0</v>
          </cell>
          <cell r="H1071">
            <v>1152</v>
          </cell>
        </row>
        <row r="1072">
          <cell r="A1072" t="str">
            <v>NF926B</v>
          </cell>
          <cell r="B1072" t="str">
            <v>Zifikili School Sanitation</v>
          </cell>
          <cell r="C1072" t="str">
            <v>C</v>
          </cell>
          <cell r="D1072">
            <v>72319</v>
          </cell>
          <cell r="E1072">
            <v>57</v>
          </cell>
          <cell r="F1072">
            <v>0</v>
          </cell>
          <cell r="G1072">
            <v>0</v>
          </cell>
          <cell r="H1072">
            <v>0</v>
          </cell>
        </row>
        <row r="1073">
          <cell r="A1073" t="str">
            <v>NF926C</v>
          </cell>
          <cell r="B1073" t="str">
            <v>Ximba HP School Sanitation</v>
          </cell>
          <cell r="C1073" t="str">
            <v>C</v>
          </cell>
          <cell r="D1073">
            <v>67281</v>
          </cell>
          <cell r="E1073">
            <v>0</v>
          </cell>
          <cell r="F1073">
            <v>0</v>
          </cell>
          <cell r="G1073">
            <v>0</v>
          </cell>
          <cell r="H1073">
            <v>0</v>
          </cell>
        </row>
        <row r="1074">
          <cell r="A1074" t="str">
            <v>NF926D</v>
          </cell>
          <cell r="B1074" t="str">
            <v>Sithumba LP School Sanitation</v>
          </cell>
          <cell r="C1074" t="str">
            <v>C</v>
          </cell>
          <cell r="D1074">
            <v>78752</v>
          </cell>
          <cell r="E1074">
            <v>0</v>
          </cell>
          <cell r="F1074">
            <v>0</v>
          </cell>
          <cell r="G1074">
            <v>0</v>
          </cell>
          <cell r="H1074">
            <v>0</v>
          </cell>
        </row>
        <row r="1075">
          <cell r="A1075" t="str">
            <v>NF926E</v>
          </cell>
          <cell r="B1075" t="str">
            <v>Siphesihle High Sch.Sanitation</v>
          </cell>
          <cell r="C1075" t="str">
            <v>C</v>
          </cell>
          <cell r="D1075">
            <v>58610</v>
          </cell>
          <cell r="E1075">
            <v>5874</v>
          </cell>
          <cell r="F1075">
            <v>0</v>
          </cell>
          <cell r="G1075">
            <v>0</v>
          </cell>
          <cell r="H1075">
            <v>0</v>
          </cell>
        </row>
        <row r="1076">
          <cell r="A1076" t="str">
            <v>NF926F</v>
          </cell>
          <cell r="B1076" t="str">
            <v>Sch. San.-Imbaliyezwe School</v>
          </cell>
          <cell r="C1076" t="str">
            <v>C</v>
          </cell>
          <cell r="D1076">
            <v>65430</v>
          </cell>
          <cell r="E1076">
            <v>3755</v>
          </cell>
          <cell r="F1076">
            <v>0</v>
          </cell>
          <cell r="G1076">
            <v>0</v>
          </cell>
          <cell r="H1076">
            <v>-86</v>
          </cell>
        </row>
        <row r="1077">
          <cell r="A1077" t="str">
            <v>NF926G</v>
          </cell>
          <cell r="B1077" t="str">
            <v>Sch. San.-Fredville School</v>
          </cell>
          <cell r="C1077" t="str">
            <v>C</v>
          </cell>
          <cell r="D1077">
            <v>71685</v>
          </cell>
          <cell r="E1077">
            <v>3136</v>
          </cell>
          <cell r="F1077">
            <v>0</v>
          </cell>
          <cell r="G1077">
            <v>0</v>
          </cell>
          <cell r="H1077">
            <v>-216</v>
          </cell>
        </row>
        <row r="1078">
          <cell r="A1078" t="str">
            <v>NF926H</v>
          </cell>
          <cell r="B1078" t="str">
            <v>Sch San.:Bhekiximba High Sch.</v>
          </cell>
          <cell r="C1078" t="str">
            <v>C</v>
          </cell>
          <cell r="D1078">
            <v>62009</v>
          </cell>
          <cell r="E1078">
            <v>268</v>
          </cell>
          <cell r="F1078">
            <v>0</v>
          </cell>
          <cell r="G1078">
            <v>0</v>
          </cell>
          <cell r="H1078">
            <v>0</v>
          </cell>
        </row>
        <row r="1079">
          <cell r="A1079" t="str">
            <v>NF926J</v>
          </cell>
          <cell r="B1079" t="str">
            <v>Remedial Work:Ximba,Sifik.Siph</v>
          </cell>
          <cell r="C1079" t="str">
            <v>U</v>
          </cell>
          <cell r="D1079">
            <v>100702</v>
          </cell>
          <cell r="E1079">
            <v>76</v>
          </cell>
          <cell r="F1079">
            <v>0</v>
          </cell>
          <cell r="G1079">
            <v>0</v>
          </cell>
          <cell r="H1079">
            <v>98185</v>
          </cell>
        </row>
        <row r="1080">
          <cell r="A1080" t="str">
            <v>NF926K</v>
          </cell>
          <cell r="B1080" t="str">
            <v>Curry's Post School:W.Supply</v>
          </cell>
          <cell r="C1080" t="str">
            <v>U</v>
          </cell>
          <cell r="D1080">
            <v>31975</v>
          </cell>
          <cell r="E1080">
            <v>0</v>
          </cell>
          <cell r="F1080">
            <v>0</v>
          </cell>
          <cell r="G1080">
            <v>0</v>
          </cell>
          <cell r="H1080">
            <v>31975</v>
          </cell>
        </row>
        <row r="1081">
          <cell r="A1081" t="str">
            <v>NF927A</v>
          </cell>
          <cell r="B1081" t="str">
            <v>Ground Water Exploration-Efaye</v>
          </cell>
          <cell r="C1081" t="str">
            <v>C</v>
          </cell>
          <cell r="D1081">
            <v>127940</v>
          </cell>
          <cell r="E1081">
            <v>12060</v>
          </cell>
          <cell r="F1081">
            <v>0</v>
          </cell>
          <cell r="G1081">
            <v>0</v>
          </cell>
          <cell r="H1081">
            <v>0</v>
          </cell>
        </row>
        <row r="1082">
          <cell r="A1082" t="str">
            <v>NF928A</v>
          </cell>
          <cell r="B1082" t="str">
            <v>Nkumba Phase II</v>
          </cell>
          <cell r="C1082" t="str">
            <v>C</v>
          </cell>
          <cell r="D1082">
            <v>3500</v>
          </cell>
          <cell r="E1082">
            <v>0</v>
          </cell>
          <cell r="F1082">
            <v>0</v>
          </cell>
          <cell r="G1082">
            <v>0</v>
          </cell>
          <cell r="H1082">
            <v>0</v>
          </cell>
        </row>
        <row r="1083">
          <cell r="A1083" t="str">
            <v>NF928B</v>
          </cell>
          <cell r="B1083" t="str">
            <v>Mophela-Temporay Water Supply</v>
          </cell>
          <cell r="C1083" t="str">
            <v>C</v>
          </cell>
          <cell r="D1083">
            <v>2611</v>
          </cell>
          <cell r="E1083">
            <v>8</v>
          </cell>
          <cell r="F1083">
            <v>0</v>
          </cell>
          <cell r="G1083">
            <v>0</v>
          </cell>
          <cell r="H1083">
            <v>0</v>
          </cell>
        </row>
        <row r="1084">
          <cell r="A1084" t="str">
            <v>NF929</v>
          </cell>
          <cell r="B1084" t="str">
            <v>Sweetwaters/Embutshana</v>
          </cell>
          <cell r="C1084" t="str">
            <v>R</v>
          </cell>
          <cell r="D1084">
            <v>0</v>
          </cell>
          <cell r="E1084">
            <v>0</v>
          </cell>
          <cell r="F1084">
            <v>0</v>
          </cell>
          <cell r="G1084">
            <v>0</v>
          </cell>
          <cell r="H1084">
            <v>0</v>
          </cell>
        </row>
        <row r="1085">
          <cell r="A1085" t="str">
            <v>NF929A</v>
          </cell>
          <cell r="B1085" t="str">
            <v>Sweetwaters/Embutshana(Cnslts)</v>
          </cell>
          <cell r="C1085" t="str">
            <v>U</v>
          </cell>
          <cell r="D1085">
            <v>436998</v>
          </cell>
          <cell r="E1085">
            <v>430</v>
          </cell>
          <cell r="F1085">
            <v>0</v>
          </cell>
          <cell r="G1085">
            <v>6568</v>
          </cell>
          <cell r="H1085">
            <v>66869</v>
          </cell>
        </row>
        <row r="1086">
          <cell r="A1086" t="str">
            <v>NF929B</v>
          </cell>
          <cell r="B1086" t="str">
            <v>Sweetwaters:Const. Manager</v>
          </cell>
          <cell r="C1086" t="str">
            <v>U</v>
          </cell>
          <cell r="D1086">
            <v>1714212</v>
          </cell>
          <cell r="E1086">
            <v>348640</v>
          </cell>
          <cell r="F1086">
            <v>0</v>
          </cell>
          <cell r="G1086">
            <v>0</v>
          </cell>
          <cell r="H1086">
            <v>0</v>
          </cell>
        </row>
        <row r="1087">
          <cell r="A1087" t="str">
            <v>NF930</v>
          </cell>
          <cell r="B1087" t="str">
            <v>Embutshana Rural Water Scheme</v>
          </cell>
          <cell r="C1087" t="str">
            <v>R</v>
          </cell>
          <cell r="D1087">
            <v>0</v>
          </cell>
          <cell r="E1087">
            <v>0</v>
          </cell>
          <cell r="F1087">
            <v>0</v>
          </cell>
          <cell r="G1087">
            <v>0</v>
          </cell>
          <cell r="H1087">
            <v>0</v>
          </cell>
        </row>
        <row r="1088">
          <cell r="A1088" t="str">
            <v>NF930A</v>
          </cell>
          <cell r="B1088" t="str">
            <v>Embutshana RWS:Consultants</v>
          </cell>
          <cell r="C1088" t="str">
            <v>U</v>
          </cell>
          <cell r="D1088">
            <v>116259</v>
          </cell>
          <cell r="E1088">
            <v>4230</v>
          </cell>
          <cell r="F1088">
            <v>0</v>
          </cell>
          <cell r="G1088">
            <v>0</v>
          </cell>
          <cell r="H1088">
            <v>92544</v>
          </cell>
        </row>
        <row r="1089">
          <cell r="A1089" t="str">
            <v>NF930B</v>
          </cell>
          <cell r="B1089" t="str">
            <v>Embutshana RWS:Constr.Manage</v>
          </cell>
          <cell r="C1089" t="str">
            <v>U</v>
          </cell>
          <cell r="D1089">
            <v>1852298</v>
          </cell>
          <cell r="E1089">
            <v>-2</v>
          </cell>
          <cell r="F1089">
            <v>115273</v>
          </cell>
          <cell r="G1089">
            <v>95979</v>
          </cell>
          <cell r="H1089">
            <v>1756320</v>
          </cell>
        </row>
        <row r="1090">
          <cell r="A1090" t="str">
            <v>NF930C</v>
          </cell>
          <cell r="B1090" t="str">
            <v>Embutshana RWS:Materials</v>
          </cell>
          <cell r="C1090" t="str">
            <v>U</v>
          </cell>
          <cell r="D1090">
            <v>380769</v>
          </cell>
          <cell r="E1090">
            <v>27173</v>
          </cell>
          <cell r="F1090">
            <v>9174</v>
          </cell>
          <cell r="G1090">
            <v>832</v>
          </cell>
          <cell r="H1090">
            <v>379937</v>
          </cell>
        </row>
        <row r="1091">
          <cell r="A1091" t="str">
            <v>NF941</v>
          </cell>
          <cell r="B1091" t="str">
            <v>Maphaphetwa W/Supply Scheme</v>
          </cell>
          <cell r="C1091" t="str">
            <v>R</v>
          </cell>
          <cell r="D1091">
            <v>0</v>
          </cell>
          <cell r="E1091">
            <v>0</v>
          </cell>
          <cell r="F1091">
            <v>0</v>
          </cell>
          <cell r="G1091">
            <v>0</v>
          </cell>
          <cell r="H1091">
            <v>0</v>
          </cell>
        </row>
        <row r="1092">
          <cell r="A1092" t="str">
            <v>NF941A</v>
          </cell>
          <cell r="B1092" t="str">
            <v>Maphaphetwa W/S: Consultants</v>
          </cell>
          <cell r="C1092" t="str">
            <v>U</v>
          </cell>
          <cell r="D1092">
            <v>758131</v>
          </cell>
          <cell r="E1092">
            <v>0</v>
          </cell>
          <cell r="F1092">
            <v>0</v>
          </cell>
          <cell r="G1092">
            <v>0</v>
          </cell>
          <cell r="H1092">
            <v>26694</v>
          </cell>
        </row>
        <row r="1093">
          <cell r="A1093" t="str">
            <v>NF941B</v>
          </cell>
          <cell r="B1093" t="str">
            <v>Maphephethwa W/S: Contract</v>
          </cell>
          <cell r="C1093" t="str">
            <v>U</v>
          </cell>
          <cell r="D1093">
            <v>2323416</v>
          </cell>
          <cell r="E1093">
            <v>0</v>
          </cell>
          <cell r="F1093">
            <v>0</v>
          </cell>
          <cell r="G1093">
            <v>0</v>
          </cell>
          <cell r="H1093">
            <v>111052</v>
          </cell>
        </row>
        <row r="1094">
          <cell r="A1094" t="str">
            <v>NF941C</v>
          </cell>
          <cell r="B1094" t="str">
            <v>Maphaphetwa WS:Reticulation</v>
          </cell>
          <cell r="C1094" t="str">
            <v>U</v>
          </cell>
          <cell r="D1094">
            <v>8528120</v>
          </cell>
          <cell r="E1094">
            <v>0</v>
          </cell>
          <cell r="F1094">
            <v>0</v>
          </cell>
          <cell r="G1094">
            <v>0</v>
          </cell>
          <cell r="H1094">
            <v>324623</v>
          </cell>
        </row>
        <row r="1095">
          <cell r="A1095" t="str">
            <v>NF941D</v>
          </cell>
          <cell r="B1095" t="str">
            <v>Maphapetwa WS:Connections</v>
          </cell>
          <cell r="C1095" t="str">
            <v>U</v>
          </cell>
          <cell r="D1095">
            <v>45331</v>
          </cell>
          <cell r="E1095">
            <v>51</v>
          </cell>
          <cell r="F1095">
            <v>12676</v>
          </cell>
          <cell r="G1095">
            <v>2772</v>
          </cell>
          <cell r="H1095">
            <v>42559</v>
          </cell>
        </row>
        <row r="1096">
          <cell r="A1096" t="str">
            <v>NF942</v>
          </cell>
          <cell r="B1096" t="str">
            <v>Ogunjini W/S:Consultants</v>
          </cell>
          <cell r="C1096" t="str">
            <v>R</v>
          </cell>
          <cell r="D1096">
            <v>0</v>
          </cell>
          <cell r="E1096">
            <v>0</v>
          </cell>
          <cell r="F1096">
            <v>0</v>
          </cell>
          <cell r="G1096">
            <v>0</v>
          </cell>
          <cell r="H1096">
            <v>0</v>
          </cell>
        </row>
        <row r="1097">
          <cell r="A1097" t="str">
            <v>NF942A</v>
          </cell>
          <cell r="B1097" t="str">
            <v>Ogunjini W/S: Consultants</v>
          </cell>
          <cell r="C1097" t="str">
            <v>U</v>
          </cell>
          <cell r="D1097">
            <v>1177986</v>
          </cell>
          <cell r="E1097">
            <v>22352</v>
          </cell>
          <cell r="F1097">
            <v>0</v>
          </cell>
          <cell r="G1097">
            <v>0</v>
          </cell>
          <cell r="H1097">
            <v>304954</v>
          </cell>
        </row>
        <row r="1098">
          <cell r="A1098" t="str">
            <v>NF942B</v>
          </cell>
          <cell r="B1098" t="str">
            <v>Ogunjini W/S:Branch Off.No.2</v>
          </cell>
          <cell r="C1098" t="str">
            <v>U</v>
          </cell>
          <cell r="D1098">
            <v>71915</v>
          </cell>
          <cell r="E1098">
            <v>3095</v>
          </cell>
          <cell r="F1098">
            <v>0</v>
          </cell>
          <cell r="G1098">
            <v>0</v>
          </cell>
          <cell r="H1098">
            <v>0</v>
          </cell>
        </row>
        <row r="1099">
          <cell r="A1099" t="str">
            <v>NF942C</v>
          </cell>
          <cell r="B1099" t="str">
            <v>Ogunjini W/S:Consultant-Train.</v>
          </cell>
          <cell r="C1099" t="str">
            <v>U</v>
          </cell>
          <cell r="D1099">
            <v>12162</v>
          </cell>
          <cell r="E1099">
            <v>10806</v>
          </cell>
          <cell r="F1099">
            <v>0</v>
          </cell>
          <cell r="G1099">
            <v>0</v>
          </cell>
          <cell r="H1099">
            <v>816</v>
          </cell>
        </row>
        <row r="1100">
          <cell r="A1100" t="str">
            <v>NF942D</v>
          </cell>
          <cell r="B1100" t="str">
            <v>Ogunjini WS:Retic &amp; Reservoirs</v>
          </cell>
          <cell r="C1100" t="str">
            <v>U</v>
          </cell>
          <cell r="D1100">
            <v>4798833</v>
          </cell>
          <cell r="E1100">
            <v>140826</v>
          </cell>
          <cell r="F1100">
            <v>0</v>
          </cell>
          <cell r="G1100">
            <v>0</v>
          </cell>
          <cell r="H1100">
            <v>1864026</v>
          </cell>
        </row>
        <row r="1101">
          <cell r="A1101" t="str">
            <v>NF942E</v>
          </cell>
          <cell r="B1101" t="str">
            <v>Ogunjini Bulk WS:Siviele</v>
          </cell>
          <cell r="C1101" t="str">
            <v>U</v>
          </cell>
          <cell r="D1101">
            <v>2591752</v>
          </cell>
          <cell r="E1101">
            <v>552429</v>
          </cell>
          <cell r="F1101">
            <v>0</v>
          </cell>
          <cell r="G1101">
            <v>0</v>
          </cell>
          <cell r="H1101">
            <v>654284</v>
          </cell>
        </row>
        <row r="1102">
          <cell r="A1102" t="str">
            <v>NF942F</v>
          </cell>
          <cell r="B1102" t="str">
            <v>Ogunjini WS:Intake Upgrade</v>
          </cell>
          <cell r="C1102" t="str">
            <v>U</v>
          </cell>
          <cell r="D1102">
            <v>0</v>
          </cell>
          <cell r="E1102">
            <v>0</v>
          </cell>
          <cell r="F1102">
            <v>0</v>
          </cell>
          <cell r="G1102">
            <v>0</v>
          </cell>
          <cell r="H1102">
            <v>0</v>
          </cell>
        </row>
        <row r="1103">
          <cell r="A1103" t="str">
            <v>NF942G</v>
          </cell>
          <cell r="B1103" t="str">
            <v>Ogunjini W/S:Private Connect.</v>
          </cell>
          <cell r="C1103" t="str">
            <v>U</v>
          </cell>
          <cell r="D1103">
            <v>42350</v>
          </cell>
          <cell r="E1103">
            <v>160</v>
          </cell>
          <cell r="F1103">
            <v>42003</v>
          </cell>
          <cell r="G1103">
            <v>347</v>
          </cell>
          <cell r="H1103">
            <v>42003</v>
          </cell>
        </row>
        <row r="1104">
          <cell r="A1104" t="str">
            <v>NF944</v>
          </cell>
          <cell r="B1104" t="str">
            <v>Adams Mis./Baphehli</v>
          </cell>
          <cell r="C1104" t="str">
            <v>U</v>
          </cell>
          <cell r="D1104">
            <v>0</v>
          </cell>
          <cell r="E1104">
            <v>0</v>
          </cell>
          <cell r="F1104">
            <v>0</v>
          </cell>
          <cell r="G1104">
            <v>0</v>
          </cell>
          <cell r="H1104">
            <v>0</v>
          </cell>
        </row>
        <row r="1105">
          <cell r="A1105" t="str">
            <v>NF944A</v>
          </cell>
          <cell r="B1105" t="str">
            <v>Adams Mis./Baphehli:Bulk P/L</v>
          </cell>
          <cell r="C1105" t="str">
            <v>U</v>
          </cell>
          <cell r="D1105">
            <v>4903675</v>
          </cell>
          <cell r="E1105">
            <v>377865</v>
          </cell>
          <cell r="F1105">
            <v>0</v>
          </cell>
          <cell r="G1105">
            <v>0</v>
          </cell>
          <cell r="H1105">
            <v>232731</v>
          </cell>
        </row>
        <row r="1106">
          <cell r="A1106" t="str">
            <v>NF944B</v>
          </cell>
          <cell r="B1106" t="str">
            <v>Adams Mi./Baphehli:Consultants</v>
          </cell>
          <cell r="C1106" t="str">
            <v>U</v>
          </cell>
          <cell r="D1106">
            <v>3393855</v>
          </cell>
          <cell r="E1106">
            <v>110731</v>
          </cell>
          <cell r="F1106">
            <v>0</v>
          </cell>
          <cell r="G1106">
            <v>0</v>
          </cell>
          <cell r="H1106">
            <v>203661</v>
          </cell>
        </row>
        <row r="1107">
          <cell r="A1107" t="str">
            <v>NF944C</v>
          </cell>
          <cell r="B1107" t="str">
            <v>Adams/Baphehli-Reticulation</v>
          </cell>
          <cell r="C1107" t="str">
            <v>U</v>
          </cell>
          <cell r="D1107">
            <v>2270152</v>
          </cell>
          <cell r="E1107">
            <v>31125</v>
          </cell>
          <cell r="F1107">
            <v>0</v>
          </cell>
          <cell r="G1107">
            <v>0</v>
          </cell>
          <cell r="H1107">
            <v>-38199</v>
          </cell>
        </row>
        <row r="1108">
          <cell r="A1108" t="str">
            <v>NF944D</v>
          </cell>
          <cell r="B1108" t="str">
            <v>Adams/Baphehli:Pump St.&amp; Reser</v>
          </cell>
          <cell r="C1108" t="str">
            <v>U</v>
          </cell>
          <cell r="D1108">
            <v>5970834</v>
          </cell>
          <cell r="E1108">
            <v>533071</v>
          </cell>
          <cell r="F1108">
            <v>0</v>
          </cell>
          <cell r="G1108">
            <v>0</v>
          </cell>
          <cell r="H1108">
            <v>217937</v>
          </cell>
        </row>
        <row r="1109">
          <cell r="A1109" t="str">
            <v>NF944E</v>
          </cell>
          <cell r="B1109" t="str">
            <v>Adams/Baphehli:Telemetry</v>
          </cell>
          <cell r="C1109" t="str">
            <v>U</v>
          </cell>
          <cell r="D1109">
            <v>0</v>
          </cell>
          <cell r="E1109">
            <v>0</v>
          </cell>
          <cell r="F1109">
            <v>0</v>
          </cell>
          <cell r="G1109">
            <v>0</v>
          </cell>
          <cell r="H1109">
            <v>0</v>
          </cell>
        </row>
        <row r="1110">
          <cell r="A1110" t="str">
            <v>NF944F</v>
          </cell>
          <cell r="B1110" t="str">
            <v>Adams/Baphehli:Connections</v>
          </cell>
          <cell r="C1110" t="str">
            <v>U</v>
          </cell>
          <cell r="D1110">
            <v>685970</v>
          </cell>
          <cell r="E1110">
            <v>6129</v>
          </cell>
          <cell r="F1110">
            <v>33979</v>
          </cell>
          <cell r="G1110">
            <v>11209</v>
          </cell>
          <cell r="H1110">
            <v>439004</v>
          </cell>
        </row>
        <row r="1111">
          <cell r="A1111" t="str">
            <v>NF944G</v>
          </cell>
          <cell r="B1111" t="str">
            <v>Adams/Baphehli:Construct Man.</v>
          </cell>
          <cell r="C1111" t="str">
            <v>U</v>
          </cell>
          <cell r="D1111">
            <v>12987940</v>
          </cell>
          <cell r="E1111">
            <v>0</v>
          </cell>
          <cell r="F1111">
            <v>0</v>
          </cell>
          <cell r="G1111">
            <v>0</v>
          </cell>
          <cell r="H1111">
            <v>805273</v>
          </cell>
        </row>
        <row r="1112">
          <cell r="A1112" t="str">
            <v>NF945</v>
          </cell>
          <cell r="B1112" t="str">
            <v>Cliffdale:Feasibility Study</v>
          </cell>
          <cell r="C1112" t="str">
            <v>R</v>
          </cell>
          <cell r="D1112">
            <v>0</v>
          </cell>
          <cell r="E1112">
            <v>0</v>
          </cell>
          <cell r="F1112">
            <v>0</v>
          </cell>
          <cell r="G1112">
            <v>0</v>
          </cell>
          <cell r="H1112">
            <v>0</v>
          </cell>
        </row>
        <row r="1113">
          <cell r="A1113" t="str">
            <v>NF945A</v>
          </cell>
          <cell r="B1113" t="str">
            <v>Cliffdale W/S: Feasibility Stu</v>
          </cell>
          <cell r="C1113" t="str">
            <v>R</v>
          </cell>
          <cell r="D1113">
            <v>29141</v>
          </cell>
          <cell r="E1113">
            <v>0</v>
          </cell>
          <cell r="F1113">
            <v>0</v>
          </cell>
          <cell r="G1113">
            <v>0</v>
          </cell>
          <cell r="H1113">
            <v>0</v>
          </cell>
        </row>
        <row r="1114">
          <cell r="A1114" t="str">
            <v>NF945B</v>
          </cell>
          <cell r="B1114" t="str">
            <v>Cliffdale Water Supply Scheme</v>
          </cell>
          <cell r="C1114" t="str">
            <v>U</v>
          </cell>
          <cell r="D1114">
            <v>11732001</v>
          </cell>
          <cell r="E1114">
            <v>567566</v>
          </cell>
          <cell r="F1114">
            <v>2625</v>
          </cell>
          <cell r="G1114">
            <v>630</v>
          </cell>
          <cell r="H1114">
            <v>5061333</v>
          </cell>
        </row>
        <row r="1115">
          <cell r="A1115" t="str">
            <v>NF946</v>
          </cell>
          <cell r="B1115" t="str">
            <v>Nwabi W/S:Scheme</v>
          </cell>
          <cell r="C1115" t="str">
            <v>R</v>
          </cell>
          <cell r="D1115">
            <v>0</v>
          </cell>
          <cell r="E1115">
            <v>0</v>
          </cell>
          <cell r="F1115">
            <v>0</v>
          </cell>
          <cell r="G1115">
            <v>0</v>
          </cell>
          <cell r="H1115">
            <v>0</v>
          </cell>
        </row>
        <row r="1116">
          <cell r="A1116" t="str">
            <v>NF946A</v>
          </cell>
          <cell r="B1116" t="str">
            <v>Nwabi W/S Scheme: Det.Feas.Stu</v>
          </cell>
          <cell r="C1116" t="str">
            <v>R</v>
          </cell>
          <cell r="D1116">
            <v>202480</v>
          </cell>
          <cell r="E1116">
            <v>0</v>
          </cell>
          <cell r="F1116">
            <v>0</v>
          </cell>
          <cell r="G1116">
            <v>0</v>
          </cell>
          <cell r="H1116">
            <v>0</v>
          </cell>
        </row>
        <row r="1117">
          <cell r="A1117" t="str">
            <v>NF946B</v>
          </cell>
          <cell r="B1117" t="str">
            <v>Nwabi-Consultants Reticulation</v>
          </cell>
          <cell r="C1117" t="str">
            <v>U</v>
          </cell>
          <cell r="D1117">
            <v>1117721</v>
          </cell>
          <cell r="E1117">
            <v>52821</v>
          </cell>
          <cell r="F1117">
            <v>134431</v>
          </cell>
          <cell r="G1117">
            <v>74722</v>
          </cell>
          <cell r="H1117">
            <v>969299</v>
          </cell>
        </row>
        <row r="1118">
          <cell r="A1118" t="str">
            <v>NF946C</v>
          </cell>
          <cell r="B1118" t="str">
            <v>Nwabi-QS Reticulation</v>
          </cell>
          <cell r="C1118" t="str">
            <v>U</v>
          </cell>
          <cell r="D1118">
            <v>52738</v>
          </cell>
          <cell r="E1118">
            <v>74907</v>
          </cell>
          <cell r="F1118">
            <v>12885</v>
          </cell>
          <cell r="G1118">
            <v>0</v>
          </cell>
          <cell r="H1118">
            <v>52738</v>
          </cell>
        </row>
        <row r="1119">
          <cell r="A1119" t="str">
            <v>NF946D</v>
          </cell>
          <cell r="B1119" t="str">
            <v>Nwabi:Construction Manager</v>
          </cell>
          <cell r="C1119" t="str">
            <v>U</v>
          </cell>
          <cell r="D1119">
            <v>7399084</v>
          </cell>
          <cell r="E1119">
            <v>907939</v>
          </cell>
          <cell r="F1119">
            <v>436078</v>
          </cell>
          <cell r="G1119">
            <v>651822</v>
          </cell>
          <cell r="H1119">
            <v>6545607</v>
          </cell>
        </row>
        <row r="1120">
          <cell r="A1120" t="str">
            <v>NF946E</v>
          </cell>
          <cell r="B1120" t="str">
            <v>Nwabi-Civil Engineer:S. Scott</v>
          </cell>
          <cell r="C1120" t="str">
            <v>U</v>
          </cell>
          <cell r="D1120">
            <v>620930</v>
          </cell>
          <cell r="E1120">
            <v>207735</v>
          </cell>
          <cell r="F1120">
            <v>319454</v>
          </cell>
          <cell r="G1120">
            <v>0</v>
          </cell>
          <cell r="H1120">
            <v>620930</v>
          </cell>
        </row>
        <row r="1121">
          <cell r="A1121" t="str">
            <v>NF946F</v>
          </cell>
          <cell r="B1121" t="str">
            <v>Nwabi-Civils Contractor</v>
          </cell>
          <cell r="C1121" t="str">
            <v>U</v>
          </cell>
          <cell r="D1121">
            <v>1490163</v>
          </cell>
          <cell r="E1121">
            <v>992470</v>
          </cell>
          <cell r="F1121">
            <v>278279</v>
          </cell>
          <cell r="G1121">
            <v>3916</v>
          </cell>
          <cell r="H1121">
            <v>1486247</v>
          </cell>
        </row>
        <row r="1122">
          <cell r="A1122" t="str">
            <v>NF946G</v>
          </cell>
          <cell r="B1122" t="str">
            <v>Nwabi-Umgeni Water Costs</v>
          </cell>
          <cell r="C1122" t="str">
            <v>U</v>
          </cell>
          <cell r="D1122">
            <v>1677649</v>
          </cell>
          <cell r="E1122">
            <v>149614</v>
          </cell>
          <cell r="F1122">
            <v>36133</v>
          </cell>
          <cell r="G1122">
            <v>102305</v>
          </cell>
          <cell r="H1122">
            <v>1205591</v>
          </cell>
        </row>
        <row r="1123">
          <cell r="A1123" t="str">
            <v>NF946H</v>
          </cell>
          <cell r="B1123" t="str">
            <v>Nwabi-Leased Vehicle</v>
          </cell>
          <cell r="C1123" t="str">
            <v>U</v>
          </cell>
          <cell r="D1123">
            <v>33081</v>
          </cell>
          <cell r="E1123">
            <v>5419</v>
          </cell>
          <cell r="F1123">
            <v>0</v>
          </cell>
          <cell r="G1123">
            <v>0</v>
          </cell>
          <cell r="H1123">
            <v>33081</v>
          </cell>
        </row>
        <row r="1124">
          <cell r="A1124" t="str">
            <v>NG003A</v>
          </cell>
          <cell r="B1124" t="str">
            <v>DH-Chemical House MCC</v>
          </cell>
          <cell r="C1124" t="str">
            <v>C</v>
          </cell>
          <cell r="D1124">
            <v>69968</v>
          </cell>
          <cell r="E1124">
            <v>0</v>
          </cell>
          <cell r="F1124">
            <v>0</v>
          </cell>
          <cell r="G1124">
            <v>0</v>
          </cell>
          <cell r="H1124">
            <v>0</v>
          </cell>
        </row>
        <row r="1125">
          <cell r="A1125" t="str">
            <v>NG009</v>
          </cell>
          <cell r="B1125" t="str">
            <v>Old Degremont Outlet Pipe</v>
          </cell>
          <cell r="C1125" t="str">
            <v>C</v>
          </cell>
          <cell r="D1125">
            <v>0</v>
          </cell>
          <cell r="E1125">
            <v>0</v>
          </cell>
          <cell r="F1125">
            <v>0</v>
          </cell>
          <cell r="G1125">
            <v>0</v>
          </cell>
          <cell r="H1125">
            <v>0</v>
          </cell>
        </row>
        <row r="1126">
          <cell r="A1126" t="str">
            <v>NG009A</v>
          </cell>
          <cell r="B1126" t="str">
            <v>Old Degremont Outlet Pipe</v>
          </cell>
          <cell r="C1126" t="str">
            <v>U</v>
          </cell>
          <cell r="D1126">
            <v>10470</v>
          </cell>
          <cell r="E1126">
            <v>0</v>
          </cell>
          <cell r="F1126">
            <v>0</v>
          </cell>
          <cell r="G1126">
            <v>0</v>
          </cell>
          <cell r="H1126">
            <v>6325</v>
          </cell>
        </row>
        <row r="1127">
          <cell r="A1127" t="str">
            <v>NG010</v>
          </cell>
          <cell r="B1127" t="str">
            <v>Training Centre</v>
          </cell>
          <cell r="C1127" t="str">
            <v>R</v>
          </cell>
          <cell r="D1127">
            <v>0</v>
          </cell>
          <cell r="E1127">
            <v>0</v>
          </cell>
          <cell r="F1127">
            <v>0</v>
          </cell>
          <cell r="G1127">
            <v>0</v>
          </cell>
          <cell r="H1127">
            <v>0</v>
          </cell>
        </row>
        <row r="1128">
          <cell r="A1128" t="str">
            <v>NG010A</v>
          </cell>
          <cell r="B1128" t="str">
            <v>Durban Heights Training Centre</v>
          </cell>
          <cell r="C1128" t="str">
            <v>U</v>
          </cell>
          <cell r="D1128">
            <v>4949</v>
          </cell>
          <cell r="E1128">
            <v>352</v>
          </cell>
          <cell r="F1128">
            <v>0</v>
          </cell>
          <cell r="G1128">
            <v>0</v>
          </cell>
          <cell r="H1128">
            <v>4949</v>
          </cell>
        </row>
        <row r="1129">
          <cell r="A1129" t="str">
            <v>NG012A</v>
          </cell>
          <cell r="B1129" t="str">
            <v>DH-Modifications:Res 1 Inlets</v>
          </cell>
          <cell r="C1129" t="str">
            <v>C</v>
          </cell>
          <cell r="D1129">
            <v>6240</v>
          </cell>
          <cell r="E1129">
            <v>0</v>
          </cell>
          <cell r="F1129">
            <v>0</v>
          </cell>
          <cell r="G1129">
            <v>0</v>
          </cell>
          <cell r="H1129">
            <v>0</v>
          </cell>
        </row>
        <row r="1130">
          <cell r="A1130" t="str">
            <v>NG013A</v>
          </cell>
          <cell r="B1130" t="str">
            <v>DH:Candy Moore Plnt.W/proofing</v>
          </cell>
          <cell r="C1130" t="str">
            <v>C</v>
          </cell>
          <cell r="D1130">
            <v>0</v>
          </cell>
          <cell r="E1130">
            <v>0</v>
          </cell>
          <cell r="F1130">
            <v>0</v>
          </cell>
          <cell r="G1130">
            <v>0</v>
          </cell>
          <cell r="H1130">
            <v>0</v>
          </cell>
        </row>
        <row r="1131">
          <cell r="A1131" t="str">
            <v>NG014</v>
          </cell>
          <cell r="B1131" t="str">
            <v>Upg. Samp. Sys.:On-Line Anal.</v>
          </cell>
          <cell r="C1131" t="str">
            <v>C</v>
          </cell>
          <cell r="D1131">
            <v>0</v>
          </cell>
          <cell r="E1131">
            <v>0</v>
          </cell>
          <cell r="F1131">
            <v>0</v>
          </cell>
          <cell r="G1131">
            <v>0</v>
          </cell>
          <cell r="H1131">
            <v>0</v>
          </cell>
        </row>
        <row r="1132">
          <cell r="A1132" t="str">
            <v>NG014A</v>
          </cell>
          <cell r="B1132" t="str">
            <v>Upgr. Sam. Sys.-On-Line Anal.</v>
          </cell>
          <cell r="C1132" t="str">
            <v>U</v>
          </cell>
          <cell r="D1132">
            <v>67969</v>
          </cell>
          <cell r="E1132">
            <v>0</v>
          </cell>
          <cell r="F1132">
            <v>0</v>
          </cell>
          <cell r="G1132">
            <v>0</v>
          </cell>
          <cell r="H1132">
            <v>67969</v>
          </cell>
        </row>
        <row r="1133">
          <cell r="A1133" t="str">
            <v>NG015</v>
          </cell>
          <cell r="B1133" t="str">
            <v>DH:Shaft Pump No.2 Repairs</v>
          </cell>
          <cell r="C1133" t="str">
            <v>C</v>
          </cell>
          <cell r="D1133">
            <v>0</v>
          </cell>
          <cell r="E1133">
            <v>0</v>
          </cell>
          <cell r="F1133">
            <v>0</v>
          </cell>
          <cell r="G1133">
            <v>0</v>
          </cell>
          <cell r="H1133">
            <v>0</v>
          </cell>
        </row>
        <row r="1134">
          <cell r="A1134" t="str">
            <v>NG015A</v>
          </cell>
          <cell r="B1134" t="str">
            <v>DH:Shaft Pump No.2 Repairs</v>
          </cell>
          <cell r="C1134" t="str">
            <v>U</v>
          </cell>
          <cell r="D1134">
            <v>262988</v>
          </cell>
          <cell r="E1134">
            <v>0</v>
          </cell>
          <cell r="F1134">
            <v>0</v>
          </cell>
          <cell r="G1134">
            <v>0</v>
          </cell>
          <cell r="H1134">
            <v>234902</v>
          </cell>
        </row>
        <row r="1135">
          <cell r="A1135" t="str">
            <v>NG016</v>
          </cell>
          <cell r="B1135" t="str">
            <v>DH:Reservoir 3 Review</v>
          </cell>
          <cell r="C1135" t="str">
            <v>C</v>
          </cell>
          <cell r="D1135">
            <v>0</v>
          </cell>
          <cell r="E1135">
            <v>0</v>
          </cell>
          <cell r="F1135">
            <v>0</v>
          </cell>
          <cell r="G1135">
            <v>0</v>
          </cell>
          <cell r="H1135">
            <v>0</v>
          </cell>
        </row>
        <row r="1136">
          <cell r="A1136" t="str">
            <v>NG016A</v>
          </cell>
          <cell r="B1136" t="str">
            <v>DH:Reservoir 3 Review</v>
          </cell>
          <cell r="C1136" t="str">
            <v>U</v>
          </cell>
          <cell r="D1136">
            <v>266389</v>
          </cell>
          <cell r="E1136">
            <v>84291</v>
          </cell>
          <cell r="F1136">
            <v>0</v>
          </cell>
          <cell r="G1136">
            <v>0</v>
          </cell>
          <cell r="H1136">
            <v>266389</v>
          </cell>
        </row>
        <row r="1137">
          <cell r="A1137" t="str">
            <v>NG017</v>
          </cell>
          <cell r="B1137" t="str">
            <v>Shaft Pump No. 1 Repairs</v>
          </cell>
          <cell r="C1137" t="str">
            <v>C</v>
          </cell>
          <cell r="D1137">
            <v>0</v>
          </cell>
          <cell r="E1137">
            <v>0</v>
          </cell>
          <cell r="F1137">
            <v>0</v>
          </cell>
          <cell r="G1137">
            <v>0</v>
          </cell>
          <cell r="H1137">
            <v>0</v>
          </cell>
        </row>
        <row r="1138">
          <cell r="A1138" t="str">
            <v>NG017A</v>
          </cell>
          <cell r="B1138" t="str">
            <v>Shaft Pump No. 1 Repairs</v>
          </cell>
          <cell r="C1138" t="str">
            <v>U</v>
          </cell>
          <cell r="D1138">
            <v>273079</v>
          </cell>
          <cell r="E1138">
            <v>0</v>
          </cell>
          <cell r="F1138">
            <v>0</v>
          </cell>
          <cell r="G1138">
            <v>0</v>
          </cell>
          <cell r="H1138">
            <v>273079</v>
          </cell>
        </row>
        <row r="1139">
          <cell r="A1139" t="str">
            <v>NG031A</v>
          </cell>
          <cell r="B1139" t="str">
            <v>Umlaas Intake:Rep/Ren. Bldgs.</v>
          </cell>
          <cell r="C1139" t="str">
            <v>C</v>
          </cell>
          <cell r="D1139">
            <v>27950</v>
          </cell>
          <cell r="E1139">
            <v>0</v>
          </cell>
          <cell r="F1139">
            <v>0</v>
          </cell>
          <cell r="G1139">
            <v>0</v>
          </cell>
          <cell r="H1139">
            <v>0</v>
          </cell>
        </row>
        <row r="1140">
          <cell r="A1140" t="str">
            <v>NG041</v>
          </cell>
          <cell r="B1140" t="str">
            <v>Renew Air Valves</v>
          </cell>
          <cell r="C1140" t="str">
            <v>R</v>
          </cell>
          <cell r="D1140">
            <v>0</v>
          </cell>
          <cell r="E1140">
            <v>0</v>
          </cell>
          <cell r="F1140">
            <v>0</v>
          </cell>
          <cell r="G1140">
            <v>0</v>
          </cell>
          <cell r="H1140">
            <v>0</v>
          </cell>
        </row>
        <row r="1141">
          <cell r="A1141" t="str">
            <v>NG041A</v>
          </cell>
          <cell r="B1141" t="str">
            <v>Nag.AQ:Renew/Refurb Air Valves</v>
          </cell>
          <cell r="C1141" t="str">
            <v>U</v>
          </cell>
          <cell r="D1141">
            <v>47150</v>
          </cell>
          <cell r="E1141">
            <v>0</v>
          </cell>
          <cell r="F1141">
            <v>0</v>
          </cell>
          <cell r="G1141">
            <v>0</v>
          </cell>
          <cell r="H1141">
            <v>13884</v>
          </cell>
        </row>
        <row r="1142">
          <cell r="A1142" t="str">
            <v>NG041B</v>
          </cell>
          <cell r="B1142" t="str">
            <v>Emol.Siph.-Cable Anch.:Cnslt.</v>
          </cell>
          <cell r="C1142" t="str">
            <v>U</v>
          </cell>
          <cell r="D1142">
            <v>2208</v>
          </cell>
          <cell r="E1142">
            <v>1653</v>
          </cell>
          <cell r="F1142">
            <v>0</v>
          </cell>
          <cell r="G1142">
            <v>0</v>
          </cell>
          <cell r="H1142">
            <v>2208</v>
          </cell>
        </row>
        <row r="1143">
          <cell r="A1143" t="str">
            <v>NG041C</v>
          </cell>
          <cell r="B1143" t="str">
            <v>Emol.Siph.-Cable Anch.:Contrct</v>
          </cell>
          <cell r="C1143" t="str">
            <v>U</v>
          </cell>
          <cell r="D1143">
            <v>27180</v>
          </cell>
          <cell r="E1143">
            <v>2718</v>
          </cell>
          <cell r="F1143">
            <v>0</v>
          </cell>
          <cell r="G1143">
            <v>0</v>
          </cell>
          <cell r="H1143">
            <v>27180</v>
          </cell>
        </row>
        <row r="1144">
          <cell r="A1144" t="str">
            <v>NG042</v>
          </cell>
          <cell r="B1144" t="str">
            <v>Clermont R/main Coating</v>
          </cell>
          <cell r="C1144" t="str">
            <v>C</v>
          </cell>
          <cell r="D1144">
            <v>0</v>
          </cell>
          <cell r="E1144">
            <v>0</v>
          </cell>
          <cell r="F1144">
            <v>0</v>
          </cell>
          <cell r="G1144">
            <v>0</v>
          </cell>
          <cell r="H1144">
            <v>0</v>
          </cell>
        </row>
        <row r="1145">
          <cell r="A1145" t="str">
            <v>NG061A</v>
          </cell>
          <cell r="B1145" t="str">
            <v>Wiggins:Security Light Upgrade</v>
          </cell>
          <cell r="C1145" t="str">
            <v>C</v>
          </cell>
          <cell r="D1145">
            <v>180058</v>
          </cell>
          <cell r="E1145">
            <v>0</v>
          </cell>
          <cell r="F1145">
            <v>0</v>
          </cell>
          <cell r="G1145">
            <v>0</v>
          </cell>
          <cell r="H1145">
            <v>0</v>
          </cell>
        </row>
        <row r="1146">
          <cell r="A1146" t="str">
            <v>NG062A</v>
          </cell>
          <cell r="B1146" t="str">
            <v>Ultra-Sonic Level t/mitters</v>
          </cell>
          <cell r="C1146" t="str">
            <v>C</v>
          </cell>
          <cell r="D1146">
            <v>37562</v>
          </cell>
          <cell r="E1146">
            <v>0</v>
          </cell>
          <cell r="F1146">
            <v>0</v>
          </cell>
          <cell r="G1146">
            <v>0</v>
          </cell>
          <cell r="H1146">
            <v>0</v>
          </cell>
        </row>
        <row r="1147">
          <cell r="A1147" t="str">
            <v>NG064</v>
          </cell>
          <cell r="B1147" t="str">
            <v>Wig:Covers over cable ducting</v>
          </cell>
          <cell r="C1147" t="str">
            <v>C</v>
          </cell>
          <cell r="D1147">
            <v>0</v>
          </cell>
          <cell r="E1147">
            <v>0</v>
          </cell>
          <cell r="F1147">
            <v>0</v>
          </cell>
          <cell r="G1147">
            <v>0</v>
          </cell>
          <cell r="H1147">
            <v>0</v>
          </cell>
        </row>
        <row r="1148">
          <cell r="A1148" t="str">
            <v>NG064A</v>
          </cell>
          <cell r="B1148" t="str">
            <v>Supp/Lay covers over cable duc</v>
          </cell>
          <cell r="C1148" t="str">
            <v>C</v>
          </cell>
          <cell r="D1148">
            <v>0</v>
          </cell>
          <cell r="E1148">
            <v>0</v>
          </cell>
          <cell r="F1148">
            <v>0</v>
          </cell>
          <cell r="G1148">
            <v>0</v>
          </cell>
          <cell r="H1148">
            <v>0</v>
          </cell>
        </row>
        <row r="1149">
          <cell r="A1149" t="str">
            <v>NG071A</v>
          </cell>
          <cell r="B1149" t="str">
            <v>Rlocate Aux. Transformer</v>
          </cell>
          <cell r="C1149" t="str">
            <v>C</v>
          </cell>
          <cell r="D1149">
            <v>2318</v>
          </cell>
          <cell r="E1149">
            <v>0</v>
          </cell>
          <cell r="F1149">
            <v>0</v>
          </cell>
          <cell r="G1149">
            <v>0</v>
          </cell>
          <cell r="H1149">
            <v>0</v>
          </cell>
        </row>
        <row r="1150">
          <cell r="A1150" t="str">
            <v>NG073A</v>
          </cell>
          <cell r="B1150" t="str">
            <v>Upgr. Jet Pump Stat. Electr.</v>
          </cell>
          <cell r="C1150" t="str">
            <v>C</v>
          </cell>
          <cell r="D1150">
            <v>55321</v>
          </cell>
          <cell r="E1150">
            <v>0</v>
          </cell>
          <cell r="F1150">
            <v>0</v>
          </cell>
          <cell r="G1150">
            <v>0</v>
          </cell>
          <cell r="H1150">
            <v>0</v>
          </cell>
        </row>
        <row r="1151">
          <cell r="A1151" t="str">
            <v>NG074A</v>
          </cell>
          <cell r="B1151" t="str">
            <v>Haz:Upgrade Security System</v>
          </cell>
          <cell r="C1151" t="str">
            <v>C</v>
          </cell>
          <cell r="D1151">
            <v>18001</v>
          </cell>
          <cell r="E1151">
            <v>0</v>
          </cell>
          <cell r="F1151">
            <v>0</v>
          </cell>
          <cell r="G1151">
            <v>0</v>
          </cell>
          <cell r="H1151">
            <v>0</v>
          </cell>
        </row>
        <row r="1152">
          <cell r="A1152" t="str">
            <v>NG076</v>
          </cell>
          <cell r="B1152" t="str">
            <v>Refurbish Filters</v>
          </cell>
          <cell r="C1152" t="str">
            <v>R</v>
          </cell>
          <cell r="D1152">
            <v>0</v>
          </cell>
          <cell r="E1152">
            <v>0</v>
          </cell>
          <cell r="F1152">
            <v>0</v>
          </cell>
          <cell r="G1152">
            <v>0</v>
          </cell>
          <cell r="H1152">
            <v>0</v>
          </cell>
        </row>
        <row r="1153">
          <cell r="A1153" t="str">
            <v>NG076A</v>
          </cell>
          <cell r="B1153" t="str">
            <v>Refurbish Filters</v>
          </cell>
          <cell r="C1153" t="str">
            <v>U</v>
          </cell>
          <cell r="D1153">
            <v>28738</v>
          </cell>
          <cell r="E1153">
            <v>468</v>
          </cell>
          <cell r="F1153">
            <v>0</v>
          </cell>
          <cell r="G1153">
            <v>0</v>
          </cell>
          <cell r="H1153">
            <v>28474</v>
          </cell>
        </row>
        <row r="1154">
          <cell r="A1154" t="str">
            <v>NG077</v>
          </cell>
          <cell r="B1154" t="str">
            <v>Update Drawings</v>
          </cell>
          <cell r="C1154" t="str">
            <v>C</v>
          </cell>
          <cell r="D1154">
            <v>0</v>
          </cell>
          <cell r="E1154">
            <v>0</v>
          </cell>
          <cell r="F1154">
            <v>0</v>
          </cell>
          <cell r="G1154">
            <v>0</v>
          </cell>
          <cell r="H1154">
            <v>0</v>
          </cell>
        </row>
        <row r="1155">
          <cell r="A1155" t="str">
            <v>NG078A</v>
          </cell>
          <cell r="B1155" t="str">
            <v>Renew Satelite Stores Nth.Area</v>
          </cell>
          <cell r="C1155" t="str">
            <v>U</v>
          </cell>
          <cell r="D1155">
            <v>34510</v>
          </cell>
          <cell r="E1155">
            <v>0</v>
          </cell>
          <cell r="F1155">
            <v>0</v>
          </cell>
          <cell r="G1155">
            <v>0</v>
          </cell>
          <cell r="H1155">
            <v>0</v>
          </cell>
        </row>
        <row r="1156">
          <cell r="A1156" t="str">
            <v>NG086</v>
          </cell>
          <cell r="B1156" t="str">
            <v>North Coast Telemetry</v>
          </cell>
          <cell r="C1156" t="str">
            <v>C</v>
          </cell>
          <cell r="D1156">
            <v>0</v>
          </cell>
          <cell r="E1156">
            <v>0</v>
          </cell>
          <cell r="F1156">
            <v>0</v>
          </cell>
          <cell r="G1156">
            <v>0</v>
          </cell>
          <cell r="H1156">
            <v>0</v>
          </cell>
        </row>
        <row r="1157">
          <cell r="A1157" t="str">
            <v>NG086A</v>
          </cell>
          <cell r="B1157" t="str">
            <v>Haz-North Coast Telemetry</v>
          </cell>
          <cell r="C1157" t="str">
            <v>U</v>
          </cell>
          <cell r="D1157">
            <v>60095</v>
          </cell>
          <cell r="E1157">
            <v>248</v>
          </cell>
          <cell r="F1157">
            <v>3120</v>
          </cell>
          <cell r="G1157">
            <v>0</v>
          </cell>
          <cell r="H1157">
            <v>60095</v>
          </cell>
        </row>
        <row r="1158">
          <cell r="A1158" t="str">
            <v>NG092A</v>
          </cell>
          <cell r="B1158" t="str">
            <v>Res.1 Outlet Vlve. Cham. Prot.</v>
          </cell>
          <cell r="C1158" t="str">
            <v>C</v>
          </cell>
          <cell r="D1158">
            <v>76183</v>
          </cell>
          <cell r="E1158">
            <v>0</v>
          </cell>
          <cell r="F1158">
            <v>0</v>
          </cell>
          <cell r="G1158">
            <v>0</v>
          </cell>
          <cell r="H1158">
            <v>0</v>
          </cell>
        </row>
        <row r="1159">
          <cell r="A1159" t="str">
            <v>NG094A</v>
          </cell>
          <cell r="B1159" t="str">
            <v>Lovu Res. Grassing &amp; Land</v>
          </cell>
          <cell r="C1159" t="str">
            <v>C</v>
          </cell>
          <cell r="D1159">
            <v>74246</v>
          </cell>
          <cell r="E1159">
            <v>0</v>
          </cell>
          <cell r="F1159">
            <v>0</v>
          </cell>
          <cell r="G1159">
            <v>0</v>
          </cell>
          <cell r="H1159">
            <v>0</v>
          </cell>
        </row>
        <row r="1160">
          <cell r="A1160" t="str">
            <v>NG095A</v>
          </cell>
          <cell r="B1160" t="str">
            <v>Lovu Reservoir Security</v>
          </cell>
          <cell r="C1160" t="str">
            <v>U</v>
          </cell>
          <cell r="D1160">
            <v>14448</v>
          </cell>
          <cell r="E1160">
            <v>0</v>
          </cell>
          <cell r="F1160">
            <v>0</v>
          </cell>
          <cell r="G1160">
            <v>0</v>
          </cell>
          <cell r="H1160">
            <v>14448</v>
          </cell>
        </row>
        <row r="1161">
          <cell r="A1161" t="str">
            <v>NG096A</v>
          </cell>
          <cell r="B1161" t="str">
            <v>SCA Pipeline-Emergency Repair</v>
          </cell>
          <cell r="C1161" t="str">
            <v>U</v>
          </cell>
          <cell r="D1161">
            <v>381358</v>
          </cell>
          <cell r="E1161">
            <v>0</v>
          </cell>
          <cell r="F1161">
            <v>0</v>
          </cell>
          <cell r="G1161">
            <v>0</v>
          </cell>
          <cell r="H1161">
            <v>49808</v>
          </cell>
        </row>
        <row r="1162">
          <cell r="A1162" t="str">
            <v>NG097A</v>
          </cell>
          <cell r="B1162" t="str">
            <v>Toti-Upgr. Turning Circle</v>
          </cell>
          <cell r="C1162" t="str">
            <v>U</v>
          </cell>
          <cell r="D1162">
            <v>86517</v>
          </cell>
          <cell r="E1162">
            <v>0</v>
          </cell>
          <cell r="F1162">
            <v>0</v>
          </cell>
          <cell r="G1162">
            <v>0</v>
          </cell>
          <cell r="H1162">
            <v>0</v>
          </cell>
        </row>
        <row r="1163">
          <cell r="A1163" t="str">
            <v>NG098</v>
          </cell>
          <cell r="B1163" t="str">
            <v>Filter Repairs</v>
          </cell>
          <cell r="C1163" t="str">
            <v>C</v>
          </cell>
          <cell r="D1163">
            <v>0</v>
          </cell>
          <cell r="E1163">
            <v>0</v>
          </cell>
          <cell r="F1163">
            <v>0</v>
          </cell>
          <cell r="G1163">
            <v>0</v>
          </cell>
          <cell r="H1163">
            <v>0</v>
          </cell>
        </row>
        <row r="1164">
          <cell r="A1164" t="str">
            <v>NG098A</v>
          </cell>
          <cell r="B1164" t="str">
            <v>Filter Repairs</v>
          </cell>
          <cell r="C1164" t="str">
            <v>U</v>
          </cell>
          <cell r="D1164">
            <v>42921</v>
          </cell>
          <cell r="E1164">
            <v>0</v>
          </cell>
          <cell r="F1164">
            <v>0</v>
          </cell>
          <cell r="G1164">
            <v>0</v>
          </cell>
          <cell r="H1164">
            <v>42921</v>
          </cell>
        </row>
        <row r="1165">
          <cell r="A1165" t="str">
            <v>NG111</v>
          </cell>
          <cell r="B1165" t="str">
            <v>South Coast Telemetry</v>
          </cell>
          <cell r="C1165" t="str">
            <v>C</v>
          </cell>
          <cell r="D1165">
            <v>0</v>
          </cell>
          <cell r="E1165">
            <v>0</v>
          </cell>
          <cell r="F1165">
            <v>0</v>
          </cell>
          <cell r="G1165">
            <v>0</v>
          </cell>
          <cell r="H1165">
            <v>0</v>
          </cell>
        </row>
        <row r="1166">
          <cell r="A1166" t="str">
            <v>NG111A</v>
          </cell>
          <cell r="B1166" t="str">
            <v>South Coast Telemetry</v>
          </cell>
          <cell r="C1166" t="str">
            <v>U</v>
          </cell>
          <cell r="D1166">
            <v>57277</v>
          </cell>
          <cell r="E1166">
            <v>26014</v>
          </cell>
          <cell r="F1166">
            <v>0</v>
          </cell>
          <cell r="G1166">
            <v>0</v>
          </cell>
          <cell r="H1166">
            <v>57277</v>
          </cell>
        </row>
        <row r="1167">
          <cell r="A1167" t="str">
            <v>NG116</v>
          </cell>
          <cell r="B1167" t="str">
            <v>Inspect and Repair Pipeline</v>
          </cell>
          <cell r="C1167" t="str">
            <v>R</v>
          </cell>
          <cell r="D1167">
            <v>0</v>
          </cell>
          <cell r="E1167">
            <v>0</v>
          </cell>
          <cell r="F1167">
            <v>0</v>
          </cell>
          <cell r="G1167">
            <v>0</v>
          </cell>
          <cell r="H1167">
            <v>0</v>
          </cell>
        </row>
        <row r="1168">
          <cell r="A1168" t="str">
            <v>NG116A</v>
          </cell>
          <cell r="B1168" t="str">
            <v>Nung. Aqu.:Inspect/Repair P.L</v>
          </cell>
          <cell r="C1168" t="str">
            <v>U</v>
          </cell>
          <cell r="D1168">
            <v>65459</v>
          </cell>
          <cell r="E1168">
            <v>0</v>
          </cell>
          <cell r="F1168">
            <v>0</v>
          </cell>
          <cell r="G1168">
            <v>0</v>
          </cell>
          <cell r="H1168">
            <v>11495</v>
          </cell>
        </row>
        <row r="1169">
          <cell r="A1169" t="str">
            <v>NG126</v>
          </cell>
          <cell r="B1169" t="str">
            <v>Refurbish Chambers and Scours</v>
          </cell>
          <cell r="C1169" t="str">
            <v>C</v>
          </cell>
          <cell r="D1169">
            <v>0</v>
          </cell>
          <cell r="E1169">
            <v>0</v>
          </cell>
          <cell r="F1169">
            <v>0</v>
          </cell>
          <cell r="G1169">
            <v>0</v>
          </cell>
          <cell r="H1169">
            <v>0</v>
          </cell>
        </row>
        <row r="1170">
          <cell r="A1170" t="str">
            <v>NG126A</v>
          </cell>
          <cell r="B1170" t="str">
            <v>Refurbish Chambers &amp; Scours</v>
          </cell>
          <cell r="C1170" t="str">
            <v>U</v>
          </cell>
          <cell r="D1170">
            <v>29021</v>
          </cell>
          <cell r="E1170">
            <v>120</v>
          </cell>
          <cell r="F1170">
            <v>0</v>
          </cell>
          <cell r="G1170">
            <v>0</v>
          </cell>
          <cell r="H1170">
            <v>-46</v>
          </cell>
        </row>
        <row r="1171">
          <cell r="A1171" t="str">
            <v>NG131A</v>
          </cell>
          <cell r="B1171" t="str">
            <v>Fencing of Stores</v>
          </cell>
          <cell r="C1171" t="str">
            <v>U</v>
          </cell>
          <cell r="D1171">
            <v>781</v>
          </cell>
          <cell r="E1171">
            <v>0</v>
          </cell>
          <cell r="F1171">
            <v>781</v>
          </cell>
          <cell r="G1171">
            <v>0</v>
          </cell>
          <cell r="H1171">
            <v>781</v>
          </cell>
        </row>
        <row r="1172">
          <cell r="A1172" t="str">
            <v>NG135</v>
          </cell>
          <cell r="B1172" t="str">
            <v>Upgrade Blower/Washwater Pump</v>
          </cell>
          <cell r="C1172" t="str">
            <v>C</v>
          </cell>
          <cell r="D1172">
            <v>0</v>
          </cell>
          <cell r="E1172">
            <v>0</v>
          </cell>
          <cell r="F1172">
            <v>0</v>
          </cell>
          <cell r="G1172">
            <v>0</v>
          </cell>
          <cell r="H1172">
            <v>0</v>
          </cell>
        </row>
        <row r="1173">
          <cell r="A1173" t="str">
            <v>NG135A</v>
          </cell>
          <cell r="B1173" t="str">
            <v>Pump MCC Upgrade</v>
          </cell>
          <cell r="C1173" t="str">
            <v>U</v>
          </cell>
          <cell r="D1173">
            <v>47837</v>
          </cell>
          <cell r="E1173">
            <v>0</v>
          </cell>
          <cell r="F1173">
            <v>0</v>
          </cell>
          <cell r="G1173">
            <v>0</v>
          </cell>
          <cell r="H1173">
            <v>47837</v>
          </cell>
        </row>
        <row r="1174">
          <cell r="A1174" t="str">
            <v>NG152A</v>
          </cell>
          <cell r="B1174" t="str">
            <v>DH:Aqua-Aid Filters Air Flow</v>
          </cell>
          <cell r="C1174" t="str">
            <v>C</v>
          </cell>
          <cell r="D1174">
            <v>26900</v>
          </cell>
          <cell r="E1174">
            <v>0</v>
          </cell>
          <cell r="F1174">
            <v>0</v>
          </cell>
          <cell r="G1174">
            <v>0</v>
          </cell>
          <cell r="H1174">
            <v>0</v>
          </cell>
        </row>
        <row r="1175">
          <cell r="A1175" t="str">
            <v>NG154</v>
          </cell>
          <cell r="B1175" t="str">
            <v>Chemical House Upgrade</v>
          </cell>
          <cell r="C1175" t="str">
            <v>R</v>
          </cell>
          <cell r="D1175">
            <v>0</v>
          </cell>
          <cell r="E1175">
            <v>0</v>
          </cell>
          <cell r="F1175">
            <v>0</v>
          </cell>
          <cell r="G1175">
            <v>0</v>
          </cell>
          <cell r="H1175">
            <v>0</v>
          </cell>
        </row>
        <row r="1176">
          <cell r="A1176" t="str">
            <v>NG154A</v>
          </cell>
          <cell r="B1176" t="str">
            <v>Chemical House Upgr.:Feasibity</v>
          </cell>
          <cell r="C1176" t="str">
            <v>U</v>
          </cell>
          <cell r="D1176">
            <v>34433</v>
          </cell>
          <cell r="E1176">
            <v>567</v>
          </cell>
          <cell r="F1176">
            <v>0</v>
          </cell>
          <cell r="G1176">
            <v>9555</v>
          </cell>
          <cell r="H1176">
            <v>24879</v>
          </cell>
        </row>
        <row r="1177">
          <cell r="A1177" t="str">
            <v>NG155</v>
          </cell>
          <cell r="B1177" t="str">
            <v>Chlorine Leak Detectors</v>
          </cell>
          <cell r="C1177" t="str">
            <v>R</v>
          </cell>
          <cell r="D1177">
            <v>0</v>
          </cell>
          <cell r="E1177">
            <v>0</v>
          </cell>
          <cell r="F1177">
            <v>0</v>
          </cell>
          <cell r="G1177">
            <v>0</v>
          </cell>
          <cell r="H1177">
            <v>0</v>
          </cell>
        </row>
        <row r="1178">
          <cell r="A1178" t="str">
            <v>NG155A</v>
          </cell>
          <cell r="B1178" t="str">
            <v>Chlorine Leak Detectors</v>
          </cell>
          <cell r="C1178" t="str">
            <v>U</v>
          </cell>
          <cell r="D1178">
            <v>73488</v>
          </cell>
          <cell r="E1178">
            <v>0</v>
          </cell>
          <cell r="F1178">
            <v>170</v>
          </cell>
          <cell r="G1178">
            <v>0</v>
          </cell>
          <cell r="H1178">
            <v>39526</v>
          </cell>
        </row>
        <row r="1179">
          <cell r="A1179" t="str">
            <v>NG156</v>
          </cell>
          <cell r="B1179" t="str">
            <v>Deg.Filters:Upwash</v>
          </cell>
          <cell r="C1179" t="str">
            <v>R</v>
          </cell>
          <cell r="D1179">
            <v>0</v>
          </cell>
          <cell r="E1179">
            <v>0</v>
          </cell>
          <cell r="F1179">
            <v>0</v>
          </cell>
          <cell r="G1179">
            <v>0</v>
          </cell>
          <cell r="H1179">
            <v>0</v>
          </cell>
        </row>
        <row r="1180">
          <cell r="A1180" t="str">
            <v>NG156A</v>
          </cell>
          <cell r="B1180" t="str">
            <v>Deg.Filters:Upwash P/W-Conslt.</v>
          </cell>
          <cell r="C1180" t="str">
            <v>U</v>
          </cell>
          <cell r="D1180">
            <v>88728</v>
          </cell>
          <cell r="E1180">
            <v>1272</v>
          </cell>
          <cell r="F1180">
            <v>0</v>
          </cell>
          <cell r="G1180">
            <v>0</v>
          </cell>
          <cell r="H1180">
            <v>10684</v>
          </cell>
        </row>
        <row r="1181">
          <cell r="A1181" t="str">
            <v>NG156B</v>
          </cell>
          <cell r="B1181" t="str">
            <v>Upg.  Deg. Fltrs:Upw. P/W:Cont</v>
          </cell>
          <cell r="C1181" t="str">
            <v>U</v>
          </cell>
          <cell r="D1181">
            <v>976266</v>
          </cell>
          <cell r="E1181">
            <v>228235</v>
          </cell>
          <cell r="F1181">
            <v>0</v>
          </cell>
          <cell r="G1181">
            <v>0</v>
          </cell>
          <cell r="H1181">
            <v>254145</v>
          </cell>
        </row>
        <row r="1182">
          <cell r="A1182" t="str">
            <v>NG157A</v>
          </cell>
          <cell r="B1182" t="str">
            <v>DH-Sand Removal Equipment</v>
          </cell>
          <cell r="C1182" t="str">
            <v>U</v>
          </cell>
          <cell r="D1182">
            <v>35962</v>
          </cell>
          <cell r="E1182">
            <v>0</v>
          </cell>
          <cell r="F1182">
            <v>0</v>
          </cell>
          <cell r="G1182">
            <v>0</v>
          </cell>
          <cell r="H1182">
            <v>3822</v>
          </cell>
        </row>
        <row r="1183">
          <cell r="A1183" t="str">
            <v>NG159</v>
          </cell>
          <cell r="B1183" t="str">
            <v>DH-Reservoir 3 Repairs</v>
          </cell>
          <cell r="C1183" t="str">
            <v>R</v>
          </cell>
          <cell r="D1183">
            <v>0</v>
          </cell>
          <cell r="E1183">
            <v>0</v>
          </cell>
          <cell r="F1183">
            <v>0</v>
          </cell>
          <cell r="G1183">
            <v>0</v>
          </cell>
          <cell r="H1183">
            <v>0</v>
          </cell>
        </row>
        <row r="1184">
          <cell r="A1184" t="str">
            <v>NG159A</v>
          </cell>
          <cell r="B1184" t="str">
            <v>DH-Reservoir 3 Repairs:Report</v>
          </cell>
          <cell r="C1184" t="str">
            <v>U</v>
          </cell>
          <cell r="D1184">
            <v>88948</v>
          </cell>
          <cell r="E1184">
            <v>0</v>
          </cell>
          <cell r="F1184">
            <v>0</v>
          </cell>
          <cell r="G1184">
            <v>0</v>
          </cell>
          <cell r="H1184">
            <v>775</v>
          </cell>
        </row>
        <row r="1185">
          <cell r="A1185" t="str">
            <v>NG159B</v>
          </cell>
          <cell r="B1185" t="str">
            <v>DH-Res.3 Repairs:ECS Work</v>
          </cell>
          <cell r="C1185" t="str">
            <v>U</v>
          </cell>
          <cell r="D1185">
            <v>196241</v>
          </cell>
          <cell r="E1185">
            <v>0</v>
          </cell>
          <cell r="F1185">
            <v>0</v>
          </cell>
          <cell r="G1185">
            <v>0</v>
          </cell>
          <cell r="H1185">
            <v>0</v>
          </cell>
        </row>
        <row r="1186">
          <cell r="A1186" t="str">
            <v>NG159C</v>
          </cell>
          <cell r="B1186" t="str">
            <v>DH-Res.3 Repairs:Consultants</v>
          </cell>
          <cell r="C1186" t="str">
            <v>U</v>
          </cell>
          <cell r="D1186">
            <v>-571294</v>
          </cell>
          <cell r="E1186">
            <v>117346</v>
          </cell>
          <cell r="F1186">
            <v>4161</v>
          </cell>
          <cell r="G1186">
            <v>0</v>
          </cell>
          <cell r="H1186">
            <v>-951910</v>
          </cell>
        </row>
        <row r="1187">
          <cell r="A1187" t="str">
            <v>NG159D</v>
          </cell>
          <cell r="B1187" t="str">
            <v>DH-Res.3 Repairs:Aquatan</v>
          </cell>
          <cell r="C1187" t="str">
            <v>U</v>
          </cell>
          <cell r="D1187">
            <v>1104109</v>
          </cell>
          <cell r="E1187">
            <v>636318</v>
          </cell>
          <cell r="F1187">
            <v>0</v>
          </cell>
          <cell r="G1187">
            <v>0</v>
          </cell>
          <cell r="H1187">
            <v>107609</v>
          </cell>
        </row>
        <row r="1188">
          <cell r="A1188" t="str">
            <v>NG159E</v>
          </cell>
          <cell r="B1188" t="str">
            <v>DH-Res.3 Repairs:B &amp; S</v>
          </cell>
          <cell r="C1188" t="str">
            <v>U</v>
          </cell>
          <cell r="D1188">
            <v>636501</v>
          </cell>
          <cell r="E1188">
            <v>0</v>
          </cell>
          <cell r="F1188">
            <v>0</v>
          </cell>
          <cell r="G1188">
            <v>0</v>
          </cell>
          <cell r="H1188">
            <v>0</v>
          </cell>
        </row>
        <row r="1189">
          <cell r="A1189" t="str">
            <v>NG159F</v>
          </cell>
          <cell r="B1189" t="str">
            <v>DH-Res.3 Repairs:Ancillary Wk.</v>
          </cell>
          <cell r="C1189" t="str">
            <v>U</v>
          </cell>
          <cell r="D1189">
            <v>64262</v>
          </cell>
          <cell r="E1189">
            <v>0</v>
          </cell>
          <cell r="F1189">
            <v>0</v>
          </cell>
          <cell r="G1189">
            <v>0</v>
          </cell>
          <cell r="H1189">
            <v>5324</v>
          </cell>
        </row>
        <row r="1190">
          <cell r="A1190" t="str">
            <v>NG160A</v>
          </cell>
          <cell r="B1190" t="str">
            <v>DH:Res.3 Add. Instrumentation</v>
          </cell>
          <cell r="C1190" t="str">
            <v>C</v>
          </cell>
          <cell r="D1190">
            <v>35542</v>
          </cell>
          <cell r="E1190">
            <v>0</v>
          </cell>
          <cell r="F1190">
            <v>0</v>
          </cell>
          <cell r="G1190">
            <v>0</v>
          </cell>
          <cell r="H1190">
            <v>0</v>
          </cell>
        </row>
        <row r="1191">
          <cell r="A1191" t="str">
            <v>NG161</v>
          </cell>
          <cell r="B1191" t="str">
            <v>750Ml/day Upgrade</v>
          </cell>
          <cell r="C1191" t="str">
            <v>R</v>
          </cell>
          <cell r="D1191">
            <v>0</v>
          </cell>
          <cell r="E1191">
            <v>0</v>
          </cell>
          <cell r="F1191">
            <v>0</v>
          </cell>
          <cell r="G1191">
            <v>0</v>
          </cell>
          <cell r="H1191">
            <v>0</v>
          </cell>
        </row>
        <row r="1192">
          <cell r="A1192" t="str">
            <v>NG161A</v>
          </cell>
          <cell r="B1192" t="str">
            <v>DH-750Ml/day Upgrade</v>
          </cell>
          <cell r="C1192" t="str">
            <v>U</v>
          </cell>
          <cell r="D1192">
            <v>10458</v>
          </cell>
          <cell r="E1192">
            <v>12875</v>
          </cell>
          <cell r="F1192">
            <v>0</v>
          </cell>
          <cell r="G1192">
            <v>0</v>
          </cell>
          <cell r="H1192">
            <v>4333</v>
          </cell>
        </row>
        <row r="1193">
          <cell r="A1193" t="str">
            <v>NG162A</v>
          </cell>
          <cell r="B1193" t="str">
            <v>DH-Paving blks. at Sludge Plnt</v>
          </cell>
          <cell r="C1193" t="str">
            <v>C</v>
          </cell>
          <cell r="D1193">
            <v>30297</v>
          </cell>
          <cell r="E1193">
            <v>0</v>
          </cell>
          <cell r="F1193">
            <v>0</v>
          </cell>
          <cell r="G1193">
            <v>0</v>
          </cell>
          <cell r="H1193">
            <v>0</v>
          </cell>
        </row>
        <row r="1194">
          <cell r="A1194" t="str">
            <v>NG163</v>
          </cell>
          <cell r="B1194" t="str">
            <v>Dbn Hts Res.3:Joint Rehab.</v>
          </cell>
          <cell r="C1194" t="str">
            <v>R</v>
          </cell>
          <cell r="D1194">
            <v>0</v>
          </cell>
          <cell r="E1194">
            <v>0</v>
          </cell>
          <cell r="F1194">
            <v>0</v>
          </cell>
          <cell r="G1194">
            <v>0</v>
          </cell>
          <cell r="H1194">
            <v>0</v>
          </cell>
        </row>
        <row r="1195">
          <cell r="A1195" t="str">
            <v>NG163A</v>
          </cell>
          <cell r="B1195" t="str">
            <v>DH Res.3 Joint Rehabilitation</v>
          </cell>
          <cell r="C1195" t="str">
            <v>U</v>
          </cell>
          <cell r="D1195">
            <v>88821</v>
          </cell>
          <cell r="E1195">
            <v>0</v>
          </cell>
          <cell r="F1195">
            <v>0</v>
          </cell>
          <cell r="G1195">
            <v>0</v>
          </cell>
          <cell r="H1195">
            <v>77393</v>
          </cell>
        </row>
        <row r="1196">
          <cell r="A1196" t="str">
            <v>NG165A</v>
          </cell>
          <cell r="B1196" t="str">
            <v>DH:Install H/rails:Sedim. Tank</v>
          </cell>
          <cell r="C1196" t="str">
            <v>C</v>
          </cell>
          <cell r="D1196">
            <v>24060</v>
          </cell>
          <cell r="E1196">
            <v>0</v>
          </cell>
          <cell r="F1196">
            <v>0</v>
          </cell>
          <cell r="G1196">
            <v>0</v>
          </cell>
          <cell r="H1196">
            <v>0</v>
          </cell>
        </row>
        <row r="1197">
          <cell r="A1197" t="str">
            <v>NG170A</v>
          </cell>
          <cell r="B1197" t="str">
            <v>Shong.Dam:Safety Barrier:Cnslt</v>
          </cell>
          <cell r="C1197" t="str">
            <v>U</v>
          </cell>
          <cell r="D1197">
            <v>17043</v>
          </cell>
          <cell r="E1197">
            <v>0</v>
          </cell>
          <cell r="F1197">
            <v>0</v>
          </cell>
          <cell r="G1197">
            <v>0</v>
          </cell>
          <cell r="H1197">
            <v>3836</v>
          </cell>
        </row>
        <row r="1198">
          <cell r="A1198" t="str">
            <v>NG170B</v>
          </cell>
          <cell r="B1198" t="str">
            <v>Shong.Dam:Sfty. Barrier:Contr.</v>
          </cell>
          <cell r="C1198" t="str">
            <v>U</v>
          </cell>
          <cell r="D1198">
            <v>39669</v>
          </cell>
          <cell r="E1198">
            <v>8110</v>
          </cell>
          <cell r="F1198">
            <v>0</v>
          </cell>
          <cell r="G1198">
            <v>0</v>
          </cell>
          <cell r="H1198">
            <v>39669</v>
          </cell>
        </row>
        <row r="1199">
          <cell r="A1199" t="str">
            <v>NG175A</v>
          </cell>
          <cell r="B1199" t="str">
            <v>Nagle Dam:Data Acquisition</v>
          </cell>
          <cell r="C1199" t="str">
            <v>U</v>
          </cell>
          <cell r="D1199">
            <v>42453</v>
          </cell>
          <cell r="E1199">
            <v>0</v>
          </cell>
          <cell r="F1199">
            <v>0</v>
          </cell>
          <cell r="G1199">
            <v>0</v>
          </cell>
          <cell r="H1199">
            <v>26956</v>
          </cell>
        </row>
        <row r="1200">
          <cell r="A1200" t="str">
            <v>NG176A</v>
          </cell>
          <cell r="B1200" t="str">
            <v>Nagle Dam:Paving New Offices</v>
          </cell>
          <cell r="C1200" t="str">
            <v>C</v>
          </cell>
          <cell r="D1200">
            <v>31646</v>
          </cell>
          <cell r="E1200">
            <v>0</v>
          </cell>
          <cell r="F1200">
            <v>0</v>
          </cell>
          <cell r="G1200">
            <v>0</v>
          </cell>
          <cell r="H1200">
            <v>0</v>
          </cell>
        </row>
        <row r="1201">
          <cell r="A1201" t="str">
            <v>NG181</v>
          </cell>
          <cell r="B1201" t="str">
            <v>Cathodic Protection</v>
          </cell>
          <cell r="C1201" t="str">
            <v>R</v>
          </cell>
          <cell r="D1201">
            <v>0</v>
          </cell>
          <cell r="E1201">
            <v>0</v>
          </cell>
          <cell r="F1201">
            <v>0</v>
          </cell>
          <cell r="G1201">
            <v>0</v>
          </cell>
          <cell r="H1201">
            <v>0</v>
          </cell>
        </row>
        <row r="1202">
          <cell r="A1202" t="str">
            <v>NG181A</v>
          </cell>
          <cell r="B1202" t="str">
            <v>Cathodic Protection</v>
          </cell>
          <cell r="C1202" t="str">
            <v>U</v>
          </cell>
          <cell r="D1202">
            <v>0</v>
          </cell>
          <cell r="E1202">
            <v>0</v>
          </cell>
          <cell r="F1202">
            <v>0</v>
          </cell>
          <cell r="G1202">
            <v>0</v>
          </cell>
          <cell r="H1202">
            <v>0</v>
          </cell>
        </row>
        <row r="1203">
          <cell r="A1203" t="str">
            <v>NG191A</v>
          </cell>
          <cell r="B1203" t="str">
            <v>Northern Feeder:Feas. Study</v>
          </cell>
          <cell r="C1203" t="str">
            <v>U</v>
          </cell>
          <cell r="D1203">
            <v>1116605</v>
          </cell>
          <cell r="E1203">
            <v>780</v>
          </cell>
          <cell r="F1203">
            <v>0</v>
          </cell>
          <cell r="G1203">
            <v>0</v>
          </cell>
          <cell r="H1203">
            <v>21188</v>
          </cell>
        </row>
        <row r="1204">
          <cell r="A1204" t="str">
            <v>NG191B</v>
          </cell>
          <cell r="B1204" t="str">
            <v>North. Feeder P/L:Consultants</v>
          </cell>
          <cell r="C1204" t="str">
            <v>U</v>
          </cell>
          <cell r="D1204">
            <v>1017906</v>
          </cell>
          <cell r="E1204">
            <v>183702</v>
          </cell>
          <cell r="F1204">
            <v>192548</v>
          </cell>
          <cell r="G1204">
            <v>0</v>
          </cell>
          <cell r="H1204">
            <v>1017906</v>
          </cell>
        </row>
        <row r="1205">
          <cell r="A1205" t="str">
            <v>NG197A</v>
          </cell>
          <cell r="B1205" t="str">
            <v>Wig:Additional Instrumentation</v>
          </cell>
          <cell r="C1205" t="str">
            <v>C</v>
          </cell>
          <cell r="D1205">
            <v>89350</v>
          </cell>
          <cell r="E1205">
            <v>0</v>
          </cell>
          <cell r="F1205">
            <v>0</v>
          </cell>
          <cell r="G1205">
            <v>0</v>
          </cell>
          <cell r="H1205">
            <v>0</v>
          </cell>
        </row>
        <row r="1206">
          <cell r="A1206" t="str">
            <v>NG198A</v>
          </cell>
          <cell r="B1206" t="str">
            <v>Flter Plant Hand Rails</v>
          </cell>
          <cell r="C1206" t="str">
            <v>U</v>
          </cell>
          <cell r="D1206">
            <v>0</v>
          </cell>
          <cell r="E1206">
            <v>0</v>
          </cell>
          <cell r="F1206">
            <v>0</v>
          </cell>
          <cell r="G1206">
            <v>0</v>
          </cell>
          <cell r="H1206">
            <v>0</v>
          </cell>
        </row>
        <row r="1207">
          <cell r="A1207" t="str">
            <v>NG205A</v>
          </cell>
          <cell r="B1207" t="str">
            <v>Wiggins WW P/S:Feasibility</v>
          </cell>
          <cell r="C1207" t="str">
            <v>U</v>
          </cell>
          <cell r="D1207">
            <v>129342</v>
          </cell>
          <cell r="E1207">
            <v>0</v>
          </cell>
          <cell r="F1207">
            <v>0</v>
          </cell>
          <cell r="G1207">
            <v>0</v>
          </cell>
          <cell r="H1207">
            <v>11802</v>
          </cell>
        </row>
        <row r="1208">
          <cell r="A1208" t="str">
            <v>NG205B</v>
          </cell>
          <cell r="B1208" t="str">
            <v>Wiggins WW P/S:Design</v>
          </cell>
          <cell r="C1208" t="str">
            <v>U</v>
          </cell>
          <cell r="D1208">
            <v>1234802</v>
          </cell>
          <cell r="E1208">
            <v>14497</v>
          </cell>
          <cell r="F1208">
            <v>133378</v>
          </cell>
          <cell r="G1208">
            <v>17192</v>
          </cell>
          <cell r="H1208">
            <v>1017973</v>
          </cell>
        </row>
        <row r="1209">
          <cell r="A1209" t="str">
            <v>NG205C</v>
          </cell>
          <cell r="B1209" t="str">
            <v>Wiggins WW P/S:Civil Work</v>
          </cell>
          <cell r="C1209" t="str">
            <v>U</v>
          </cell>
          <cell r="D1209">
            <v>3205103</v>
          </cell>
          <cell r="E1209">
            <v>534032</v>
          </cell>
          <cell r="F1209">
            <v>0</v>
          </cell>
          <cell r="G1209">
            <v>0</v>
          </cell>
          <cell r="H1209">
            <v>3205103</v>
          </cell>
        </row>
        <row r="1210">
          <cell r="A1210" t="str">
            <v>NG205D</v>
          </cell>
          <cell r="B1210" t="str">
            <v>Wig.P/S:Refurbish Pumps</v>
          </cell>
          <cell r="C1210" t="str">
            <v>U</v>
          </cell>
          <cell r="D1210">
            <v>1182363</v>
          </cell>
          <cell r="E1210">
            <v>602285</v>
          </cell>
          <cell r="F1210">
            <v>0</v>
          </cell>
          <cell r="G1210">
            <v>0</v>
          </cell>
          <cell r="H1210">
            <v>1182363</v>
          </cell>
        </row>
        <row r="1211">
          <cell r="A1211" t="str">
            <v>NG205E</v>
          </cell>
          <cell r="B1211" t="str">
            <v>Wig.P/S:Pump/Pipe Remove/Instl</v>
          </cell>
          <cell r="C1211" t="str">
            <v>U</v>
          </cell>
          <cell r="D1211">
            <v>2061471</v>
          </cell>
          <cell r="E1211">
            <v>344882</v>
          </cell>
          <cell r="F1211">
            <v>0</v>
          </cell>
          <cell r="G1211">
            <v>0</v>
          </cell>
          <cell r="H1211">
            <v>2061471</v>
          </cell>
        </row>
        <row r="1212">
          <cell r="A1212" t="str">
            <v>NG205F</v>
          </cell>
          <cell r="B1212" t="str">
            <v>Wig.WW P/S:Elect remove/Instal</v>
          </cell>
          <cell r="C1212" t="str">
            <v>U</v>
          </cell>
          <cell r="D1212">
            <v>629680</v>
          </cell>
          <cell r="E1212">
            <v>145951</v>
          </cell>
          <cell r="F1212">
            <v>447</v>
          </cell>
          <cell r="G1212">
            <v>0</v>
          </cell>
          <cell r="H1212">
            <v>629680</v>
          </cell>
        </row>
        <row r="1213">
          <cell r="A1213" t="str">
            <v>NG205G</v>
          </cell>
          <cell r="B1213" t="str">
            <v>Wig.P/S:Instrumentation</v>
          </cell>
          <cell r="C1213" t="str">
            <v>U</v>
          </cell>
          <cell r="D1213">
            <v>419864</v>
          </cell>
          <cell r="E1213">
            <v>107309</v>
          </cell>
          <cell r="F1213">
            <v>0</v>
          </cell>
          <cell r="G1213">
            <v>0</v>
          </cell>
          <cell r="H1213">
            <v>419864</v>
          </cell>
        </row>
        <row r="1214">
          <cell r="A1214" t="str">
            <v>NG205H</v>
          </cell>
          <cell r="B1214" t="str">
            <v>Wig.P/S:Quantity Survey Srvice</v>
          </cell>
          <cell r="C1214" t="str">
            <v>U</v>
          </cell>
          <cell r="D1214">
            <v>80000</v>
          </cell>
          <cell r="E1214">
            <v>0</v>
          </cell>
          <cell r="F1214">
            <v>0</v>
          </cell>
          <cell r="G1214">
            <v>0</v>
          </cell>
          <cell r="H1214">
            <v>80000</v>
          </cell>
        </row>
        <row r="1215">
          <cell r="A1215" t="str">
            <v>NG208A</v>
          </cell>
          <cell r="B1215" t="str">
            <v>Waterloo/Canelands Pipe:E&amp;CS</v>
          </cell>
          <cell r="C1215" t="str">
            <v>U</v>
          </cell>
          <cell r="D1215">
            <v>325101</v>
          </cell>
          <cell r="E1215">
            <v>9370</v>
          </cell>
          <cell r="F1215">
            <v>30</v>
          </cell>
          <cell r="G1215">
            <v>0</v>
          </cell>
          <cell r="H1215">
            <v>237867</v>
          </cell>
        </row>
        <row r="1216">
          <cell r="A1216" t="str">
            <v>NG208B</v>
          </cell>
          <cell r="B1216" t="str">
            <v>Scour Outlet at Ballito Res.</v>
          </cell>
          <cell r="C1216" t="str">
            <v>U</v>
          </cell>
          <cell r="D1216">
            <v>16483</v>
          </cell>
          <cell r="E1216">
            <v>0</v>
          </cell>
          <cell r="F1216">
            <v>0</v>
          </cell>
          <cell r="G1216">
            <v>0</v>
          </cell>
          <cell r="H1216">
            <v>0</v>
          </cell>
        </row>
        <row r="1217">
          <cell r="A1217" t="str">
            <v>NG208C</v>
          </cell>
          <cell r="B1217" t="str">
            <v>Waterloo Canelands :Servitudes</v>
          </cell>
          <cell r="C1217" t="str">
            <v>U</v>
          </cell>
          <cell r="D1217">
            <v>1467</v>
          </cell>
          <cell r="E1217">
            <v>0</v>
          </cell>
          <cell r="F1217">
            <v>0</v>
          </cell>
          <cell r="G1217">
            <v>0</v>
          </cell>
          <cell r="H1217">
            <v>1221</v>
          </cell>
        </row>
        <row r="1218">
          <cell r="A1218" t="str">
            <v>NG208D</v>
          </cell>
          <cell r="B1218" t="str">
            <v>Waterloo Caneland:Consultants</v>
          </cell>
          <cell r="C1218" t="str">
            <v>U</v>
          </cell>
          <cell r="D1218">
            <v>54360</v>
          </cell>
          <cell r="E1218">
            <v>0</v>
          </cell>
          <cell r="F1218">
            <v>0</v>
          </cell>
          <cell r="G1218">
            <v>0</v>
          </cell>
          <cell r="H1218">
            <v>34994</v>
          </cell>
        </row>
        <row r="1219">
          <cell r="A1219" t="str">
            <v>NG208E</v>
          </cell>
          <cell r="B1219" t="str">
            <v>Waterloo/Canelands P/Sup.E&amp;CS</v>
          </cell>
          <cell r="C1219" t="str">
            <v>U</v>
          </cell>
          <cell r="D1219">
            <v>480539</v>
          </cell>
          <cell r="E1219">
            <v>0</v>
          </cell>
          <cell r="F1219">
            <v>0</v>
          </cell>
          <cell r="G1219">
            <v>0</v>
          </cell>
          <cell r="H1219">
            <v>267312</v>
          </cell>
        </row>
        <row r="1220">
          <cell r="A1220" t="str">
            <v>NG221A</v>
          </cell>
          <cell r="B1220" t="str">
            <v>Add.3 Filters:Civil</v>
          </cell>
          <cell r="C1220" t="str">
            <v>U</v>
          </cell>
          <cell r="D1220">
            <v>1153725</v>
          </cell>
          <cell r="E1220">
            <v>0</v>
          </cell>
          <cell r="F1220">
            <v>0</v>
          </cell>
          <cell r="G1220">
            <v>0</v>
          </cell>
          <cell r="H1220">
            <v>237473</v>
          </cell>
        </row>
        <row r="1221">
          <cell r="A1221" t="str">
            <v>NG221B</v>
          </cell>
          <cell r="B1221" t="str">
            <v>Add.Filters 7,8&amp;9-M&amp;E</v>
          </cell>
          <cell r="C1221" t="str">
            <v>U</v>
          </cell>
          <cell r="D1221">
            <v>678427</v>
          </cell>
          <cell r="E1221">
            <v>267894</v>
          </cell>
          <cell r="F1221">
            <v>0</v>
          </cell>
          <cell r="G1221">
            <v>41731</v>
          </cell>
          <cell r="H1221">
            <v>19302</v>
          </cell>
        </row>
        <row r="1222">
          <cell r="A1222" t="str">
            <v>NG223A</v>
          </cell>
          <cell r="B1222" t="str">
            <v>Inst. Scour Vlve:.Fltr.Launder</v>
          </cell>
          <cell r="C1222" t="str">
            <v>C</v>
          </cell>
          <cell r="D1222">
            <v>4949</v>
          </cell>
          <cell r="E1222">
            <v>0</v>
          </cell>
          <cell r="F1222">
            <v>0</v>
          </cell>
          <cell r="G1222">
            <v>0</v>
          </cell>
          <cell r="H1222">
            <v>0</v>
          </cell>
        </row>
        <row r="1223">
          <cell r="A1223" t="str">
            <v>NG224A</v>
          </cell>
          <cell r="B1223" t="str">
            <v>Haz:Standby Power Plant</v>
          </cell>
          <cell r="C1223" t="str">
            <v>U</v>
          </cell>
          <cell r="D1223">
            <v>237000</v>
          </cell>
          <cell r="E1223">
            <v>5650</v>
          </cell>
          <cell r="F1223">
            <v>10974</v>
          </cell>
          <cell r="G1223">
            <v>0</v>
          </cell>
          <cell r="H1223">
            <v>96775</v>
          </cell>
        </row>
        <row r="1224">
          <cell r="A1224" t="str">
            <v>NG226A</v>
          </cell>
          <cell r="B1224" t="str">
            <v>Haz:Upgrade Scada</v>
          </cell>
          <cell r="C1224" t="str">
            <v>U</v>
          </cell>
          <cell r="D1224">
            <v>98165</v>
          </cell>
          <cell r="E1224">
            <v>0</v>
          </cell>
          <cell r="F1224">
            <v>0</v>
          </cell>
          <cell r="G1224">
            <v>0</v>
          </cell>
          <cell r="H1224">
            <v>24145</v>
          </cell>
        </row>
        <row r="1225">
          <cell r="A1225" t="str">
            <v>NG228A</v>
          </cell>
          <cell r="B1225" t="str">
            <v>Upgrade of Control Room</v>
          </cell>
          <cell r="C1225" t="str">
            <v>U</v>
          </cell>
          <cell r="D1225">
            <v>110351</v>
          </cell>
          <cell r="E1225">
            <v>585</v>
          </cell>
          <cell r="F1225">
            <v>2035</v>
          </cell>
          <cell r="G1225">
            <v>0</v>
          </cell>
          <cell r="H1225">
            <v>50747</v>
          </cell>
        </row>
        <row r="1226">
          <cell r="A1226" t="str">
            <v>NG229A</v>
          </cell>
          <cell r="B1226" t="str">
            <v>Upgrade Ndwedwe Pumps</v>
          </cell>
          <cell r="C1226" t="str">
            <v>U</v>
          </cell>
          <cell r="D1226">
            <v>522411</v>
          </cell>
          <cell r="E1226">
            <v>483178</v>
          </cell>
          <cell r="F1226">
            <v>0</v>
          </cell>
          <cell r="G1226">
            <v>172</v>
          </cell>
          <cell r="H1226">
            <v>522239</v>
          </cell>
        </row>
        <row r="1227">
          <cell r="A1227" t="str">
            <v>NG229Z</v>
          </cell>
          <cell r="B1227" t="str">
            <v>Ndwedwe Bulk Water:Elec. Rprs.</v>
          </cell>
          <cell r="C1227" t="str">
            <v>C</v>
          </cell>
          <cell r="D1227">
            <v>22021</v>
          </cell>
          <cell r="E1227">
            <v>0</v>
          </cell>
          <cell r="F1227">
            <v>0</v>
          </cell>
          <cell r="G1227">
            <v>0</v>
          </cell>
          <cell r="H1227">
            <v>0</v>
          </cell>
        </row>
        <row r="1228">
          <cell r="A1228" t="str">
            <v>NG230A</v>
          </cell>
          <cell r="B1228" t="str">
            <v>Res. 2 On-Line Analyers</v>
          </cell>
          <cell r="C1228" t="str">
            <v>U</v>
          </cell>
          <cell r="D1228">
            <v>52299</v>
          </cell>
          <cell r="E1228">
            <v>0</v>
          </cell>
          <cell r="F1228">
            <v>0</v>
          </cell>
          <cell r="G1228">
            <v>0</v>
          </cell>
          <cell r="H1228">
            <v>23382</v>
          </cell>
        </row>
        <row r="1229">
          <cell r="A1229" t="str">
            <v>NG231A</v>
          </cell>
          <cell r="B1229" t="str">
            <v>North Coast Workshop-Hazelmere</v>
          </cell>
          <cell r="C1229" t="str">
            <v>U</v>
          </cell>
          <cell r="D1229">
            <v>175300</v>
          </cell>
          <cell r="E1229">
            <v>1150</v>
          </cell>
          <cell r="F1229">
            <v>294</v>
          </cell>
          <cell r="G1229">
            <v>0</v>
          </cell>
          <cell r="H1229">
            <v>175300</v>
          </cell>
        </row>
        <row r="1230">
          <cell r="A1230" t="str">
            <v>NG237</v>
          </cell>
          <cell r="B1230" t="str">
            <v>La Mercy-Ballito Pipeline</v>
          </cell>
          <cell r="C1230" t="str">
            <v>R</v>
          </cell>
          <cell r="D1230">
            <v>0</v>
          </cell>
          <cell r="E1230">
            <v>0</v>
          </cell>
          <cell r="F1230">
            <v>0</v>
          </cell>
          <cell r="G1230">
            <v>0</v>
          </cell>
          <cell r="H1230">
            <v>0</v>
          </cell>
        </row>
        <row r="1231">
          <cell r="A1231" t="str">
            <v>NG237A</v>
          </cell>
          <cell r="B1231" t="str">
            <v>La Mercy-Ballito Pipeline</v>
          </cell>
          <cell r="C1231" t="str">
            <v>U</v>
          </cell>
          <cell r="D1231">
            <v>807409</v>
          </cell>
          <cell r="E1231">
            <v>5124</v>
          </cell>
          <cell r="F1231">
            <v>0</v>
          </cell>
          <cell r="G1231">
            <v>0</v>
          </cell>
          <cell r="H1231">
            <v>498126</v>
          </cell>
        </row>
        <row r="1232">
          <cell r="A1232" t="str">
            <v>NG237B</v>
          </cell>
          <cell r="B1232" t="str">
            <v>North Coast Supp.Sys. Env. Inv</v>
          </cell>
          <cell r="C1232" t="str">
            <v>U</v>
          </cell>
          <cell r="D1232">
            <v>196612</v>
          </cell>
          <cell r="E1232">
            <v>14</v>
          </cell>
          <cell r="F1232">
            <v>0</v>
          </cell>
          <cell r="G1232">
            <v>0</v>
          </cell>
          <cell r="H1232">
            <v>84947</v>
          </cell>
        </row>
        <row r="1233">
          <cell r="A1233" t="str">
            <v>NG237C</v>
          </cell>
          <cell r="B1233" t="str">
            <v>Avondale Res.:Feas. Study</v>
          </cell>
          <cell r="C1233" t="str">
            <v>U</v>
          </cell>
          <cell r="D1233">
            <v>3180</v>
          </cell>
          <cell r="E1233">
            <v>0</v>
          </cell>
          <cell r="F1233">
            <v>0</v>
          </cell>
          <cell r="G1233">
            <v>0</v>
          </cell>
          <cell r="H1233">
            <v>0</v>
          </cell>
        </row>
        <row r="1234">
          <cell r="A1234" t="str">
            <v>NG237D</v>
          </cell>
          <cell r="B1234" t="str">
            <v>Ballito Res.:Comp. Visualisat.</v>
          </cell>
          <cell r="C1234" t="str">
            <v>U</v>
          </cell>
          <cell r="D1234">
            <v>10615</v>
          </cell>
          <cell r="E1234">
            <v>0</v>
          </cell>
          <cell r="F1234">
            <v>0</v>
          </cell>
          <cell r="G1234">
            <v>0</v>
          </cell>
          <cell r="H1234">
            <v>10615</v>
          </cell>
        </row>
        <row r="1235">
          <cell r="A1235" t="str">
            <v>NG252A</v>
          </cell>
          <cell r="B1235" t="str">
            <v>Umbogintwini Rvr. Crs:Consult</v>
          </cell>
          <cell r="C1235" t="str">
            <v>R</v>
          </cell>
          <cell r="D1235">
            <v>141623</v>
          </cell>
          <cell r="E1235">
            <v>0</v>
          </cell>
          <cell r="F1235">
            <v>0</v>
          </cell>
          <cell r="G1235">
            <v>0</v>
          </cell>
          <cell r="H1235">
            <v>0</v>
          </cell>
        </row>
        <row r="1236">
          <cell r="A1236" t="str">
            <v>NG253A</v>
          </cell>
          <cell r="B1236" t="str">
            <v>Toti:Add. Instrumentation</v>
          </cell>
          <cell r="C1236" t="str">
            <v>C</v>
          </cell>
          <cell r="D1236">
            <v>32277</v>
          </cell>
          <cell r="E1236">
            <v>0</v>
          </cell>
          <cell r="F1236">
            <v>0</v>
          </cell>
          <cell r="G1236">
            <v>0</v>
          </cell>
          <cell r="H1236">
            <v>0</v>
          </cell>
        </row>
        <row r="1237">
          <cell r="A1237" t="str">
            <v>NG255A</v>
          </cell>
          <cell r="B1237" t="str">
            <v>Isipingo Hills Mag. Check Mtrs</v>
          </cell>
          <cell r="C1237" t="str">
            <v>C</v>
          </cell>
          <cell r="D1237">
            <v>18426</v>
          </cell>
          <cell r="E1237">
            <v>0</v>
          </cell>
          <cell r="F1237">
            <v>0</v>
          </cell>
          <cell r="G1237">
            <v>0</v>
          </cell>
          <cell r="H1237">
            <v>0</v>
          </cell>
        </row>
        <row r="1238">
          <cell r="A1238" t="str">
            <v>NG256A</v>
          </cell>
          <cell r="B1238" t="str">
            <v>SCAUG:Purch. Uml.Canl. PS site</v>
          </cell>
          <cell r="C1238" t="str">
            <v>U</v>
          </cell>
          <cell r="D1238">
            <v>677425</v>
          </cell>
          <cell r="E1238">
            <v>0</v>
          </cell>
          <cell r="F1238">
            <v>0</v>
          </cell>
          <cell r="G1238">
            <v>0</v>
          </cell>
          <cell r="H1238">
            <v>0</v>
          </cell>
        </row>
        <row r="1239">
          <cell r="A1239" t="str">
            <v>NG256B</v>
          </cell>
          <cell r="B1239" t="str">
            <v>South Coast Aug.:Servitudes</v>
          </cell>
          <cell r="C1239" t="str">
            <v>U</v>
          </cell>
          <cell r="D1239">
            <v>0</v>
          </cell>
          <cell r="E1239">
            <v>30850</v>
          </cell>
          <cell r="F1239">
            <v>0</v>
          </cell>
          <cell r="G1239">
            <v>0</v>
          </cell>
          <cell r="H1239">
            <v>0</v>
          </cell>
        </row>
        <row r="1240">
          <cell r="A1240" t="str">
            <v>NG266A</v>
          </cell>
          <cell r="B1240" t="str">
            <v>Haz:Domestic Retic. &amp; Toilet</v>
          </cell>
          <cell r="C1240" t="str">
            <v>U</v>
          </cell>
          <cell r="D1240">
            <v>106753</v>
          </cell>
          <cell r="E1240">
            <v>0</v>
          </cell>
          <cell r="F1240">
            <v>0</v>
          </cell>
          <cell r="G1240">
            <v>0</v>
          </cell>
          <cell r="H1240">
            <v>0</v>
          </cell>
        </row>
        <row r="1241">
          <cell r="A1241" t="str">
            <v>NG267A</v>
          </cell>
          <cell r="B1241" t="str">
            <v>Hazelmere Dam Jethouse</v>
          </cell>
          <cell r="C1241" t="str">
            <v>U</v>
          </cell>
          <cell r="D1241">
            <v>36690</v>
          </cell>
          <cell r="E1241">
            <v>0</v>
          </cell>
          <cell r="F1241">
            <v>0</v>
          </cell>
          <cell r="G1241">
            <v>0</v>
          </cell>
          <cell r="H1241">
            <v>36690</v>
          </cell>
        </row>
        <row r="1242">
          <cell r="A1242" t="str">
            <v>NG268A</v>
          </cell>
          <cell r="B1242" t="str">
            <v>Upgrade Jet Flow Valves</v>
          </cell>
          <cell r="C1242" t="str">
            <v>U</v>
          </cell>
          <cell r="D1242">
            <v>33033</v>
          </cell>
          <cell r="E1242">
            <v>0</v>
          </cell>
          <cell r="F1242">
            <v>0</v>
          </cell>
          <cell r="G1242">
            <v>0</v>
          </cell>
          <cell r="H1242">
            <v>33033</v>
          </cell>
        </row>
        <row r="1243">
          <cell r="A1243" t="str">
            <v>NG271A</v>
          </cell>
          <cell r="B1243" t="str">
            <v>P/side:W/shop Vent-Sisalation</v>
          </cell>
          <cell r="C1243" t="str">
            <v>C</v>
          </cell>
          <cell r="D1243">
            <v>28947</v>
          </cell>
          <cell r="E1243">
            <v>0</v>
          </cell>
          <cell r="F1243">
            <v>0</v>
          </cell>
          <cell r="G1243">
            <v>0</v>
          </cell>
          <cell r="H1243">
            <v>0</v>
          </cell>
        </row>
        <row r="1244">
          <cell r="A1244" t="str">
            <v>NG272A</v>
          </cell>
          <cell r="B1244" t="str">
            <v>Develop. Tools:Electr. Engin.</v>
          </cell>
          <cell r="C1244" t="str">
            <v>U</v>
          </cell>
          <cell r="D1244">
            <v>43430</v>
          </cell>
          <cell r="E1244">
            <v>0</v>
          </cell>
          <cell r="F1244">
            <v>0</v>
          </cell>
          <cell r="G1244">
            <v>0</v>
          </cell>
          <cell r="H1244">
            <v>1480</v>
          </cell>
        </row>
        <row r="1245">
          <cell r="A1245" t="str">
            <v>NG273A</v>
          </cell>
          <cell r="B1245" t="str">
            <v>Dev. Tools:Instrument Engin.</v>
          </cell>
          <cell r="C1245" t="str">
            <v>U</v>
          </cell>
          <cell r="D1245">
            <v>34949</v>
          </cell>
          <cell r="E1245">
            <v>0</v>
          </cell>
          <cell r="F1245">
            <v>0</v>
          </cell>
          <cell r="G1245">
            <v>0</v>
          </cell>
          <cell r="H1245">
            <v>14207</v>
          </cell>
        </row>
        <row r="1246">
          <cell r="A1246" t="str">
            <v>NG274A</v>
          </cell>
          <cell r="B1246" t="str">
            <v>Spray Painting Booth</v>
          </cell>
          <cell r="C1246" t="str">
            <v>C</v>
          </cell>
          <cell r="D1246">
            <v>23874</v>
          </cell>
          <cell r="E1246">
            <v>0</v>
          </cell>
          <cell r="F1246">
            <v>0</v>
          </cell>
          <cell r="G1246">
            <v>0</v>
          </cell>
          <cell r="H1246">
            <v>0</v>
          </cell>
        </row>
        <row r="1247">
          <cell r="A1247" t="str">
            <v>NG286A</v>
          </cell>
          <cell r="B1247" t="str">
            <v>Surface Road:Inanda Intake</v>
          </cell>
          <cell r="C1247" t="str">
            <v>U</v>
          </cell>
          <cell r="D1247">
            <v>248446</v>
          </cell>
          <cell r="E1247">
            <v>2229</v>
          </cell>
          <cell r="F1247">
            <v>-1870</v>
          </cell>
          <cell r="G1247">
            <v>0</v>
          </cell>
          <cell r="H1247">
            <v>-2229</v>
          </cell>
        </row>
        <row r="1248">
          <cell r="A1248" t="str">
            <v>NG291A</v>
          </cell>
          <cell r="B1248" t="str">
            <v>Low.S/C Sales Meter:Cn-CBI</v>
          </cell>
          <cell r="C1248" t="str">
            <v>U</v>
          </cell>
          <cell r="D1248">
            <v>29206</v>
          </cell>
          <cell r="E1248">
            <v>134255</v>
          </cell>
          <cell r="F1248">
            <v>0</v>
          </cell>
          <cell r="G1248">
            <v>0</v>
          </cell>
          <cell r="H1248">
            <v>0</v>
          </cell>
        </row>
        <row r="1249">
          <cell r="A1249" t="str">
            <v>NG291B</v>
          </cell>
          <cell r="B1249" t="str">
            <v>Lower S.Cst Sales Mtrs:SNJS</v>
          </cell>
          <cell r="C1249" t="str">
            <v>U</v>
          </cell>
          <cell r="D1249">
            <v>572862</v>
          </cell>
          <cell r="E1249">
            <v>0</v>
          </cell>
          <cell r="F1249">
            <v>0</v>
          </cell>
          <cell r="G1249">
            <v>0</v>
          </cell>
          <cell r="H1249">
            <v>572862</v>
          </cell>
        </row>
        <row r="1250">
          <cell r="A1250" t="str">
            <v>NG292A</v>
          </cell>
          <cell r="B1250" t="str">
            <v>Middle S.Cst.Chem Dosing.Upgr.</v>
          </cell>
          <cell r="C1250" t="str">
            <v>U</v>
          </cell>
          <cell r="D1250">
            <v>169467</v>
          </cell>
          <cell r="E1250">
            <v>236743</v>
          </cell>
          <cell r="F1250">
            <v>0</v>
          </cell>
          <cell r="G1250">
            <v>0</v>
          </cell>
          <cell r="H1250">
            <v>169467</v>
          </cell>
        </row>
        <row r="1251">
          <cell r="A1251" t="str">
            <v>NG292C</v>
          </cell>
          <cell r="B1251" t="str">
            <v>Umzinto Poly/Cl2 Dosing</v>
          </cell>
          <cell r="C1251" t="str">
            <v>U</v>
          </cell>
          <cell r="D1251">
            <v>78965</v>
          </cell>
          <cell r="E1251">
            <v>2360</v>
          </cell>
          <cell r="F1251">
            <v>8079</v>
          </cell>
          <cell r="G1251">
            <v>212</v>
          </cell>
          <cell r="H1251">
            <v>78753</v>
          </cell>
        </row>
        <row r="1252">
          <cell r="A1252" t="str">
            <v>NG293A</v>
          </cell>
          <cell r="B1252" t="str">
            <v>Raw Water Abstract.Sys.:Cnslts</v>
          </cell>
          <cell r="C1252" t="str">
            <v>U</v>
          </cell>
          <cell r="D1252">
            <v>44084</v>
          </cell>
          <cell r="E1252">
            <v>11930</v>
          </cell>
          <cell r="F1252">
            <v>11210</v>
          </cell>
          <cell r="G1252">
            <v>0</v>
          </cell>
          <cell r="H1252">
            <v>44084</v>
          </cell>
        </row>
        <row r="1253">
          <cell r="A1253" t="str">
            <v>NG294A</v>
          </cell>
          <cell r="B1253" t="str">
            <v>South Coast Workshops</v>
          </cell>
          <cell r="C1253" t="str">
            <v>U</v>
          </cell>
          <cell r="D1253">
            <v>178911</v>
          </cell>
          <cell r="E1253">
            <v>4695</v>
          </cell>
          <cell r="F1253">
            <v>0</v>
          </cell>
          <cell r="G1253">
            <v>-125</v>
          </cell>
          <cell r="H1253">
            <v>179036</v>
          </cell>
        </row>
        <row r="1254">
          <cell r="A1254" t="str">
            <v>NG296A</v>
          </cell>
          <cell r="B1254" t="str">
            <v>Soft Water Attack Invest.</v>
          </cell>
          <cell r="C1254" t="str">
            <v>U</v>
          </cell>
          <cell r="D1254">
            <v>20655</v>
          </cell>
          <cell r="E1254">
            <v>101698</v>
          </cell>
          <cell r="F1254">
            <v>0</v>
          </cell>
          <cell r="G1254">
            <v>0</v>
          </cell>
          <cell r="H1254">
            <v>0</v>
          </cell>
        </row>
        <row r="1255">
          <cell r="A1255" t="str">
            <v>NG297A</v>
          </cell>
          <cell r="B1255" t="str">
            <v>Kloof Off.:NW Coastal Division</v>
          </cell>
          <cell r="C1255" t="str">
            <v>U</v>
          </cell>
          <cell r="D1255">
            <v>181153</v>
          </cell>
          <cell r="E1255">
            <v>45078</v>
          </cell>
          <cell r="F1255">
            <v>8526</v>
          </cell>
          <cell r="G1255">
            <v>9469</v>
          </cell>
          <cell r="H1255">
            <v>72543</v>
          </cell>
        </row>
        <row r="1256">
          <cell r="A1256" t="str">
            <v>NG298A</v>
          </cell>
          <cell r="B1256" t="str">
            <v>Purchase Land:N.C Area Off.</v>
          </cell>
          <cell r="C1256" t="str">
            <v>R</v>
          </cell>
          <cell r="D1256">
            <v>0</v>
          </cell>
          <cell r="E1256">
            <v>0</v>
          </cell>
          <cell r="F1256">
            <v>0</v>
          </cell>
          <cell r="G1256">
            <v>0</v>
          </cell>
          <cell r="H1256">
            <v>0</v>
          </cell>
        </row>
        <row r="1257">
          <cell r="A1257" t="str">
            <v>NG301A</v>
          </cell>
          <cell r="B1257" t="str">
            <v>Head office Renewals</v>
          </cell>
          <cell r="C1257" t="str">
            <v>U</v>
          </cell>
          <cell r="D1257">
            <v>79547</v>
          </cell>
          <cell r="E1257">
            <v>0</v>
          </cell>
          <cell r="F1257">
            <v>0</v>
          </cell>
          <cell r="G1257">
            <v>0</v>
          </cell>
          <cell r="H1257">
            <v>79174</v>
          </cell>
        </row>
        <row r="1258">
          <cell r="A1258" t="str">
            <v>NG302</v>
          </cell>
          <cell r="B1258" t="str">
            <v>Administration:Thodani Moyo</v>
          </cell>
          <cell r="C1258" t="str">
            <v>R</v>
          </cell>
          <cell r="D1258">
            <v>0</v>
          </cell>
          <cell r="E1258">
            <v>0</v>
          </cell>
          <cell r="F1258">
            <v>0</v>
          </cell>
          <cell r="G1258">
            <v>0</v>
          </cell>
          <cell r="H1258">
            <v>0</v>
          </cell>
        </row>
        <row r="1259">
          <cell r="A1259" t="str">
            <v>NG302A</v>
          </cell>
          <cell r="B1259" t="str">
            <v>UPS Upgrade-Ph.3 Building</v>
          </cell>
          <cell r="C1259" t="str">
            <v>U</v>
          </cell>
          <cell r="D1259">
            <v>203003</v>
          </cell>
          <cell r="E1259">
            <v>0</v>
          </cell>
          <cell r="F1259">
            <v>5336</v>
          </cell>
          <cell r="G1259">
            <v>66959</v>
          </cell>
          <cell r="H1259">
            <v>136044</v>
          </cell>
        </row>
        <row r="1260">
          <cell r="A1260" t="str">
            <v>NG302B</v>
          </cell>
          <cell r="B1260" t="str">
            <v>Fresh Air Filter Unit:Chem Lab</v>
          </cell>
          <cell r="C1260" t="str">
            <v>U</v>
          </cell>
          <cell r="D1260">
            <v>215400</v>
          </cell>
          <cell r="E1260">
            <v>4600</v>
          </cell>
          <cell r="F1260">
            <v>0</v>
          </cell>
          <cell r="G1260">
            <v>0</v>
          </cell>
          <cell r="H1260">
            <v>215400</v>
          </cell>
        </row>
        <row r="1261">
          <cell r="A1261" t="str">
            <v>NG303</v>
          </cell>
          <cell r="B1261" t="str">
            <v>Sanitation to Schools</v>
          </cell>
          <cell r="C1261" t="str">
            <v>U</v>
          </cell>
          <cell r="D1261">
            <v>0</v>
          </cell>
          <cell r="E1261">
            <v>0</v>
          </cell>
          <cell r="F1261">
            <v>0</v>
          </cell>
          <cell r="G1261">
            <v>0</v>
          </cell>
          <cell r="H1261">
            <v>0</v>
          </cell>
        </row>
        <row r="1262">
          <cell r="A1262" t="str">
            <v>NG303A</v>
          </cell>
          <cell r="B1262" t="str">
            <v>Sch. Sanitation:Clerk of Works</v>
          </cell>
          <cell r="C1262" t="str">
            <v>U</v>
          </cell>
          <cell r="D1262">
            <v>2060</v>
          </cell>
          <cell r="E1262">
            <v>0</v>
          </cell>
          <cell r="F1262">
            <v>0</v>
          </cell>
          <cell r="G1262">
            <v>0</v>
          </cell>
          <cell r="H1262">
            <v>2060</v>
          </cell>
        </row>
        <row r="1263">
          <cell r="A1263" t="str">
            <v>NG303B</v>
          </cell>
          <cell r="B1263" t="str">
            <v>Mqedi H.P.School Sanitation</v>
          </cell>
          <cell r="C1263" t="str">
            <v>U</v>
          </cell>
          <cell r="D1263">
            <v>23699</v>
          </cell>
          <cell r="E1263">
            <v>102</v>
          </cell>
          <cell r="F1263">
            <v>0</v>
          </cell>
          <cell r="G1263">
            <v>0</v>
          </cell>
          <cell r="H1263">
            <v>22207</v>
          </cell>
        </row>
        <row r="1264">
          <cell r="A1264" t="str">
            <v>NG303C</v>
          </cell>
          <cell r="B1264" t="str">
            <v>Sompukwane J.S.Sch.:Sanitation</v>
          </cell>
          <cell r="C1264" t="str">
            <v>U</v>
          </cell>
          <cell r="D1264">
            <v>31856</v>
          </cell>
          <cell r="E1264">
            <v>3473</v>
          </cell>
          <cell r="F1264">
            <v>0</v>
          </cell>
          <cell r="G1264">
            <v>0</v>
          </cell>
          <cell r="H1264">
            <v>31856</v>
          </cell>
        </row>
        <row r="1265">
          <cell r="A1265" t="str">
            <v>NG303D</v>
          </cell>
          <cell r="B1265" t="str">
            <v>KwaJessop LHP Sch.San:Ndwedwe</v>
          </cell>
          <cell r="C1265" t="str">
            <v>U</v>
          </cell>
          <cell r="D1265">
            <v>9096</v>
          </cell>
          <cell r="E1265">
            <v>5536</v>
          </cell>
          <cell r="F1265">
            <v>0</v>
          </cell>
          <cell r="G1265">
            <v>0</v>
          </cell>
          <cell r="H1265">
            <v>7665</v>
          </cell>
        </row>
        <row r="1266">
          <cell r="A1266" t="str">
            <v>NG303N</v>
          </cell>
          <cell r="B1266" t="str">
            <v>Ndwedwe LP School Sanitation</v>
          </cell>
          <cell r="C1266" t="str">
            <v>U</v>
          </cell>
          <cell r="D1266">
            <v>7266</v>
          </cell>
          <cell r="E1266">
            <v>3508</v>
          </cell>
          <cell r="F1266">
            <v>0</v>
          </cell>
          <cell r="G1266">
            <v>0</v>
          </cell>
          <cell r="H1266">
            <v>6087</v>
          </cell>
        </row>
        <row r="1267">
          <cell r="A1267" t="str">
            <v>NG303Z</v>
          </cell>
          <cell r="B1267" t="str">
            <v>Puttelos Primary Sch-Umbumbulu</v>
          </cell>
          <cell r="C1267" t="str">
            <v>U</v>
          </cell>
          <cell r="D1267">
            <v>15946</v>
          </cell>
          <cell r="E1267">
            <v>0</v>
          </cell>
          <cell r="F1267">
            <v>0</v>
          </cell>
          <cell r="G1267">
            <v>0</v>
          </cell>
          <cell r="H1267">
            <v>7096</v>
          </cell>
        </row>
        <row r="1268">
          <cell r="A1268" t="str">
            <v>NG304A</v>
          </cell>
          <cell r="B1268" t="str">
            <v>School Sanitation:Consultants</v>
          </cell>
          <cell r="C1268" t="str">
            <v>U</v>
          </cell>
          <cell r="D1268">
            <v>672336</v>
          </cell>
          <cell r="E1268">
            <v>45182</v>
          </cell>
          <cell r="F1268">
            <v>0</v>
          </cell>
          <cell r="G1268">
            <v>26647</v>
          </cell>
          <cell r="H1268">
            <v>599495</v>
          </cell>
        </row>
        <row r="1269">
          <cell r="A1269" t="str">
            <v>NG304D</v>
          </cell>
          <cell r="B1269" t="str">
            <v>Sikhululiwe Secondary School</v>
          </cell>
          <cell r="C1269" t="str">
            <v>U</v>
          </cell>
          <cell r="D1269">
            <v>75573</v>
          </cell>
          <cell r="E1269">
            <v>7764</v>
          </cell>
          <cell r="F1269">
            <v>3310</v>
          </cell>
          <cell r="G1269">
            <v>0</v>
          </cell>
          <cell r="H1269">
            <v>75573</v>
          </cell>
        </row>
        <row r="1270">
          <cell r="A1270" t="str">
            <v>NG304E</v>
          </cell>
          <cell r="B1270" t="str">
            <v>Nokweja Sec. Sch. San.:Ixopo</v>
          </cell>
          <cell r="C1270" t="str">
            <v>U</v>
          </cell>
          <cell r="D1270">
            <v>88542</v>
          </cell>
          <cell r="E1270">
            <v>5450</v>
          </cell>
          <cell r="F1270">
            <v>0</v>
          </cell>
          <cell r="G1270">
            <v>0</v>
          </cell>
          <cell r="H1270">
            <v>4223</v>
          </cell>
        </row>
        <row r="1271">
          <cell r="A1271" t="str">
            <v>NG304F</v>
          </cell>
          <cell r="B1271" t="str">
            <v>Mbingeleli P Sch. San.:Ixopo</v>
          </cell>
          <cell r="C1271" t="str">
            <v>U</v>
          </cell>
          <cell r="D1271">
            <v>56510</v>
          </cell>
          <cell r="E1271">
            <v>156</v>
          </cell>
          <cell r="F1271">
            <v>0</v>
          </cell>
          <cell r="G1271">
            <v>0</v>
          </cell>
          <cell r="H1271">
            <v>3928</v>
          </cell>
        </row>
        <row r="1272">
          <cell r="A1272" t="str">
            <v>NG304X</v>
          </cell>
          <cell r="B1272" t="str">
            <v>Henley P.Sch. San.:Vulindlela</v>
          </cell>
          <cell r="C1272" t="str">
            <v>U</v>
          </cell>
          <cell r="D1272">
            <v>78131</v>
          </cell>
          <cell r="E1272">
            <v>1167</v>
          </cell>
          <cell r="F1272">
            <v>0</v>
          </cell>
          <cell r="G1272">
            <v>0</v>
          </cell>
          <cell r="H1272">
            <v>16510</v>
          </cell>
        </row>
        <row r="1273">
          <cell r="A1273" t="str">
            <v>NG304Y</v>
          </cell>
          <cell r="B1273" t="str">
            <v>Gabangolwazi P School:Richmond</v>
          </cell>
          <cell r="C1273" t="str">
            <v>U</v>
          </cell>
          <cell r="D1273">
            <v>26522</v>
          </cell>
          <cell r="E1273">
            <v>1565</v>
          </cell>
          <cell r="F1273">
            <v>0</v>
          </cell>
          <cell r="G1273">
            <v>0</v>
          </cell>
          <cell r="H1273">
            <v>4408</v>
          </cell>
        </row>
        <row r="1274">
          <cell r="A1274" t="str">
            <v>NG304Z</v>
          </cell>
          <cell r="B1274" t="str">
            <v>Makhapha LP Sch. San.:Ndwedwe</v>
          </cell>
          <cell r="C1274" t="str">
            <v>U</v>
          </cell>
          <cell r="D1274">
            <v>30000</v>
          </cell>
          <cell r="E1274">
            <v>0</v>
          </cell>
          <cell r="F1274">
            <v>0</v>
          </cell>
          <cell r="G1274">
            <v>0</v>
          </cell>
          <cell r="H1274">
            <v>30000</v>
          </cell>
        </row>
        <row r="1275">
          <cell r="A1275" t="str">
            <v>NG305A</v>
          </cell>
          <cell r="B1275" t="str">
            <v>Ezimpondweni LP School</v>
          </cell>
          <cell r="C1275" t="str">
            <v>U</v>
          </cell>
          <cell r="D1275">
            <v>21684</v>
          </cell>
          <cell r="E1275">
            <v>6439</v>
          </cell>
          <cell r="F1275">
            <v>0</v>
          </cell>
          <cell r="G1275">
            <v>0</v>
          </cell>
          <cell r="H1275">
            <v>21684</v>
          </cell>
        </row>
        <row r="1276">
          <cell r="A1276" t="str">
            <v>NG305B</v>
          </cell>
          <cell r="B1276" t="str">
            <v>Qoqisizwe S. Sch.-Vulindlela</v>
          </cell>
          <cell r="C1276" t="str">
            <v>U</v>
          </cell>
          <cell r="D1276">
            <v>81938</v>
          </cell>
          <cell r="E1276">
            <v>4288</v>
          </cell>
          <cell r="F1276">
            <v>0</v>
          </cell>
          <cell r="G1276">
            <v>390</v>
          </cell>
          <cell r="H1276">
            <v>81548</v>
          </cell>
        </row>
        <row r="1277">
          <cell r="A1277" t="str">
            <v>NG305C</v>
          </cell>
          <cell r="B1277" t="str">
            <v>S'so,In'lane,B'phiwa,N'ja San.</v>
          </cell>
          <cell r="C1277" t="str">
            <v>U</v>
          </cell>
          <cell r="D1277">
            <v>74622</v>
          </cell>
          <cell r="E1277">
            <v>57068</v>
          </cell>
          <cell r="F1277">
            <v>8386</v>
          </cell>
          <cell r="G1277">
            <v>16000</v>
          </cell>
          <cell r="H1277">
            <v>58622</v>
          </cell>
        </row>
        <row r="1278">
          <cell r="A1278" t="str">
            <v>NG305D</v>
          </cell>
          <cell r="B1278" t="str">
            <v>Bhensela Prim.Sch. Sanitation</v>
          </cell>
          <cell r="C1278" t="str">
            <v>U</v>
          </cell>
          <cell r="D1278">
            <v>68355</v>
          </cell>
          <cell r="E1278">
            <v>8625</v>
          </cell>
          <cell r="F1278">
            <v>1200</v>
          </cell>
          <cell r="G1278">
            <v>5427</v>
          </cell>
          <cell r="H1278">
            <v>62928</v>
          </cell>
        </row>
        <row r="1279">
          <cell r="A1279" t="str">
            <v>NG305E</v>
          </cell>
          <cell r="B1279" t="str">
            <v>Demo Echo-Logic</v>
          </cell>
          <cell r="C1279" t="str">
            <v>U</v>
          </cell>
          <cell r="D1279">
            <v>12818</v>
          </cell>
          <cell r="E1279">
            <v>0</v>
          </cell>
          <cell r="F1279">
            <v>0</v>
          </cell>
          <cell r="G1279">
            <v>0</v>
          </cell>
          <cell r="H1279">
            <v>12818</v>
          </cell>
        </row>
        <row r="1280">
          <cell r="A1280" t="str">
            <v>NG305M</v>
          </cell>
          <cell r="B1280" t="str">
            <v>Gobindlovu JS Sch.San.-Vulind.</v>
          </cell>
          <cell r="C1280" t="str">
            <v>U</v>
          </cell>
          <cell r="D1280">
            <v>92239</v>
          </cell>
          <cell r="E1280">
            <v>6868</v>
          </cell>
          <cell r="F1280">
            <v>872</v>
          </cell>
          <cell r="G1280">
            <v>1138</v>
          </cell>
          <cell r="H1280">
            <v>91101</v>
          </cell>
        </row>
        <row r="1281">
          <cell r="A1281" t="str">
            <v>NG305N</v>
          </cell>
          <cell r="B1281" t="str">
            <v>Carissbrooke CP.Sch.-Ixopo</v>
          </cell>
          <cell r="C1281" t="str">
            <v>U</v>
          </cell>
          <cell r="D1281">
            <v>47510</v>
          </cell>
          <cell r="E1281">
            <v>3291</v>
          </cell>
          <cell r="F1281">
            <v>0</v>
          </cell>
          <cell r="G1281">
            <v>0</v>
          </cell>
          <cell r="H1281">
            <v>47510</v>
          </cell>
        </row>
        <row r="1282">
          <cell r="A1282" t="str">
            <v>NG305R</v>
          </cell>
          <cell r="B1282" t="str">
            <v>Iwahlanga L.P.School Sanit.</v>
          </cell>
          <cell r="C1282" t="str">
            <v>U</v>
          </cell>
          <cell r="D1282">
            <v>53511</v>
          </cell>
          <cell r="E1282">
            <v>2099</v>
          </cell>
          <cell r="F1282">
            <v>0</v>
          </cell>
          <cell r="G1282">
            <v>0</v>
          </cell>
          <cell r="H1282">
            <v>53511</v>
          </cell>
        </row>
        <row r="1283">
          <cell r="A1283" t="str">
            <v>NG305S</v>
          </cell>
          <cell r="B1283" t="str">
            <v>Imbeka J S Sch. San.:Ndwedwe</v>
          </cell>
          <cell r="C1283" t="str">
            <v>U</v>
          </cell>
          <cell r="D1283">
            <v>33031</v>
          </cell>
          <cell r="E1283">
            <v>1002</v>
          </cell>
          <cell r="F1283">
            <v>0</v>
          </cell>
          <cell r="G1283">
            <v>0</v>
          </cell>
          <cell r="H1283">
            <v>33031</v>
          </cell>
        </row>
        <row r="1284">
          <cell r="A1284" t="str">
            <v>NG305T</v>
          </cell>
          <cell r="B1284" t="str">
            <v>Congco H Sch</v>
          </cell>
          <cell r="C1284" t="str">
            <v>U</v>
          </cell>
          <cell r="D1284">
            <v>77668</v>
          </cell>
          <cell r="E1284">
            <v>504</v>
          </cell>
          <cell r="F1284">
            <v>0</v>
          </cell>
          <cell r="G1284">
            <v>0</v>
          </cell>
          <cell r="H1284">
            <v>77668</v>
          </cell>
        </row>
        <row r="1285">
          <cell r="A1285" t="str">
            <v>NG305U</v>
          </cell>
          <cell r="B1285" t="str">
            <v>Nyambayi P. School Sanitation</v>
          </cell>
          <cell r="C1285" t="str">
            <v>U</v>
          </cell>
          <cell r="D1285">
            <v>70550</v>
          </cell>
          <cell r="E1285">
            <v>406</v>
          </cell>
          <cell r="F1285">
            <v>0</v>
          </cell>
          <cell r="G1285">
            <v>0</v>
          </cell>
          <cell r="H1285">
            <v>70550</v>
          </cell>
        </row>
        <row r="1286">
          <cell r="A1286" t="str">
            <v>NG305V</v>
          </cell>
          <cell r="B1286" t="str">
            <v>Wozamoya H Scj.San.:Shongweni</v>
          </cell>
          <cell r="C1286" t="str">
            <v>U</v>
          </cell>
          <cell r="D1286">
            <v>32392</v>
          </cell>
          <cell r="E1286">
            <v>0</v>
          </cell>
          <cell r="F1286">
            <v>611</v>
          </cell>
          <cell r="G1286">
            <v>0</v>
          </cell>
          <cell r="H1286">
            <v>32392</v>
          </cell>
        </row>
        <row r="1287">
          <cell r="A1287" t="str">
            <v>NG305W</v>
          </cell>
          <cell r="B1287" t="str">
            <v>Nonkwenkwana H.Sch.San-Ofafa</v>
          </cell>
          <cell r="C1287" t="str">
            <v>U</v>
          </cell>
          <cell r="D1287">
            <v>71471</v>
          </cell>
          <cell r="E1287">
            <v>10599</v>
          </cell>
          <cell r="F1287">
            <v>0</v>
          </cell>
          <cell r="G1287">
            <v>0</v>
          </cell>
          <cell r="H1287">
            <v>71471</v>
          </cell>
        </row>
        <row r="1288">
          <cell r="A1288" t="str">
            <v>NG305X</v>
          </cell>
          <cell r="B1288" t="str">
            <v>Mpofini CP School Sanitation</v>
          </cell>
          <cell r="C1288" t="str">
            <v>U</v>
          </cell>
          <cell r="D1288">
            <v>76845</v>
          </cell>
          <cell r="E1288">
            <v>7959</v>
          </cell>
          <cell r="F1288">
            <v>0</v>
          </cell>
          <cell r="G1288">
            <v>570</v>
          </cell>
          <cell r="H1288">
            <v>76275</v>
          </cell>
        </row>
        <row r="1289">
          <cell r="A1289" t="str">
            <v>NG311</v>
          </cell>
          <cell r="B1289" t="str">
            <v>Mkondeni:Store Extentions</v>
          </cell>
          <cell r="C1289" t="str">
            <v>R</v>
          </cell>
          <cell r="D1289">
            <v>0</v>
          </cell>
          <cell r="E1289">
            <v>0</v>
          </cell>
          <cell r="F1289">
            <v>0</v>
          </cell>
          <cell r="G1289">
            <v>0</v>
          </cell>
          <cell r="H1289">
            <v>0</v>
          </cell>
        </row>
        <row r="1290">
          <cell r="A1290" t="str">
            <v>NG311A</v>
          </cell>
          <cell r="B1290" t="str">
            <v>Store Extentions-Mkondeni</v>
          </cell>
          <cell r="C1290" t="str">
            <v>U</v>
          </cell>
          <cell r="D1290">
            <v>69396</v>
          </cell>
          <cell r="E1290">
            <v>0</v>
          </cell>
          <cell r="F1290">
            <v>0</v>
          </cell>
          <cell r="G1290">
            <v>0</v>
          </cell>
          <cell r="H1290">
            <v>67187</v>
          </cell>
        </row>
        <row r="1291">
          <cell r="A1291" t="str">
            <v>NG312A</v>
          </cell>
          <cell r="B1291" t="str">
            <v>E&amp;CS Offices:PABX Upgrade</v>
          </cell>
          <cell r="C1291" t="str">
            <v>R</v>
          </cell>
          <cell r="D1291">
            <v>0</v>
          </cell>
          <cell r="E1291">
            <v>0</v>
          </cell>
          <cell r="F1291">
            <v>0</v>
          </cell>
          <cell r="G1291">
            <v>0</v>
          </cell>
          <cell r="H1291">
            <v>0</v>
          </cell>
        </row>
        <row r="1292">
          <cell r="A1292" t="str">
            <v>NG313</v>
          </cell>
          <cell r="B1292" t="str">
            <v>Alt. to Canteen &amp; Ablutions</v>
          </cell>
          <cell r="C1292" t="str">
            <v>R</v>
          </cell>
          <cell r="D1292">
            <v>0</v>
          </cell>
          <cell r="E1292">
            <v>0</v>
          </cell>
          <cell r="F1292">
            <v>0</v>
          </cell>
          <cell r="G1292">
            <v>0</v>
          </cell>
          <cell r="H1292">
            <v>0</v>
          </cell>
        </row>
        <row r="1293">
          <cell r="A1293" t="str">
            <v>NG313A</v>
          </cell>
          <cell r="B1293" t="str">
            <v>Mkon:Alter. Canteen &amp; Ablution</v>
          </cell>
          <cell r="C1293" t="str">
            <v>U</v>
          </cell>
          <cell r="D1293">
            <v>450915</v>
          </cell>
          <cell r="E1293">
            <v>30936</v>
          </cell>
          <cell r="F1293">
            <v>0</v>
          </cell>
          <cell r="G1293">
            <v>0</v>
          </cell>
          <cell r="H1293">
            <v>438133</v>
          </cell>
        </row>
        <row r="1294">
          <cell r="A1294" t="str">
            <v>NG344</v>
          </cell>
          <cell r="B1294" t="str">
            <v>Water Demand Mon.&amp; Plan</v>
          </cell>
          <cell r="C1294" t="str">
            <v>R</v>
          </cell>
          <cell r="D1294">
            <v>0</v>
          </cell>
          <cell r="E1294">
            <v>0</v>
          </cell>
          <cell r="F1294">
            <v>0</v>
          </cell>
          <cell r="G1294">
            <v>0</v>
          </cell>
          <cell r="H1294">
            <v>0</v>
          </cell>
        </row>
        <row r="1295">
          <cell r="A1295" t="str">
            <v>NG344A</v>
          </cell>
          <cell r="B1295" t="str">
            <v>North Coast:Water Man. System</v>
          </cell>
          <cell r="C1295" t="str">
            <v>U</v>
          </cell>
          <cell r="D1295">
            <v>39746</v>
          </cell>
          <cell r="E1295">
            <v>254</v>
          </cell>
          <cell r="F1295">
            <v>0</v>
          </cell>
          <cell r="G1295">
            <v>0</v>
          </cell>
          <cell r="H1295">
            <v>39746</v>
          </cell>
        </row>
        <row r="1296">
          <cell r="A1296" t="str">
            <v>NG344B</v>
          </cell>
          <cell r="B1296" t="str">
            <v>Water Dem.Mon &amp; Plan.:Contract</v>
          </cell>
          <cell r="C1296" t="str">
            <v>U</v>
          </cell>
          <cell r="D1296">
            <v>0</v>
          </cell>
          <cell r="E1296">
            <v>0</v>
          </cell>
          <cell r="F1296">
            <v>0</v>
          </cell>
          <cell r="G1296">
            <v>0</v>
          </cell>
          <cell r="H1296">
            <v>0</v>
          </cell>
        </row>
        <row r="1297">
          <cell r="A1297" t="str">
            <v>NG344C</v>
          </cell>
          <cell r="B1297" t="str">
            <v>G/ville GIS Infras. Data Capt.</v>
          </cell>
          <cell r="C1297" t="str">
            <v>R</v>
          </cell>
          <cell r="D1297">
            <v>27088</v>
          </cell>
          <cell r="E1297">
            <v>0</v>
          </cell>
          <cell r="F1297">
            <v>0</v>
          </cell>
          <cell r="G1297">
            <v>0</v>
          </cell>
          <cell r="H1297">
            <v>0</v>
          </cell>
        </row>
        <row r="1298">
          <cell r="A1298" t="str">
            <v>NG344D</v>
          </cell>
          <cell r="B1298" t="str">
            <v>Ndwedwe GIS Infrast. Data Capt</v>
          </cell>
          <cell r="C1298" t="str">
            <v>R</v>
          </cell>
          <cell r="D1298">
            <v>31200</v>
          </cell>
          <cell r="E1298">
            <v>2812</v>
          </cell>
          <cell r="F1298">
            <v>0</v>
          </cell>
          <cell r="G1298">
            <v>0</v>
          </cell>
          <cell r="H1298">
            <v>0</v>
          </cell>
        </row>
        <row r="1299">
          <cell r="A1299" t="str">
            <v>NG344E</v>
          </cell>
          <cell r="B1299" t="str">
            <v>N/Coast Bulk Mtr.Data Capture</v>
          </cell>
          <cell r="C1299" t="str">
            <v>U</v>
          </cell>
          <cell r="D1299">
            <v>7368</v>
          </cell>
          <cell r="E1299">
            <v>0</v>
          </cell>
          <cell r="F1299">
            <v>0</v>
          </cell>
          <cell r="G1299">
            <v>0</v>
          </cell>
          <cell r="H1299">
            <v>1162</v>
          </cell>
        </row>
        <row r="1300">
          <cell r="A1300" t="str">
            <v>NG344F</v>
          </cell>
          <cell r="B1300" t="str">
            <v>Sth.Cst. Bulk Infra.Digitizing</v>
          </cell>
          <cell r="C1300" t="str">
            <v>U</v>
          </cell>
          <cell r="D1300">
            <v>2050</v>
          </cell>
          <cell r="E1300">
            <v>0</v>
          </cell>
          <cell r="F1300">
            <v>0</v>
          </cell>
          <cell r="G1300">
            <v>0</v>
          </cell>
          <cell r="H1300">
            <v>0</v>
          </cell>
        </row>
        <row r="1301">
          <cell r="A1301" t="str">
            <v>NG344G</v>
          </cell>
          <cell r="B1301" t="str">
            <v>Water Demand Mon.&amp;Plan:Consult</v>
          </cell>
          <cell r="C1301" t="str">
            <v>U</v>
          </cell>
          <cell r="D1301">
            <v>19734</v>
          </cell>
          <cell r="E1301">
            <v>923</v>
          </cell>
          <cell r="F1301">
            <v>0</v>
          </cell>
          <cell r="G1301">
            <v>0</v>
          </cell>
          <cell r="H1301">
            <v>17574</v>
          </cell>
        </row>
        <row r="1302">
          <cell r="A1302" t="str">
            <v>NG344H</v>
          </cell>
          <cell r="B1302" t="str">
            <v>Strategic Plan. Process:Cnslt.</v>
          </cell>
          <cell r="C1302" t="str">
            <v>U</v>
          </cell>
          <cell r="D1302">
            <v>112615</v>
          </cell>
          <cell r="E1302">
            <v>0</v>
          </cell>
          <cell r="F1302">
            <v>0</v>
          </cell>
          <cell r="G1302">
            <v>0</v>
          </cell>
          <cell r="H1302">
            <v>112615</v>
          </cell>
        </row>
        <row r="1303">
          <cell r="A1303" t="str">
            <v>NG347</v>
          </cell>
          <cell r="B1303" t="str">
            <v>Hydro Database</v>
          </cell>
          <cell r="C1303" t="str">
            <v>R</v>
          </cell>
          <cell r="D1303">
            <v>0</v>
          </cell>
          <cell r="E1303">
            <v>0</v>
          </cell>
          <cell r="F1303">
            <v>0</v>
          </cell>
          <cell r="G1303">
            <v>0</v>
          </cell>
          <cell r="H1303">
            <v>0</v>
          </cell>
        </row>
        <row r="1304">
          <cell r="A1304" t="str">
            <v>NG347B</v>
          </cell>
          <cell r="B1304" t="str">
            <v>Hydro D/B:Weirs-Consum.&amp; Equip</v>
          </cell>
          <cell r="C1304" t="str">
            <v>U</v>
          </cell>
          <cell r="D1304">
            <v>8578</v>
          </cell>
          <cell r="E1304">
            <v>4562</v>
          </cell>
          <cell r="F1304">
            <v>-1100</v>
          </cell>
          <cell r="G1304">
            <v>0</v>
          </cell>
          <cell r="H1304">
            <v>345</v>
          </cell>
        </row>
        <row r="1305">
          <cell r="A1305" t="str">
            <v>NG347C</v>
          </cell>
          <cell r="B1305" t="str">
            <v>Hydro Data Base:Guaging Weirs</v>
          </cell>
          <cell r="C1305" t="str">
            <v>U</v>
          </cell>
          <cell r="D1305">
            <v>12035</v>
          </cell>
          <cell r="E1305">
            <v>0</v>
          </cell>
          <cell r="F1305">
            <v>0</v>
          </cell>
          <cell r="G1305">
            <v>0</v>
          </cell>
          <cell r="H1305">
            <v>3832</v>
          </cell>
        </row>
        <row r="1306">
          <cell r="A1306" t="str">
            <v>NG347D</v>
          </cell>
          <cell r="B1306" t="str">
            <v>Hydro D/B:Subsist. &amp; Transport</v>
          </cell>
          <cell r="C1306" t="str">
            <v>U</v>
          </cell>
          <cell r="D1306">
            <v>8434</v>
          </cell>
          <cell r="E1306">
            <v>0</v>
          </cell>
          <cell r="F1306">
            <v>0</v>
          </cell>
          <cell r="G1306">
            <v>0</v>
          </cell>
          <cell r="H1306">
            <v>2429</v>
          </cell>
        </row>
        <row r="1307">
          <cell r="A1307" t="str">
            <v>NG347E</v>
          </cell>
          <cell r="B1307" t="str">
            <v>WateResource Man. Sys.:Ph.2</v>
          </cell>
          <cell r="C1307" t="str">
            <v>U</v>
          </cell>
          <cell r="D1307">
            <v>148915</v>
          </cell>
          <cell r="E1307">
            <v>27985</v>
          </cell>
          <cell r="F1307">
            <v>0</v>
          </cell>
          <cell r="G1307">
            <v>0</v>
          </cell>
          <cell r="H1307">
            <v>148915</v>
          </cell>
        </row>
        <row r="1308">
          <cell r="A1308" t="str">
            <v>NG348</v>
          </cell>
          <cell r="B1308" t="str">
            <v>Electrica `As Built'`:Dbn Hts</v>
          </cell>
          <cell r="C1308" t="str">
            <v>R</v>
          </cell>
          <cell r="D1308">
            <v>0</v>
          </cell>
          <cell r="E1308">
            <v>0</v>
          </cell>
          <cell r="F1308">
            <v>0</v>
          </cell>
          <cell r="G1308">
            <v>0</v>
          </cell>
          <cell r="H1308">
            <v>0</v>
          </cell>
        </row>
        <row r="1309">
          <cell r="A1309" t="str">
            <v>NG348A</v>
          </cell>
          <cell r="B1309" t="str">
            <v>DH-Electrical As-Builts</v>
          </cell>
          <cell r="C1309" t="str">
            <v>U</v>
          </cell>
          <cell r="D1309">
            <v>224993</v>
          </cell>
          <cell r="E1309">
            <v>7</v>
          </cell>
          <cell r="F1309">
            <v>0</v>
          </cell>
          <cell r="G1309">
            <v>0</v>
          </cell>
          <cell r="H1309">
            <v>26609</v>
          </cell>
        </row>
        <row r="1310">
          <cell r="A1310" t="str">
            <v>NG348B</v>
          </cell>
          <cell r="B1310" t="str">
            <v>Instrument As-Builts Dbn. Hgts</v>
          </cell>
          <cell r="C1310" t="str">
            <v>U</v>
          </cell>
          <cell r="D1310">
            <v>166906</v>
          </cell>
          <cell r="E1310">
            <v>27094</v>
          </cell>
          <cell r="F1310">
            <v>0</v>
          </cell>
          <cell r="G1310">
            <v>0</v>
          </cell>
          <cell r="H1310">
            <v>166906</v>
          </cell>
        </row>
        <row r="1311">
          <cell r="A1311" t="str">
            <v>NG348C</v>
          </cell>
          <cell r="B1311" t="str">
            <v>Instrument. As-Builts:Hamm WWW</v>
          </cell>
          <cell r="C1311" t="str">
            <v>U</v>
          </cell>
          <cell r="D1311">
            <v>79492</v>
          </cell>
          <cell r="E1311">
            <v>2508</v>
          </cell>
          <cell r="F1311">
            <v>0</v>
          </cell>
          <cell r="G1311">
            <v>0</v>
          </cell>
          <cell r="H1311">
            <v>61580</v>
          </cell>
        </row>
        <row r="1312">
          <cell r="A1312" t="str">
            <v>NG350</v>
          </cell>
          <cell r="B1312" t="str">
            <v>CS Office Layout:Alterations</v>
          </cell>
          <cell r="C1312" t="str">
            <v>R</v>
          </cell>
          <cell r="D1312">
            <v>0</v>
          </cell>
          <cell r="E1312">
            <v>0</v>
          </cell>
          <cell r="F1312">
            <v>0</v>
          </cell>
          <cell r="G1312">
            <v>0</v>
          </cell>
          <cell r="H1312">
            <v>0</v>
          </cell>
        </row>
        <row r="1313">
          <cell r="A1313" t="str">
            <v>NG350A</v>
          </cell>
          <cell r="B1313" t="str">
            <v>CS Office Layout:Alterations</v>
          </cell>
          <cell r="C1313" t="str">
            <v>U</v>
          </cell>
          <cell r="D1313">
            <v>206742</v>
          </cell>
          <cell r="E1313">
            <v>7352</v>
          </cell>
          <cell r="F1313">
            <v>16429</v>
          </cell>
          <cell r="G1313">
            <v>996</v>
          </cell>
          <cell r="H1313">
            <v>205746</v>
          </cell>
        </row>
        <row r="1314">
          <cell r="A1314" t="str">
            <v>NG351</v>
          </cell>
          <cell r="B1314" t="str">
            <v>Nkwazi TLC:Feas. Proposal</v>
          </cell>
          <cell r="C1314" t="str">
            <v>R</v>
          </cell>
          <cell r="D1314">
            <v>0</v>
          </cell>
          <cell r="E1314">
            <v>0</v>
          </cell>
          <cell r="F1314">
            <v>0</v>
          </cell>
          <cell r="G1314">
            <v>0</v>
          </cell>
          <cell r="H1314">
            <v>0</v>
          </cell>
        </row>
        <row r="1315">
          <cell r="A1315" t="str">
            <v>NG351A</v>
          </cell>
          <cell r="B1315" t="str">
            <v>Nkwazi Cnslts:Bosch &amp; Assoc.</v>
          </cell>
          <cell r="C1315" t="str">
            <v>U</v>
          </cell>
          <cell r="D1315">
            <v>35434</v>
          </cell>
          <cell r="E1315">
            <v>25462</v>
          </cell>
          <cell r="F1315">
            <v>0</v>
          </cell>
          <cell r="G1315">
            <v>28324</v>
          </cell>
          <cell r="H1315">
            <v>7110</v>
          </cell>
        </row>
        <row r="1316">
          <cell r="A1316" t="str">
            <v>NG352</v>
          </cell>
          <cell r="B1316" t="str">
            <v>Infrastructure Masterplan</v>
          </cell>
          <cell r="C1316" t="str">
            <v>R</v>
          </cell>
          <cell r="D1316">
            <v>0</v>
          </cell>
          <cell r="E1316">
            <v>0</v>
          </cell>
          <cell r="F1316">
            <v>0</v>
          </cell>
          <cell r="G1316">
            <v>0</v>
          </cell>
          <cell r="H1316">
            <v>0</v>
          </cell>
        </row>
        <row r="1317">
          <cell r="A1317" t="str">
            <v>NG352A</v>
          </cell>
          <cell r="B1317" t="str">
            <v>Enviro G/lines:Borehole Drill</v>
          </cell>
          <cell r="C1317" t="str">
            <v>U</v>
          </cell>
          <cell r="D1317">
            <v>4800</v>
          </cell>
          <cell r="E1317">
            <v>3200</v>
          </cell>
          <cell r="F1317">
            <v>0</v>
          </cell>
          <cell r="G1317">
            <v>0</v>
          </cell>
          <cell r="H1317">
            <v>4800</v>
          </cell>
        </row>
        <row r="1318">
          <cell r="A1318" t="str">
            <v>NG352B</v>
          </cell>
          <cell r="B1318" t="str">
            <v>Comp. Policy G/lines:Study</v>
          </cell>
          <cell r="C1318" t="str">
            <v>U</v>
          </cell>
          <cell r="D1318">
            <v>4650</v>
          </cell>
          <cell r="E1318">
            <v>44519</v>
          </cell>
          <cell r="F1318">
            <v>0</v>
          </cell>
          <cell r="G1318">
            <v>1754</v>
          </cell>
          <cell r="H1318">
            <v>2896</v>
          </cell>
        </row>
        <row r="1319">
          <cell r="A1319" t="str">
            <v>NG352C</v>
          </cell>
          <cell r="B1319" t="str">
            <v>Pre-Feas. Mid. S.Cst.Bulk W/S</v>
          </cell>
          <cell r="C1319" t="str">
            <v>U</v>
          </cell>
          <cell r="D1319">
            <v>246599</v>
          </cell>
          <cell r="E1319">
            <v>288901</v>
          </cell>
          <cell r="F1319">
            <v>0</v>
          </cell>
          <cell r="G1319">
            <v>246599</v>
          </cell>
          <cell r="H1319">
            <v>0</v>
          </cell>
        </row>
        <row r="1320">
          <cell r="A1320" t="str">
            <v>NG362A</v>
          </cell>
          <cell r="B1320" t="str">
            <v>Darvill Lab:Dumb Waiter</v>
          </cell>
          <cell r="C1320" t="str">
            <v>C</v>
          </cell>
          <cell r="D1320">
            <v>0</v>
          </cell>
          <cell r="E1320">
            <v>0</v>
          </cell>
          <cell r="F1320">
            <v>0</v>
          </cell>
          <cell r="G1320">
            <v>0</v>
          </cell>
          <cell r="H1320">
            <v>0</v>
          </cell>
        </row>
        <row r="1321">
          <cell r="A1321" t="str">
            <v>NG363A</v>
          </cell>
          <cell r="B1321" t="str">
            <v>Darvill:Resurface Rd-Off. Blck</v>
          </cell>
          <cell r="C1321" t="str">
            <v>C</v>
          </cell>
          <cell r="D1321">
            <v>20900</v>
          </cell>
          <cell r="E1321">
            <v>0</v>
          </cell>
          <cell r="F1321">
            <v>0</v>
          </cell>
          <cell r="G1321">
            <v>0</v>
          </cell>
          <cell r="H1321">
            <v>0</v>
          </cell>
        </row>
        <row r="1322">
          <cell r="A1322" t="str">
            <v>NG364</v>
          </cell>
          <cell r="B1322" t="str">
            <v>Darvill:Admin Building Alterat</v>
          </cell>
          <cell r="C1322" t="str">
            <v>R</v>
          </cell>
          <cell r="D1322">
            <v>0</v>
          </cell>
          <cell r="E1322">
            <v>0</v>
          </cell>
          <cell r="F1322">
            <v>0</v>
          </cell>
          <cell r="G1322">
            <v>0</v>
          </cell>
          <cell r="H1322">
            <v>0</v>
          </cell>
        </row>
        <row r="1323">
          <cell r="A1323" t="str">
            <v>NG364A</v>
          </cell>
          <cell r="B1323" t="str">
            <v>Darvill:Admin Bldng.Alteration</v>
          </cell>
          <cell r="C1323" t="str">
            <v>U</v>
          </cell>
          <cell r="D1323">
            <v>64835</v>
          </cell>
          <cell r="E1323">
            <v>845</v>
          </cell>
          <cell r="F1323">
            <v>0</v>
          </cell>
          <cell r="G1323">
            <v>3622</v>
          </cell>
          <cell r="H1323">
            <v>0</v>
          </cell>
        </row>
        <row r="1324">
          <cell r="A1324" t="str">
            <v>NG381</v>
          </cell>
          <cell r="B1324" t="str">
            <v>Design Costs</v>
          </cell>
          <cell r="C1324" t="str">
            <v>R</v>
          </cell>
          <cell r="D1324">
            <v>0</v>
          </cell>
          <cell r="E1324">
            <v>0</v>
          </cell>
          <cell r="F1324">
            <v>0</v>
          </cell>
          <cell r="G1324">
            <v>0</v>
          </cell>
          <cell r="H1324">
            <v>0</v>
          </cell>
        </row>
        <row r="1325">
          <cell r="A1325" t="str">
            <v>NG381A</v>
          </cell>
          <cell r="B1325" t="str">
            <v>Rural Scheme:As Builts' Drwing</v>
          </cell>
          <cell r="C1325" t="str">
            <v>U</v>
          </cell>
          <cell r="D1325">
            <v>14321</v>
          </cell>
          <cell r="E1325">
            <v>28</v>
          </cell>
          <cell r="F1325">
            <v>0</v>
          </cell>
          <cell r="G1325">
            <v>0</v>
          </cell>
          <cell r="H1325">
            <v>14321</v>
          </cell>
        </row>
        <row r="1326">
          <cell r="A1326" t="str">
            <v>NG401A</v>
          </cell>
          <cell r="B1326" t="str">
            <v>Midmar Dam-Renew Fencing</v>
          </cell>
          <cell r="C1326" t="str">
            <v>C</v>
          </cell>
          <cell r="D1326">
            <v>29350</v>
          </cell>
          <cell r="E1326">
            <v>0</v>
          </cell>
          <cell r="F1326">
            <v>0</v>
          </cell>
          <cell r="G1326">
            <v>0</v>
          </cell>
          <cell r="H1326">
            <v>0</v>
          </cell>
        </row>
        <row r="1327">
          <cell r="A1327" t="str">
            <v>NG416A</v>
          </cell>
          <cell r="B1327" t="str">
            <v>DVH-Backfill Trenches</v>
          </cell>
          <cell r="C1327" t="str">
            <v>C</v>
          </cell>
          <cell r="D1327">
            <v>22914</v>
          </cell>
          <cell r="E1327">
            <v>0</v>
          </cell>
          <cell r="F1327">
            <v>0</v>
          </cell>
          <cell r="G1327">
            <v>0</v>
          </cell>
          <cell r="H1327">
            <v>0</v>
          </cell>
        </row>
        <row r="1328">
          <cell r="A1328" t="str">
            <v>NG421</v>
          </cell>
          <cell r="B1328" t="str">
            <v>Groenkloof/Blackridge P/L</v>
          </cell>
          <cell r="C1328" t="str">
            <v>R</v>
          </cell>
          <cell r="D1328">
            <v>0</v>
          </cell>
          <cell r="E1328">
            <v>0</v>
          </cell>
          <cell r="F1328">
            <v>0</v>
          </cell>
          <cell r="G1328">
            <v>0</v>
          </cell>
          <cell r="H1328">
            <v>0</v>
          </cell>
        </row>
        <row r="1329">
          <cell r="A1329" t="str">
            <v>NG421A</v>
          </cell>
          <cell r="B1329" t="str">
            <v>GRB Pipelin-Engineering Consl</v>
          </cell>
          <cell r="C1329" t="str">
            <v>U</v>
          </cell>
          <cell r="D1329">
            <v>413999</v>
          </cell>
          <cell r="E1329">
            <v>145183</v>
          </cell>
          <cell r="F1329">
            <v>0</v>
          </cell>
          <cell r="G1329">
            <v>66736</v>
          </cell>
          <cell r="H1329">
            <v>290009</v>
          </cell>
        </row>
        <row r="1330">
          <cell r="A1330" t="str">
            <v>NG421B</v>
          </cell>
          <cell r="B1330" t="str">
            <v>Groen.K/B.Ridge:Proj.Managemen</v>
          </cell>
          <cell r="C1330" t="str">
            <v>U</v>
          </cell>
          <cell r="D1330">
            <v>63971</v>
          </cell>
          <cell r="E1330">
            <v>683</v>
          </cell>
          <cell r="F1330">
            <v>5096</v>
          </cell>
          <cell r="G1330">
            <v>48</v>
          </cell>
          <cell r="H1330">
            <v>60269</v>
          </cell>
        </row>
        <row r="1331">
          <cell r="A1331" t="str">
            <v>NG421C</v>
          </cell>
          <cell r="B1331" t="str">
            <v>GRB Pipeline-Engineering Surv.</v>
          </cell>
          <cell r="C1331" t="str">
            <v>U</v>
          </cell>
          <cell r="D1331">
            <v>29250</v>
          </cell>
          <cell r="E1331">
            <v>0</v>
          </cell>
          <cell r="F1331">
            <v>0</v>
          </cell>
          <cell r="G1331">
            <v>0</v>
          </cell>
          <cell r="H1331">
            <v>19350</v>
          </cell>
        </row>
        <row r="1332">
          <cell r="A1332" t="str">
            <v>NG421D</v>
          </cell>
          <cell r="B1332" t="str">
            <v>Groen.K/Black.R:Servit.&amp; Land</v>
          </cell>
          <cell r="C1332" t="str">
            <v>U</v>
          </cell>
          <cell r="D1332">
            <v>0</v>
          </cell>
          <cell r="E1332">
            <v>0</v>
          </cell>
          <cell r="F1332">
            <v>0</v>
          </cell>
          <cell r="G1332">
            <v>0</v>
          </cell>
          <cell r="H1332">
            <v>0</v>
          </cell>
        </row>
        <row r="1333">
          <cell r="A1333" t="str">
            <v>NG421E</v>
          </cell>
          <cell r="B1333" t="str">
            <v>Groen.K/Black.R:GBR P/L Const.</v>
          </cell>
          <cell r="C1333" t="str">
            <v>U</v>
          </cell>
          <cell r="D1333">
            <v>1918220</v>
          </cell>
          <cell r="E1333">
            <v>805153</v>
          </cell>
          <cell r="F1333">
            <v>549033</v>
          </cell>
          <cell r="G1333">
            <v>402549</v>
          </cell>
          <cell r="H1333">
            <v>1515671</v>
          </cell>
        </row>
        <row r="1334">
          <cell r="A1334" t="str">
            <v>NG431A</v>
          </cell>
          <cell r="B1334" t="str">
            <v>High Lift Pumps</v>
          </cell>
          <cell r="C1334" t="str">
            <v>U</v>
          </cell>
          <cell r="D1334">
            <v>85075</v>
          </cell>
          <cell r="E1334">
            <v>0</v>
          </cell>
          <cell r="F1334">
            <v>0</v>
          </cell>
          <cell r="G1334">
            <v>0</v>
          </cell>
          <cell r="H1334">
            <v>85075</v>
          </cell>
        </row>
        <row r="1335">
          <cell r="A1335" t="str">
            <v>NG431B</v>
          </cell>
          <cell r="B1335" t="str">
            <v>Mearns Low Lift Pump O/haul.</v>
          </cell>
          <cell r="C1335" t="str">
            <v>U</v>
          </cell>
          <cell r="D1335">
            <v>20825</v>
          </cell>
          <cell r="E1335">
            <v>0</v>
          </cell>
          <cell r="F1335">
            <v>0</v>
          </cell>
          <cell r="G1335">
            <v>0</v>
          </cell>
          <cell r="H1335">
            <v>20825</v>
          </cell>
        </row>
        <row r="1336">
          <cell r="A1336" t="str">
            <v>NG515A</v>
          </cell>
          <cell r="B1336" t="str">
            <v>57 P/L Ph.1 Re-instatement</v>
          </cell>
          <cell r="C1336" t="str">
            <v>U</v>
          </cell>
          <cell r="D1336">
            <v>49563</v>
          </cell>
          <cell r="E1336">
            <v>0</v>
          </cell>
          <cell r="F1336">
            <v>0</v>
          </cell>
          <cell r="G1336">
            <v>0</v>
          </cell>
          <cell r="H1336">
            <v>17940</v>
          </cell>
        </row>
        <row r="1337">
          <cell r="A1337" t="str">
            <v>NG522</v>
          </cell>
          <cell r="B1337" t="str">
            <v>Groenkloof Upgrade Phase 1</v>
          </cell>
          <cell r="C1337" t="str">
            <v>R</v>
          </cell>
          <cell r="D1337">
            <v>0</v>
          </cell>
          <cell r="E1337">
            <v>0</v>
          </cell>
          <cell r="F1337">
            <v>0</v>
          </cell>
          <cell r="G1337">
            <v>0</v>
          </cell>
          <cell r="H1337">
            <v>0</v>
          </cell>
        </row>
        <row r="1338">
          <cell r="A1338" t="str">
            <v>NG522A</v>
          </cell>
          <cell r="B1338" t="str">
            <v>Midmar/H/West Pipeline</v>
          </cell>
          <cell r="C1338" t="str">
            <v>U</v>
          </cell>
          <cell r="D1338">
            <v>3407176</v>
          </cell>
          <cell r="E1338">
            <v>104944</v>
          </cell>
          <cell r="F1338">
            <v>119</v>
          </cell>
          <cell r="G1338">
            <v>16945</v>
          </cell>
          <cell r="H1338">
            <v>3390231</v>
          </cell>
        </row>
        <row r="1339">
          <cell r="A1339" t="str">
            <v>NG522B</v>
          </cell>
          <cell r="B1339" t="str">
            <v>Midmar/H/West Pipejacking</v>
          </cell>
          <cell r="C1339" t="str">
            <v>U</v>
          </cell>
          <cell r="D1339">
            <v>604027</v>
          </cell>
          <cell r="E1339">
            <v>89343</v>
          </cell>
          <cell r="F1339">
            <v>0</v>
          </cell>
          <cell r="G1339">
            <v>0</v>
          </cell>
          <cell r="H1339">
            <v>604027</v>
          </cell>
        </row>
        <row r="1340">
          <cell r="A1340" t="str">
            <v>NG522C</v>
          </cell>
          <cell r="B1340" t="str">
            <v>Midmar/Greendale Pipeline</v>
          </cell>
          <cell r="C1340" t="str">
            <v>U</v>
          </cell>
          <cell r="D1340">
            <v>686005</v>
          </cell>
          <cell r="E1340">
            <v>21763</v>
          </cell>
          <cell r="F1340">
            <v>46789</v>
          </cell>
          <cell r="G1340">
            <v>0</v>
          </cell>
          <cell r="H1340">
            <v>686005</v>
          </cell>
        </row>
        <row r="1341">
          <cell r="A1341" t="str">
            <v>NG522D</v>
          </cell>
          <cell r="B1341" t="str">
            <v>Mill Falls Pumpstation</v>
          </cell>
          <cell r="C1341" t="str">
            <v>U</v>
          </cell>
          <cell r="D1341">
            <v>3145011</v>
          </cell>
          <cell r="E1341">
            <v>587794</v>
          </cell>
          <cell r="F1341">
            <v>2526</v>
          </cell>
          <cell r="G1341">
            <v>62934</v>
          </cell>
          <cell r="H1341">
            <v>3082077</v>
          </cell>
        </row>
        <row r="1342">
          <cell r="A1342" t="str">
            <v>NG522E</v>
          </cell>
          <cell r="B1342" t="str">
            <v>Howick West Reservoir</v>
          </cell>
          <cell r="C1342" t="str">
            <v>U</v>
          </cell>
          <cell r="D1342">
            <v>2572800</v>
          </cell>
          <cell r="E1342">
            <v>910129</v>
          </cell>
          <cell r="F1342">
            <v>228953</v>
          </cell>
          <cell r="G1342">
            <v>325554</v>
          </cell>
          <cell r="H1342">
            <v>2240246</v>
          </cell>
        </row>
        <row r="1343">
          <cell r="A1343" t="str">
            <v>NG522F</v>
          </cell>
          <cell r="B1343" t="str">
            <v>Telemetry:Groenkloof</v>
          </cell>
          <cell r="C1343" t="str">
            <v>U</v>
          </cell>
          <cell r="D1343">
            <v>3896</v>
          </cell>
          <cell r="E1343">
            <v>0</v>
          </cell>
          <cell r="F1343">
            <v>0</v>
          </cell>
          <cell r="G1343">
            <v>0</v>
          </cell>
          <cell r="H1343">
            <v>3896</v>
          </cell>
        </row>
        <row r="1344">
          <cell r="A1344" t="str">
            <v>NG522G</v>
          </cell>
          <cell r="B1344" t="str">
            <v>H/W Res. 2 Geotech. Invest.</v>
          </cell>
          <cell r="C1344" t="str">
            <v>U</v>
          </cell>
          <cell r="D1344">
            <v>57252</v>
          </cell>
          <cell r="E1344">
            <v>768</v>
          </cell>
          <cell r="F1344">
            <v>0</v>
          </cell>
          <cell r="G1344">
            <v>0</v>
          </cell>
          <cell r="H1344">
            <v>26367</v>
          </cell>
        </row>
        <row r="1345">
          <cell r="A1345" t="str">
            <v>NG522H</v>
          </cell>
          <cell r="B1345" t="str">
            <v>Survey,Expropriation,Land Cost</v>
          </cell>
          <cell r="C1345" t="str">
            <v>R</v>
          </cell>
          <cell r="D1345">
            <v>223923</v>
          </cell>
          <cell r="E1345">
            <v>0</v>
          </cell>
          <cell r="F1345">
            <v>0</v>
          </cell>
          <cell r="G1345">
            <v>0</v>
          </cell>
          <cell r="H1345">
            <v>0</v>
          </cell>
        </row>
        <row r="1346">
          <cell r="A1346" t="str">
            <v>NG522J</v>
          </cell>
          <cell r="B1346" t="str">
            <v>Groenkloof Cathodic Protect.</v>
          </cell>
          <cell r="C1346" t="str">
            <v>U</v>
          </cell>
          <cell r="D1346">
            <v>27992</v>
          </cell>
          <cell r="E1346">
            <v>42805</v>
          </cell>
          <cell r="F1346">
            <v>0</v>
          </cell>
          <cell r="G1346">
            <v>0</v>
          </cell>
          <cell r="H1346">
            <v>27992</v>
          </cell>
        </row>
        <row r="1347">
          <cell r="A1347" t="str">
            <v>NG522K</v>
          </cell>
          <cell r="B1347" t="str">
            <v>M/Falls-H/West PL P.jack Cnslt</v>
          </cell>
          <cell r="C1347" t="str">
            <v>U</v>
          </cell>
          <cell r="D1347">
            <v>40511</v>
          </cell>
          <cell r="E1347">
            <v>0</v>
          </cell>
          <cell r="F1347">
            <v>0</v>
          </cell>
          <cell r="G1347">
            <v>0</v>
          </cell>
          <cell r="H1347">
            <v>40511</v>
          </cell>
        </row>
        <row r="1348">
          <cell r="A1348" t="str">
            <v>NG522L</v>
          </cell>
          <cell r="B1348" t="str">
            <v>Groenkloof Upgrade:Pipe Supply</v>
          </cell>
          <cell r="C1348" t="str">
            <v>U</v>
          </cell>
          <cell r="D1348">
            <v>1951586</v>
          </cell>
          <cell r="E1348">
            <v>678581</v>
          </cell>
          <cell r="F1348">
            <v>0</v>
          </cell>
          <cell r="G1348">
            <v>0</v>
          </cell>
          <cell r="H1348">
            <v>1951586</v>
          </cell>
        </row>
        <row r="1349">
          <cell r="A1349" t="str">
            <v>NG522M</v>
          </cell>
          <cell r="B1349" t="str">
            <v>Groenkloof Upgr.:Consult.Ph.1</v>
          </cell>
          <cell r="C1349" t="str">
            <v>U</v>
          </cell>
          <cell r="D1349">
            <v>1691367</v>
          </cell>
          <cell r="E1349">
            <v>829671</v>
          </cell>
          <cell r="F1349">
            <v>147336</v>
          </cell>
          <cell r="G1349">
            <v>90768</v>
          </cell>
          <cell r="H1349">
            <v>1435777</v>
          </cell>
        </row>
        <row r="1350">
          <cell r="A1350" t="str">
            <v>NG522Y</v>
          </cell>
          <cell r="B1350" t="str">
            <v>M.Falls/H/West Pump Main.:E&amp;CS</v>
          </cell>
          <cell r="C1350" t="str">
            <v>U</v>
          </cell>
          <cell r="D1350">
            <v>429370</v>
          </cell>
          <cell r="E1350">
            <v>39669</v>
          </cell>
          <cell r="F1350">
            <v>392167</v>
          </cell>
          <cell r="G1350">
            <v>626</v>
          </cell>
          <cell r="H1350">
            <v>428744</v>
          </cell>
        </row>
        <row r="1351">
          <cell r="A1351" t="str">
            <v>NG522Z</v>
          </cell>
          <cell r="B1351" t="str">
            <v>Greendale Pumping Main:E&amp;CS</v>
          </cell>
          <cell r="C1351" t="str">
            <v>U</v>
          </cell>
          <cell r="D1351">
            <v>154558</v>
          </cell>
          <cell r="E1351">
            <v>790</v>
          </cell>
          <cell r="F1351">
            <v>0</v>
          </cell>
          <cell r="G1351">
            <v>0</v>
          </cell>
          <cell r="H1351">
            <v>154558</v>
          </cell>
        </row>
        <row r="1352">
          <cell r="A1352" t="str">
            <v>NG523A</v>
          </cell>
          <cell r="B1352" t="str">
            <v>Groenkloof:Golf Course P/L</v>
          </cell>
          <cell r="C1352" t="str">
            <v>U</v>
          </cell>
          <cell r="D1352">
            <v>1211578</v>
          </cell>
          <cell r="E1352">
            <v>72824</v>
          </cell>
          <cell r="F1352">
            <v>0</v>
          </cell>
          <cell r="G1352">
            <v>0</v>
          </cell>
          <cell r="H1352">
            <v>1211578</v>
          </cell>
        </row>
        <row r="1353">
          <cell r="A1353" t="str">
            <v>NG523B</v>
          </cell>
          <cell r="B1353" t="str">
            <v>Pipejacking:Jacked P/L (Pty)Lt</v>
          </cell>
          <cell r="C1353" t="str">
            <v>U</v>
          </cell>
          <cell r="D1353">
            <v>185748</v>
          </cell>
          <cell r="E1353">
            <v>75720</v>
          </cell>
          <cell r="F1353">
            <v>0</v>
          </cell>
          <cell r="G1353">
            <v>0</v>
          </cell>
          <cell r="H1353">
            <v>185748</v>
          </cell>
        </row>
        <row r="1354">
          <cell r="A1354" t="str">
            <v>NG523C</v>
          </cell>
          <cell r="B1354" t="str">
            <v>Groenkloof 2:P/L Cons.:E&amp;CS</v>
          </cell>
          <cell r="C1354" t="str">
            <v>R</v>
          </cell>
          <cell r="D1354">
            <v>3935904</v>
          </cell>
          <cell r="E1354">
            <v>0</v>
          </cell>
          <cell r="F1354">
            <v>3935904</v>
          </cell>
          <cell r="G1354">
            <v>0</v>
          </cell>
          <cell r="H1354">
            <v>3935904</v>
          </cell>
        </row>
        <row r="1355">
          <cell r="A1355" t="str">
            <v>NG523D</v>
          </cell>
          <cell r="B1355" t="str">
            <v>G/kloof Ph2:H/West P/S:Constr.</v>
          </cell>
          <cell r="C1355" t="str">
            <v>U</v>
          </cell>
          <cell r="D1355">
            <v>2766153</v>
          </cell>
          <cell r="E1355">
            <v>2144761</v>
          </cell>
          <cell r="F1355">
            <v>248042</v>
          </cell>
          <cell r="G1355">
            <v>1516795</v>
          </cell>
          <cell r="H1355">
            <v>1249357</v>
          </cell>
        </row>
        <row r="1356">
          <cell r="A1356" t="str">
            <v>NG523E</v>
          </cell>
          <cell r="B1356" t="str">
            <v>Groenkloof Reservoir:Phase 2</v>
          </cell>
          <cell r="C1356" t="str">
            <v>R</v>
          </cell>
          <cell r="D1356">
            <v>0</v>
          </cell>
          <cell r="E1356">
            <v>0</v>
          </cell>
          <cell r="F1356">
            <v>0</v>
          </cell>
          <cell r="G1356">
            <v>0</v>
          </cell>
          <cell r="H1356">
            <v>0</v>
          </cell>
        </row>
        <row r="1357">
          <cell r="A1357" t="str">
            <v>NG523F</v>
          </cell>
          <cell r="B1357" t="str">
            <v>Groenkloof 2:Telemetry</v>
          </cell>
          <cell r="C1357" t="str">
            <v>R</v>
          </cell>
          <cell r="D1357">
            <v>0</v>
          </cell>
          <cell r="E1357">
            <v>0</v>
          </cell>
          <cell r="F1357">
            <v>0</v>
          </cell>
          <cell r="G1357">
            <v>0</v>
          </cell>
          <cell r="H1357">
            <v>0</v>
          </cell>
        </row>
        <row r="1358">
          <cell r="A1358" t="str">
            <v>NG523G</v>
          </cell>
          <cell r="B1358" t="str">
            <v>Groenkloof 2:Mpopomeni Pumps</v>
          </cell>
          <cell r="C1358" t="str">
            <v>R</v>
          </cell>
          <cell r="D1358">
            <v>0</v>
          </cell>
          <cell r="E1358">
            <v>0</v>
          </cell>
          <cell r="F1358">
            <v>0</v>
          </cell>
          <cell r="G1358">
            <v>0</v>
          </cell>
          <cell r="H1358">
            <v>0</v>
          </cell>
        </row>
        <row r="1359">
          <cell r="A1359" t="str">
            <v>NG523J</v>
          </cell>
          <cell r="B1359" t="str">
            <v>Groenkloof:H.West-G.Kloof Cath</v>
          </cell>
          <cell r="C1359" t="str">
            <v>U</v>
          </cell>
          <cell r="D1359">
            <v>15600</v>
          </cell>
          <cell r="E1359">
            <v>2000</v>
          </cell>
          <cell r="F1359">
            <v>0</v>
          </cell>
          <cell r="G1359">
            <v>0</v>
          </cell>
          <cell r="H1359">
            <v>15600</v>
          </cell>
        </row>
        <row r="1360">
          <cell r="A1360" t="str">
            <v>NG523K</v>
          </cell>
          <cell r="B1360" t="str">
            <v>Groenkloof 2:Cathodic Protect.</v>
          </cell>
          <cell r="C1360" t="str">
            <v>U</v>
          </cell>
          <cell r="D1360">
            <v>65756</v>
          </cell>
          <cell r="E1360">
            <v>16125</v>
          </cell>
          <cell r="F1360">
            <v>0</v>
          </cell>
          <cell r="G1360">
            <v>0</v>
          </cell>
          <cell r="H1360">
            <v>65756</v>
          </cell>
        </row>
        <row r="1361">
          <cell r="A1361" t="str">
            <v>NG523L</v>
          </cell>
          <cell r="B1361" t="str">
            <v>Groenkloof:Pipe Supply Ph.2</v>
          </cell>
          <cell r="C1361" t="str">
            <v>U</v>
          </cell>
          <cell r="D1361">
            <v>3595436</v>
          </cell>
          <cell r="E1361">
            <v>209623</v>
          </cell>
          <cell r="F1361">
            <v>0</v>
          </cell>
          <cell r="G1361">
            <v>0</v>
          </cell>
          <cell r="H1361">
            <v>3595436</v>
          </cell>
        </row>
        <row r="1362">
          <cell r="A1362" t="str">
            <v>NG523M</v>
          </cell>
          <cell r="B1362" t="str">
            <v>Groenkloof:Cnslts. Phase 2</v>
          </cell>
          <cell r="C1362" t="str">
            <v>U</v>
          </cell>
          <cell r="D1362">
            <v>146242</v>
          </cell>
          <cell r="E1362">
            <v>29893</v>
          </cell>
          <cell r="F1362">
            <v>0</v>
          </cell>
          <cell r="G1362">
            <v>0</v>
          </cell>
          <cell r="H1362">
            <v>146242</v>
          </cell>
        </row>
        <row r="1363">
          <cell r="A1363" t="str">
            <v>NG523P</v>
          </cell>
          <cell r="B1363" t="str">
            <v>Groenkloof:P/Station Architect</v>
          </cell>
          <cell r="C1363" t="str">
            <v>U</v>
          </cell>
          <cell r="D1363">
            <v>12683</v>
          </cell>
          <cell r="E1363">
            <v>13272</v>
          </cell>
          <cell r="F1363">
            <v>0</v>
          </cell>
          <cell r="G1363">
            <v>0</v>
          </cell>
          <cell r="H1363">
            <v>12683</v>
          </cell>
        </row>
        <row r="1364">
          <cell r="A1364" t="str">
            <v>NG523Q</v>
          </cell>
          <cell r="B1364" t="str">
            <v>Groenkloof Ph2:QS Services</v>
          </cell>
          <cell r="C1364" t="str">
            <v>U</v>
          </cell>
          <cell r="D1364">
            <v>130095</v>
          </cell>
          <cell r="E1364">
            <v>67525</v>
          </cell>
          <cell r="F1364">
            <v>47439</v>
          </cell>
          <cell r="G1364">
            <v>0</v>
          </cell>
          <cell r="H1364">
            <v>130095</v>
          </cell>
        </row>
        <row r="1365">
          <cell r="A1365" t="str">
            <v>NG523R</v>
          </cell>
          <cell r="B1365" t="str">
            <v>Groenkloof Ph2:Design Consult.</v>
          </cell>
          <cell r="C1365" t="str">
            <v>U</v>
          </cell>
          <cell r="D1365">
            <v>7000</v>
          </cell>
          <cell r="E1365">
            <v>0</v>
          </cell>
          <cell r="F1365">
            <v>0</v>
          </cell>
          <cell r="G1365">
            <v>0</v>
          </cell>
          <cell r="H1365">
            <v>7000</v>
          </cell>
        </row>
        <row r="1366">
          <cell r="A1366" t="str">
            <v>NG523Z</v>
          </cell>
          <cell r="B1366" t="str">
            <v>Greonkloof Ph.2:E&amp;CS P/L Const</v>
          </cell>
          <cell r="C1366" t="str">
            <v>U</v>
          </cell>
          <cell r="D1366">
            <v>750063</v>
          </cell>
          <cell r="E1366">
            <v>472043</v>
          </cell>
          <cell r="F1366">
            <v>-2912519</v>
          </cell>
          <cell r="G1366">
            <v>83584</v>
          </cell>
          <cell r="H1366">
            <v>666478</v>
          </cell>
        </row>
        <row r="1367">
          <cell r="A1367" t="str">
            <v>NG530</v>
          </cell>
          <cell r="B1367" t="str">
            <v>1600 Pipeline-Install Meter</v>
          </cell>
          <cell r="C1367" t="str">
            <v>R</v>
          </cell>
          <cell r="D1367">
            <v>0</v>
          </cell>
          <cell r="E1367">
            <v>0</v>
          </cell>
          <cell r="F1367">
            <v>0</v>
          </cell>
          <cell r="G1367">
            <v>0</v>
          </cell>
          <cell r="H1367">
            <v>0</v>
          </cell>
        </row>
        <row r="1368">
          <cell r="A1368" t="str">
            <v>NG530A</v>
          </cell>
          <cell r="B1368" t="str">
            <v>Install Mete/Town Bush Rd. Fee</v>
          </cell>
          <cell r="C1368" t="str">
            <v>U</v>
          </cell>
          <cell r="D1368">
            <v>2500</v>
          </cell>
          <cell r="E1368">
            <v>0</v>
          </cell>
          <cell r="F1368">
            <v>0</v>
          </cell>
          <cell r="G1368">
            <v>0</v>
          </cell>
          <cell r="H1368">
            <v>2500</v>
          </cell>
        </row>
        <row r="1369">
          <cell r="A1369" t="str">
            <v>NG552</v>
          </cell>
          <cell r="B1369" t="str">
            <v>Wartburg Res.2</v>
          </cell>
          <cell r="C1369" t="str">
            <v>R</v>
          </cell>
          <cell r="D1369">
            <v>0</v>
          </cell>
          <cell r="E1369">
            <v>0</v>
          </cell>
          <cell r="F1369">
            <v>0</v>
          </cell>
          <cell r="G1369">
            <v>0</v>
          </cell>
          <cell r="H1369">
            <v>0</v>
          </cell>
        </row>
        <row r="1370">
          <cell r="A1370" t="str">
            <v>NG552A</v>
          </cell>
          <cell r="B1370" t="str">
            <v>Wartburg Res.2:Cnslts &amp; QS's</v>
          </cell>
          <cell r="C1370" t="str">
            <v>U</v>
          </cell>
          <cell r="D1370">
            <v>0</v>
          </cell>
          <cell r="E1370">
            <v>0</v>
          </cell>
          <cell r="F1370">
            <v>0</v>
          </cell>
          <cell r="G1370">
            <v>0</v>
          </cell>
          <cell r="H1370">
            <v>0</v>
          </cell>
        </row>
        <row r="1371">
          <cell r="A1371" t="str">
            <v>NG552B</v>
          </cell>
          <cell r="B1371" t="str">
            <v>Contractor : Paycon (Pty) Ltd</v>
          </cell>
          <cell r="C1371" t="str">
            <v>U</v>
          </cell>
          <cell r="D1371">
            <v>737976</v>
          </cell>
          <cell r="E1371">
            <v>755138</v>
          </cell>
          <cell r="F1371">
            <v>75040</v>
          </cell>
          <cell r="G1371">
            <v>396378</v>
          </cell>
          <cell r="H1371">
            <v>341598</v>
          </cell>
        </row>
        <row r="1372">
          <cell r="A1372" t="str">
            <v>NG552C</v>
          </cell>
          <cell r="B1372" t="str">
            <v>Land Acquisition</v>
          </cell>
          <cell r="C1372" t="str">
            <v>U</v>
          </cell>
          <cell r="D1372">
            <v>40000</v>
          </cell>
          <cell r="E1372">
            <v>0</v>
          </cell>
          <cell r="F1372">
            <v>0</v>
          </cell>
          <cell r="G1372">
            <v>0</v>
          </cell>
          <cell r="H1372">
            <v>40000</v>
          </cell>
        </row>
        <row r="1373">
          <cell r="A1373" t="str">
            <v>NG552D</v>
          </cell>
          <cell r="B1373" t="str">
            <v>Quality Control</v>
          </cell>
          <cell r="C1373" t="str">
            <v>U</v>
          </cell>
          <cell r="D1373">
            <v>0</v>
          </cell>
          <cell r="E1373">
            <v>0</v>
          </cell>
          <cell r="F1373">
            <v>0</v>
          </cell>
          <cell r="G1373">
            <v>0</v>
          </cell>
          <cell r="H1373">
            <v>0</v>
          </cell>
        </row>
        <row r="1374">
          <cell r="A1374" t="str">
            <v>NG561</v>
          </cell>
          <cell r="B1374" t="str">
            <v>Mooi-Mgeni Tunnel</v>
          </cell>
          <cell r="C1374" t="str">
            <v>R</v>
          </cell>
          <cell r="D1374">
            <v>0</v>
          </cell>
          <cell r="E1374">
            <v>0</v>
          </cell>
          <cell r="F1374">
            <v>0</v>
          </cell>
          <cell r="G1374">
            <v>0</v>
          </cell>
          <cell r="H1374">
            <v>0</v>
          </cell>
        </row>
        <row r="1375">
          <cell r="A1375" t="str">
            <v>NG561B</v>
          </cell>
          <cell r="B1375" t="str">
            <v>Mpofana River Betterments</v>
          </cell>
          <cell r="C1375" t="str">
            <v>U</v>
          </cell>
          <cell r="D1375">
            <v>796905</v>
          </cell>
          <cell r="E1375">
            <v>10078</v>
          </cell>
          <cell r="F1375">
            <v>38348</v>
          </cell>
          <cell r="G1375">
            <v>0</v>
          </cell>
          <cell r="H1375">
            <v>227922</v>
          </cell>
        </row>
        <row r="1376">
          <cell r="A1376" t="str">
            <v>NG561C</v>
          </cell>
          <cell r="B1376" t="str">
            <v>Mooi-Mgeni Transfer Scheme:S&amp;T</v>
          </cell>
          <cell r="C1376" t="str">
            <v>U</v>
          </cell>
          <cell r="D1376">
            <v>68111</v>
          </cell>
          <cell r="E1376">
            <v>18137</v>
          </cell>
          <cell r="F1376">
            <v>12447</v>
          </cell>
          <cell r="G1376">
            <v>0</v>
          </cell>
          <cell r="H1376">
            <v>35222</v>
          </cell>
        </row>
        <row r="1377">
          <cell r="A1377" t="str">
            <v>NG561D</v>
          </cell>
          <cell r="B1377" t="str">
            <v>Mooi-Mngeni:Ecological Plan.</v>
          </cell>
          <cell r="C1377" t="str">
            <v>U</v>
          </cell>
          <cell r="D1377">
            <v>7749</v>
          </cell>
          <cell r="E1377">
            <v>7851</v>
          </cell>
          <cell r="F1377">
            <v>0</v>
          </cell>
          <cell r="G1377">
            <v>0</v>
          </cell>
          <cell r="H1377">
            <v>7749</v>
          </cell>
        </row>
        <row r="1378">
          <cell r="A1378" t="str">
            <v>NG561E</v>
          </cell>
          <cell r="B1378" t="str">
            <v>Mooi-Mngeni:Envir. Plan. Cont.</v>
          </cell>
          <cell r="C1378" t="str">
            <v>U</v>
          </cell>
          <cell r="D1378">
            <v>0</v>
          </cell>
          <cell r="E1378">
            <v>0</v>
          </cell>
          <cell r="F1378">
            <v>0</v>
          </cell>
          <cell r="G1378">
            <v>0</v>
          </cell>
          <cell r="H1378">
            <v>0</v>
          </cell>
        </row>
        <row r="1379">
          <cell r="A1379" t="str">
            <v>NG561F</v>
          </cell>
          <cell r="B1379" t="str">
            <v>Mooi T/S:Rosetta/N/ham Rd. W/S</v>
          </cell>
          <cell r="C1379" t="str">
            <v>U</v>
          </cell>
          <cell r="D1379">
            <v>21538</v>
          </cell>
          <cell r="E1379">
            <v>10268</v>
          </cell>
          <cell r="F1379">
            <v>0</v>
          </cell>
          <cell r="G1379">
            <v>0</v>
          </cell>
          <cell r="H1379">
            <v>7140</v>
          </cell>
        </row>
        <row r="1380">
          <cell r="A1380" t="str">
            <v>NG561G</v>
          </cell>
          <cell r="B1380" t="str">
            <v>Mooi-Mgeni Sys. Anal. Tasks</v>
          </cell>
          <cell r="C1380" t="str">
            <v>U</v>
          </cell>
          <cell r="D1380">
            <v>138500</v>
          </cell>
          <cell r="E1380">
            <v>0</v>
          </cell>
          <cell r="F1380">
            <v>0</v>
          </cell>
          <cell r="G1380">
            <v>0</v>
          </cell>
          <cell r="H1380">
            <v>74292</v>
          </cell>
        </row>
        <row r="1381">
          <cell r="A1381" t="str">
            <v>NG561H</v>
          </cell>
          <cell r="B1381" t="str">
            <v>Umkomaas Dam Helicopter Hire</v>
          </cell>
          <cell r="C1381" t="str">
            <v>R</v>
          </cell>
          <cell r="D1381">
            <v>6825</v>
          </cell>
          <cell r="E1381">
            <v>0</v>
          </cell>
          <cell r="F1381">
            <v>0</v>
          </cell>
          <cell r="G1381">
            <v>0</v>
          </cell>
          <cell r="H1381">
            <v>0</v>
          </cell>
        </row>
        <row r="1382">
          <cell r="A1382" t="str">
            <v>NG561J</v>
          </cell>
          <cell r="B1382" t="str">
            <v>Umkomaas River Survey</v>
          </cell>
          <cell r="C1382" t="str">
            <v>U</v>
          </cell>
          <cell r="D1382">
            <v>33405</v>
          </cell>
          <cell r="E1382">
            <v>11595</v>
          </cell>
          <cell r="F1382">
            <v>0</v>
          </cell>
          <cell r="G1382">
            <v>0</v>
          </cell>
          <cell r="H1382">
            <v>33405</v>
          </cell>
        </row>
        <row r="1383">
          <cell r="A1383" t="str">
            <v>NG561K</v>
          </cell>
          <cell r="B1383" t="str">
            <v>Mooi-Mgeni CMP:Ninham Shand</v>
          </cell>
          <cell r="C1383" t="str">
            <v>U</v>
          </cell>
          <cell r="D1383">
            <v>60000</v>
          </cell>
          <cell r="E1383">
            <v>0</v>
          </cell>
          <cell r="F1383">
            <v>0</v>
          </cell>
          <cell r="G1383">
            <v>0</v>
          </cell>
          <cell r="H1383">
            <v>60000</v>
          </cell>
        </row>
        <row r="1384">
          <cell r="A1384" t="str">
            <v>NG561L</v>
          </cell>
          <cell r="B1384" t="str">
            <v>Mooi-Mgeni:Supp'tary Rpt.:Cnsl</v>
          </cell>
          <cell r="C1384" t="str">
            <v>U</v>
          </cell>
          <cell r="D1384">
            <v>38783</v>
          </cell>
          <cell r="E1384">
            <v>6217</v>
          </cell>
          <cell r="F1384">
            <v>0</v>
          </cell>
          <cell r="G1384">
            <v>0</v>
          </cell>
          <cell r="H1384">
            <v>38783</v>
          </cell>
        </row>
        <row r="1385">
          <cell r="A1385" t="str">
            <v>NG561M</v>
          </cell>
          <cell r="B1385" t="str">
            <v>Cnslts:Seneque Maugham-Brown</v>
          </cell>
          <cell r="C1385" t="str">
            <v>U</v>
          </cell>
          <cell r="D1385">
            <v>16080</v>
          </cell>
          <cell r="E1385">
            <v>0</v>
          </cell>
          <cell r="F1385">
            <v>16080</v>
          </cell>
          <cell r="G1385">
            <v>0</v>
          </cell>
          <cell r="H1385">
            <v>16080</v>
          </cell>
        </row>
        <row r="1386">
          <cell r="A1386" t="str">
            <v>NG562</v>
          </cell>
          <cell r="B1386" t="str">
            <v>Mooi-Mgeni Transfer Scheme</v>
          </cell>
          <cell r="C1386" t="str">
            <v>R</v>
          </cell>
          <cell r="D1386">
            <v>0</v>
          </cell>
          <cell r="E1386">
            <v>0</v>
          </cell>
          <cell r="F1386">
            <v>0</v>
          </cell>
          <cell r="G1386">
            <v>0</v>
          </cell>
          <cell r="H1386">
            <v>0</v>
          </cell>
        </row>
        <row r="1387">
          <cell r="A1387" t="str">
            <v>NG562A</v>
          </cell>
          <cell r="B1387" t="str">
            <v>Mearns Basin Survey</v>
          </cell>
          <cell r="C1387" t="str">
            <v>C</v>
          </cell>
          <cell r="D1387">
            <v>70000</v>
          </cell>
          <cell r="E1387">
            <v>0</v>
          </cell>
          <cell r="F1387">
            <v>0</v>
          </cell>
          <cell r="G1387">
            <v>0</v>
          </cell>
          <cell r="H1387">
            <v>0</v>
          </cell>
        </row>
        <row r="1388">
          <cell r="A1388" t="str">
            <v>NG562B</v>
          </cell>
          <cell r="B1388" t="str">
            <v>Mooi-Mngeni Sch.:Feas. Study</v>
          </cell>
          <cell r="C1388" t="str">
            <v>C</v>
          </cell>
          <cell r="D1388">
            <v>351457</v>
          </cell>
          <cell r="E1388">
            <v>0</v>
          </cell>
          <cell r="F1388">
            <v>0</v>
          </cell>
          <cell r="G1388">
            <v>0</v>
          </cell>
          <cell r="H1388">
            <v>0</v>
          </cell>
        </row>
        <row r="1389">
          <cell r="A1389" t="str">
            <v>NG562C</v>
          </cell>
          <cell r="B1389" t="str">
            <v>Mooi-Mgeni Sch.:Plan.Analysis</v>
          </cell>
          <cell r="C1389" t="str">
            <v>C</v>
          </cell>
          <cell r="D1389">
            <v>84497</v>
          </cell>
          <cell r="E1389">
            <v>3</v>
          </cell>
          <cell r="F1389">
            <v>0</v>
          </cell>
          <cell r="G1389">
            <v>0</v>
          </cell>
          <cell r="H1389">
            <v>0</v>
          </cell>
        </row>
        <row r="1390">
          <cell r="A1390" t="str">
            <v>NG562D</v>
          </cell>
          <cell r="B1390" t="str">
            <v>Mooi-Mgeni Trf.Sch.:Heli. Hire</v>
          </cell>
          <cell r="C1390" t="str">
            <v>C</v>
          </cell>
          <cell r="D1390">
            <v>0</v>
          </cell>
          <cell r="E1390">
            <v>0</v>
          </cell>
          <cell r="F1390">
            <v>0</v>
          </cell>
          <cell r="G1390">
            <v>0</v>
          </cell>
          <cell r="H1390">
            <v>0</v>
          </cell>
        </row>
        <row r="1391">
          <cell r="A1391" t="str">
            <v>NG562E</v>
          </cell>
          <cell r="B1391" t="str">
            <v>Mooi-Mgeni:Assess Inverterbr</v>
          </cell>
          <cell r="C1391" t="str">
            <v>C</v>
          </cell>
          <cell r="D1391">
            <v>13158</v>
          </cell>
          <cell r="E1391">
            <v>0</v>
          </cell>
          <cell r="F1391">
            <v>0</v>
          </cell>
          <cell r="G1391">
            <v>0</v>
          </cell>
          <cell r="H1391">
            <v>0</v>
          </cell>
        </row>
        <row r="1392">
          <cell r="A1392" t="str">
            <v>NG562F</v>
          </cell>
          <cell r="B1392" t="str">
            <v>Mearns P/S Auto &amp; Upgrade</v>
          </cell>
          <cell r="C1392" t="str">
            <v>U</v>
          </cell>
          <cell r="D1392">
            <v>226300</v>
          </cell>
          <cell r="E1392">
            <v>0</v>
          </cell>
          <cell r="F1392">
            <v>0</v>
          </cell>
          <cell r="G1392">
            <v>0</v>
          </cell>
          <cell r="H1392">
            <v>36036</v>
          </cell>
        </row>
        <row r="1393">
          <cell r="A1393" t="str">
            <v>NG562G</v>
          </cell>
          <cell r="B1393" t="str">
            <v>Mearns P/S:Commun. Feas. Study</v>
          </cell>
          <cell r="C1393" t="str">
            <v>U</v>
          </cell>
          <cell r="D1393">
            <v>58390</v>
          </cell>
          <cell r="E1393">
            <v>3600</v>
          </cell>
          <cell r="F1393">
            <v>0</v>
          </cell>
          <cell r="G1393">
            <v>0</v>
          </cell>
          <cell r="H1393">
            <v>47750</v>
          </cell>
        </row>
        <row r="1394">
          <cell r="A1394" t="str">
            <v>NG562H</v>
          </cell>
          <cell r="B1394" t="str">
            <v>Mearns Dam:Water Quality Model</v>
          </cell>
          <cell r="C1394" t="str">
            <v>U</v>
          </cell>
          <cell r="D1394">
            <v>26344</v>
          </cell>
          <cell r="E1394">
            <v>156</v>
          </cell>
          <cell r="F1394">
            <v>0</v>
          </cell>
          <cell r="G1394">
            <v>0</v>
          </cell>
          <cell r="H1394">
            <v>12711</v>
          </cell>
        </row>
        <row r="1395">
          <cell r="A1395" t="str">
            <v>NG562J</v>
          </cell>
          <cell r="B1395" t="str">
            <v>J.Clarke:Mooi transfer Scheme</v>
          </cell>
          <cell r="C1395" t="str">
            <v>R</v>
          </cell>
          <cell r="D1395">
            <v>0</v>
          </cell>
          <cell r="E1395">
            <v>0</v>
          </cell>
          <cell r="F1395">
            <v>0</v>
          </cell>
          <cell r="G1395">
            <v>0</v>
          </cell>
          <cell r="H1395">
            <v>0</v>
          </cell>
        </row>
        <row r="1396">
          <cell r="A1396" t="str">
            <v>NG562K</v>
          </cell>
          <cell r="B1396" t="str">
            <v>Flood Warning Investigation</v>
          </cell>
          <cell r="C1396" t="str">
            <v>U</v>
          </cell>
          <cell r="D1396">
            <v>7845</v>
          </cell>
          <cell r="E1396">
            <v>0</v>
          </cell>
          <cell r="F1396">
            <v>0</v>
          </cell>
          <cell r="G1396">
            <v>0</v>
          </cell>
          <cell r="H1396">
            <v>7845</v>
          </cell>
        </row>
        <row r="1397">
          <cell r="A1397" t="str">
            <v>NG562L</v>
          </cell>
          <cell r="B1397" t="str">
            <v>Mearns P/L:Consultants</v>
          </cell>
          <cell r="C1397" t="str">
            <v>U</v>
          </cell>
          <cell r="D1397">
            <v>32219</v>
          </cell>
          <cell r="E1397">
            <v>13770</v>
          </cell>
          <cell r="F1397">
            <v>0</v>
          </cell>
          <cell r="G1397">
            <v>0</v>
          </cell>
          <cell r="H1397">
            <v>32219</v>
          </cell>
        </row>
        <row r="1398">
          <cell r="A1398" t="str">
            <v>NG562M</v>
          </cell>
          <cell r="B1398" t="str">
            <v>Topographical Model:Mooi/Mgeni</v>
          </cell>
          <cell r="C1398" t="str">
            <v>U</v>
          </cell>
          <cell r="D1398">
            <v>22000</v>
          </cell>
          <cell r="E1398">
            <v>0</v>
          </cell>
          <cell r="F1398">
            <v>0</v>
          </cell>
          <cell r="G1398">
            <v>0</v>
          </cell>
          <cell r="H1398">
            <v>22000</v>
          </cell>
        </row>
        <row r="1399">
          <cell r="A1399" t="str">
            <v>NG581A</v>
          </cell>
          <cell r="B1399" t="str">
            <v>Ixopo B/W/S:Registr.of H.Fda</v>
          </cell>
          <cell r="C1399" t="str">
            <v>U</v>
          </cell>
          <cell r="D1399">
            <v>12410</v>
          </cell>
          <cell r="E1399">
            <v>10000</v>
          </cell>
          <cell r="F1399">
            <v>794</v>
          </cell>
          <cell r="G1399">
            <v>2094</v>
          </cell>
          <cell r="H1399">
            <v>10316</v>
          </cell>
        </row>
        <row r="1400">
          <cell r="A1400" t="str">
            <v>NG581B</v>
          </cell>
          <cell r="B1400" t="str">
            <v>Ixopo-Rebuild Farmhouse</v>
          </cell>
          <cell r="C1400" t="str">
            <v>R</v>
          </cell>
          <cell r="D1400">
            <v>0</v>
          </cell>
          <cell r="E1400">
            <v>0</v>
          </cell>
          <cell r="F1400">
            <v>0</v>
          </cell>
          <cell r="G1400">
            <v>0</v>
          </cell>
          <cell r="H1400">
            <v>0</v>
          </cell>
        </row>
        <row r="1401">
          <cell r="A1401" t="str">
            <v>NG582</v>
          </cell>
          <cell r="B1401" t="str">
            <v>Ixopo Purification Works</v>
          </cell>
          <cell r="C1401" t="str">
            <v>R</v>
          </cell>
          <cell r="D1401">
            <v>0</v>
          </cell>
          <cell r="E1401">
            <v>0</v>
          </cell>
          <cell r="F1401">
            <v>0</v>
          </cell>
          <cell r="G1401">
            <v>0</v>
          </cell>
          <cell r="H1401">
            <v>0</v>
          </cell>
        </row>
        <row r="1402">
          <cell r="A1402" t="str">
            <v>NG582A</v>
          </cell>
          <cell r="B1402" t="str">
            <v>Purification Works</v>
          </cell>
          <cell r="C1402" t="str">
            <v>U</v>
          </cell>
          <cell r="D1402">
            <v>307992</v>
          </cell>
          <cell r="E1402">
            <v>0</v>
          </cell>
          <cell r="F1402">
            <v>0</v>
          </cell>
          <cell r="G1402">
            <v>8634</v>
          </cell>
          <cell r="H1402">
            <v>299358</v>
          </cell>
        </row>
        <row r="1403">
          <cell r="A1403" t="str">
            <v>NG583</v>
          </cell>
          <cell r="B1403" t="str">
            <v>Ixopo Bulk Water Supply</v>
          </cell>
          <cell r="C1403" t="str">
            <v>R</v>
          </cell>
          <cell r="D1403">
            <v>0</v>
          </cell>
          <cell r="E1403">
            <v>0</v>
          </cell>
          <cell r="F1403">
            <v>0</v>
          </cell>
          <cell r="G1403">
            <v>0</v>
          </cell>
          <cell r="H1403">
            <v>0</v>
          </cell>
        </row>
        <row r="1404">
          <cell r="A1404" t="str">
            <v>NG583A</v>
          </cell>
          <cell r="B1404" t="str">
            <v>Ixopo Bulk Water Supply</v>
          </cell>
          <cell r="C1404" t="str">
            <v>U</v>
          </cell>
          <cell r="D1404">
            <v>1494444</v>
          </cell>
          <cell r="E1404">
            <v>290913</v>
          </cell>
          <cell r="F1404">
            <v>186880</v>
          </cell>
          <cell r="G1404">
            <v>195397</v>
          </cell>
          <cell r="H1404">
            <v>1257403</v>
          </cell>
        </row>
        <row r="1405">
          <cell r="A1405" t="str">
            <v>NG601A</v>
          </cell>
          <cell r="B1405" t="str">
            <v>Hammarsdale:Reactor Mixers</v>
          </cell>
          <cell r="C1405" t="str">
            <v>U</v>
          </cell>
          <cell r="D1405">
            <v>32580</v>
          </cell>
          <cell r="E1405">
            <v>0</v>
          </cell>
          <cell r="F1405">
            <v>0</v>
          </cell>
          <cell r="G1405">
            <v>0</v>
          </cell>
          <cell r="H1405">
            <v>4423</v>
          </cell>
        </row>
        <row r="1406">
          <cell r="A1406" t="str">
            <v>NG603A</v>
          </cell>
          <cell r="B1406" t="str">
            <v>Safety Handrails on React.:Ham</v>
          </cell>
          <cell r="C1406" t="str">
            <v>C</v>
          </cell>
          <cell r="D1406">
            <v>97644</v>
          </cell>
          <cell r="E1406">
            <v>0</v>
          </cell>
          <cell r="F1406">
            <v>0</v>
          </cell>
          <cell r="G1406">
            <v>0</v>
          </cell>
          <cell r="H1406">
            <v>0</v>
          </cell>
        </row>
        <row r="1407">
          <cell r="A1407" t="str">
            <v>NG621A</v>
          </cell>
          <cell r="B1407" t="str">
            <v>Settled Sewage P/L:Consultants</v>
          </cell>
          <cell r="C1407" t="str">
            <v>C</v>
          </cell>
          <cell r="D1407">
            <v>35409</v>
          </cell>
          <cell r="E1407">
            <v>0</v>
          </cell>
          <cell r="F1407">
            <v>0</v>
          </cell>
          <cell r="G1407">
            <v>0</v>
          </cell>
          <cell r="H1407">
            <v>0</v>
          </cell>
        </row>
        <row r="1408">
          <cell r="A1408" t="str">
            <v>NG621B</v>
          </cell>
          <cell r="B1408" t="str">
            <v>Settled Sewage P/L:Contractors</v>
          </cell>
          <cell r="C1408" t="str">
            <v>U</v>
          </cell>
          <cell r="D1408">
            <v>214461</v>
          </cell>
          <cell r="E1408">
            <v>0</v>
          </cell>
          <cell r="F1408">
            <v>0</v>
          </cell>
          <cell r="G1408">
            <v>0</v>
          </cell>
          <cell r="H1408">
            <v>72970</v>
          </cell>
        </row>
        <row r="1409">
          <cell r="A1409" t="str">
            <v>NG626A</v>
          </cell>
          <cell r="B1409" t="str">
            <v>Darvill-Repair Road</v>
          </cell>
          <cell r="C1409" t="str">
            <v>C</v>
          </cell>
          <cell r="D1409">
            <v>37253</v>
          </cell>
          <cell r="E1409">
            <v>0</v>
          </cell>
          <cell r="F1409">
            <v>0</v>
          </cell>
          <cell r="G1409">
            <v>0</v>
          </cell>
          <cell r="H1409">
            <v>0</v>
          </cell>
        </row>
        <row r="1410">
          <cell r="A1410" t="str">
            <v>NG627A</v>
          </cell>
          <cell r="B1410" t="str">
            <v>Digester Methane Burner Contrl</v>
          </cell>
          <cell r="C1410" t="str">
            <v>C</v>
          </cell>
          <cell r="D1410">
            <v>0</v>
          </cell>
          <cell r="E1410">
            <v>0</v>
          </cell>
          <cell r="F1410">
            <v>0</v>
          </cell>
          <cell r="G1410">
            <v>0</v>
          </cell>
          <cell r="H1410">
            <v>0</v>
          </cell>
        </row>
        <row r="1411">
          <cell r="A1411" t="str">
            <v>NG628A</v>
          </cell>
          <cell r="B1411" t="str">
            <v>Modify Pipework at DAF Tanks</v>
          </cell>
          <cell r="C1411" t="str">
            <v>U</v>
          </cell>
          <cell r="D1411">
            <v>21585</v>
          </cell>
          <cell r="E1411">
            <v>0</v>
          </cell>
          <cell r="F1411">
            <v>0</v>
          </cell>
          <cell r="G1411">
            <v>0</v>
          </cell>
          <cell r="H1411">
            <v>21585</v>
          </cell>
        </row>
        <row r="1412">
          <cell r="A1412" t="str">
            <v>NG653A</v>
          </cell>
          <cell r="B1412" t="str">
            <v>Roof for Inlet Channel</v>
          </cell>
          <cell r="C1412" t="str">
            <v>U</v>
          </cell>
          <cell r="D1412">
            <v>24950</v>
          </cell>
          <cell r="E1412">
            <v>0</v>
          </cell>
          <cell r="F1412">
            <v>0</v>
          </cell>
          <cell r="G1412">
            <v>0</v>
          </cell>
          <cell r="H1412">
            <v>0</v>
          </cell>
        </row>
        <row r="1413">
          <cell r="A1413" t="str">
            <v>NG675A</v>
          </cell>
          <cell r="B1413" t="str">
            <v>Darvill WW:Sludge Disposal</v>
          </cell>
          <cell r="C1413" t="str">
            <v>C</v>
          </cell>
          <cell r="D1413">
            <v>33901</v>
          </cell>
          <cell r="E1413">
            <v>0</v>
          </cell>
          <cell r="F1413">
            <v>0</v>
          </cell>
          <cell r="G1413">
            <v>0</v>
          </cell>
          <cell r="H1413">
            <v>0</v>
          </cell>
        </row>
        <row r="1414">
          <cell r="A1414" t="str">
            <v>NG676</v>
          </cell>
          <cell r="B1414" t="str">
            <v>Sludge Dewatering:Consultants</v>
          </cell>
          <cell r="C1414" t="str">
            <v>R</v>
          </cell>
          <cell r="D1414">
            <v>0</v>
          </cell>
          <cell r="E1414">
            <v>0</v>
          </cell>
          <cell r="F1414">
            <v>0</v>
          </cell>
          <cell r="G1414">
            <v>0</v>
          </cell>
          <cell r="H1414">
            <v>0</v>
          </cell>
        </row>
        <row r="1415">
          <cell r="A1415" t="str">
            <v>NG676A</v>
          </cell>
          <cell r="B1415" t="str">
            <v>Darvill:Sludge Dewaterng.Plant</v>
          </cell>
          <cell r="C1415" t="str">
            <v>U</v>
          </cell>
          <cell r="D1415">
            <v>135000</v>
          </cell>
          <cell r="E1415">
            <v>325000</v>
          </cell>
          <cell r="F1415">
            <v>0</v>
          </cell>
          <cell r="G1415">
            <v>0</v>
          </cell>
          <cell r="H1415">
            <v>135000</v>
          </cell>
        </row>
        <row r="1416">
          <cell r="A1416" t="str">
            <v>NG677</v>
          </cell>
          <cell r="B1416" t="str">
            <v>Scum Removal System:Darvill WW</v>
          </cell>
          <cell r="C1416" t="str">
            <v>R</v>
          </cell>
          <cell r="D1416">
            <v>0</v>
          </cell>
          <cell r="E1416">
            <v>0</v>
          </cell>
          <cell r="F1416">
            <v>0</v>
          </cell>
          <cell r="G1416">
            <v>0</v>
          </cell>
          <cell r="H1416">
            <v>0</v>
          </cell>
        </row>
        <row r="1417">
          <cell r="A1417" t="str">
            <v>NG677A</v>
          </cell>
          <cell r="B1417" t="str">
            <v>Scum Removal System:Darvill WW</v>
          </cell>
          <cell r="C1417" t="str">
            <v>U</v>
          </cell>
          <cell r="D1417">
            <v>49182</v>
          </cell>
          <cell r="E1417">
            <v>5437</v>
          </cell>
          <cell r="F1417">
            <v>0</v>
          </cell>
          <cell r="G1417">
            <v>0</v>
          </cell>
          <cell r="H1417">
            <v>49182</v>
          </cell>
        </row>
        <row r="1418">
          <cell r="A1418" t="str">
            <v>NG678</v>
          </cell>
          <cell r="B1418" t="str">
            <v>Darvill Chlorine Upgrade</v>
          </cell>
          <cell r="C1418" t="str">
            <v>R</v>
          </cell>
          <cell r="D1418">
            <v>0</v>
          </cell>
          <cell r="E1418">
            <v>0</v>
          </cell>
          <cell r="F1418">
            <v>0</v>
          </cell>
          <cell r="G1418">
            <v>0</v>
          </cell>
          <cell r="H1418">
            <v>0</v>
          </cell>
        </row>
        <row r="1419">
          <cell r="A1419" t="str">
            <v>NG678A</v>
          </cell>
          <cell r="B1419" t="str">
            <v>Darvill Chlorine Upgrade</v>
          </cell>
          <cell r="C1419" t="str">
            <v>U</v>
          </cell>
          <cell r="D1419">
            <v>77165</v>
          </cell>
          <cell r="E1419">
            <v>0</v>
          </cell>
          <cell r="F1419">
            <v>0</v>
          </cell>
          <cell r="G1419">
            <v>0</v>
          </cell>
          <cell r="H1419">
            <v>77165</v>
          </cell>
        </row>
        <row r="1420">
          <cell r="A1420" t="str">
            <v>NG679</v>
          </cell>
          <cell r="B1420" t="str">
            <v>Darvill Attenuat. Dam Spillway</v>
          </cell>
          <cell r="C1420" t="str">
            <v>R</v>
          </cell>
          <cell r="D1420">
            <v>0</v>
          </cell>
          <cell r="E1420">
            <v>0</v>
          </cell>
          <cell r="F1420">
            <v>0</v>
          </cell>
          <cell r="G1420">
            <v>0</v>
          </cell>
          <cell r="H1420">
            <v>0</v>
          </cell>
        </row>
        <row r="1421">
          <cell r="A1421" t="str">
            <v>NG679A</v>
          </cell>
          <cell r="B1421" t="str">
            <v>Contractor : Shayamoya Constr.</v>
          </cell>
          <cell r="C1421" t="str">
            <v>U</v>
          </cell>
          <cell r="D1421">
            <v>333120</v>
          </cell>
          <cell r="E1421">
            <v>772</v>
          </cell>
          <cell r="F1421">
            <v>1780</v>
          </cell>
          <cell r="G1421">
            <v>62000</v>
          </cell>
          <cell r="H1421">
            <v>271120</v>
          </cell>
        </row>
        <row r="1422">
          <cell r="A1422" t="str">
            <v>NG701</v>
          </cell>
          <cell r="B1422" t="str">
            <v>Cuphulaka Reticulation Scheme</v>
          </cell>
          <cell r="C1422" t="str">
            <v>R</v>
          </cell>
          <cell r="D1422">
            <v>0</v>
          </cell>
          <cell r="E1422">
            <v>0</v>
          </cell>
          <cell r="F1422">
            <v>0</v>
          </cell>
          <cell r="G1422">
            <v>0</v>
          </cell>
          <cell r="H1422">
            <v>0</v>
          </cell>
        </row>
        <row r="1423">
          <cell r="A1423" t="str">
            <v>NG701A</v>
          </cell>
          <cell r="B1423" t="str">
            <v>Cuphulaka Retic Sch.:Consult.</v>
          </cell>
          <cell r="C1423" t="str">
            <v>U</v>
          </cell>
          <cell r="D1423">
            <v>610923</v>
          </cell>
          <cell r="E1423">
            <v>24351</v>
          </cell>
          <cell r="F1423">
            <v>20187</v>
          </cell>
          <cell r="G1423">
            <v>21992</v>
          </cell>
          <cell r="H1423">
            <v>537214</v>
          </cell>
        </row>
        <row r="1424">
          <cell r="A1424" t="str">
            <v>NG701B</v>
          </cell>
          <cell r="B1424" t="str">
            <v>Cuphulaka W/S:Const. Manager</v>
          </cell>
          <cell r="C1424" t="str">
            <v>U</v>
          </cell>
          <cell r="D1424">
            <v>5484510</v>
          </cell>
          <cell r="E1424">
            <v>229123</v>
          </cell>
          <cell r="F1424">
            <v>615765</v>
          </cell>
          <cell r="G1424">
            <v>524171</v>
          </cell>
          <cell r="H1424">
            <v>4960339</v>
          </cell>
        </row>
        <row r="1425">
          <cell r="A1425" t="str">
            <v>NG701C</v>
          </cell>
          <cell r="B1425" t="str">
            <v>Cuphulaka W/S : Materials</v>
          </cell>
          <cell r="C1425" t="str">
            <v>U</v>
          </cell>
          <cell r="D1425">
            <v>1944709</v>
          </cell>
          <cell r="E1425">
            <v>231701</v>
          </cell>
          <cell r="F1425">
            <v>226684</v>
          </cell>
          <cell r="G1425">
            <v>344734</v>
          </cell>
          <cell r="H1425">
            <v>1599976</v>
          </cell>
        </row>
        <row r="1426">
          <cell r="A1426" t="str">
            <v>NG705</v>
          </cell>
          <cell r="B1426" t="str">
            <v>Sankontshe Water Supply</v>
          </cell>
          <cell r="C1426" t="str">
            <v>R</v>
          </cell>
          <cell r="D1426">
            <v>0</v>
          </cell>
          <cell r="E1426">
            <v>0</v>
          </cell>
          <cell r="F1426">
            <v>0</v>
          </cell>
          <cell r="G1426">
            <v>0</v>
          </cell>
          <cell r="H1426">
            <v>0</v>
          </cell>
        </row>
        <row r="1427">
          <cell r="A1427" t="str">
            <v>NG705A</v>
          </cell>
          <cell r="B1427" t="str">
            <v>Sankontsho:Project Materials</v>
          </cell>
          <cell r="C1427" t="str">
            <v>U</v>
          </cell>
          <cell r="D1427">
            <v>254245</v>
          </cell>
          <cell r="E1427">
            <v>0</v>
          </cell>
          <cell r="F1427">
            <v>0</v>
          </cell>
          <cell r="G1427">
            <v>0</v>
          </cell>
          <cell r="H1427">
            <v>5890</v>
          </cell>
        </row>
        <row r="1428">
          <cell r="A1428" t="str">
            <v>NG705B</v>
          </cell>
          <cell r="B1428" t="str">
            <v>Sankontshe: Project Audit</v>
          </cell>
          <cell r="C1428" t="str">
            <v>U</v>
          </cell>
          <cell r="D1428">
            <v>52279</v>
          </cell>
          <cell r="E1428">
            <v>0</v>
          </cell>
          <cell r="F1428">
            <v>0</v>
          </cell>
          <cell r="G1428">
            <v>0</v>
          </cell>
          <cell r="H1428">
            <v>18366</v>
          </cell>
        </row>
        <row r="1429">
          <cell r="A1429" t="str">
            <v>NG705C</v>
          </cell>
          <cell r="B1429" t="str">
            <v>Sankontshe:Construct. Manager</v>
          </cell>
          <cell r="C1429" t="str">
            <v>U</v>
          </cell>
          <cell r="D1429">
            <v>1371381</v>
          </cell>
          <cell r="E1429">
            <v>0</v>
          </cell>
          <cell r="F1429">
            <v>0</v>
          </cell>
          <cell r="G1429">
            <v>0</v>
          </cell>
          <cell r="H1429">
            <v>438823</v>
          </cell>
        </row>
        <row r="1430">
          <cell r="A1430" t="str">
            <v>NG705D</v>
          </cell>
          <cell r="B1430" t="str">
            <v>Sankontshe:Project Management</v>
          </cell>
          <cell r="C1430" t="str">
            <v>R</v>
          </cell>
          <cell r="D1430">
            <v>1557</v>
          </cell>
          <cell r="E1430">
            <v>0</v>
          </cell>
          <cell r="F1430">
            <v>0</v>
          </cell>
          <cell r="G1430">
            <v>0</v>
          </cell>
          <cell r="H1430">
            <v>0</v>
          </cell>
        </row>
        <row r="1431">
          <cell r="A1431" t="str">
            <v>NG706</v>
          </cell>
          <cell r="B1431" t="str">
            <v>Mahehle Water Supply Scheme</v>
          </cell>
          <cell r="C1431" t="str">
            <v>R</v>
          </cell>
          <cell r="D1431">
            <v>0</v>
          </cell>
          <cell r="E1431">
            <v>0</v>
          </cell>
          <cell r="F1431">
            <v>0</v>
          </cell>
          <cell r="G1431">
            <v>0</v>
          </cell>
          <cell r="H1431">
            <v>0</v>
          </cell>
        </row>
        <row r="1432">
          <cell r="A1432" t="str">
            <v>NG706A</v>
          </cell>
          <cell r="B1432" t="str">
            <v>Mahehle WS:Feasibility</v>
          </cell>
          <cell r="C1432" t="str">
            <v>U</v>
          </cell>
          <cell r="D1432">
            <v>124902</v>
          </cell>
          <cell r="E1432">
            <v>7655</v>
          </cell>
          <cell r="F1432">
            <v>0</v>
          </cell>
          <cell r="G1432">
            <v>0</v>
          </cell>
          <cell r="H1432">
            <v>93151</v>
          </cell>
        </row>
        <row r="1433">
          <cell r="A1433" t="str">
            <v>NG706B</v>
          </cell>
          <cell r="B1433" t="str">
            <v>Mahehle WS:QS Services</v>
          </cell>
          <cell r="C1433" t="str">
            <v>U</v>
          </cell>
          <cell r="D1433">
            <v>46888</v>
          </cell>
          <cell r="E1433">
            <v>13161</v>
          </cell>
          <cell r="F1433">
            <v>0</v>
          </cell>
          <cell r="G1433">
            <v>0</v>
          </cell>
          <cell r="H1433">
            <v>46888</v>
          </cell>
        </row>
        <row r="1434">
          <cell r="A1434" t="str">
            <v>NG706C</v>
          </cell>
          <cell r="B1434" t="str">
            <v>Mahehle WS:Construct. Manager</v>
          </cell>
          <cell r="C1434" t="str">
            <v>U</v>
          </cell>
          <cell r="D1434">
            <v>2142343</v>
          </cell>
          <cell r="E1434">
            <v>3384</v>
          </cell>
          <cell r="F1434">
            <v>252789</v>
          </cell>
          <cell r="G1434">
            <v>1536</v>
          </cell>
          <cell r="H1434">
            <v>2140807</v>
          </cell>
        </row>
        <row r="1435">
          <cell r="A1435" t="str">
            <v>NG706D</v>
          </cell>
          <cell r="B1435" t="str">
            <v>Mahehle WS:Project Manager</v>
          </cell>
          <cell r="C1435" t="str">
            <v>U</v>
          </cell>
          <cell r="D1435">
            <v>85867</v>
          </cell>
          <cell r="E1435">
            <v>5133</v>
          </cell>
          <cell r="F1435">
            <v>0</v>
          </cell>
          <cell r="G1435">
            <v>0</v>
          </cell>
          <cell r="H1435">
            <v>85867</v>
          </cell>
        </row>
        <row r="1436">
          <cell r="A1436" t="str">
            <v>NG706E</v>
          </cell>
          <cell r="B1436" t="str">
            <v>Mahehle WS:Umgeni Costs</v>
          </cell>
          <cell r="C1436" t="str">
            <v>U</v>
          </cell>
          <cell r="D1436">
            <v>26164</v>
          </cell>
          <cell r="E1436">
            <v>0</v>
          </cell>
          <cell r="F1436">
            <v>10251</v>
          </cell>
          <cell r="G1436">
            <v>2000</v>
          </cell>
          <cell r="H1436">
            <v>24164</v>
          </cell>
        </row>
        <row r="1437">
          <cell r="A1437" t="str">
            <v>NG706F</v>
          </cell>
          <cell r="B1437" t="str">
            <v>Mahehle WS:Contractors</v>
          </cell>
          <cell r="C1437" t="str">
            <v>U</v>
          </cell>
          <cell r="D1437">
            <v>0</v>
          </cell>
          <cell r="E1437">
            <v>0</v>
          </cell>
          <cell r="F1437">
            <v>0</v>
          </cell>
          <cell r="G1437">
            <v>0</v>
          </cell>
          <cell r="H1437">
            <v>0</v>
          </cell>
        </row>
        <row r="1438">
          <cell r="A1438" t="str">
            <v>NG707</v>
          </cell>
          <cell r="B1438" t="str">
            <v>Mpolweni Water Supply</v>
          </cell>
          <cell r="C1438" t="str">
            <v>R</v>
          </cell>
          <cell r="D1438">
            <v>0</v>
          </cell>
          <cell r="E1438">
            <v>0</v>
          </cell>
          <cell r="F1438">
            <v>0</v>
          </cell>
          <cell r="G1438">
            <v>0</v>
          </cell>
          <cell r="H1438">
            <v>0</v>
          </cell>
        </row>
        <row r="1439">
          <cell r="A1439" t="str">
            <v>NG707A</v>
          </cell>
          <cell r="B1439" t="str">
            <v>Mpolweni WS-Consultant</v>
          </cell>
          <cell r="C1439" t="str">
            <v>U</v>
          </cell>
          <cell r="D1439">
            <v>492988</v>
          </cell>
          <cell r="E1439">
            <v>158328</v>
          </cell>
          <cell r="F1439">
            <v>24103</v>
          </cell>
          <cell r="G1439">
            <v>24392</v>
          </cell>
          <cell r="H1439">
            <v>255987</v>
          </cell>
        </row>
        <row r="1440">
          <cell r="A1440" t="str">
            <v>NG707B</v>
          </cell>
          <cell r="B1440" t="str">
            <v>Mpolweni W/S:UW Indirect Costs</v>
          </cell>
          <cell r="C1440" t="str">
            <v>U</v>
          </cell>
          <cell r="D1440">
            <v>0</v>
          </cell>
          <cell r="E1440">
            <v>0</v>
          </cell>
          <cell r="F1440">
            <v>0</v>
          </cell>
          <cell r="G1440">
            <v>0</v>
          </cell>
          <cell r="H1440">
            <v>0</v>
          </cell>
        </row>
        <row r="1441">
          <cell r="A1441" t="str">
            <v>NG707C</v>
          </cell>
          <cell r="B1441" t="str">
            <v>Conractor:BPB Construction</v>
          </cell>
          <cell r="C1441" t="str">
            <v>U</v>
          </cell>
          <cell r="D1441">
            <v>2213692</v>
          </cell>
          <cell r="E1441">
            <v>499737</v>
          </cell>
          <cell r="F1441">
            <v>239371</v>
          </cell>
          <cell r="G1441">
            <v>111667</v>
          </cell>
          <cell r="H1441">
            <v>2102026</v>
          </cell>
        </row>
        <row r="1442">
          <cell r="A1442" t="str">
            <v>NG707D</v>
          </cell>
          <cell r="B1442" t="str">
            <v>Retic.Cntrct:Hidro Tech Sales</v>
          </cell>
          <cell r="C1442" t="str">
            <v>U</v>
          </cell>
          <cell r="D1442">
            <v>0</v>
          </cell>
          <cell r="E1442">
            <v>1934026</v>
          </cell>
          <cell r="F1442">
            <v>0</v>
          </cell>
          <cell r="G1442">
            <v>0</v>
          </cell>
          <cell r="H1442">
            <v>0</v>
          </cell>
        </row>
        <row r="1443">
          <cell r="A1443" t="str">
            <v>NG708A</v>
          </cell>
          <cell r="B1443" t="str">
            <v>Impendle Detailed Feas. Study</v>
          </cell>
          <cell r="C1443" t="str">
            <v>U</v>
          </cell>
          <cell r="D1443">
            <v>297732</v>
          </cell>
          <cell r="E1443">
            <v>2268</v>
          </cell>
          <cell r="F1443">
            <v>0</v>
          </cell>
          <cell r="G1443">
            <v>0</v>
          </cell>
          <cell r="H1443">
            <v>213504</v>
          </cell>
        </row>
        <row r="1444">
          <cell r="A1444" t="str">
            <v>NG708B</v>
          </cell>
          <cell r="B1444" t="str">
            <v>Impendle Feasibility:ESKOM</v>
          </cell>
          <cell r="C1444" t="str">
            <v>C</v>
          </cell>
          <cell r="D1444">
            <v>44000</v>
          </cell>
          <cell r="E1444">
            <v>0</v>
          </cell>
          <cell r="F1444">
            <v>0</v>
          </cell>
          <cell r="G1444">
            <v>0</v>
          </cell>
          <cell r="H1444">
            <v>0</v>
          </cell>
        </row>
        <row r="1445">
          <cell r="A1445" t="str">
            <v>NG709A</v>
          </cell>
          <cell r="B1445" t="str">
            <v>Ximba:Relocating Meters</v>
          </cell>
          <cell r="C1445" t="str">
            <v>U</v>
          </cell>
          <cell r="D1445">
            <v>8858</v>
          </cell>
          <cell r="E1445">
            <v>508</v>
          </cell>
          <cell r="F1445">
            <v>0</v>
          </cell>
          <cell r="G1445">
            <v>0</v>
          </cell>
          <cell r="H1445">
            <v>5800</v>
          </cell>
        </row>
        <row r="1446">
          <cell r="A1446" t="str">
            <v>NG743</v>
          </cell>
          <cell r="B1446" t="str">
            <v>Phungatshe Extension</v>
          </cell>
          <cell r="C1446" t="str">
            <v>R</v>
          </cell>
          <cell r="D1446">
            <v>0</v>
          </cell>
          <cell r="E1446">
            <v>0</v>
          </cell>
          <cell r="F1446">
            <v>0</v>
          </cell>
          <cell r="G1446">
            <v>0</v>
          </cell>
          <cell r="H1446">
            <v>0</v>
          </cell>
        </row>
        <row r="1447">
          <cell r="A1447" t="str">
            <v>NG743A</v>
          </cell>
          <cell r="B1447" t="str">
            <v>Phungatshe Ext.:Det.Feas.Study</v>
          </cell>
          <cell r="C1447" t="str">
            <v>U</v>
          </cell>
          <cell r="D1447">
            <v>118383</v>
          </cell>
          <cell r="E1447">
            <v>10967</v>
          </cell>
          <cell r="F1447">
            <v>0</v>
          </cell>
          <cell r="G1447">
            <v>0</v>
          </cell>
          <cell r="H1447">
            <v>118383</v>
          </cell>
        </row>
        <row r="1448">
          <cell r="A1448" t="str">
            <v>NG744A</v>
          </cell>
          <cell r="B1448" t="str">
            <v>Assisi Detail Feas. Study</v>
          </cell>
          <cell r="C1448" t="str">
            <v>U</v>
          </cell>
          <cell r="D1448">
            <v>170115</v>
          </cell>
          <cell r="E1448">
            <v>10613</v>
          </cell>
          <cell r="F1448">
            <v>0</v>
          </cell>
          <cell r="G1448">
            <v>0</v>
          </cell>
          <cell r="H1448">
            <v>128669</v>
          </cell>
        </row>
        <row r="1449">
          <cell r="A1449" t="str">
            <v>NG782A</v>
          </cell>
          <cell r="B1449" t="str">
            <v>Branch Office:Fredville</v>
          </cell>
          <cell r="C1449" t="str">
            <v>U</v>
          </cell>
          <cell r="D1449">
            <v>86763</v>
          </cell>
          <cell r="E1449">
            <v>0</v>
          </cell>
          <cell r="F1449">
            <v>0</v>
          </cell>
          <cell r="G1449">
            <v>0</v>
          </cell>
          <cell r="H1449">
            <v>86763</v>
          </cell>
        </row>
        <row r="1450">
          <cell r="A1450" t="str">
            <v>NG786</v>
          </cell>
          <cell r="B1450" t="str">
            <v>Branch Offices:San/Mophela</v>
          </cell>
          <cell r="C1450" t="str">
            <v>R</v>
          </cell>
          <cell r="D1450">
            <v>0</v>
          </cell>
          <cell r="E1450">
            <v>0</v>
          </cell>
          <cell r="F1450">
            <v>0</v>
          </cell>
          <cell r="G1450">
            <v>0</v>
          </cell>
          <cell r="H1450">
            <v>0</v>
          </cell>
        </row>
        <row r="1451">
          <cell r="A1451" t="str">
            <v>NG786A</v>
          </cell>
          <cell r="B1451" t="str">
            <v>San/Mophela Branch Office</v>
          </cell>
          <cell r="C1451" t="str">
            <v>U</v>
          </cell>
          <cell r="D1451">
            <v>14700</v>
          </cell>
          <cell r="E1451">
            <v>0</v>
          </cell>
          <cell r="F1451">
            <v>0</v>
          </cell>
          <cell r="G1451">
            <v>0</v>
          </cell>
          <cell r="H1451">
            <v>0</v>
          </cell>
        </row>
        <row r="1452">
          <cell r="A1452" t="str">
            <v>NG786B</v>
          </cell>
          <cell r="B1452" t="str">
            <v>Georgedale Branch Offices</v>
          </cell>
          <cell r="C1452" t="str">
            <v>U</v>
          </cell>
          <cell r="D1452">
            <v>18864</v>
          </cell>
          <cell r="E1452">
            <v>0</v>
          </cell>
          <cell r="F1452">
            <v>0</v>
          </cell>
          <cell r="G1452">
            <v>0</v>
          </cell>
          <cell r="H1452">
            <v>13200</v>
          </cell>
        </row>
        <row r="1453">
          <cell r="A1453" t="str">
            <v>NG787A</v>
          </cell>
          <cell r="B1453" t="str">
            <v>Appropriate Tech.Unit: RDC</v>
          </cell>
          <cell r="C1453" t="str">
            <v>U</v>
          </cell>
          <cell r="D1453">
            <v>951587</v>
          </cell>
          <cell r="E1453">
            <v>120579</v>
          </cell>
          <cell r="F1453">
            <v>2455</v>
          </cell>
          <cell r="G1453">
            <v>8639</v>
          </cell>
          <cell r="H1453">
            <v>703821</v>
          </cell>
        </row>
        <row r="1454">
          <cell r="A1454" t="str">
            <v>NG787B</v>
          </cell>
          <cell r="B1454" t="str">
            <v>Indaleni Interim WS:Contracto.</v>
          </cell>
          <cell r="C1454" t="str">
            <v>U</v>
          </cell>
          <cell r="D1454">
            <v>159114</v>
          </cell>
          <cell r="E1454">
            <v>37411</v>
          </cell>
          <cell r="F1454">
            <v>0</v>
          </cell>
          <cell r="G1454">
            <v>0</v>
          </cell>
          <cell r="H1454">
            <v>29937</v>
          </cell>
        </row>
        <row r="1455">
          <cell r="A1455" t="str">
            <v>NG787C</v>
          </cell>
          <cell r="B1455" t="str">
            <v>ATU:Loteni W/S-Borehole Drill.</v>
          </cell>
          <cell r="C1455" t="str">
            <v>U</v>
          </cell>
          <cell r="D1455">
            <v>89276</v>
          </cell>
          <cell r="E1455">
            <v>30564</v>
          </cell>
          <cell r="F1455">
            <v>0</v>
          </cell>
          <cell r="G1455">
            <v>0</v>
          </cell>
          <cell r="H1455">
            <v>0</v>
          </cell>
        </row>
        <row r="1456">
          <cell r="A1456" t="str">
            <v>NG787D</v>
          </cell>
          <cell r="B1456" t="str">
            <v>ATU-Hopewell WS:Elec.Mot. rep.</v>
          </cell>
          <cell r="C1456" t="str">
            <v>U</v>
          </cell>
          <cell r="D1456">
            <v>7674</v>
          </cell>
          <cell r="E1456">
            <v>0</v>
          </cell>
          <cell r="F1456">
            <v>0</v>
          </cell>
          <cell r="G1456">
            <v>0</v>
          </cell>
          <cell r="H1456">
            <v>2743</v>
          </cell>
        </row>
        <row r="1457">
          <cell r="A1457" t="str">
            <v>NG787E</v>
          </cell>
          <cell r="B1457" t="str">
            <v>Assisi Detail Feas. Study</v>
          </cell>
          <cell r="C1457" t="str">
            <v>R</v>
          </cell>
          <cell r="D1457">
            <v>0</v>
          </cell>
          <cell r="E1457">
            <v>0</v>
          </cell>
          <cell r="F1457">
            <v>0</v>
          </cell>
          <cell r="G1457">
            <v>0</v>
          </cell>
          <cell r="H1457">
            <v>0</v>
          </cell>
        </row>
        <row r="1458">
          <cell r="A1458" t="str">
            <v>NG787F</v>
          </cell>
          <cell r="B1458" t="str">
            <v>ATU: Storeman Appointment</v>
          </cell>
          <cell r="C1458" t="str">
            <v>U</v>
          </cell>
          <cell r="D1458">
            <v>4560</v>
          </cell>
          <cell r="E1458">
            <v>12840</v>
          </cell>
          <cell r="F1458">
            <v>0</v>
          </cell>
          <cell r="G1458">
            <v>0</v>
          </cell>
          <cell r="H1458">
            <v>4560</v>
          </cell>
        </row>
        <row r="1459">
          <cell r="A1459" t="str">
            <v>NG787G</v>
          </cell>
          <cell r="B1459" t="str">
            <v>ATU:Gubeshe Stores</v>
          </cell>
          <cell r="C1459" t="str">
            <v>U</v>
          </cell>
          <cell r="D1459">
            <v>248776</v>
          </cell>
          <cell r="E1459">
            <v>7409</v>
          </cell>
          <cell r="F1459">
            <v>1049</v>
          </cell>
          <cell r="G1459">
            <v>0</v>
          </cell>
          <cell r="H1459">
            <v>208563</v>
          </cell>
        </row>
        <row r="1460">
          <cell r="A1460" t="str">
            <v>NG787H</v>
          </cell>
          <cell r="B1460" t="str">
            <v>ATU:Containment Structures</v>
          </cell>
          <cell r="C1460" t="str">
            <v>U</v>
          </cell>
          <cell r="D1460">
            <v>66601</v>
          </cell>
          <cell r="E1460">
            <v>0</v>
          </cell>
          <cell r="F1460">
            <v>0</v>
          </cell>
          <cell r="G1460">
            <v>0</v>
          </cell>
          <cell r="H1460">
            <v>66601</v>
          </cell>
        </row>
        <row r="1461">
          <cell r="A1461" t="str">
            <v>NG787J</v>
          </cell>
          <cell r="B1461" t="str">
            <v>ATU Contractors</v>
          </cell>
          <cell r="C1461" t="str">
            <v>U</v>
          </cell>
          <cell r="D1461">
            <v>225900</v>
          </cell>
          <cell r="E1461">
            <v>128618</v>
          </cell>
          <cell r="F1461">
            <v>1000</v>
          </cell>
          <cell r="G1461">
            <v>0</v>
          </cell>
          <cell r="H1461">
            <v>225900</v>
          </cell>
        </row>
        <row r="1462">
          <cell r="A1462" t="str">
            <v>NG787K</v>
          </cell>
          <cell r="B1462" t="str">
            <v>ATU Transport</v>
          </cell>
          <cell r="C1462" t="str">
            <v>U</v>
          </cell>
          <cell r="D1462">
            <v>266927</v>
          </cell>
          <cell r="E1462">
            <v>8741</v>
          </cell>
          <cell r="F1462">
            <v>0</v>
          </cell>
          <cell r="G1462">
            <v>0</v>
          </cell>
          <cell r="H1462">
            <v>266927</v>
          </cell>
        </row>
        <row r="1463">
          <cell r="A1463" t="str">
            <v>NG787L</v>
          </cell>
          <cell r="B1463" t="str">
            <v>Vulindl :Repair Borehole Pumps</v>
          </cell>
          <cell r="C1463" t="str">
            <v>U</v>
          </cell>
          <cell r="D1463">
            <v>178681</v>
          </cell>
          <cell r="E1463">
            <v>68480</v>
          </cell>
          <cell r="F1463">
            <v>424</v>
          </cell>
          <cell r="G1463">
            <v>0</v>
          </cell>
          <cell r="H1463">
            <v>178681</v>
          </cell>
        </row>
        <row r="1464">
          <cell r="A1464" t="str">
            <v>NG900</v>
          </cell>
          <cell r="B1464" t="str">
            <v>51 Pipeline Repair:Stuckenberg</v>
          </cell>
          <cell r="C1464" t="str">
            <v>U</v>
          </cell>
          <cell r="D1464">
            <v>0</v>
          </cell>
          <cell r="E1464">
            <v>0</v>
          </cell>
          <cell r="F1464">
            <v>0</v>
          </cell>
          <cell r="G1464">
            <v>0</v>
          </cell>
          <cell r="H1464">
            <v>0</v>
          </cell>
        </row>
        <row r="1465">
          <cell r="A1465" t="str">
            <v>NG900A</v>
          </cell>
          <cell r="B1465" t="str">
            <v>Stuckenberg:Civil Contractor</v>
          </cell>
          <cell r="C1465" t="str">
            <v>U</v>
          </cell>
          <cell r="D1465">
            <v>705568</v>
          </cell>
          <cell r="E1465">
            <v>42057</v>
          </cell>
          <cell r="F1465">
            <v>0</v>
          </cell>
          <cell r="G1465">
            <v>0</v>
          </cell>
          <cell r="H1465">
            <v>705568</v>
          </cell>
        </row>
        <row r="1466">
          <cell r="A1466" t="str">
            <v>NG900B</v>
          </cell>
          <cell r="B1466" t="str">
            <v>Stuckenberg:Geotech Consultant</v>
          </cell>
          <cell r="C1466" t="str">
            <v>U</v>
          </cell>
          <cell r="D1466">
            <v>42000</v>
          </cell>
          <cell r="E1466">
            <v>0</v>
          </cell>
          <cell r="F1466">
            <v>0</v>
          </cell>
          <cell r="G1466">
            <v>0</v>
          </cell>
          <cell r="H1466">
            <v>42000</v>
          </cell>
        </row>
        <row r="1467">
          <cell r="A1467" t="str">
            <v>NG900C</v>
          </cell>
          <cell r="B1467" t="str">
            <v>Stuckenberg:Enviro Reha</v>
          </cell>
          <cell r="C1467" t="str">
            <v>U</v>
          </cell>
          <cell r="D1467">
            <v>15793</v>
          </cell>
          <cell r="E1467">
            <v>15064</v>
          </cell>
          <cell r="F1467">
            <v>14593</v>
          </cell>
          <cell r="G1467">
            <v>0</v>
          </cell>
          <cell r="H1467">
            <v>15793</v>
          </cell>
        </row>
        <row r="1468">
          <cell r="A1468" t="str">
            <v>NH002</v>
          </cell>
          <cell r="B1468" t="str">
            <v>Candy Plant:Floor Tiles</v>
          </cell>
          <cell r="C1468" t="str">
            <v>R</v>
          </cell>
          <cell r="D1468">
            <v>0</v>
          </cell>
          <cell r="E1468">
            <v>0</v>
          </cell>
          <cell r="F1468">
            <v>0</v>
          </cell>
          <cell r="G1468">
            <v>0</v>
          </cell>
          <cell r="H1468">
            <v>0</v>
          </cell>
        </row>
        <row r="1469">
          <cell r="A1469" t="str">
            <v>NH003</v>
          </cell>
          <cell r="B1469" t="str">
            <v>Overhaul P.town Pumps 5689</v>
          </cell>
          <cell r="C1469" t="str">
            <v>R</v>
          </cell>
          <cell r="D1469">
            <v>0</v>
          </cell>
          <cell r="E1469">
            <v>0</v>
          </cell>
          <cell r="F1469">
            <v>0</v>
          </cell>
          <cell r="G1469">
            <v>0</v>
          </cell>
          <cell r="H1469">
            <v>0</v>
          </cell>
        </row>
        <row r="1470">
          <cell r="A1470" t="str">
            <v>NH004</v>
          </cell>
          <cell r="B1470" t="str">
            <v>Replace S.gear/Motor Pntwn.</v>
          </cell>
          <cell r="C1470" t="str">
            <v>R</v>
          </cell>
          <cell r="D1470">
            <v>0</v>
          </cell>
          <cell r="E1470">
            <v>0</v>
          </cell>
          <cell r="F1470">
            <v>0</v>
          </cell>
          <cell r="G1470">
            <v>0</v>
          </cell>
          <cell r="H1470">
            <v>0</v>
          </cell>
        </row>
        <row r="1471">
          <cell r="A1471" t="str">
            <v>NH004A</v>
          </cell>
          <cell r="B1471" t="str">
            <v>P.town Pumps 8/9:Rplce. Motor</v>
          </cell>
          <cell r="C1471" t="str">
            <v>U</v>
          </cell>
          <cell r="D1471">
            <v>122580</v>
          </cell>
          <cell r="E1471">
            <v>2232</v>
          </cell>
          <cell r="F1471">
            <v>1563</v>
          </cell>
          <cell r="G1471">
            <v>9046</v>
          </cell>
          <cell r="H1471">
            <v>113534</v>
          </cell>
        </row>
        <row r="1472">
          <cell r="A1472" t="str">
            <v>NH006</v>
          </cell>
          <cell r="B1472" t="str">
            <v>KwaDabeka Pump Control</v>
          </cell>
          <cell r="C1472" t="str">
            <v>R</v>
          </cell>
          <cell r="D1472">
            <v>0</v>
          </cell>
          <cell r="E1472">
            <v>0</v>
          </cell>
          <cell r="F1472">
            <v>0</v>
          </cell>
          <cell r="G1472">
            <v>0</v>
          </cell>
          <cell r="H1472">
            <v>0</v>
          </cell>
        </row>
        <row r="1473">
          <cell r="A1473" t="str">
            <v>NH006A</v>
          </cell>
          <cell r="B1473" t="str">
            <v>Mechanical/Electrical Contract</v>
          </cell>
          <cell r="C1473" t="str">
            <v>U</v>
          </cell>
          <cell r="D1473">
            <v>0</v>
          </cell>
          <cell r="E1473">
            <v>91566</v>
          </cell>
          <cell r="F1473">
            <v>0</v>
          </cell>
          <cell r="G1473">
            <v>0</v>
          </cell>
          <cell r="H1473">
            <v>0</v>
          </cell>
        </row>
        <row r="1474">
          <cell r="A1474" t="str">
            <v>NH008</v>
          </cell>
          <cell r="B1474" t="str">
            <v>Clar. Sludge Dischrge Valve</v>
          </cell>
          <cell r="C1474" t="str">
            <v>R</v>
          </cell>
          <cell r="D1474">
            <v>0</v>
          </cell>
          <cell r="E1474">
            <v>0</v>
          </cell>
          <cell r="F1474">
            <v>0</v>
          </cell>
          <cell r="G1474">
            <v>0</v>
          </cell>
          <cell r="H1474">
            <v>0</v>
          </cell>
        </row>
        <row r="1475">
          <cell r="A1475" t="str">
            <v>NH008A</v>
          </cell>
          <cell r="B1475" t="str">
            <v>Mechanical Contractor</v>
          </cell>
          <cell r="C1475" t="str">
            <v>U</v>
          </cell>
          <cell r="D1475">
            <v>92000</v>
          </cell>
          <cell r="E1475">
            <v>0</v>
          </cell>
          <cell r="F1475">
            <v>0</v>
          </cell>
          <cell r="G1475">
            <v>0</v>
          </cell>
          <cell r="H1475">
            <v>92000</v>
          </cell>
        </row>
        <row r="1476">
          <cell r="A1476" t="str">
            <v>NH009</v>
          </cell>
          <cell r="B1476" t="str">
            <v>Decentralise Cntrl Rm. PLC</v>
          </cell>
          <cell r="C1476" t="str">
            <v>R</v>
          </cell>
          <cell r="D1476">
            <v>0</v>
          </cell>
          <cell r="E1476">
            <v>0</v>
          </cell>
          <cell r="F1476">
            <v>0</v>
          </cell>
          <cell r="G1476">
            <v>0</v>
          </cell>
          <cell r="H1476">
            <v>0</v>
          </cell>
        </row>
        <row r="1477">
          <cell r="A1477" t="str">
            <v>NH009A</v>
          </cell>
          <cell r="B1477" t="str">
            <v>Instrumantation</v>
          </cell>
          <cell r="C1477" t="str">
            <v>U</v>
          </cell>
          <cell r="D1477">
            <v>71769</v>
          </cell>
          <cell r="E1477">
            <v>3939</v>
          </cell>
          <cell r="F1477">
            <v>0</v>
          </cell>
          <cell r="G1477">
            <v>0</v>
          </cell>
          <cell r="H1477">
            <v>71769</v>
          </cell>
        </row>
        <row r="1478">
          <cell r="A1478" t="str">
            <v>NH011</v>
          </cell>
          <cell r="B1478" t="str">
            <v>Magflow mt. Winchester P/L</v>
          </cell>
          <cell r="C1478" t="str">
            <v>R</v>
          </cell>
          <cell r="D1478">
            <v>0</v>
          </cell>
          <cell r="E1478">
            <v>0</v>
          </cell>
          <cell r="F1478">
            <v>0</v>
          </cell>
          <cell r="G1478">
            <v>0</v>
          </cell>
          <cell r="H1478">
            <v>0</v>
          </cell>
        </row>
        <row r="1479">
          <cell r="A1479" t="str">
            <v>NH011A</v>
          </cell>
          <cell r="B1479" t="str">
            <v>Electrical:Contractor</v>
          </cell>
          <cell r="C1479" t="str">
            <v>U</v>
          </cell>
          <cell r="D1479">
            <v>38188</v>
          </cell>
          <cell r="E1479">
            <v>1844</v>
          </cell>
          <cell r="F1479">
            <v>1452</v>
          </cell>
          <cell r="G1479">
            <v>710</v>
          </cell>
          <cell r="H1479">
            <v>37478</v>
          </cell>
        </row>
        <row r="1480">
          <cell r="A1480" t="str">
            <v>NH012</v>
          </cell>
          <cell r="B1480" t="str">
            <v>Painting of single quarters</v>
          </cell>
          <cell r="C1480" t="str">
            <v>R</v>
          </cell>
          <cell r="D1480">
            <v>0</v>
          </cell>
          <cell r="E1480">
            <v>0</v>
          </cell>
          <cell r="F1480">
            <v>0</v>
          </cell>
          <cell r="G1480">
            <v>0</v>
          </cell>
          <cell r="H1480">
            <v>0</v>
          </cell>
        </row>
        <row r="1481">
          <cell r="A1481" t="str">
            <v>NH012A</v>
          </cell>
          <cell r="B1481" t="str">
            <v>Painting of single quarters</v>
          </cell>
          <cell r="C1481" t="str">
            <v>U</v>
          </cell>
          <cell r="D1481">
            <v>0</v>
          </cell>
          <cell r="E1481">
            <v>25586</v>
          </cell>
          <cell r="F1481">
            <v>0</v>
          </cell>
          <cell r="G1481">
            <v>0</v>
          </cell>
          <cell r="H1481">
            <v>0</v>
          </cell>
        </row>
        <row r="1482">
          <cell r="A1482" t="str">
            <v>NH013</v>
          </cell>
          <cell r="B1482" t="str">
            <v>Pulsators 9 &amp; 10 MCC</v>
          </cell>
          <cell r="C1482" t="str">
            <v>R</v>
          </cell>
          <cell r="D1482">
            <v>0</v>
          </cell>
          <cell r="E1482">
            <v>0</v>
          </cell>
          <cell r="F1482">
            <v>0</v>
          </cell>
          <cell r="G1482">
            <v>0</v>
          </cell>
          <cell r="H1482">
            <v>0</v>
          </cell>
        </row>
        <row r="1483">
          <cell r="A1483" t="str">
            <v>NH013A</v>
          </cell>
          <cell r="B1483" t="str">
            <v>MCC Replacement:Contractor</v>
          </cell>
          <cell r="C1483" t="str">
            <v>U</v>
          </cell>
          <cell r="D1483">
            <v>40262</v>
          </cell>
          <cell r="E1483">
            <v>0</v>
          </cell>
          <cell r="F1483">
            <v>0</v>
          </cell>
          <cell r="G1483">
            <v>0</v>
          </cell>
          <cell r="H1483">
            <v>40262</v>
          </cell>
        </row>
        <row r="1484">
          <cell r="A1484" t="str">
            <v>NH014</v>
          </cell>
          <cell r="B1484" t="str">
            <v>Redecoration of Degremonts</v>
          </cell>
          <cell r="C1484" t="str">
            <v>R</v>
          </cell>
          <cell r="D1484">
            <v>0</v>
          </cell>
          <cell r="E1484">
            <v>0</v>
          </cell>
          <cell r="F1484">
            <v>0</v>
          </cell>
          <cell r="G1484">
            <v>0</v>
          </cell>
          <cell r="H1484">
            <v>0</v>
          </cell>
        </row>
        <row r="1485">
          <cell r="A1485" t="str">
            <v>NH014A</v>
          </cell>
          <cell r="B1485" t="str">
            <v>Conslts:Letchmiah Daya &amp; Assoc</v>
          </cell>
          <cell r="C1485" t="str">
            <v>U</v>
          </cell>
          <cell r="D1485">
            <v>0</v>
          </cell>
          <cell r="E1485">
            <v>49446</v>
          </cell>
          <cell r="F1485">
            <v>0</v>
          </cell>
          <cell r="G1485">
            <v>0</v>
          </cell>
          <cell r="H1485">
            <v>0</v>
          </cell>
        </row>
        <row r="1486">
          <cell r="A1486" t="str">
            <v>NH016</v>
          </cell>
          <cell r="B1486" t="str">
            <v>Repair Roads</v>
          </cell>
          <cell r="C1486" t="str">
            <v>R</v>
          </cell>
          <cell r="D1486">
            <v>0</v>
          </cell>
          <cell r="E1486">
            <v>0</v>
          </cell>
          <cell r="F1486">
            <v>0</v>
          </cell>
          <cell r="G1486">
            <v>0</v>
          </cell>
          <cell r="H1486">
            <v>0</v>
          </cell>
        </row>
        <row r="1487">
          <cell r="A1487" t="str">
            <v>NH016A</v>
          </cell>
          <cell r="B1487" t="str">
            <v>Contractor:Hallway CC</v>
          </cell>
          <cell r="C1487" t="str">
            <v>U</v>
          </cell>
          <cell r="D1487">
            <v>20102</v>
          </cell>
          <cell r="E1487">
            <v>0</v>
          </cell>
          <cell r="F1487">
            <v>0</v>
          </cell>
          <cell r="G1487">
            <v>20102</v>
          </cell>
          <cell r="H1487">
            <v>0</v>
          </cell>
        </row>
        <row r="1488">
          <cell r="A1488" t="str">
            <v>NH018</v>
          </cell>
          <cell r="B1488" t="str">
            <v>Res 1 Domestic Pipes</v>
          </cell>
          <cell r="C1488" t="str">
            <v>R</v>
          </cell>
          <cell r="D1488">
            <v>0</v>
          </cell>
          <cell r="E1488">
            <v>0</v>
          </cell>
          <cell r="F1488">
            <v>0</v>
          </cell>
          <cell r="G1488">
            <v>0</v>
          </cell>
          <cell r="H1488">
            <v>0</v>
          </cell>
        </row>
        <row r="1489">
          <cell r="A1489" t="str">
            <v>NH018A</v>
          </cell>
          <cell r="B1489" t="str">
            <v>DH Res.1:KSB Pmps.&amp; Elect.Cntr</v>
          </cell>
          <cell r="C1489" t="str">
            <v>R</v>
          </cell>
          <cell r="D1489">
            <v>56235</v>
          </cell>
          <cell r="E1489">
            <v>5319</v>
          </cell>
          <cell r="F1489">
            <v>0</v>
          </cell>
          <cell r="G1489">
            <v>56235</v>
          </cell>
          <cell r="H1489">
            <v>0</v>
          </cell>
        </row>
        <row r="1490">
          <cell r="A1490" t="str">
            <v>NH019</v>
          </cell>
          <cell r="B1490" t="str">
            <v>Ring Main Units</v>
          </cell>
          <cell r="C1490" t="str">
            <v>R</v>
          </cell>
          <cell r="D1490">
            <v>0</v>
          </cell>
          <cell r="E1490">
            <v>0</v>
          </cell>
          <cell r="F1490">
            <v>0</v>
          </cell>
          <cell r="G1490">
            <v>0</v>
          </cell>
          <cell r="H1490">
            <v>0</v>
          </cell>
        </row>
        <row r="1491">
          <cell r="A1491" t="str">
            <v>NH019A</v>
          </cell>
          <cell r="B1491" t="str">
            <v>Ring Main Units:Electrical</v>
          </cell>
          <cell r="C1491" t="str">
            <v>U</v>
          </cell>
          <cell r="D1491">
            <v>91852</v>
          </cell>
          <cell r="E1491">
            <v>0</v>
          </cell>
          <cell r="F1491">
            <v>0</v>
          </cell>
          <cell r="G1491">
            <v>0</v>
          </cell>
          <cell r="H1491">
            <v>91852</v>
          </cell>
        </row>
        <row r="1492">
          <cell r="A1492" t="str">
            <v>NH020</v>
          </cell>
          <cell r="B1492" t="str">
            <v>Security Fence</v>
          </cell>
          <cell r="C1492" t="str">
            <v>R</v>
          </cell>
          <cell r="D1492">
            <v>0</v>
          </cell>
          <cell r="E1492">
            <v>0</v>
          </cell>
          <cell r="F1492">
            <v>0</v>
          </cell>
          <cell r="G1492">
            <v>0</v>
          </cell>
          <cell r="H1492">
            <v>0</v>
          </cell>
        </row>
        <row r="1493">
          <cell r="A1493" t="str">
            <v>NH020A</v>
          </cell>
          <cell r="B1493" t="str">
            <v>Security Fence:Civil</v>
          </cell>
          <cell r="C1493" t="str">
            <v>U</v>
          </cell>
          <cell r="D1493">
            <v>42500</v>
          </cell>
          <cell r="E1493">
            <v>0</v>
          </cell>
          <cell r="F1493">
            <v>0</v>
          </cell>
          <cell r="G1493">
            <v>0</v>
          </cell>
          <cell r="H1493">
            <v>42500</v>
          </cell>
        </row>
        <row r="1494">
          <cell r="A1494" t="str">
            <v>NH021</v>
          </cell>
          <cell r="B1494" t="str">
            <v>Shaft Compressor MCC</v>
          </cell>
          <cell r="C1494" t="str">
            <v>R</v>
          </cell>
          <cell r="D1494">
            <v>0</v>
          </cell>
          <cell r="E1494">
            <v>0</v>
          </cell>
          <cell r="F1494">
            <v>0</v>
          </cell>
          <cell r="G1494">
            <v>0</v>
          </cell>
          <cell r="H1494">
            <v>0</v>
          </cell>
        </row>
        <row r="1495">
          <cell r="A1495" t="str">
            <v>NH021A</v>
          </cell>
          <cell r="B1495" t="str">
            <v>Shaft Compressor MCC:Contract.</v>
          </cell>
          <cell r="C1495" t="str">
            <v>U</v>
          </cell>
          <cell r="D1495">
            <v>23880</v>
          </cell>
          <cell r="E1495">
            <v>0</v>
          </cell>
          <cell r="F1495">
            <v>0</v>
          </cell>
          <cell r="G1495">
            <v>0</v>
          </cell>
          <cell r="H1495">
            <v>23880</v>
          </cell>
        </row>
        <row r="1496">
          <cell r="A1496" t="str">
            <v>NH024</v>
          </cell>
          <cell r="B1496" t="str">
            <v>UTC Roof Sealing</v>
          </cell>
          <cell r="C1496" t="str">
            <v>R</v>
          </cell>
          <cell r="D1496">
            <v>0</v>
          </cell>
          <cell r="E1496">
            <v>0</v>
          </cell>
          <cell r="F1496">
            <v>0</v>
          </cell>
          <cell r="G1496">
            <v>0</v>
          </cell>
          <cell r="H1496">
            <v>0</v>
          </cell>
        </row>
        <row r="1497">
          <cell r="A1497" t="str">
            <v>NH024A</v>
          </cell>
          <cell r="B1497" t="str">
            <v>UTC:Roof Sealing</v>
          </cell>
          <cell r="C1497" t="str">
            <v>U</v>
          </cell>
          <cell r="D1497">
            <v>132374</v>
          </cell>
          <cell r="E1497">
            <v>18033</v>
          </cell>
          <cell r="F1497">
            <v>52942</v>
          </cell>
          <cell r="G1497">
            <v>79432</v>
          </cell>
          <cell r="H1497">
            <v>52942</v>
          </cell>
        </row>
        <row r="1498">
          <cell r="A1498" t="str">
            <v>NH025</v>
          </cell>
          <cell r="B1498" t="str">
            <v>South. Aqueduct Meter:Repairs</v>
          </cell>
          <cell r="C1498" t="str">
            <v>R</v>
          </cell>
          <cell r="D1498">
            <v>0</v>
          </cell>
          <cell r="E1498">
            <v>0</v>
          </cell>
          <cell r="F1498">
            <v>0</v>
          </cell>
          <cell r="G1498">
            <v>0</v>
          </cell>
          <cell r="H1498">
            <v>0</v>
          </cell>
        </row>
        <row r="1499">
          <cell r="A1499" t="str">
            <v>NH025A</v>
          </cell>
          <cell r="B1499" t="str">
            <v>In House Repairs:Civ.Maint.Dpt</v>
          </cell>
          <cell r="C1499" t="str">
            <v>U</v>
          </cell>
          <cell r="D1499">
            <v>14128</v>
          </cell>
          <cell r="E1499">
            <v>0</v>
          </cell>
          <cell r="F1499">
            <v>3332</v>
          </cell>
          <cell r="G1499">
            <v>0</v>
          </cell>
          <cell r="H1499">
            <v>14128</v>
          </cell>
        </row>
        <row r="1500">
          <cell r="A1500" t="str">
            <v>NH026</v>
          </cell>
          <cell r="B1500" t="str">
            <v>Mt. Moriah Meters</v>
          </cell>
          <cell r="C1500" t="str">
            <v>R</v>
          </cell>
          <cell r="D1500">
            <v>0</v>
          </cell>
          <cell r="E1500">
            <v>0</v>
          </cell>
          <cell r="F1500">
            <v>0</v>
          </cell>
          <cell r="G1500">
            <v>0</v>
          </cell>
          <cell r="H1500">
            <v>0</v>
          </cell>
        </row>
        <row r="1501">
          <cell r="A1501" t="str">
            <v>NH027</v>
          </cell>
          <cell r="B1501" t="str">
            <v>Candy Domestic Pumps MCC</v>
          </cell>
          <cell r="C1501" t="str">
            <v>R</v>
          </cell>
          <cell r="D1501">
            <v>0</v>
          </cell>
          <cell r="E1501">
            <v>0</v>
          </cell>
          <cell r="F1501">
            <v>0</v>
          </cell>
          <cell r="G1501">
            <v>0</v>
          </cell>
          <cell r="H1501">
            <v>0</v>
          </cell>
        </row>
        <row r="1502">
          <cell r="A1502" t="str">
            <v>NH027A</v>
          </cell>
          <cell r="B1502" t="str">
            <v>Electrical Cntrct:BB Stewart</v>
          </cell>
          <cell r="C1502" t="str">
            <v>U</v>
          </cell>
          <cell r="D1502">
            <v>0</v>
          </cell>
          <cell r="E1502">
            <v>17009</v>
          </cell>
          <cell r="F1502">
            <v>0</v>
          </cell>
          <cell r="G1502">
            <v>0</v>
          </cell>
          <cell r="H1502">
            <v>0</v>
          </cell>
        </row>
        <row r="1503">
          <cell r="A1503" t="str">
            <v>NH030A</v>
          </cell>
          <cell r="B1503" t="str">
            <v>Electrical Contractor:ABB</v>
          </cell>
          <cell r="C1503" t="str">
            <v>U</v>
          </cell>
          <cell r="D1503">
            <v>0</v>
          </cell>
          <cell r="E1503">
            <v>0</v>
          </cell>
          <cell r="F1503">
            <v>0</v>
          </cell>
          <cell r="G1503">
            <v>0</v>
          </cell>
          <cell r="H1503">
            <v>0</v>
          </cell>
        </row>
        <row r="1504">
          <cell r="A1504" t="str">
            <v>NH031</v>
          </cell>
          <cell r="B1504" t="str">
            <v>Painting Houses</v>
          </cell>
          <cell r="C1504" t="str">
            <v>R</v>
          </cell>
          <cell r="D1504">
            <v>0</v>
          </cell>
          <cell r="E1504">
            <v>0</v>
          </cell>
          <cell r="F1504">
            <v>0</v>
          </cell>
          <cell r="G1504">
            <v>0</v>
          </cell>
          <cell r="H1504">
            <v>0</v>
          </cell>
        </row>
        <row r="1505">
          <cell r="A1505" t="str">
            <v>NH031A</v>
          </cell>
          <cell r="B1505" t="str">
            <v>Paint. Ren.:Offices &amp; Houses</v>
          </cell>
          <cell r="C1505" t="str">
            <v>U</v>
          </cell>
          <cell r="D1505">
            <v>42539</v>
          </cell>
          <cell r="E1505">
            <v>0</v>
          </cell>
          <cell r="F1505">
            <v>0</v>
          </cell>
          <cell r="G1505">
            <v>0</v>
          </cell>
          <cell r="H1505">
            <v>42539</v>
          </cell>
        </row>
        <row r="1506">
          <cell r="A1506" t="str">
            <v>NH032</v>
          </cell>
          <cell r="B1506" t="str">
            <v>Refurbish Turbine Pipework</v>
          </cell>
          <cell r="C1506" t="str">
            <v>R</v>
          </cell>
          <cell r="D1506">
            <v>0</v>
          </cell>
          <cell r="E1506">
            <v>0</v>
          </cell>
          <cell r="F1506">
            <v>0</v>
          </cell>
          <cell r="G1506">
            <v>0</v>
          </cell>
          <cell r="H1506">
            <v>0</v>
          </cell>
        </row>
        <row r="1507">
          <cell r="A1507" t="str">
            <v>NH032A</v>
          </cell>
          <cell r="B1507" t="str">
            <v>Contractor &amp; Civil P/L W.shop</v>
          </cell>
          <cell r="C1507" t="str">
            <v>U</v>
          </cell>
          <cell r="D1507">
            <v>99763</v>
          </cell>
          <cell r="E1507">
            <v>2333</v>
          </cell>
          <cell r="F1507">
            <v>1278</v>
          </cell>
          <cell r="G1507">
            <v>0</v>
          </cell>
          <cell r="H1507">
            <v>99763</v>
          </cell>
        </row>
        <row r="1508">
          <cell r="A1508" t="str">
            <v>NH033</v>
          </cell>
          <cell r="B1508" t="str">
            <v>Repair Turbine House Road</v>
          </cell>
          <cell r="C1508" t="str">
            <v>R</v>
          </cell>
          <cell r="D1508">
            <v>0</v>
          </cell>
          <cell r="E1508">
            <v>0</v>
          </cell>
          <cell r="F1508">
            <v>0</v>
          </cell>
          <cell r="G1508">
            <v>0</v>
          </cell>
          <cell r="H1508">
            <v>0</v>
          </cell>
        </row>
        <row r="1509">
          <cell r="A1509" t="str">
            <v>NH033A</v>
          </cell>
          <cell r="B1509" t="str">
            <v>Turbine House:Hallway Contr.</v>
          </cell>
          <cell r="C1509" t="str">
            <v>U</v>
          </cell>
          <cell r="D1509">
            <v>96768</v>
          </cell>
          <cell r="E1509">
            <v>0</v>
          </cell>
          <cell r="F1509">
            <v>0</v>
          </cell>
          <cell r="G1509">
            <v>0</v>
          </cell>
          <cell r="H1509">
            <v>96768</v>
          </cell>
        </row>
        <row r="1510">
          <cell r="A1510" t="str">
            <v>NH034</v>
          </cell>
          <cell r="B1510" t="str">
            <v>Nagle Dam Electrical Upgrade</v>
          </cell>
          <cell r="C1510" t="str">
            <v>R</v>
          </cell>
          <cell r="D1510">
            <v>0</v>
          </cell>
          <cell r="E1510">
            <v>0</v>
          </cell>
          <cell r="F1510">
            <v>0</v>
          </cell>
          <cell r="G1510">
            <v>0</v>
          </cell>
          <cell r="H1510">
            <v>0</v>
          </cell>
        </row>
        <row r="1511">
          <cell r="A1511" t="str">
            <v>NH034A</v>
          </cell>
          <cell r="B1511" t="str">
            <v>Magnol Electrical Contractor</v>
          </cell>
          <cell r="C1511" t="str">
            <v>U</v>
          </cell>
          <cell r="D1511">
            <v>0</v>
          </cell>
          <cell r="E1511">
            <v>0</v>
          </cell>
          <cell r="F1511">
            <v>0</v>
          </cell>
          <cell r="G1511">
            <v>0</v>
          </cell>
          <cell r="H1511">
            <v>0</v>
          </cell>
        </row>
        <row r="1512">
          <cell r="A1512" t="str">
            <v>NH038</v>
          </cell>
          <cell r="B1512" t="str">
            <v>Repairs to Nagle Aqueduct No.1</v>
          </cell>
          <cell r="C1512" t="str">
            <v>R</v>
          </cell>
          <cell r="D1512">
            <v>0</v>
          </cell>
          <cell r="E1512">
            <v>0</v>
          </cell>
          <cell r="F1512">
            <v>0</v>
          </cell>
          <cell r="G1512">
            <v>0</v>
          </cell>
          <cell r="H1512">
            <v>0</v>
          </cell>
        </row>
        <row r="1513">
          <cell r="A1513" t="str">
            <v>NH038A</v>
          </cell>
          <cell r="B1513" t="str">
            <v>In-House Contract:Civil Maint.</v>
          </cell>
          <cell r="C1513" t="str">
            <v>U</v>
          </cell>
          <cell r="D1513">
            <v>72301</v>
          </cell>
          <cell r="E1513">
            <v>1027</v>
          </cell>
          <cell r="F1513">
            <v>57836</v>
          </cell>
          <cell r="G1513">
            <v>14466</v>
          </cell>
          <cell r="H1513">
            <v>57836</v>
          </cell>
        </row>
        <row r="1514">
          <cell r="A1514" t="str">
            <v>NH042</v>
          </cell>
          <cell r="B1514" t="str">
            <v>Security Fence</v>
          </cell>
          <cell r="C1514" t="str">
            <v>R</v>
          </cell>
          <cell r="D1514">
            <v>0</v>
          </cell>
          <cell r="E1514">
            <v>0</v>
          </cell>
          <cell r="F1514">
            <v>0</v>
          </cell>
          <cell r="G1514">
            <v>0</v>
          </cell>
          <cell r="H1514">
            <v>0</v>
          </cell>
        </row>
        <row r="1515">
          <cell r="A1515" t="str">
            <v>NH042A</v>
          </cell>
          <cell r="B1515" t="str">
            <v>Security Fence:Contractor</v>
          </cell>
          <cell r="C1515" t="str">
            <v>U</v>
          </cell>
          <cell r="D1515">
            <v>7780</v>
          </cell>
          <cell r="E1515">
            <v>0</v>
          </cell>
          <cell r="F1515">
            <v>0</v>
          </cell>
          <cell r="G1515">
            <v>0</v>
          </cell>
          <cell r="H1515">
            <v>7780</v>
          </cell>
        </row>
        <row r="1516">
          <cell r="A1516" t="str">
            <v>NH043</v>
          </cell>
          <cell r="B1516" t="str">
            <v>Reservoir Joints</v>
          </cell>
          <cell r="C1516" t="str">
            <v>R</v>
          </cell>
          <cell r="D1516">
            <v>0</v>
          </cell>
          <cell r="E1516">
            <v>0</v>
          </cell>
          <cell r="F1516">
            <v>0</v>
          </cell>
          <cell r="G1516">
            <v>0</v>
          </cell>
          <cell r="H1516">
            <v>0</v>
          </cell>
        </row>
        <row r="1517">
          <cell r="A1517" t="str">
            <v>NH043A</v>
          </cell>
          <cell r="B1517" t="str">
            <v>Wiggins:Reservoir Joints</v>
          </cell>
          <cell r="C1517" t="str">
            <v>U</v>
          </cell>
          <cell r="D1517">
            <v>32275</v>
          </cell>
          <cell r="E1517">
            <v>0</v>
          </cell>
          <cell r="F1517">
            <v>0</v>
          </cell>
          <cell r="G1517">
            <v>0</v>
          </cell>
          <cell r="H1517">
            <v>32275</v>
          </cell>
        </row>
        <row r="1518">
          <cell r="A1518" t="str">
            <v>NH046</v>
          </cell>
          <cell r="B1518" t="str">
            <v>Bentonite Mixing</v>
          </cell>
          <cell r="C1518" t="str">
            <v>R</v>
          </cell>
          <cell r="D1518">
            <v>0</v>
          </cell>
          <cell r="E1518">
            <v>0</v>
          </cell>
          <cell r="F1518">
            <v>0</v>
          </cell>
          <cell r="G1518">
            <v>0</v>
          </cell>
          <cell r="H1518">
            <v>0</v>
          </cell>
        </row>
        <row r="1519">
          <cell r="A1519" t="str">
            <v>NH046A</v>
          </cell>
          <cell r="B1519" t="str">
            <v>Contractor Mechanical</v>
          </cell>
          <cell r="C1519" t="str">
            <v>U</v>
          </cell>
          <cell r="D1519">
            <v>17861</v>
          </cell>
          <cell r="E1519">
            <v>0</v>
          </cell>
          <cell r="F1519">
            <v>0</v>
          </cell>
          <cell r="G1519">
            <v>0</v>
          </cell>
          <cell r="H1519">
            <v>17861</v>
          </cell>
        </row>
        <row r="1520">
          <cell r="A1520" t="str">
            <v>NH049</v>
          </cell>
          <cell r="B1520" t="str">
            <v>Handrails at Clarifiers</v>
          </cell>
          <cell r="C1520" t="str">
            <v>R</v>
          </cell>
          <cell r="D1520">
            <v>0</v>
          </cell>
          <cell r="E1520">
            <v>0</v>
          </cell>
          <cell r="F1520">
            <v>0</v>
          </cell>
          <cell r="G1520">
            <v>0</v>
          </cell>
          <cell r="H1520">
            <v>0</v>
          </cell>
        </row>
        <row r="1521">
          <cell r="A1521" t="str">
            <v>NH049A</v>
          </cell>
          <cell r="B1521" t="str">
            <v>Contractor : Fabrite</v>
          </cell>
          <cell r="C1521" t="str">
            <v>U</v>
          </cell>
          <cell r="D1521">
            <v>0</v>
          </cell>
          <cell r="E1521">
            <v>67191</v>
          </cell>
          <cell r="F1521">
            <v>0</v>
          </cell>
          <cell r="G1521">
            <v>0</v>
          </cell>
          <cell r="H1521">
            <v>0</v>
          </cell>
        </row>
        <row r="1522">
          <cell r="A1522" t="str">
            <v>NH050</v>
          </cell>
          <cell r="B1522" t="str">
            <v>Painting Admin Building</v>
          </cell>
          <cell r="C1522" t="str">
            <v>R</v>
          </cell>
          <cell r="D1522">
            <v>0</v>
          </cell>
          <cell r="E1522">
            <v>0</v>
          </cell>
          <cell r="F1522">
            <v>0</v>
          </cell>
          <cell r="G1522">
            <v>0</v>
          </cell>
          <cell r="H1522">
            <v>0</v>
          </cell>
        </row>
        <row r="1523">
          <cell r="A1523" t="str">
            <v>NH050A</v>
          </cell>
          <cell r="B1523" t="str">
            <v>Painting Admin Bldng.:Contract</v>
          </cell>
          <cell r="C1523" t="str">
            <v>U</v>
          </cell>
          <cell r="D1523">
            <v>46682</v>
          </cell>
          <cell r="E1523">
            <v>0</v>
          </cell>
          <cell r="F1523">
            <v>0</v>
          </cell>
          <cell r="G1523">
            <v>0</v>
          </cell>
          <cell r="H1523">
            <v>46682</v>
          </cell>
        </row>
        <row r="1524">
          <cell r="A1524" t="str">
            <v>NH051</v>
          </cell>
          <cell r="B1524" t="str">
            <v>Paint Chem.p/l to SABS</v>
          </cell>
          <cell r="C1524" t="str">
            <v>R</v>
          </cell>
          <cell r="D1524">
            <v>0</v>
          </cell>
          <cell r="E1524">
            <v>0</v>
          </cell>
          <cell r="F1524">
            <v>0</v>
          </cell>
          <cell r="G1524">
            <v>0</v>
          </cell>
          <cell r="H1524">
            <v>0</v>
          </cell>
        </row>
        <row r="1525">
          <cell r="A1525" t="str">
            <v>NH051A</v>
          </cell>
          <cell r="B1525" t="str">
            <v>Wig.WTP:Civil Painting Contr.</v>
          </cell>
          <cell r="C1525" t="str">
            <v>U</v>
          </cell>
          <cell r="D1525">
            <v>8500</v>
          </cell>
          <cell r="E1525">
            <v>0</v>
          </cell>
          <cell r="F1525">
            <v>0</v>
          </cell>
          <cell r="G1525">
            <v>0</v>
          </cell>
          <cell r="H1525">
            <v>8500</v>
          </cell>
        </row>
        <row r="1526">
          <cell r="A1526" t="str">
            <v>NH052</v>
          </cell>
          <cell r="B1526" t="str">
            <v>Upgrade of Control Room</v>
          </cell>
          <cell r="C1526" t="str">
            <v>R</v>
          </cell>
          <cell r="D1526">
            <v>0</v>
          </cell>
          <cell r="E1526">
            <v>0</v>
          </cell>
          <cell r="F1526">
            <v>0</v>
          </cell>
          <cell r="G1526">
            <v>0</v>
          </cell>
          <cell r="H1526">
            <v>0</v>
          </cell>
        </row>
        <row r="1527">
          <cell r="A1527" t="str">
            <v>NH052A</v>
          </cell>
          <cell r="B1527" t="str">
            <v>Instrumentation:Contractor</v>
          </cell>
          <cell r="C1527" t="str">
            <v>U</v>
          </cell>
          <cell r="D1527">
            <v>41816</v>
          </cell>
          <cell r="E1527">
            <v>0</v>
          </cell>
          <cell r="F1527">
            <v>0</v>
          </cell>
          <cell r="G1527">
            <v>0</v>
          </cell>
          <cell r="H1527">
            <v>41816</v>
          </cell>
        </row>
        <row r="1528">
          <cell r="A1528" t="str">
            <v>NH053</v>
          </cell>
          <cell r="B1528" t="str">
            <v>UPS Upgrade</v>
          </cell>
          <cell r="C1528" t="str">
            <v>R</v>
          </cell>
          <cell r="D1528">
            <v>0</v>
          </cell>
          <cell r="E1528">
            <v>0</v>
          </cell>
          <cell r="F1528">
            <v>0</v>
          </cell>
          <cell r="G1528">
            <v>0</v>
          </cell>
          <cell r="H1528">
            <v>0</v>
          </cell>
        </row>
        <row r="1529">
          <cell r="A1529" t="str">
            <v>NH053A</v>
          </cell>
          <cell r="B1529" t="str">
            <v>UPS Upgrade:Instrumentation</v>
          </cell>
          <cell r="C1529" t="str">
            <v>U</v>
          </cell>
          <cell r="D1529">
            <v>28393</v>
          </cell>
          <cell r="E1529">
            <v>739</v>
          </cell>
          <cell r="F1529">
            <v>0</v>
          </cell>
          <cell r="G1529">
            <v>0</v>
          </cell>
          <cell r="H1529">
            <v>28393</v>
          </cell>
        </row>
        <row r="1530">
          <cell r="A1530" t="str">
            <v>NH054</v>
          </cell>
          <cell r="B1530" t="str">
            <v>Wigg WW:Pulsator auto desludge</v>
          </cell>
          <cell r="C1530" t="str">
            <v>R</v>
          </cell>
          <cell r="D1530">
            <v>0</v>
          </cell>
          <cell r="E1530">
            <v>0</v>
          </cell>
          <cell r="F1530">
            <v>0</v>
          </cell>
          <cell r="G1530">
            <v>0</v>
          </cell>
          <cell r="H1530">
            <v>0</v>
          </cell>
        </row>
        <row r="1531">
          <cell r="A1531" t="str">
            <v>NH054A</v>
          </cell>
          <cell r="B1531" t="str">
            <v>Wig. WW:Puls. Desludge Instru.</v>
          </cell>
          <cell r="C1531" t="str">
            <v>U</v>
          </cell>
          <cell r="D1531">
            <v>31842</v>
          </cell>
          <cell r="E1531">
            <v>0</v>
          </cell>
          <cell r="F1531">
            <v>0</v>
          </cell>
          <cell r="G1531">
            <v>0</v>
          </cell>
          <cell r="H1531">
            <v>31842</v>
          </cell>
        </row>
        <row r="1532">
          <cell r="A1532" t="str">
            <v>NH055</v>
          </cell>
          <cell r="B1532" t="str">
            <v>Clarifiers 1 &amp; 2</v>
          </cell>
          <cell r="C1532" t="str">
            <v>R</v>
          </cell>
          <cell r="D1532">
            <v>0</v>
          </cell>
          <cell r="E1532">
            <v>0</v>
          </cell>
          <cell r="F1532">
            <v>0</v>
          </cell>
          <cell r="G1532">
            <v>0</v>
          </cell>
          <cell r="H1532">
            <v>0</v>
          </cell>
        </row>
        <row r="1533">
          <cell r="A1533" t="str">
            <v>NH055A</v>
          </cell>
          <cell r="B1533" t="str">
            <v>Replace Jet Drive Arms</v>
          </cell>
          <cell r="C1533" t="str">
            <v>U</v>
          </cell>
          <cell r="D1533">
            <v>0</v>
          </cell>
          <cell r="E1533">
            <v>0</v>
          </cell>
          <cell r="F1533">
            <v>0</v>
          </cell>
          <cell r="G1533">
            <v>0</v>
          </cell>
          <cell r="H1533">
            <v>0</v>
          </cell>
        </row>
        <row r="1534">
          <cell r="A1534" t="str">
            <v>NH056</v>
          </cell>
          <cell r="B1534" t="str">
            <v>Repairs to Submersible Pumps</v>
          </cell>
          <cell r="C1534" t="str">
            <v>R</v>
          </cell>
          <cell r="D1534">
            <v>0</v>
          </cell>
          <cell r="E1534">
            <v>0</v>
          </cell>
          <cell r="F1534">
            <v>0</v>
          </cell>
          <cell r="G1534">
            <v>0</v>
          </cell>
          <cell r="H1534">
            <v>0</v>
          </cell>
        </row>
        <row r="1535">
          <cell r="A1535" t="str">
            <v>NH056A</v>
          </cell>
          <cell r="B1535" t="str">
            <v>Contractor:Samcor</v>
          </cell>
          <cell r="C1535" t="str">
            <v>U</v>
          </cell>
          <cell r="D1535">
            <v>0</v>
          </cell>
          <cell r="E1535">
            <v>0</v>
          </cell>
          <cell r="F1535">
            <v>0</v>
          </cell>
          <cell r="G1535">
            <v>0</v>
          </cell>
          <cell r="H1535">
            <v>0</v>
          </cell>
        </row>
        <row r="1536">
          <cell r="A1536" t="str">
            <v>NH058A</v>
          </cell>
          <cell r="B1536" t="str">
            <v>Contractor:RMI Engineering</v>
          </cell>
          <cell r="C1536" t="str">
            <v>U</v>
          </cell>
          <cell r="D1536">
            <v>0</v>
          </cell>
          <cell r="E1536">
            <v>26248</v>
          </cell>
          <cell r="F1536">
            <v>0</v>
          </cell>
          <cell r="G1536">
            <v>0</v>
          </cell>
          <cell r="H1536">
            <v>0</v>
          </cell>
        </row>
        <row r="1537">
          <cell r="A1537" t="str">
            <v>NH059</v>
          </cell>
          <cell r="B1537" t="str">
            <v>Upgrade Chemical House</v>
          </cell>
          <cell r="C1537" t="str">
            <v>R</v>
          </cell>
          <cell r="D1537">
            <v>0</v>
          </cell>
          <cell r="E1537">
            <v>0</v>
          </cell>
          <cell r="F1537">
            <v>0</v>
          </cell>
          <cell r="G1537">
            <v>0</v>
          </cell>
          <cell r="H1537">
            <v>0</v>
          </cell>
        </row>
        <row r="1538">
          <cell r="A1538" t="str">
            <v>NH059A</v>
          </cell>
          <cell r="B1538" t="str">
            <v>Contractor:Marques &amp; McKay</v>
          </cell>
          <cell r="C1538" t="str">
            <v>U</v>
          </cell>
          <cell r="D1538">
            <v>0</v>
          </cell>
          <cell r="E1538">
            <v>71455</v>
          </cell>
          <cell r="F1538">
            <v>0</v>
          </cell>
          <cell r="G1538">
            <v>0</v>
          </cell>
          <cell r="H1538">
            <v>0</v>
          </cell>
        </row>
        <row r="1539">
          <cell r="A1539" t="str">
            <v>NH060</v>
          </cell>
          <cell r="B1539" t="str">
            <v>Chlorine Room Lifting Equip.</v>
          </cell>
          <cell r="C1539" t="str">
            <v>R</v>
          </cell>
          <cell r="D1539">
            <v>0</v>
          </cell>
          <cell r="E1539">
            <v>0</v>
          </cell>
          <cell r="F1539">
            <v>0</v>
          </cell>
          <cell r="G1539">
            <v>0</v>
          </cell>
          <cell r="H1539">
            <v>0</v>
          </cell>
        </row>
        <row r="1540">
          <cell r="A1540" t="str">
            <v>NH060A</v>
          </cell>
          <cell r="B1540" t="str">
            <v>Chlorine Rm. Lift. Equip:Mech.</v>
          </cell>
          <cell r="C1540" t="str">
            <v>U</v>
          </cell>
          <cell r="D1540">
            <v>12380</v>
          </cell>
          <cell r="E1540">
            <v>0</v>
          </cell>
          <cell r="F1540">
            <v>0</v>
          </cell>
          <cell r="G1540">
            <v>0</v>
          </cell>
          <cell r="H1540">
            <v>12380</v>
          </cell>
        </row>
        <row r="1541">
          <cell r="A1541" t="str">
            <v>NH061</v>
          </cell>
          <cell r="B1541" t="str">
            <v>Seal Walls Admin.Building</v>
          </cell>
          <cell r="C1541" t="str">
            <v>R</v>
          </cell>
          <cell r="D1541">
            <v>0</v>
          </cell>
          <cell r="E1541">
            <v>0</v>
          </cell>
          <cell r="F1541">
            <v>0</v>
          </cell>
          <cell r="G1541">
            <v>0</v>
          </cell>
          <cell r="H1541">
            <v>0</v>
          </cell>
        </row>
        <row r="1542">
          <cell r="A1542" t="str">
            <v>NH061A</v>
          </cell>
          <cell r="B1542" t="str">
            <v>Contractor:Wilsha Painters</v>
          </cell>
          <cell r="C1542" t="str">
            <v>U</v>
          </cell>
          <cell r="D1542">
            <v>8500</v>
          </cell>
          <cell r="E1542">
            <v>0</v>
          </cell>
          <cell r="F1542">
            <v>0</v>
          </cell>
          <cell r="G1542">
            <v>0</v>
          </cell>
          <cell r="H1542">
            <v>8500</v>
          </cell>
        </row>
        <row r="1543">
          <cell r="A1543" t="str">
            <v>NH063</v>
          </cell>
          <cell r="B1543" t="str">
            <v>Chem Hse.Painting Renovations</v>
          </cell>
          <cell r="C1543" t="str">
            <v>R</v>
          </cell>
          <cell r="D1543">
            <v>0</v>
          </cell>
          <cell r="E1543">
            <v>0</v>
          </cell>
          <cell r="F1543">
            <v>0</v>
          </cell>
          <cell r="G1543">
            <v>0</v>
          </cell>
          <cell r="H1543">
            <v>0</v>
          </cell>
        </row>
        <row r="1544">
          <cell r="A1544" t="str">
            <v>NH063A</v>
          </cell>
          <cell r="B1544" t="str">
            <v>Chem.Hse.:Cont.Wilsha Painters</v>
          </cell>
          <cell r="C1544" t="str">
            <v>U</v>
          </cell>
          <cell r="D1544">
            <v>21930</v>
          </cell>
          <cell r="E1544">
            <v>0</v>
          </cell>
          <cell r="F1544">
            <v>0</v>
          </cell>
          <cell r="G1544">
            <v>0</v>
          </cell>
          <cell r="H1544">
            <v>21930</v>
          </cell>
        </row>
        <row r="1545">
          <cell r="A1545" t="str">
            <v>NH064</v>
          </cell>
          <cell r="B1545" t="str">
            <v>Solar Heaters</v>
          </cell>
          <cell r="C1545" t="str">
            <v>R</v>
          </cell>
          <cell r="D1545">
            <v>0</v>
          </cell>
          <cell r="E1545">
            <v>0</v>
          </cell>
          <cell r="F1545">
            <v>0</v>
          </cell>
          <cell r="G1545">
            <v>0</v>
          </cell>
          <cell r="H1545">
            <v>0</v>
          </cell>
        </row>
        <row r="1546">
          <cell r="A1546" t="str">
            <v>NH064A</v>
          </cell>
          <cell r="B1546" t="str">
            <v>Replace Solar Heaters</v>
          </cell>
          <cell r="C1546" t="str">
            <v>U</v>
          </cell>
          <cell r="D1546">
            <v>22384</v>
          </cell>
          <cell r="E1546">
            <v>0</v>
          </cell>
          <cell r="F1546">
            <v>0</v>
          </cell>
          <cell r="G1546">
            <v>0</v>
          </cell>
          <cell r="H1546">
            <v>22384</v>
          </cell>
        </row>
        <row r="1547">
          <cell r="A1547" t="str">
            <v>NH066</v>
          </cell>
          <cell r="B1547" t="str">
            <v>Recarpet of Pineside RO</v>
          </cell>
          <cell r="C1547" t="str">
            <v>R</v>
          </cell>
          <cell r="D1547">
            <v>0</v>
          </cell>
          <cell r="E1547">
            <v>0</v>
          </cell>
          <cell r="F1547">
            <v>0</v>
          </cell>
          <cell r="G1547">
            <v>0</v>
          </cell>
          <cell r="H1547">
            <v>0</v>
          </cell>
        </row>
        <row r="1548">
          <cell r="A1548" t="str">
            <v>NH066A</v>
          </cell>
          <cell r="B1548" t="str">
            <v>Recarpet of Pineside RO</v>
          </cell>
          <cell r="C1548" t="str">
            <v>U</v>
          </cell>
          <cell r="D1548">
            <v>208954</v>
          </cell>
          <cell r="E1548">
            <v>23334</v>
          </cell>
          <cell r="F1548">
            <v>6994</v>
          </cell>
          <cell r="G1548">
            <v>5273</v>
          </cell>
          <cell r="H1548">
            <v>203681</v>
          </cell>
        </row>
        <row r="1549">
          <cell r="A1549" t="str">
            <v>NH071</v>
          </cell>
          <cell r="B1549" t="str">
            <v>Upgrade of Changerooms</v>
          </cell>
          <cell r="C1549" t="str">
            <v>R</v>
          </cell>
          <cell r="D1549">
            <v>0</v>
          </cell>
          <cell r="E1549">
            <v>0</v>
          </cell>
          <cell r="F1549">
            <v>0</v>
          </cell>
          <cell r="G1549">
            <v>0</v>
          </cell>
          <cell r="H1549">
            <v>0</v>
          </cell>
        </row>
        <row r="1550">
          <cell r="A1550" t="str">
            <v>NH071A</v>
          </cell>
          <cell r="B1550" t="str">
            <v>Contractor:Upgrade Changeroom</v>
          </cell>
          <cell r="C1550" t="str">
            <v>U</v>
          </cell>
          <cell r="D1550">
            <v>8900</v>
          </cell>
          <cell r="E1550">
            <v>0</v>
          </cell>
          <cell r="F1550">
            <v>0</v>
          </cell>
          <cell r="G1550">
            <v>8900</v>
          </cell>
          <cell r="H1550">
            <v>0</v>
          </cell>
        </row>
        <row r="1551">
          <cell r="A1551" t="str">
            <v>NH072</v>
          </cell>
          <cell r="B1551" t="str">
            <v>Pineside Office UPS</v>
          </cell>
          <cell r="C1551" t="str">
            <v>R</v>
          </cell>
          <cell r="D1551">
            <v>0</v>
          </cell>
          <cell r="E1551">
            <v>0</v>
          </cell>
          <cell r="F1551">
            <v>0</v>
          </cell>
          <cell r="G1551">
            <v>0</v>
          </cell>
          <cell r="H1551">
            <v>0</v>
          </cell>
        </row>
        <row r="1552">
          <cell r="A1552" t="str">
            <v>NH072A</v>
          </cell>
          <cell r="B1552" t="str">
            <v>Pineside Office UPS</v>
          </cell>
          <cell r="C1552" t="str">
            <v>U</v>
          </cell>
          <cell r="D1552">
            <v>27120</v>
          </cell>
          <cell r="E1552">
            <v>0</v>
          </cell>
          <cell r="F1552">
            <v>0</v>
          </cell>
          <cell r="G1552">
            <v>0</v>
          </cell>
          <cell r="H1552">
            <v>27120</v>
          </cell>
        </row>
        <row r="1553">
          <cell r="A1553" t="str">
            <v>NH081</v>
          </cell>
          <cell r="B1553" t="str">
            <v>Access road upgrade</v>
          </cell>
          <cell r="C1553" t="str">
            <v>R</v>
          </cell>
          <cell r="D1553">
            <v>0</v>
          </cell>
          <cell r="E1553">
            <v>0</v>
          </cell>
          <cell r="F1553">
            <v>0</v>
          </cell>
          <cell r="G1553">
            <v>0</v>
          </cell>
          <cell r="H1553">
            <v>0</v>
          </cell>
        </row>
        <row r="1554">
          <cell r="A1554" t="str">
            <v>NH081A</v>
          </cell>
          <cell r="B1554" t="str">
            <v>Access rd upgrade:Inhouse</v>
          </cell>
          <cell r="C1554" t="str">
            <v>U</v>
          </cell>
          <cell r="D1554">
            <v>6324</v>
          </cell>
          <cell r="E1554">
            <v>0</v>
          </cell>
          <cell r="F1554">
            <v>0</v>
          </cell>
          <cell r="G1554">
            <v>0</v>
          </cell>
          <cell r="H1554">
            <v>6324</v>
          </cell>
        </row>
        <row r="1555">
          <cell r="A1555" t="str">
            <v>NH082</v>
          </cell>
          <cell r="B1555" t="str">
            <v>Painting &amp; Renovating:C/Burn.</v>
          </cell>
          <cell r="C1555" t="str">
            <v>R</v>
          </cell>
          <cell r="D1555">
            <v>0</v>
          </cell>
          <cell r="E1555">
            <v>0</v>
          </cell>
          <cell r="F1555">
            <v>0</v>
          </cell>
          <cell r="G1555">
            <v>0</v>
          </cell>
          <cell r="H1555">
            <v>0</v>
          </cell>
        </row>
        <row r="1556">
          <cell r="A1556" t="str">
            <v>NH082A</v>
          </cell>
          <cell r="B1556" t="str">
            <v>Contractor : Wilsha painters</v>
          </cell>
          <cell r="C1556" t="str">
            <v>U</v>
          </cell>
          <cell r="D1556">
            <v>95000</v>
          </cell>
          <cell r="E1556">
            <v>0</v>
          </cell>
          <cell r="F1556">
            <v>0</v>
          </cell>
          <cell r="G1556">
            <v>0</v>
          </cell>
          <cell r="H1556">
            <v>95000</v>
          </cell>
        </row>
        <row r="1557">
          <cell r="A1557" t="str">
            <v>NH090</v>
          </cell>
          <cell r="B1557" t="str">
            <v>Access Road Upgrade</v>
          </cell>
          <cell r="C1557" t="str">
            <v>R</v>
          </cell>
          <cell r="D1557">
            <v>0</v>
          </cell>
          <cell r="E1557">
            <v>0</v>
          </cell>
          <cell r="F1557">
            <v>0</v>
          </cell>
          <cell r="G1557">
            <v>0</v>
          </cell>
          <cell r="H1557">
            <v>0</v>
          </cell>
        </row>
        <row r="1558">
          <cell r="A1558" t="str">
            <v>NH090A</v>
          </cell>
          <cell r="B1558" t="str">
            <v>Access Rd. Upg.-Inhse.-Umzinto</v>
          </cell>
          <cell r="C1558" t="str">
            <v>U</v>
          </cell>
          <cell r="D1558">
            <v>61826</v>
          </cell>
          <cell r="E1558">
            <v>0</v>
          </cell>
          <cell r="F1558">
            <v>0</v>
          </cell>
          <cell r="G1558">
            <v>0</v>
          </cell>
          <cell r="H1558">
            <v>61826</v>
          </cell>
        </row>
        <row r="1559">
          <cell r="A1559" t="str">
            <v>NH093</v>
          </cell>
          <cell r="B1559" t="str">
            <v>Painting and Renovating</v>
          </cell>
          <cell r="C1559" t="str">
            <v>R</v>
          </cell>
          <cell r="D1559">
            <v>0</v>
          </cell>
          <cell r="E1559">
            <v>0</v>
          </cell>
          <cell r="F1559">
            <v>0</v>
          </cell>
          <cell r="G1559">
            <v>0</v>
          </cell>
          <cell r="H1559">
            <v>0</v>
          </cell>
        </row>
        <row r="1560">
          <cell r="A1560" t="str">
            <v>NH093A</v>
          </cell>
          <cell r="B1560" t="str">
            <v>Contractor:Wilsha Painters</v>
          </cell>
          <cell r="C1560" t="str">
            <v>U</v>
          </cell>
          <cell r="D1560">
            <v>68000</v>
          </cell>
          <cell r="E1560">
            <v>0</v>
          </cell>
          <cell r="F1560">
            <v>0</v>
          </cell>
          <cell r="G1560">
            <v>3750</v>
          </cell>
          <cell r="H1560">
            <v>64250</v>
          </cell>
        </row>
        <row r="1561">
          <cell r="A1561" t="str">
            <v>NH094</v>
          </cell>
          <cell r="B1561" t="str">
            <v>Refurbish Buildings</v>
          </cell>
          <cell r="C1561" t="str">
            <v>R</v>
          </cell>
          <cell r="D1561">
            <v>0</v>
          </cell>
          <cell r="E1561">
            <v>0</v>
          </cell>
          <cell r="F1561">
            <v>0</v>
          </cell>
          <cell r="G1561">
            <v>0</v>
          </cell>
          <cell r="H1561">
            <v>0</v>
          </cell>
        </row>
        <row r="1562">
          <cell r="A1562" t="str">
            <v>NH094A</v>
          </cell>
          <cell r="B1562" t="str">
            <v>Refurbish Buildings:Umzinto</v>
          </cell>
          <cell r="C1562" t="str">
            <v>U</v>
          </cell>
          <cell r="D1562">
            <v>47000</v>
          </cell>
          <cell r="E1562">
            <v>0</v>
          </cell>
          <cell r="F1562">
            <v>0</v>
          </cell>
          <cell r="G1562">
            <v>0</v>
          </cell>
          <cell r="H1562">
            <v>47000</v>
          </cell>
        </row>
        <row r="1563">
          <cell r="A1563" t="str">
            <v>NH095</v>
          </cell>
          <cell r="B1563" t="str">
            <v>Filter Sand/Nozzle Replacement</v>
          </cell>
          <cell r="C1563" t="str">
            <v>R</v>
          </cell>
          <cell r="D1563">
            <v>0</v>
          </cell>
          <cell r="E1563">
            <v>0</v>
          </cell>
          <cell r="F1563">
            <v>0</v>
          </cell>
          <cell r="G1563">
            <v>0</v>
          </cell>
          <cell r="H1563">
            <v>0</v>
          </cell>
        </row>
        <row r="1564">
          <cell r="A1564" t="str">
            <v>NH095A</v>
          </cell>
          <cell r="B1564" t="str">
            <v>Refurbish filter no.1:Maint.</v>
          </cell>
          <cell r="C1564" t="str">
            <v>U</v>
          </cell>
          <cell r="D1564">
            <v>17188</v>
          </cell>
          <cell r="E1564">
            <v>-56</v>
          </cell>
          <cell r="F1564">
            <v>5530</v>
          </cell>
          <cell r="G1564">
            <v>144</v>
          </cell>
          <cell r="H1564">
            <v>17044</v>
          </cell>
        </row>
        <row r="1565">
          <cell r="A1565" t="str">
            <v>NH096</v>
          </cell>
          <cell r="B1565" t="str">
            <v>New Supply Cable</v>
          </cell>
          <cell r="C1565" t="str">
            <v>R</v>
          </cell>
          <cell r="D1565">
            <v>0</v>
          </cell>
          <cell r="E1565">
            <v>0</v>
          </cell>
          <cell r="F1565">
            <v>0</v>
          </cell>
          <cell r="G1565">
            <v>0</v>
          </cell>
          <cell r="H1565">
            <v>0</v>
          </cell>
        </row>
        <row r="1566">
          <cell r="A1566" t="str">
            <v>NH096A</v>
          </cell>
          <cell r="B1566" t="str">
            <v>Contrct:Eskom &amp; Electron Elect</v>
          </cell>
          <cell r="C1566" t="str">
            <v>U</v>
          </cell>
          <cell r="D1566">
            <v>96100</v>
          </cell>
          <cell r="E1566">
            <v>0</v>
          </cell>
          <cell r="F1566">
            <v>67300</v>
          </cell>
          <cell r="G1566">
            <v>28800</v>
          </cell>
          <cell r="H1566">
            <v>67300</v>
          </cell>
        </row>
        <row r="1567">
          <cell r="A1567" t="str">
            <v>NH100</v>
          </cell>
          <cell r="B1567" t="str">
            <v>Painting and Renovating Bldngs</v>
          </cell>
          <cell r="C1567" t="str">
            <v>R</v>
          </cell>
          <cell r="D1567">
            <v>0</v>
          </cell>
          <cell r="E1567">
            <v>0</v>
          </cell>
          <cell r="F1567">
            <v>0</v>
          </cell>
          <cell r="G1567">
            <v>0</v>
          </cell>
          <cell r="H1567">
            <v>0</v>
          </cell>
        </row>
        <row r="1568">
          <cell r="A1568" t="str">
            <v>NH100A</v>
          </cell>
          <cell r="B1568" t="str">
            <v>Paint/Ren. Blngs:Contr.-Wilsha</v>
          </cell>
          <cell r="C1568" t="str">
            <v>U</v>
          </cell>
          <cell r="D1568">
            <v>60450</v>
          </cell>
          <cell r="E1568">
            <v>0</v>
          </cell>
          <cell r="F1568">
            <v>0</v>
          </cell>
          <cell r="G1568">
            <v>950</v>
          </cell>
          <cell r="H1568">
            <v>59500</v>
          </cell>
        </row>
        <row r="1569">
          <cell r="A1569" t="str">
            <v>NH106</v>
          </cell>
          <cell r="B1569" t="str">
            <v>Pump Station MCC</v>
          </cell>
          <cell r="C1569" t="str">
            <v>R</v>
          </cell>
          <cell r="D1569">
            <v>0</v>
          </cell>
          <cell r="E1569">
            <v>0</v>
          </cell>
          <cell r="F1569">
            <v>0</v>
          </cell>
          <cell r="G1569">
            <v>0</v>
          </cell>
          <cell r="H1569">
            <v>0</v>
          </cell>
        </row>
        <row r="1570">
          <cell r="A1570" t="str">
            <v>NH106A</v>
          </cell>
          <cell r="B1570" t="str">
            <v>Contractor:B.B.Stewart/Remtron</v>
          </cell>
          <cell r="C1570" t="str">
            <v>U</v>
          </cell>
          <cell r="D1570">
            <v>0</v>
          </cell>
          <cell r="E1570">
            <v>121716</v>
          </cell>
          <cell r="F1570">
            <v>0</v>
          </cell>
          <cell r="G1570">
            <v>0</v>
          </cell>
          <cell r="H1570">
            <v>0</v>
          </cell>
        </row>
        <row r="1571">
          <cell r="A1571" t="str">
            <v>NH111</v>
          </cell>
          <cell r="B1571" t="str">
            <v>Esperanza Access Road</v>
          </cell>
          <cell r="C1571" t="str">
            <v>R</v>
          </cell>
          <cell r="D1571">
            <v>0</v>
          </cell>
          <cell r="E1571">
            <v>0</v>
          </cell>
          <cell r="F1571">
            <v>0</v>
          </cell>
          <cell r="G1571">
            <v>0</v>
          </cell>
          <cell r="H1571">
            <v>0</v>
          </cell>
        </row>
        <row r="1572">
          <cell r="A1572" t="str">
            <v>NH111A</v>
          </cell>
          <cell r="B1572" t="str">
            <v>Access road upgrade:Inhous</v>
          </cell>
          <cell r="C1572" t="str">
            <v>U</v>
          </cell>
          <cell r="D1572">
            <v>2137</v>
          </cell>
          <cell r="E1572">
            <v>0</v>
          </cell>
          <cell r="F1572">
            <v>0</v>
          </cell>
          <cell r="G1572">
            <v>0</v>
          </cell>
          <cell r="H1572">
            <v>2137</v>
          </cell>
        </row>
        <row r="1573">
          <cell r="A1573" t="str">
            <v>NH115</v>
          </cell>
          <cell r="B1573" t="str">
            <v>Nungwane Weir</v>
          </cell>
          <cell r="C1573" t="str">
            <v>R</v>
          </cell>
          <cell r="D1573">
            <v>0</v>
          </cell>
          <cell r="E1573">
            <v>0</v>
          </cell>
          <cell r="F1573">
            <v>0</v>
          </cell>
          <cell r="G1573">
            <v>0</v>
          </cell>
          <cell r="H1573">
            <v>0</v>
          </cell>
        </row>
        <row r="1574">
          <cell r="A1574" t="str">
            <v>NH115A</v>
          </cell>
          <cell r="B1574" t="str">
            <v>Consultants:Knight Piesold</v>
          </cell>
          <cell r="C1574" t="str">
            <v>U</v>
          </cell>
          <cell r="D1574">
            <v>7114</v>
          </cell>
          <cell r="E1574">
            <v>654</v>
          </cell>
          <cell r="F1574">
            <v>7114</v>
          </cell>
          <cell r="G1574">
            <v>0</v>
          </cell>
          <cell r="H1574">
            <v>7114</v>
          </cell>
        </row>
        <row r="1575">
          <cell r="A1575" t="str">
            <v>NH115B</v>
          </cell>
          <cell r="B1575" t="str">
            <v>Weir No. 104 Repairs:CGC Contr</v>
          </cell>
          <cell r="C1575" t="str">
            <v>U</v>
          </cell>
          <cell r="D1575">
            <v>24016</v>
          </cell>
          <cell r="E1575">
            <v>2555</v>
          </cell>
          <cell r="F1575">
            <v>24016</v>
          </cell>
          <cell r="G1575">
            <v>0</v>
          </cell>
          <cell r="H1575">
            <v>24016</v>
          </cell>
        </row>
        <row r="1576">
          <cell r="A1576" t="str">
            <v>NH120</v>
          </cell>
          <cell r="B1576" t="str">
            <v>Re-locate Shakas Kraal P/L</v>
          </cell>
          <cell r="C1576" t="str">
            <v>R</v>
          </cell>
          <cell r="D1576">
            <v>0</v>
          </cell>
          <cell r="E1576">
            <v>0</v>
          </cell>
          <cell r="F1576">
            <v>0</v>
          </cell>
          <cell r="G1576">
            <v>0</v>
          </cell>
          <cell r="H1576">
            <v>0</v>
          </cell>
        </row>
        <row r="1577">
          <cell r="A1577" t="str">
            <v>NH120A</v>
          </cell>
          <cell r="B1577" t="str">
            <v>Contractor</v>
          </cell>
          <cell r="C1577" t="str">
            <v>U</v>
          </cell>
          <cell r="D1577">
            <v>0</v>
          </cell>
          <cell r="E1577">
            <v>0</v>
          </cell>
          <cell r="F1577">
            <v>0</v>
          </cell>
          <cell r="G1577">
            <v>0</v>
          </cell>
          <cell r="H1577">
            <v>0</v>
          </cell>
        </row>
        <row r="1578">
          <cell r="A1578" t="str">
            <v>NH149</v>
          </cell>
          <cell r="B1578" t="str">
            <v>Cathodic Protection</v>
          </cell>
          <cell r="C1578" t="str">
            <v>R</v>
          </cell>
          <cell r="D1578">
            <v>0</v>
          </cell>
          <cell r="E1578">
            <v>0</v>
          </cell>
          <cell r="F1578">
            <v>0</v>
          </cell>
          <cell r="G1578">
            <v>0</v>
          </cell>
          <cell r="H1578">
            <v>0</v>
          </cell>
        </row>
        <row r="1579">
          <cell r="A1579" t="str">
            <v>NH149A</v>
          </cell>
          <cell r="B1579" t="str">
            <v>Install Isolating Flanges</v>
          </cell>
          <cell r="C1579" t="str">
            <v>U</v>
          </cell>
          <cell r="D1579">
            <v>6258</v>
          </cell>
          <cell r="E1579">
            <v>0</v>
          </cell>
          <cell r="F1579">
            <v>0</v>
          </cell>
          <cell r="G1579">
            <v>0</v>
          </cell>
          <cell r="H1579">
            <v>6258</v>
          </cell>
        </row>
        <row r="1580">
          <cell r="A1580" t="str">
            <v>NH149B</v>
          </cell>
          <cell r="B1580" t="str">
            <v>DH Cath.Prot. Cnslt:Nardini</v>
          </cell>
          <cell r="C1580" t="str">
            <v>U</v>
          </cell>
          <cell r="D1580">
            <v>10500</v>
          </cell>
          <cell r="E1580">
            <v>35600</v>
          </cell>
          <cell r="F1580">
            <v>0</v>
          </cell>
          <cell r="G1580">
            <v>0</v>
          </cell>
          <cell r="H1580">
            <v>10500</v>
          </cell>
        </row>
        <row r="1581">
          <cell r="A1581" t="str">
            <v>NH151A</v>
          </cell>
          <cell r="B1581" t="str">
            <v>S/S/F/A:Contractor</v>
          </cell>
          <cell r="C1581" t="str">
            <v>U</v>
          </cell>
          <cell r="D1581">
            <v>30620</v>
          </cell>
          <cell r="E1581">
            <v>958</v>
          </cell>
          <cell r="F1581">
            <v>0</v>
          </cell>
          <cell r="G1581">
            <v>0</v>
          </cell>
          <cell r="H1581">
            <v>30620</v>
          </cell>
        </row>
        <row r="1582">
          <cell r="A1582" t="str">
            <v>NH152</v>
          </cell>
          <cell r="B1582" t="str">
            <v>Sludge Plant resurfacing</v>
          </cell>
          <cell r="C1582" t="str">
            <v>R</v>
          </cell>
          <cell r="D1582">
            <v>0</v>
          </cell>
          <cell r="E1582">
            <v>0</v>
          </cell>
          <cell r="F1582">
            <v>0</v>
          </cell>
          <cell r="G1582">
            <v>0</v>
          </cell>
          <cell r="H1582">
            <v>0</v>
          </cell>
        </row>
        <row r="1583">
          <cell r="A1583" t="str">
            <v>NH152A</v>
          </cell>
          <cell r="B1583" t="str">
            <v>Contractor:Concept Paving</v>
          </cell>
          <cell r="C1583" t="str">
            <v>U</v>
          </cell>
          <cell r="D1583">
            <v>29216</v>
          </cell>
          <cell r="E1583">
            <v>0</v>
          </cell>
          <cell r="F1583">
            <v>0</v>
          </cell>
          <cell r="G1583">
            <v>0</v>
          </cell>
          <cell r="H1583">
            <v>29216</v>
          </cell>
        </row>
        <row r="1584">
          <cell r="A1584" t="str">
            <v>NH153</v>
          </cell>
          <cell r="B1584" t="str">
            <v>Substation Fire Protection</v>
          </cell>
          <cell r="C1584" t="str">
            <v>R</v>
          </cell>
          <cell r="D1584">
            <v>0</v>
          </cell>
          <cell r="E1584">
            <v>0</v>
          </cell>
          <cell r="F1584">
            <v>0</v>
          </cell>
          <cell r="G1584">
            <v>0</v>
          </cell>
          <cell r="H1584">
            <v>0</v>
          </cell>
        </row>
        <row r="1585">
          <cell r="A1585" t="str">
            <v>NH153A</v>
          </cell>
          <cell r="B1585" t="str">
            <v>Substation Fire Prot.:Contract</v>
          </cell>
          <cell r="C1585" t="str">
            <v>U</v>
          </cell>
          <cell r="D1585">
            <v>69500</v>
          </cell>
          <cell r="E1585">
            <v>3800</v>
          </cell>
          <cell r="F1585">
            <v>69500</v>
          </cell>
          <cell r="G1585">
            <v>0</v>
          </cell>
          <cell r="H1585">
            <v>69500</v>
          </cell>
        </row>
        <row r="1586">
          <cell r="A1586" t="str">
            <v>NH156</v>
          </cell>
          <cell r="B1586" t="str">
            <v>Sludge plant improvements</v>
          </cell>
          <cell r="C1586" t="str">
            <v>R</v>
          </cell>
          <cell r="D1586">
            <v>0</v>
          </cell>
          <cell r="E1586">
            <v>0</v>
          </cell>
          <cell r="F1586">
            <v>0</v>
          </cell>
          <cell r="G1586">
            <v>0</v>
          </cell>
          <cell r="H1586">
            <v>0</v>
          </cell>
        </row>
        <row r="1587">
          <cell r="A1587" t="str">
            <v>NH156A</v>
          </cell>
          <cell r="B1587" t="str">
            <v>Upgrade Hoppers-Test</v>
          </cell>
          <cell r="C1587" t="str">
            <v>U</v>
          </cell>
          <cell r="D1587">
            <v>3631</v>
          </cell>
          <cell r="E1587">
            <v>0</v>
          </cell>
          <cell r="F1587">
            <v>0</v>
          </cell>
          <cell r="G1587">
            <v>0</v>
          </cell>
          <cell r="H1587">
            <v>3631</v>
          </cell>
        </row>
        <row r="1588">
          <cell r="A1588" t="str">
            <v>NH156B</v>
          </cell>
          <cell r="B1588" t="str">
            <v>Upgrade Optical Sensors-Test</v>
          </cell>
          <cell r="C1588" t="str">
            <v>R</v>
          </cell>
          <cell r="D1588">
            <v>0</v>
          </cell>
          <cell r="E1588">
            <v>0</v>
          </cell>
          <cell r="F1588">
            <v>0</v>
          </cell>
          <cell r="G1588">
            <v>0</v>
          </cell>
          <cell r="H1588">
            <v>0</v>
          </cell>
        </row>
        <row r="1589">
          <cell r="A1589" t="str">
            <v>NH156C</v>
          </cell>
          <cell r="B1589" t="str">
            <v>Upgrade Sludge Transfer Sys.Te</v>
          </cell>
          <cell r="C1589" t="str">
            <v>U</v>
          </cell>
          <cell r="D1589">
            <v>0</v>
          </cell>
          <cell r="E1589">
            <v>42500</v>
          </cell>
          <cell r="F1589">
            <v>0</v>
          </cell>
          <cell r="G1589">
            <v>0</v>
          </cell>
          <cell r="H1589">
            <v>0</v>
          </cell>
        </row>
        <row r="1590">
          <cell r="A1590" t="str">
            <v>NH156D</v>
          </cell>
          <cell r="B1590" t="str">
            <v>Upgrade Thickener-Test</v>
          </cell>
          <cell r="C1590" t="str">
            <v>U</v>
          </cell>
          <cell r="D1590">
            <v>15703</v>
          </cell>
          <cell r="E1590">
            <v>0</v>
          </cell>
          <cell r="F1590">
            <v>0</v>
          </cell>
          <cell r="G1590">
            <v>0</v>
          </cell>
          <cell r="H1590">
            <v>15703</v>
          </cell>
        </row>
        <row r="1591">
          <cell r="A1591" t="str">
            <v>NH156E</v>
          </cell>
          <cell r="B1591" t="str">
            <v>Upgrade Poly Make Up&amp;Dosing-Te</v>
          </cell>
          <cell r="C1591" t="str">
            <v>U</v>
          </cell>
          <cell r="D1591">
            <v>36137</v>
          </cell>
          <cell r="E1591">
            <v>0</v>
          </cell>
          <cell r="F1591">
            <v>0</v>
          </cell>
          <cell r="G1591">
            <v>0</v>
          </cell>
          <cell r="H1591">
            <v>36137</v>
          </cell>
        </row>
        <row r="1592">
          <cell r="A1592" t="str">
            <v>NH161</v>
          </cell>
          <cell r="B1592" t="str">
            <v>Res.3 repair underdrains</v>
          </cell>
          <cell r="C1592" t="str">
            <v>R</v>
          </cell>
          <cell r="D1592">
            <v>0</v>
          </cell>
          <cell r="E1592">
            <v>0</v>
          </cell>
          <cell r="F1592">
            <v>0</v>
          </cell>
          <cell r="G1592">
            <v>0</v>
          </cell>
          <cell r="H1592">
            <v>0</v>
          </cell>
        </row>
        <row r="1593">
          <cell r="A1593" t="str">
            <v>NH161A</v>
          </cell>
          <cell r="B1593" t="str">
            <v>Res.3 Contractor-Condive</v>
          </cell>
          <cell r="C1593" t="str">
            <v>U</v>
          </cell>
          <cell r="D1593">
            <v>21323</v>
          </cell>
          <cell r="E1593">
            <v>22677</v>
          </cell>
          <cell r="F1593">
            <v>2303</v>
          </cell>
          <cell r="G1593">
            <v>0</v>
          </cell>
          <cell r="H1593">
            <v>21323</v>
          </cell>
        </row>
        <row r="1594">
          <cell r="A1594" t="str">
            <v>NH164</v>
          </cell>
          <cell r="B1594" t="str">
            <v>Standby Gen.- Sludge Plant</v>
          </cell>
          <cell r="C1594" t="str">
            <v>R</v>
          </cell>
          <cell r="D1594">
            <v>0</v>
          </cell>
          <cell r="E1594">
            <v>0</v>
          </cell>
          <cell r="F1594">
            <v>0</v>
          </cell>
          <cell r="G1594">
            <v>0</v>
          </cell>
          <cell r="H1594">
            <v>0</v>
          </cell>
        </row>
        <row r="1595">
          <cell r="A1595" t="str">
            <v>NH164A</v>
          </cell>
          <cell r="B1595" t="str">
            <v>Standby Generator:Sludge Plant</v>
          </cell>
          <cell r="C1595" t="str">
            <v>U</v>
          </cell>
          <cell r="D1595">
            <v>167243</v>
          </cell>
          <cell r="E1595">
            <v>0</v>
          </cell>
          <cell r="F1595">
            <v>693</v>
          </cell>
          <cell r="G1595">
            <v>0</v>
          </cell>
          <cell r="H1595">
            <v>167243</v>
          </cell>
        </row>
        <row r="1596">
          <cell r="A1596" t="str">
            <v>NH165</v>
          </cell>
          <cell r="B1596" t="str">
            <v>Chlorine Motive Water Line</v>
          </cell>
          <cell r="C1596" t="str">
            <v>R</v>
          </cell>
          <cell r="D1596">
            <v>0</v>
          </cell>
          <cell r="E1596">
            <v>0</v>
          </cell>
          <cell r="F1596">
            <v>0</v>
          </cell>
          <cell r="G1596">
            <v>0</v>
          </cell>
          <cell r="H1596">
            <v>0</v>
          </cell>
        </row>
        <row r="1597">
          <cell r="A1597" t="str">
            <v>NH165A</v>
          </cell>
          <cell r="B1597" t="str">
            <v>Phase 1:Civil</v>
          </cell>
          <cell r="C1597" t="str">
            <v>U</v>
          </cell>
          <cell r="D1597">
            <v>131967</v>
          </cell>
          <cell r="E1597">
            <v>32274</v>
          </cell>
          <cell r="F1597">
            <v>1444</v>
          </cell>
          <cell r="G1597">
            <v>129343</v>
          </cell>
          <cell r="H1597">
            <v>2623</v>
          </cell>
        </row>
        <row r="1598">
          <cell r="A1598" t="str">
            <v>NH165B</v>
          </cell>
          <cell r="B1598" t="str">
            <v>Phase 1:Electronu</v>
          </cell>
          <cell r="C1598" t="str">
            <v>U</v>
          </cell>
          <cell r="D1598">
            <v>27329</v>
          </cell>
          <cell r="E1598">
            <v>17932</v>
          </cell>
          <cell r="F1598">
            <v>0</v>
          </cell>
          <cell r="G1598">
            <v>24048</v>
          </cell>
          <cell r="H1598">
            <v>3281</v>
          </cell>
        </row>
        <row r="1599">
          <cell r="A1599" t="str">
            <v>NH165C</v>
          </cell>
          <cell r="B1599" t="str">
            <v>CL2 Motive Water Line:Ph2:Cont</v>
          </cell>
          <cell r="C1599" t="str">
            <v>U</v>
          </cell>
          <cell r="D1599">
            <v>0</v>
          </cell>
          <cell r="E1599">
            <v>0</v>
          </cell>
          <cell r="F1599">
            <v>0</v>
          </cell>
          <cell r="G1599">
            <v>0</v>
          </cell>
          <cell r="H1599">
            <v>0</v>
          </cell>
        </row>
        <row r="1600">
          <cell r="A1600" t="str">
            <v>NH166</v>
          </cell>
          <cell r="B1600" t="str">
            <v>Sludge Plant Mimic Upgrade</v>
          </cell>
          <cell r="C1600" t="str">
            <v>R</v>
          </cell>
          <cell r="D1600">
            <v>0</v>
          </cell>
          <cell r="E1600">
            <v>0</v>
          </cell>
          <cell r="F1600">
            <v>0</v>
          </cell>
          <cell r="G1600">
            <v>0</v>
          </cell>
          <cell r="H1600">
            <v>0</v>
          </cell>
        </row>
        <row r="1601">
          <cell r="A1601" t="str">
            <v>NH166A</v>
          </cell>
          <cell r="B1601" t="str">
            <v>Sludge Plant Mimic Upg.:Contr.</v>
          </cell>
          <cell r="C1601" t="str">
            <v>U</v>
          </cell>
          <cell r="D1601">
            <v>33215</v>
          </cell>
          <cell r="E1601">
            <v>2108</v>
          </cell>
          <cell r="F1601">
            <v>0</v>
          </cell>
          <cell r="G1601">
            <v>0</v>
          </cell>
          <cell r="H1601">
            <v>33215</v>
          </cell>
        </row>
        <row r="1602">
          <cell r="A1602" t="str">
            <v>NH169</v>
          </cell>
          <cell r="B1602" t="str">
            <v>Aqua-Aid Filters</v>
          </cell>
          <cell r="C1602" t="str">
            <v>R</v>
          </cell>
          <cell r="D1602">
            <v>0</v>
          </cell>
          <cell r="E1602">
            <v>0</v>
          </cell>
          <cell r="F1602">
            <v>0</v>
          </cell>
          <cell r="G1602">
            <v>0</v>
          </cell>
          <cell r="H1602">
            <v>0</v>
          </cell>
        </row>
        <row r="1603">
          <cell r="A1603" t="str">
            <v>NH169A</v>
          </cell>
          <cell r="B1603" t="str">
            <v>Consultants : Ninhamm Shand</v>
          </cell>
          <cell r="C1603" t="str">
            <v>U</v>
          </cell>
          <cell r="D1603">
            <v>0</v>
          </cell>
          <cell r="E1603">
            <v>55000</v>
          </cell>
          <cell r="F1603">
            <v>0</v>
          </cell>
          <cell r="G1603">
            <v>0</v>
          </cell>
          <cell r="H1603">
            <v>0</v>
          </cell>
        </row>
        <row r="1604">
          <cell r="A1604" t="str">
            <v>NH173</v>
          </cell>
          <cell r="B1604" t="str">
            <v>Domestic Water Supply</v>
          </cell>
          <cell r="C1604" t="str">
            <v>R</v>
          </cell>
          <cell r="D1604">
            <v>0</v>
          </cell>
          <cell r="E1604">
            <v>0</v>
          </cell>
          <cell r="F1604">
            <v>0</v>
          </cell>
          <cell r="G1604">
            <v>0</v>
          </cell>
          <cell r="H1604">
            <v>0</v>
          </cell>
        </row>
        <row r="1605">
          <cell r="A1605" t="str">
            <v>NH173A</v>
          </cell>
          <cell r="B1605" t="str">
            <v>Domestic W/S:Constr. Building</v>
          </cell>
          <cell r="C1605" t="str">
            <v>U</v>
          </cell>
          <cell r="D1605">
            <v>103153</v>
          </cell>
          <cell r="E1605">
            <v>26450</v>
          </cell>
          <cell r="F1605">
            <v>0</v>
          </cell>
          <cell r="G1605">
            <v>10906</v>
          </cell>
          <cell r="H1605">
            <v>92248</v>
          </cell>
        </row>
        <row r="1606">
          <cell r="A1606" t="str">
            <v>NH182</v>
          </cell>
          <cell r="B1606" t="str">
            <v>Supply/Install Sample Pumps(3)</v>
          </cell>
          <cell r="C1606" t="str">
            <v>R</v>
          </cell>
          <cell r="D1606">
            <v>0</v>
          </cell>
          <cell r="E1606">
            <v>0</v>
          </cell>
          <cell r="F1606">
            <v>0</v>
          </cell>
          <cell r="G1606">
            <v>0</v>
          </cell>
          <cell r="H1606">
            <v>0</v>
          </cell>
        </row>
        <row r="1607">
          <cell r="A1607" t="str">
            <v>NH182A</v>
          </cell>
          <cell r="B1607" t="str">
            <v>Sample Pumps:Mech/Elec Cntrct.</v>
          </cell>
          <cell r="C1607" t="str">
            <v>U</v>
          </cell>
          <cell r="D1607">
            <v>44351</v>
          </cell>
          <cell r="E1607">
            <v>0</v>
          </cell>
          <cell r="F1607">
            <v>44226</v>
          </cell>
          <cell r="G1607">
            <v>0</v>
          </cell>
          <cell r="H1607">
            <v>44351</v>
          </cell>
        </row>
        <row r="1608">
          <cell r="A1608" t="str">
            <v>NH183</v>
          </cell>
          <cell r="B1608" t="str">
            <v>Sodium Hypochlorite Dosing Sys</v>
          </cell>
          <cell r="C1608" t="str">
            <v>R</v>
          </cell>
          <cell r="D1608">
            <v>0</v>
          </cell>
          <cell r="E1608">
            <v>0</v>
          </cell>
          <cell r="F1608">
            <v>0</v>
          </cell>
          <cell r="G1608">
            <v>0</v>
          </cell>
          <cell r="H1608">
            <v>0</v>
          </cell>
        </row>
        <row r="1609">
          <cell r="A1609" t="str">
            <v>NH186</v>
          </cell>
          <cell r="B1609" t="str">
            <v>Lime Tank Remote Vaves</v>
          </cell>
          <cell r="C1609" t="str">
            <v>R</v>
          </cell>
          <cell r="D1609">
            <v>0</v>
          </cell>
          <cell r="E1609">
            <v>0</v>
          </cell>
          <cell r="F1609">
            <v>0</v>
          </cell>
          <cell r="G1609">
            <v>0</v>
          </cell>
          <cell r="H1609">
            <v>0</v>
          </cell>
        </row>
        <row r="1610">
          <cell r="A1610" t="str">
            <v>NH186A</v>
          </cell>
          <cell r="B1610" t="str">
            <v>Contractor:instruments</v>
          </cell>
          <cell r="C1610" t="str">
            <v>U</v>
          </cell>
          <cell r="D1610">
            <v>57918</v>
          </cell>
          <cell r="E1610">
            <v>0</v>
          </cell>
          <cell r="F1610">
            <v>6500</v>
          </cell>
          <cell r="G1610">
            <v>0</v>
          </cell>
          <cell r="H1610">
            <v>57918</v>
          </cell>
        </row>
        <row r="1611">
          <cell r="A1611" t="str">
            <v>NH188</v>
          </cell>
          <cell r="B1611" t="str">
            <v>Wig:Road to Hypochlorite P/S</v>
          </cell>
          <cell r="C1611" t="str">
            <v>R</v>
          </cell>
          <cell r="D1611">
            <v>0</v>
          </cell>
          <cell r="E1611">
            <v>0</v>
          </cell>
          <cell r="F1611">
            <v>0</v>
          </cell>
          <cell r="G1611">
            <v>0</v>
          </cell>
          <cell r="H1611">
            <v>0</v>
          </cell>
        </row>
        <row r="1612">
          <cell r="A1612" t="str">
            <v>NH188A</v>
          </cell>
          <cell r="B1612" t="str">
            <v>Wig:Road to Hypochlorite P/S</v>
          </cell>
          <cell r="C1612" t="str">
            <v>U</v>
          </cell>
          <cell r="D1612">
            <v>5239</v>
          </cell>
          <cell r="E1612">
            <v>0</v>
          </cell>
          <cell r="F1612">
            <v>0</v>
          </cell>
          <cell r="G1612">
            <v>0</v>
          </cell>
          <cell r="H1612">
            <v>5239</v>
          </cell>
        </row>
        <row r="1613">
          <cell r="A1613" t="str">
            <v>NH188B</v>
          </cell>
          <cell r="B1613" t="str">
            <v>Road:Hypochlorite P/S:Contr.</v>
          </cell>
          <cell r="C1613" t="str">
            <v>U</v>
          </cell>
          <cell r="D1613">
            <v>45421</v>
          </cell>
          <cell r="E1613">
            <v>95472</v>
          </cell>
          <cell r="F1613">
            <v>0</v>
          </cell>
          <cell r="G1613">
            <v>45421</v>
          </cell>
          <cell r="H1613">
            <v>0</v>
          </cell>
        </row>
        <row r="1614">
          <cell r="A1614" t="str">
            <v>NH190A</v>
          </cell>
          <cell r="B1614" t="str">
            <v>Poly Tank Stirrer Mod:Contrac</v>
          </cell>
          <cell r="C1614" t="str">
            <v>R</v>
          </cell>
          <cell r="D1614">
            <v>0</v>
          </cell>
          <cell r="E1614">
            <v>3072</v>
          </cell>
          <cell r="F1614">
            <v>0</v>
          </cell>
          <cell r="G1614">
            <v>0</v>
          </cell>
          <cell r="H1614">
            <v>0</v>
          </cell>
        </row>
        <row r="1615">
          <cell r="A1615" t="str">
            <v>NH191</v>
          </cell>
          <cell r="B1615" t="str">
            <v>Wiggins Shiftworkers Accom.</v>
          </cell>
          <cell r="C1615" t="str">
            <v>R</v>
          </cell>
          <cell r="D1615">
            <v>0</v>
          </cell>
          <cell r="E1615">
            <v>0</v>
          </cell>
          <cell r="F1615">
            <v>0</v>
          </cell>
          <cell r="G1615">
            <v>0</v>
          </cell>
          <cell r="H1615">
            <v>0</v>
          </cell>
        </row>
        <row r="1616">
          <cell r="A1616" t="str">
            <v>NH191A</v>
          </cell>
          <cell r="B1616" t="str">
            <v>Wig. S/work. Accom:Prchse Land</v>
          </cell>
          <cell r="C1616" t="str">
            <v>U</v>
          </cell>
          <cell r="D1616">
            <v>138814</v>
          </cell>
          <cell r="E1616">
            <v>0</v>
          </cell>
          <cell r="F1616">
            <v>0</v>
          </cell>
          <cell r="G1616">
            <v>0</v>
          </cell>
          <cell r="H1616">
            <v>138814</v>
          </cell>
        </row>
        <row r="1617">
          <cell r="A1617" t="str">
            <v>NH192</v>
          </cell>
          <cell r="B1617" t="str">
            <v>Add. Hypochlorite Dosing</v>
          </cell>
          <cell r="C1617" t="str">
            <v>R</v>
          </cell>
          <cell r="D1617">
            <v>0</v>
          </cell>
          <cell r="E1617">
            <v>0</v>
          </cell>
          <cell r="F1617">
            <v>0</v>
          </cell>
          <cell r="G1617">
            <v>0</v>
          </cell>
          <cell r="H1617">
            <v>0</v>
          </cell>
        </row>
        <row r="1618">
          <cell r="A1618" t="str">
            <v>NH192A</v>
          </cell>
          <cell r="B1618" t="str">
            <v>Contractor &amp; Process Services</v>
          </cell>
          <cell r="C1618" t="str">
            <v>U</v>
          </cell>
          <cell r="D1618">
            <v>12902</v>
          </cell>
          <cell r="E1618">
            <v>0</v>
          </cell>
          <cell r="F1618">
            <v>0</v>
          </cell>
          <cell r="G1618">
            <v>0</v>
          </cell>
          <cell r="H1618">
            <v>12902</v>
          </cell>
        </row>
        <row r="1619">
          <cell r="A1619" t="str">
            <v>NH194</v>
          </cell>
          <cell r="B1619" t="str">
            <v>Ultrafiltration Test Eqiupment</v>
          </cell>
          <cell r="C1619" t="str">
            <v>R</v>
          </cell>
          <cell r="D1619">
            <v>0</v>
          </cell>
          <cell r="E1619">
            <v>0</v>
          </cell>
          <cell r="F1619">
            <v>0</v>
          </cell>
          <cell r="G1619">
            <v>0</v>
          </cell>
          <cell r="H1619">
            <v>0</v>
          </cell>
        </row>
        <row r="1620">
          <cell r="A1620" t="str">
            <v>NH194A</v>
          </cell>
          <cell r="B1620" t="str">
            <v>Develop UF eqpt.:ML Sultan</v>
          </cell>
          <cell r="C1620" t="str">
            <v>U</v>
          </cell>
          <cell r="D1620">
            <v>123645</v>
          </cell>
          <cell r="E1620">
            <v>9201</v>
          </cell>
          <cell r="F1620">
            <v>25649</v>
          </cell>
          <cell r="G1620">
            <v>0</v>
          </cell>
          <cell r="H1620">
            <v>123645</v>
          </cell>
        </row>
        <row r="1621">
          <cell r="A1621" t="str">
            <v>NH205</v>
          </cell>
          <cell r="B1621" t="str">
            <v>Establish Workshops</v>
          </cell>
          <cell r="C1621" t="str">
            <v>R</v>
          </cell>
          <cell r="D1621">
            <v>0</v>
          </cell>
          <cell r="E1621">
            <v>0</v>
          </cell>
          <cell r="F1621">
            <v>0</v>
          </cell>
          <cell r="G1621">
            <v>0</v>
          </cell>
          <cell r="H1621">
            <v>0</v>
          </cell>
        </row>
        <row r="1622">
          <cell r="A1622" t="str">
            <v>NH205A</v>
          </cell>
          <cell r="B1622" t="str">
            <v>Establish Workshop:Purch.of Kj</v>
          </cell>
          <cell r="C1622" t="str">
            <v>U</v>
          </cell>
          <cell r="D1622">
            <v>39490</v>
          </cell>
          <cell r="E1622">
            <v>0</v>
          </cell>
          <cell r="F1622">
            <v>0</v>
          </cell>
          <cell r="G1622">
            <v>0</v>
          </cell>
          <cell r="H1622">
            <v>39490</v>
          </cell>
        </row>
        <row r="1623">
          <cell r="A1623" t="str">
            <v>NH206</v>
          </cell>
          <cell r="B1623" t="str">
            <v>Purchase ph NTU Meter</v>
          </cell>
          <cell r="C1623" t="str">
            <v>R</v>
          </cell>
          <cell r="D1623">
            <v>0</v>
          </cell>
          <cell r="E1623">
            <v>0</v>
          </cell>
          <cell r="F1623">
            <v>0</v>
          </cell>
          <cell r="G1623">
            <v>0</v>
          </cell>
          <cell r="H1623">
            <v>0</v>
          </cell>
        </row>
        <row r="1624">
          <cell r="A1624" t="str">
            <v>NH206A</v>
          </cell>
          <cell r="B1624" t="str">
            <v>Purchase pH. NTU Meters</v>
          </cell>
          <cell r="C1624" t="str">
            <v>U</v>
          </cell>
          <cell r="D1624">
            <v>13825</v>
          </cell>
          <cell r="E1624">
            <v>0</v>
          </cell>
          <cell r="F1624">
            <v>0</v>
          </cell>
          <cell r="G1624">
            <v>0</v>
          </cell>
          <cell r="H1624">
            <v>13825</v>
          </cell>
        </row>
        <row r="1625">
          <cell r="A1625" t="str">
            <v>NH207</v>
          </cell>
          <cell r="B1625" t="str">
            <v>Pipeline Energy Metering</v>
          </cell>
          <cell r="C1625" t="str">
            <v>R</v>
          </cell>
          <cell r="D1625">
            <v>0</v>
          </cell>
          <cell r="E1625">
            <v>0</v>
          </cell>
          <cell r="F1625">
            <v>0</v>
          </cell>
          <cell r="G1625">
            <v>0</v>
          </cell>
          <cell r="H1625">
            <v>0</v>
          </cell>
        </row>
        <row r="1626">
          <cell r="A1626" t="str">
            <v>NH207A</v>
          </cell>
          <cell r="C1626" t="str">
            <v>U</v>
          </cell>
          <cell r="D1626">
            <v>26200</v>
          </cell>
          <cell r="E1626">
            <v>0</v>
          </cell>
          <cell r="F1626">
            <v>0</v>
          </cell>
          <cell r="G1626">
            <v>26200</v>
          </cell>
          <cell r="H1626">
            <v>0</v>
          </cell>
        </row>
        <row r="1627">
          <cell r="A1627" t="str">
            <v>NH211</v>
          </cell>
          <cell r="B1627" t="str">
            <v>Teledial - Cathodic:N/Coast</v>
          </cell>
          <cell r="C1627" t="str">
            <v>R</v>
          </cell>
          <cell r="D1627">
            <v>0</v>
          </cell>
          <cell r="E1627">
            <v>0</v>
          </cell>
          <cell r="F1627">
            <v>0</v>
          </cell>
          <cell r="G1627">
            <v>0</v>
          </cell>
          <cell r="H1627">
            <v>0</v>
          </cell>
        </row>
        <row r="1628">
          <cell r="A1628" t="str">
            <v>NH211A</v>
          </cell>
          <cell r="B1628" t="str">
            <v>Teledial Cathodic Contractor</v>
          </cell>
          <cell r="C1628" t="str">
            <v>U</v>
          </cell>
          <cell r="D1628">
            <v>3456</v>
          </cell>
          <cell r="E1628">
            <v>45453</v>
          </cell>
          <cell r="F1628">
            <v>0</v>
          </cell>
          <cell r="G1628">
            <v>3456</v>
          </cell>
          <cell r="H1628">
            <v>0</v>
          </cell>
        </row>
        <row r="1629">
          <cell r="A1629" t="str">
            <v>NH212</v>
          </cell>
          <cell r="B1629" t="str">
            <v>Tel.&amp; Kiosk - Mambaridge</v>
          </cell>
          <cell r="C1629" t="str">
            <v>R</v>
          </cell>
          <cell r="D1629">
            <v>0</v>
          </cell>
          <cell r="E1629">
            <v>0</v>
          </cell>
          <cell r="F1629">
            <v>0</v>
          </cell>
          <cell r="G1629">
            <v>0</v>
          </cell>
          <cell r="H1629">
            <v>0</v>
          </cell>
        </row>
        <row r="1630">
          <cell r="A1630" t="str">
            <v>NH212A</v>
          </cell>
          <cell r="B1630" t="str">
            <v>Telemetry &amp; kiosk:Mambaridge</v>
          </cell>
          <cell r="C1630" t="str">
            <v>U</v>
          </cell>
          <cell r="D1630">
            <v>49071</v>
          </cell>
          <cell r="E1630">
            <v>0</v>
          </cell>
          <cell r="F1630">
            <v>7849</v>
          </cell>
          <cell r="G1630">
            <v>1018</v>
          </cell>
          <cell r="H1630">
            <v>48053</v>
          </cell>
        </row>
        <row r="1631">
          <cell r="A1631" t="str">
            <v>NH216</v>
          </cell>
          <cell r="B1631" t="str">
            <v>Hazelmere to Ballito Sub Syst.</v>
          </cell>
          <cell r="C1631" t="str">
            <v>R</v>
          </cell>
          <cell r="D1631">
            <v>0</v>
          </cell>
          <cell r="E1631">
            <v>0</v>
          </cell>
          <cell r="F1631">
            <v>0</v>
          </cell>
          <cell r="G1631">
            <v>0</v>
          </cell>
          <cell r="H1631">
            <v>0</v>
          </cell>
        </row>
        <row r="1632">
          <cell r="A1632" t="str">
            <v>NH216A</v>
          </cell>
          <cell r="B1632" t="str">
            <v>Haz to Ballito P/L:Cnslt.Desgn</v>
          </cell>
          <cell r="C1632" t="str">
            <v>U</v>
          </cell>
          <cell r="D1632">
            <v>228795</v>
          </cell>
          <cell r="E1632">
            <v>753096</v>
          </cell>
          <cell r="F1632">
            <v>15646</v>
          </cell>
          <cell r="G1632">
            <v>107351</v>
          </cell>
          <cell r="H1632">
            <v>121444</v>
          </cell>
        </row>
        <row r="1633">
          <cell r="A1633" t="str">
            <v>NH216B</v>
          </cell>
          <cell r="B1633" t="str">
            <v>Haz to Ballito P/S Design-Cnsl</v>
          </cell>
          <cell r="C1633" t="str">
            <v>U</v>
          </cell>
          <cell r="D1633">
            <v>266909</v>
          </cell>
          <cell r="E1633">
            <v>247907</v>
          </cell>
          <cell r="F1633">
            <v>31009</v>
          </cell>
          <cell r="G1633">
            <v>0</v>
          </cell>
          <cell r="H1633">
            <v>266909</v>
          </cell>
        </row>
        <row r="1634">
          <cell r="A1634" t="str">
            <v>NH216C</v>
          </cell>
          <cell r="B1634" t="str">
            <v>Avondale Reservoir</v>
          </cell>
          <cell r="C1634" t="str">
            <v>U</v>
          </cell>
          <cell r="D1634">
            <v>37099</v>
          </cell>
          <cell r="E1634">
            <v>6338754</v>
          </cell>
          <cell r="F1634">
            <v>0</v>
          </cell>
          <cell r="G1634">
            <v>0</v>
          </cell>
          <cell r="H1634">
            <v>37099</v>
          </cell>
        </row>
        <row r="1635">
          <cell r="A1635" t="str">
            <v>NH217</v>
          </cell>
          <cell r="B1635" t="str">
            <v>Avondale to Ballito Res.P/L</v>
          </cell>
          <cell r="C1635" t="str">
            <v>R</v>
          </cell>
          <cell r="D1635">
            <v>0</v>
          </cell>
          <cell r="E1635">
            <v>0</v>
          </cell>
          <cell r="F1635">
            <v>0</v>
          </cell>
          <cell r="G1635">
            <v>0</v>
          </cell>
          <cell r="H1635">
            <v>0</v>
          </cell>
        </row>
        <row r="1636">
          <cell r="A1636" t="str">
            <v>NH217A</v>
          </cell>
          <cell r="B1636" t="str">
            <v>Compensation:Dolphin Coast TLC</v>
          </cell>
          <cell r="C1636" t="str">
            <v>U</v>
          </cell>
          <cell r="D1636">
            <v>764521</v>
          </cell>
          <cell r="E1636">
            <v>0</v>
          </cell>
          <cell r="F1636">
            <v>0</v>
          </cell>
          <cell r="G1636">
            <v>0</v>
          </cell>
          <cell r="H1636">
            <v>764521</v>
          </cell>
        </row>
        <row r="1637">
          <cell r="A1637" t="str">
            <v>NH221</v>
          </cell>
          <cell r="B1637" t="str">
            <v>Online Analyser</v>
          </cell>
          <cell r="C1637" t="str">
            <v>R</v>
          </cell>
          <cell r="D1637">
            <v>0</v>
          </cell>
          <cell r="E1637">
            <v>0</v>
          </cell>
          <cell r="F1637">
            <v>0</v>
          </cell>
          <cell r="G1637">
            <v>0</v>
          </cell>
          <cell r="H1637">
            <v>0</v>
          </cell>
        </row>
        <row r="1638">
          <cell r="A1638" t="str">
            <v>NH221A</v>
          </cell>
          <cell r="B1638" t="str">
            <v>Toti W.W: On line analysers</v>
          </cell>
          <cell r="C1638" t="str">
            <v>U</v>
          </cell>
          <cell r="D1638">
            <v>10203</v>
          </cell>
          <cell r="E1638">
            <v>0</v>
          </cell>
          <cell r="F1638">
            <v>0</v>
          </cell>
          <cell r="G1638">
            <v>0</v>
          </cell>
          <cell r="H1638">
            <v>10203</v>
          </cell>
        </row>
        <row r="1639">
          <cell r="A1639" t="str">
            <v>NH222</v>
          </cell>
          <cell r="B1639" t="str">
            <v>Refurbish Company House</v>
          </cell>
          <cell r="C1639" t="str">
            <v>R</v>
          </cell>
          <cell r="D1639">
            <v>0</v>
          </cell>
          <cell r="E1639">
            <v>0</v>
          </cell>
          <cell r="F1639">
            <v>0</v>
          </cell>
          <cell r="G1639">
            <v>0</v>
          </cell>
          <cell r="H1639">
            <v>0</v>
          </cell>
        </row>
        <row r="1640">
          <cell r="A1640" t="str">
            <v>NH222A</v>
          </cell>
          <cell r="B1640" t="str">
            <v>Refurb. Co. Hse.:Contractor</v>
          </cell>
          <cell r="C1640" t="str">
            <v>U</v>
          </cell>
          <cell r="D1640">
            <v>10550</v>
          </cell>
          <cell r="E1640">
            <v>0</v>
          </cell>
          <cell r="F1640">
            <v>0</v>
          </cell>
          <cell r="G1640">
            <v>0</v>
          </cell>
          <cell r="H1640">
            <v>10550</v>
          </cell>
        </row>
        <row r="1641">
          <cell r="A1641" t="str">
            <v>NH224A</v>
          </cell>
          <cell r="B1641" t="str">
            <v>Upgrade Access Rd.:Contractor</v>
          </cell>
          <cell r="C1641" t="str">
            <v>U</v>
          </cell>
          <cell r="D1641">
            <v>0</v>
          </cell>
          <cell r="E1641">
            <v>2827</v>
          </cell>
          <cell r="F1641">
            <v>0</v>
          </cell>
          <cell r="G1641">
            <v>0</v>
          </cell>
          <cell r="H1641">
            <v>0</v>
          </cell>
        </row>
        <row r="1642">
          <cell r="A1642" t="str">
            <v>NH226</v>
          </cell>
          <cell r="B1642" t="str">
            <v>Teledial - Cathodic:Sth.Coast</v>
          </cell>
          <cell r="C1642" t="str">
            <v>R</v>
          </cell>
          <cell r="D1642">
            <v>0</v>
          </cell>
          <cell r="E1642">
            <v>0</v>
          </cell>
          <cell r="F1642">
            <v>0</v>
          </cell>
          <cell r="G1642">
            <v>0</v>
          </cell>
          <cell r="H1642">
            <v>0</v>
          </cell>
        </row>
        <row r="1643">
          <cell r="A1643" t="str">
            <v>NH226A</v>
          </cell>
          <cell r="B1643" t="str">
            <v>Cath. Prot.:Teledial-Contract.</v>
          </cell>
          <cell r="C1643" t="str">
            <v>U</v>
          </cell>
          <cell r="D1643">
            <v>52471</v>
          </cell>
          <cell r="E1643">
            <v>3586</v>
          </cell>
          <cell r="F1643">
            <v>0</v>
          </cell>
          <cell r="G1643">
            <v>52471</v>
          </cell>
          <cell r="H1643">
            <v>0</v>
          </cell>
        </row>
        <row r="1644">
          <cell r="A1644" t="str">
            <v>NH227A</v>
          </cell>
          <cell r="B1644" t="str">
            <v>Telemetry : Upstream Weir</v>
          </cell>
          <cell r="C1644" t="str">
            <v>U</v>
          </cell>
          <cell r="D1644">
            <v>20463</v>
          </cell>
          <cell r="E1644">
            <v>3890</v>
          </cell>
          <cell r="F1644">
            <v>1646</v>
          </cell>
          <cell r="G1644">
            <v>520</v>
          </cell>
          <cell r="H1644">
            <v>19943</v>
          </cell>
        </row>
        <row r="1645">
          <cell r="A1645" t="str">
            <v>NH228</v>
          </cell>
          <cell r="B1645" t="str">
            <v>Nungwane Pipeline:Cathodic</v>
          </cell>
          <cell r="C1645" t="str">
            <v>R</v>
          </cell>
          <cell r="D1645">
            <v>0</v>
          </cell>
          <cell r="E1645">
            <v>0</v>
          </cell>
          <cell r="F1645">
            <v>0</v>
          </cell>
          <cell r="G1645">
            <v>0</v>
          </cell>
          <cell r="H1645">
            <v>0</v>
          </cell>
        </row>
        <row r="1646">
          <cell r="A1646" t="str">
            <v>NH228A</v>
          </cell>
          <cell r="B1646" t="str">
            <v>Nungwane P/L:Cathodic</v>
          </cell>
          <cell r="C1646" t="str">
            <v>U</v>
          </cell>
          <cell r="D1646">
            <v>3122</v>
          </cell>
          <cell r="E1646">
            <v>0</v>
          </cell>
          <cell r="F1646">
            <v>0</v>
          </cell>
          <cell r="G1646">
            <v>0</v>
          </cell>
          <cell r="H1646">
            <v>3122</v>
          </cell>
        </row>
        <row r="1647">
          <cell r="A1647" t="str">
            <v>NH231</v>
          </cell>
          <cell r="B1647" t="str">
            <v>Fire Protection - Inanda</v>
          </cell>
          <cell r="C1647" t="str">
            <v>R</v>
          </cell>
          <cell r="D1647">
            <v>0</v>
          </cell>
          <cell r="E1647">
            <v>0</v>
          </cell>
          <cell r="F1647">
            <v>0</v>
          </cell>
          <cell r="G1647">
            <v>0</v>
          </cell>
          <cell r="H1647">
            <v>0</v>
          </cell>
        </row>
        <row r="1648">
          <cell r="A1648" t="str">
            <v>NH231A</v>
          </cell>
          <cell r="B1648" t="str">
            <v>Fire Prot.:Electrical Contract</v>
          </cell>
          <cell r="C1648" t="str">
            <v>U</v>
          </cell>
          <cell r="D1648">
            <v>31480</v>
          </cell>
          <cell r="E1648">
            <v>0</v>
          </cell>
          <cell r="F1648">
            <v>0</v>
          </cell>
          <cell r="G1648">
            <v>0</v>
          </cell>
          <cell r="H1648">
            <v>31480</v>
          </cell>
        </row>
        <row r="1649">
          <cell r="A1649" t="str">
            <v>NH232</v>
          </cell>
          <cell r="B1649" t="str">
            <v>Inanda Dam Pumpstation</v>
          </cell>
          <cell r="C1649" t="str">
            <v>R</v>
          </cell>
          <cell r="D1649">
            <v>0</v>
          </cell>
          <cell r="E1649">
            <v>0</v>
          </cell>
          <cell r="F1649">
            <v>0</v>
          </cell>
          <cell r="G1649">
            <v>0</v>
          </cell>
          <cell r="H1649">
            <v>0</v>
          </cell>
        </row>
        <row r="1650">
          <cell r="A1650" t="str">
            <v>NH232A</v>
          </cell>
          <cell r="B1650" t="str">
            <v>Modification to actuatorsu</v>
          </cell>
          <cell r="C1650" t="str">
            <v>U</v>
          </cell>
          <cell r="D1650">
            <v>18957</v>
          </cell>
          <cell r="E1650">
            <v>0</v>
          </cell>
          <cell r="F1650">
            <v>0</v>
          </cell>
          <cell r="G1650">
            <v>0</v>
          </cell>
          <cell r="H1650">
            <v>18957</v>
          </cell>
        </row>
        <row r="1651">
          <cell r="A1651" t="str">
            <v>NH233</v>
          </cell>
          <cell r="B1651" t="str">
            <v>Pump Station PLC CPU Upgrade</v>
          </cell>
          <cell r="C1651" t="str">
            <v>R</v>
          </cell>
          <cell r="D1651">
            <v>0</v>
          </cell>
          <cell r="E1651">
            <v>0</v>
          </cell>
          <cell r="F1651">
            <v>0</v>
          </cell>
          <cell r="G1651">
            <v>0</v>
          </cell>
          <cell r="H1651">
            <v>0</v>
          </cell>
        </row>
        <row r="1652">
          <cell r="A1652" t="str">
            <v>NH233A</v>
          </cell>
          <cell r="B1652" t="str">
            <v>PLC CPU Upg:In-House Upgrade</v>
          </cell>
          <cell r="C1652" t="str">
            <v>U</v>
          </cell>
          <cell r="D1652">
            <v>36154</v>
          </cell>
          <cell r="E1652">
            <v>0</v>
          </cell>
          <cell r="F1652">
            <v>36154</v>
          </cell>
          <cell r="G1652">
            <v>0</v>
          </cell>
          <cell r="H1652">
            <v>36154</v>
          </cell>
        </row>
        <row r="1653">
          <cell r="A1653" t="str">
            <v>NH244</v>
          </cell>
          <cell r="B1653" t="str">
            <v>Additional Instrumentation</v>
          </cell>
          <cell r="C1653" t="str">
            <v>R</v>
          </cell>
          <cell r="D1653">
            <v>0</v>
          </cell>
          <cell r="E1653">
            <v>0</v>
          </cell>
          <cell r="F1653">
            <v>0</v>
          </cell>
          <cell r="G1653">
            <v>0</v>
          </cell>
          <cell r="H1653">
            <v>0</v>
          </cell>
        </row>
        <row r="1654">
          <cell r="A1654" t="str">
            <v>NH244A</v>
          </cell>
          <cell r="B1654" t="str">
            <v>Ogunjini  WW:Add. Instrument.</v>
          </cell>
          <cell r="C1654" t="str">
            <v>U</v>
          </cell>
          <cell r="D1654">
            <v>25132</v>
          </cell>
          <cell r="E1654">
            <v>0</v>
          </cell>
          <cell r="F1654">
            <v>0</v>
          </cell>
          <cell r="G1654">
            <v>0</v>
          </cell>
          <cell r="H1654">
            <v>25132</v>
          </cell>
        </row>
        <row r="1655">
          <cell r="A1655" t="str">
            <v>NH247</v>
          </cell>
          <cell r="B1655" t="str">
            <v>Craigieburn Dosing System</v>
          </cell>
          <cell r="C1655" t="str">
            <v>R</v>
          </cell>
          <cell r="D1655">
            <v>0</v>
          </cell>
          <cell r="E1655">
            <v>0</v>
          </cell>
          <cell r="F1655">
            <v>0</v>
          </cell>
          <cell r="G1655">
            <v>0</v>
          </cell>
          <cell r="H1655">
            <v>0</v>
          </cell>
        </row>
        <row r="1656">
          <cell r="A1656" t="str">
            <v>NH247A</v>
          </cell>
          <cell r="B1656" t="str">
            <v>Craigieburn-Poly dosing Syst.</v>
          </cell>
          <cell r="C1656" t="str">
            <v>U</v>
          </cell>
          <cell r="D1656">
            <v>64999</v>
          </cell>
          <cell r="E1656">
            <v>0</v>
          </cell>
          <cell r="F1656">
            <v>0</v>
          </cell>
          <cell r="G1656">
            <v>0</v>
          </cell>
          <cell r="H1656">
            <v>64999</v>
          </cell>
        </row>
        <row r="1657">
          <cell r="A1657" t="str">
            <v>NH247B</v>
          </cell>
          <cell r="B1657" t="str">
            <v>Craigieburn:Mixers/Lime Dosing</v>
          </cell>
          <cell r="C1657" t="str">
            <v>U</v>
          </cell>
          <cell r="D1657">
            <v>5280</v>
          </cell>
          <cell r="E1657">
            <v>0</v>
          </cell>
          <cell r="F1657">
            <v>0</v>
          </cell>
          <cell r="G1657">
            <v>0</v>
          </cell>
          <cell r="H1657">
            <v>5280</v>
          </cell>
        </row>
        <row r="1658">
          <cell r="A1658" t="str">
            <v>NH248</v>
          </cell>
          <cell r="B1658" t="str">
            <v>Additional Instrumentation</v>
          </cell>
          <cell r="C1658" t="str">
            <v>R</v>
          </cell>
          <cell r="D1658">
            <v>0</v>
          </cell>
          <cell r="E1658">
            <v>0</v>
          </cell>
          <cell r="F1658">
            <v>0</v>
          </cell>
          <cell r="G1658">
            <v>0</v>
          </cell>
          <cell r="H1658">
            <v>0</v>
          </cell>
        </row>
        <row r="1659">
          <cell r="A1659" t="str">
            <v>NH248A</v>
          </cell>
          <cell r="B1659" t="str">
            <v>Addi'nal Instr.:Craigiburn WW</v>
          </cell>
          <cell r="C1659" t="str">
            <v>U</v>
          </cell>
          <cell r="D1659">
            <v>20641</v>
          </cell>
          <cell r="E1659">
            <v>0</v>
          </cell>
          <cell r="F1659">
            <v>3766</v>
          </cell>
          <cell r="G1659">
            <v>4020</v>
          </cell>
          <cell r="H1659">
            <v>16621</v>
          </cell>
        </row>
        <row r="1660">
          <cell r="A1660" t="str">
            <v>NH253</v>
          </cell>
          <cell r="B1660" t="str">
            <v>Additional Instrumentation</v>
          </cell>
          <cell r="C1660" t="str">
            <v>R</v>
          </cell>
          <cell r="D1660">
            <v>0</v>
          </cell>
          <cell r="E1660">
            <v>0</v>
          </cell>
          <cell r="F1660">
            <v>0</v>
          </cell>
          <cell r="G1660">
            <v>0</v>
          </cell>
          <cell r="H1660">
            <v>0</v>
          </cell>
        </row>
        <row r="1661">
          <cell r="A1661" t="str">
            <v>NH253A</v>
          </cell>
          <cell r="B1661" t="str">
            <v>Additional Instr.:Umzinto WW</v>
          </cell>
          <cell r="C1661" t="str">
            <v>U</v>
          </cell>
          <cell r="D1661">
            <v>36561</v>
          </cell>
          <cell r="E1661">
            <v>1539</v>
          </cell>
          <cell r="F1661">
            <v>1680</v>
          </cell>
          <cell r="G1661">
            <v>0</v>
          </cell>
          <cell r="H1661">
            <v>36561</v>
          </cell>
        </row>
        <row r="1662">
          <cell r="A1662" t="str">
            <v>NH261</v>
          </cell>
          <cell r="B1662" t="str">
            <v>Chemical dosing equip.:Umtwal.</v>
          </cell>
          <cell r="C1662" t="str">
            <v>R</v>
          </cell>
          <cell r="D1662">
            <v>0</v>
          </cell>
          <cell r="E1662">
            <v>0</v>
          </cell>
          <cell r="F1662">
            <v>0</v>
          </cell>
          <cell r="G1662">
            <v>0</v>
          </cell>
          <cell r="H1662">
            <v>0</v>
          </cell>
        </row>
        <row r="1663">
          <cell r="A1663" t="str">
            <v>NH261A</v>
          </cell>
          <cell r="B1663" t="str">
            <v>Mtwalume- Poly Dosing System</v>
          </cell>
          <cell r="C1663" t="str">
            <v>U</v>
          </cell>
          <cell r="D1663">
            <v>68408</v>
          </cell>
          <cell r="E1663">
            <v>0</v>
          </cell>
          <cell r="F1663">
            <v>0</v>
          </cell>
          <cell r="G1663">
            <v>0</v>
          </cell>
          <cell r="H1663">
            <v>68408</v>
          </cell>
        </row>
        <row r="1664">
          <cell r="A1664" t="str">
            <v>NH261B</v>
          </cell>
          <cell r="B1664" t="str">
            <v>Mtwalume:Cl2 Dosing System</v>
          </cell>
          <cell r="C1664" t="str">
            <v>U</v>
          </cell>
          <cell r="D1664">
            <v>28911</v>
          </cell>
          <cell r="E1664">
            <v>0</v>
          </cell>
          <cell r="F1664">
            <v>0</v>
          </cell>
          <cell r="G1664">
            <v>0</v>
          </cell>
          <cell r="H1664">
            <v>28911</v>
          </cell>
        </row>
        <row r="1665">
          <cell r="A1665" t="str">
            <v>NH261C</v>
          </cell>
          <cell r="B1665" t="str">
            <v>Mtwalume:Mixers &amp; Lime Dosing</v>
          </cell>
          <cell r="C1665" t="str">
            <v>U</v>
          </cell>
          <cell r="D1665">
            <v>5280</v>
          </cell>
          <cell r="E1665">
            <v>0</v>
          </cell>
          <cell r="F1665">
            <v>0</v>
          </cell>
          <cell r="G1665">
            <v>0</v>
          </cell>
          <cell r="H1665">
            <v>5280</v>
          </cell>
        </row>
        <row r="1666">
          <cell r="A1666" t="str">
            <v>NH263</v>
          </cell>
          <cell r="B1666" t="str">
            <v>Additional Instrumentation</v>
          </cell>
          <cell r="C1666" t="str">
            <v>R</v>
          </cell>
          <cell r="D1666">
            <v>0</v>
          </cell>
          <cell r="E1666">
            <v>0</v>
          </cell>
          <cell r="F1666">
            <v>0</v>
          </cell>
          <cell r="G1666">
            <v>0</v>
          </cell>
          <cell r="H1666">
            <v>0</v>
          </cell>
        </row>
        <row r="1667">
          <cell r="A1667" t="str">
            <v>NH263A</v>
          </cell>
          <cell r="B1667" t="str">
            <v>Additional Intsr.:Mtwalume WW</v>
          </cell>
          <cell r="C1667" t="str">
            <v>U</v>
          </cell>
          <cell r="D1667">
            <v>25558</v>
          </cell>
          <cell r="E1667">
            <v>885</v>
          </cell>
          <cell r="F1667">
            <v>4</v>
          </cell>
          <cell r="G1667">
            <v>0</v>
          </cell>
          <cell r="H1667">
            <v>25558</v>
          </cell>
        </row>
        <row r="1668">
          <cell r="A1668" t="str">
            <v>NH275</v>
          </cell>
          <cell r="B1668" t="str">
            <v>EJ Smith Access Road</v>
          </cell>
          <cell r="C1668" t="str">
            <v>R</v>
          </cell>
          <cell r="D1668">
            <v>0</v>
          </cell>
          <cell r="E1668">
            <v>0</v>
          </cell>
          <cell r="F1668">
            <v>0</v>
          </cell>
          <cell r="G1668">
            <v>0</v>
          </cell>
          <cell r="H1668">
            <v>0</v>
          </cell>
        </row>
        <row r="1669">
          <cell r="A1669" t="str">
            <v>NH275A</v>
          </cell>
          <cell r="B1669" t="str">
            <v>Access Road:EJ Smith R.W.P.S</v>
          </cell>
          <cell r="C1669" t="str">
            <v>U</v>
          </cell>
          <cell r="D1669">
            <v>0</v>
          </cell>
          <cell r="E1669">
            <v>0</v>
          </cell>
          <cell r="F1669">
            <v>0</v>
          </cell>
          <cell r="G1669">
            <v>0</v>
          </cell>
          <cell r="H1669">
            <v>0</v>
          </cell>
        </row>
        <row r="1670">
          <cell r="A1670" t="str">
            <v>NH283</v>
          </cell>
          <cell r="B1670" t="str">
            <v>Mvoti Water Works &amp; distr.</v>
          </cell>
          <cell r="C1670" t="str">
            <v>R</v>
          </cell>
          <cell r="D1670">
            <v>0</v>
          </cell>
          <cell r="E1670">
            <v>0</v>
          </cell>
          <cell r="F1670">
            <v>0</v>
          </cell>
          <cell r="G1670">
            <v>0</v>
          </cell>
          <cell r="H1670">
            <v>0</v>
          </cell>
        </row>
        <row r="1671">
          <cell r="A1671" t="str">
            <v>NH283A</v>
          </cell>
          <cell r="B1671" t="str">
            <v>Lower Mvoti BWS Feasibility</v>
          </cell>
          <cell r="C1671" t="str">
            <v>U</v>
          </cell>
          <cell r="D1671">
            <v>192453</v>
          </cell>
          <cell r="E1671">
            <v>435</v>
          </cell>
          <cell r="F1671">
            <v>0</v>
          </cell>
          <cell r="G1671">
            <v>4365</v>
          </cell>
          <cell r="H1671">
            <v>188088</v>
          </cell>
        </row>
        <row r="1672">
          <cell r="A1672" t="str">
            <v>NH283B</v>
          </cell>
          <cell r="B1672" t="str">
            <v>Survey &amp; S&amp;T</v>
          </cell>
          <cell r="C1672" t="str">
            <v>U</v>
          </cell>
          <cell r="D1672">
            <v>4474</v>
          </cell>
          <cell r="E1672">
            <v>0</v>
          </cell>
          <cell r="F1672">
            <v>0</v>
          </cell>
          <cell r="G1672">
            <v>0</v>
          </cell>
          <cell r="H1672">
            <v>4474</v>
          </cell>
        </row>
        <row r="1673">
          <cell r="A1673" t="str">
            <v>NH283C</v>
          </cell>
          <cell r="B1673" t="str">
            <v>Isithundu-Kwadukuza:Feas. Stdy</v>
          </cell>
          <cell r="C1673" t="str">
            <v>U</v>
          </cell>
          <cell r="D1673">
            <v>94499</v>
          </cell>
          <cell r="E1673">
            <v>53751</v>
          </cell>
          <cell r="F1673">
            <v>0</v>
          </cell>
          <cell r="G1673">
            <v>94499</v>
          </cell>
          <cell r="H1673">
            <v>0</v>
          </cell>
        </row>
        <row r="1674">
          <cell r="A1674" t="str">
            <v>NH290</v>
          </cell>
          <cell r="B1674" t="str">
            <v>Repair 2 River Weirs:Inl/Cstl.</v>
          </cell>
          <cell r="C1674" t="str">
            <v>R</v>
          </cell>
          <cell r="D1674">
            <v>0</v>
          </cell>
          <cell r="E1674">
            <v>0</v>
          </cell>
          <cell r="F1674">
            <v>0</v>
          </cell>
          <cell r="G1674">
            <v>0</v>
          </cell>
          <cell r="H1674">
            <v>0</v>
          </cell>
        </row>
        <row r="1675">
          <cell r="A1675" t="str">
            <v>NH290A</v>
          </cell>
          <cell r="B1675" t="str">
            <v>Contractor:Civil Geotech.</v>
          </cell>
          <cell r="C1675" t="str">
            <v>U</v>
          </cell>
          <cell r="D1675">
            <v>28183</v>
          </cell>
          <cell r="E1675">
            <v>92285</v>
          </cell>
          <cell r="F1675">
            <v>-157728</v>
          </cell>
          <cell r="G1675">
            <v>76035</v>
          </cell>
          <cell r="H1675">
            <v>-47852</v>
          </cell>
        </row>
        <row r="1676">
          <cell r="A1676" t="str">
            <v>NH290B</v>
          </cell>
          <cell r="B1676" t="str">
            <v>Consultants : Knight Piesold</v>
          </cell>
          <cell r="C1676" t="str">
            <v>U</v>
          </cell>
          <cell r="D1676">
            <v>31256</v>
          </cell>
          <cell r="E1676">
            <v>16288</v>
          </cell>
          <cell r="F1676">
            <v>-91</v>
          </cell>
          <cell r="G1676">
            <v>5659</v>
          </cell>
          <cell r="H1676">
            <v>25597</v>
          </cell>
        </row>
        <row r="1677">
          <cell r="A1677" t="str">
            <v>NH301</v>
          </cell>
          <cell r="B1677" t="str">
            <v>Electronic Metering-Various</v>
          </cell>
          <cell r="C1677" t="str">
            <v>R</v>
          </cell>
          <cell r="D1677">
            <v>0</v>
          </cell>
          <cell r="E1677">
            <v>0</v>
          </cell>
          <cell r="F1677">
            <v>0</v>
          </cell>
          <cell r="G1677">
            <v>0</v>
          </cell>
          <cell r="H1677">
            <v>0</v>
          </cell>
        </row>
        <row r="1678">
          <cell r="A1678" t="str">
            <v>NH301A</v>
          </cell>
          <cell r="B1678" t="str">
            <v>Electronic Metering-Equipment</v>
          </cell>
          <cell r="C1678" t="str">
            <v>U</v>
          </cell>
          <cell r="D1678">
            <v>166732</v>
          </cell>
          <cell r="E1678">
            <v>26124</v>
          </cell>
          <cell r="F1678">
            <v>3820</v>
          </cell>
          <cell r="G1678">
            <v>0</v>
          </cell>
          <cell r="H1678">
            <v>166732</v>
          </cell>
        </row>
        <row r="1679">
          <cell r="A1679" t="str">
            <v>NH305</v>
          </cell>
          <cell r="B1679" t="str">
            <v>Building renovation(Darvill)</v>
          </cell>
          <cell r="C1679" t="str">
            <v>R</v>
          </cell>
          <cell r="D1679">
            <v>0</v>
          </cell>
          <cell r="E1679">
            <v>0</v>
          </cell>
          <cell r="F1679">
            <v>0</v>
          </cell>
          <cell r="G1679">
            <v>0</v>
          </cell>
          <cell r="H1679">
            <v>0</v>
          </cell>
        </row>
        <row r="1680">
          <cell r="A1680" t="str">
            <v>NH305A</v>
          </cell>
          <cell r="B1680" t="str">
            <v>Darvill:Bldng. Ren.:Wilcote</v>
          </cell>
          <cell r="C1680" t="str">
            <v>U</v>
          </cell>
          <cell r="D1680">
            <v>48659</v>
          </cell>
          <cell r="E1680">
            <v>1095</v>
          </cell>
          <cell r="F1680">
            <v>0</v>
          </cell>
          <cell r="G1680">
            <v>0</v>
          </cell>
          <cell r="H1680">
            <v>48659</v>
          </cell>
        </row>
        <row r="1681">
          <cell r="A1681" t="str">
            <v>NH306</v>
          </cell>
          <cell r="B1681" t="str">
            <v>Chief Executive</v>
          </cell>
          <cell r="C1681" t="str">
            <v>R</v>
          </cell>
          <cell r="D1681">
            <v>0</v>
          </cell>
          <cell r="E1681">
            <v>0</v>
          </cell>
          <cell r="F1681">
            <v>0</v>
          </cell>
          <cell r="G1681">
            <v>0</v>
          </cell>
          <cell r="H1681">
            <v>0</v>
          </cell>
        </row>
        <row r="1682">
          <cell r="A1682" t="str">
            <v>NH306A</v>
          </cell>
          <cell r="B1682" t="str">
            <v>Water Proofing:Wilcote cc</v>
          </cell>
          <cell r="C1682" t="str">
            <v>U</v>
          </cell>
          <cell r="D1682">
            <v>21480</v>
          </cell>
          <cell r="E1682">
            <v>0</v>
          </cell>
          <cell r="F1682">
            <v>0</v>
          </cell>
          <cell r="G1682">
            <v>0</v>
          </cell>
          <cell r="H1682">
            <v>21480</v>
          </cell>
        </row>
        <row r="1683">
          <cell r="A1683" t="str">
            <v>NH315</v>
          </cell>
          <cell r="B1683" t="str">
            <v>Mkondeni Region.Off. Extension</v>
          </cell>
          <cell r="C1683" t="str">
            <v>R</v>
          </cell>
          <cell r="D1683">
            <v>0</v>
          </cell>
          <cell r="E1683">
            <v>0</v>
          </cell>
          <cell r="F1683">
            <v>0</v>
          </cell>
          <cell r="G1683">
            <v>0</v>
          </cell>
          <cell r="H1683">
            <v>0</v>
          </cell>
        </row>
        <row r="1684">
          <cell r="A1684" t="str">
            <v>NH315A</v>
          </cell>
          <cell r="B1684" t="str">
            <v>Mkondeni Reg.Off. Extensions</v>
          </cell>
          <cell r="C1684" t="str">
            <v>U</v>
          </cell>
          <cell r="D1684">
            <v>213004</v>
          </cell>
          <cell r="E1684">
            <v>100102</v>
          </cell>
          <cell r="F1684">
            <v>0</v>
          </cell>
          <cell r="G1684">
            <v>0</v>
          </cell>
          <cell r="H1684">
            <v>213004</v>
          </cell>
        </row>
        <row r="1685">
          <cell r="A1685" t="str">
            <v>NH316</v>
          </cell>
          <cell r="B1685" t="str">
            <v>Workshop Building extension</v>
          </cell>
          <cell r="C1685" t="str">
            <v>R</v>
          </cell>
          <cell r="D1685">
            <v>0</v>
          </cell>
          <cell r="E1685">
            <v>0</v>
          </cell>
          <cell r="F1685">
            <v>0</v>
          </cell>
          <cell r="G1685">
            <v>0</v>
          </cell>
          <cell r="H1685">
            <v>0</v>
          </cell>
        </row>
        <row r="1686">
          <cell r="A1686" t="str">
            <v>NH316A</v>
          </cell>
          <cell r="B1686" t="str">
            <v>Washbay Refurb:Gonal Constr.</v>
          </cell>
          <cell r="C1686" t="str">
            <v>U</v>
          </cell>
          <cell r="D1686">
            <v>74765</v>
          </cell>
          <cell r="E1686">
            <v>3935</v>
          </cell>
          <cell r="F1686">
            <v>0</v>
          </cell>
          <cell r="G1686">
            <v>74765</v>
          </cell>
          <cell r="H1686">
            <v>0</v>
          </cell>
        </row>
        <row r="1687">
          <cell r="A1687" t="str">
            <v>NH317</v>
          </cell>
          <cell r="B1687" t="str">
            <v>Purchase of Correlator</v>
          </cell>
          <cell r="C1687" t="str">
            <v>R</v>
          </cell>
          <cell r="D1687">
            <v>0</v>
          </cell>
          <cell r="E1687">
            <v>0</v>
          </cell>
          <cell r="F1687">
            <v>0</v>
          </cell>
          <cell r="G1687">
            <v>0</v>
          </cell>
          <cell r="H1687">
            <v>0</v>
          </cell>
        </row>
        <row r="1688">
          <cell r="A1688" t="str">
            <v>NH317A</v>
          </cell>
          <cell r="B1688" t="str">
            <v>Purchase of Correlator</v>
          </cell>
          <cell r="C1688" t="str">
            <v>U</v>
          </cell>
          <cell r="D1688">
            <v>76730</v>
          </cell>
          <cell r="E1688">
            <v>1000</v>
          </cell>
          <cell r="F1688">
            <v>0</v>
          </cell>
          <cell r="G1688">
            <v>0</v>
          </cell>
          <cell r="H1688">
            <v>76730</v>
          </cell>
        </row>
        <row r="1689">
          <cell r="A1689" t="str">
            <v>NH320</v>
          </cell>
          <cell r="B1689" t="str">
            <v>Northern Area Office</v>
          </cell>
          <cell r="C1689" t="str">
            <v>R</v>
          </cell>
          <cell r="D1689">
            <v>0</v>
          </cell>
          <cell r="E1689">
            <v>0</v>
          </cell>
          <cell r="F1689">
            <v>0</v>
          </cell>
          <cell r="G1689">
            <v>0</v>
          </cell>
          <cell r="H1689">
            <v>0</v>
          </cell>
        </row>
        <row r="1690">
          <cell r="A1690" t="str">
            <v>NH320A</v>
          </cell>
          <cell r="B1690" t="str">
            <v>Consultants:Seedat Architects</v>
          </cell>
          <cell r="C1690" t="str">
            <v>U</v>
          </cell>
          <cell r="D1690">
            <v>21200</v>
          </cell>
          <cell r="E1690">
            <v>0</v>
          </cell>
          <cell r="F1690">
            <v>0</v>
          </cell>
          <cell r="G1690">
            <v>0</v>
          </cell>
          <cell r="H1690">
            <v>21200</v>
          </cell>
        </row>
        <row r="1691">
          <cell r="A1691" t="str">
            <v>NH324</v>
          </cell>
          <cell r="B1691" t="str">
            <v>Tunnel maintanance inspection</v>
          </cell>
          <cell r="C1691" t="str">
            <v>R</v>
          </cell>
          <cell r="D1691">
            <v>0</v>
          </cell>
          <cell r="E1691">
            <v>0</v>
          </cell>
          <cell r="F1691">
            <v>0</v>
          </cell>
          <cell r="G1691">
            <v>0</v>
          </cell>
          <cell r="H1691">
            <v>0</v>
          </cell>
        </row>
        <row r="1692">
          <cell r="A1692" t="str">
            <v>NH324A</v>
          </cell>
          <cell r="B1692" t="str">
            <v>Tunnel Maintenance Inspections</v>
          </cell>
          <cell r="C1692" t="str">
            <v>U</v>
          </cell>
          <cell r="D1692">
            <v>66236</v>
          </cell>
          <cell r="E1692">
            <v>0</v>
          </cell>
          <cell r="F1692">
            <v>0</v>
          </cell>
          <cell r="G1692">
            <v>0</v>
          </cell>
          <cell r="H1692">
            <v>66236</v>
          </cell>
        </row>
        <row r="1693">
          <cell r="A1693" t="str">
            <v>NH325</v>
          </cell>
          <cell r="B1693" t="str">
            <v>HO Ph.1 Maintenance Upgrade</v>
          </cell>
          <cell r="C1693" t="str">
            <v>R</v>
          </cell>
          <cell r="D1693">
            <v>0</v>
          </cell>
          <cell r="E1693">
            <v>0</v>
          </cell>
          <cell r="F1693">
            <v>0</v>
          </cell>
          <cell r="G1693">
            <v>0</v>
          </cell>
          <cell r="H1693">
            <v>0</v>
          </cell>
        </row>
        <row r="1694">
          <cell r="A1694" t="str">
            <v>NH325A</v>
          </cell>
          <cell r="B1694" t="str">
            <v>HO Ph.1 Maint. Upg:Consultants</v>
          </cell>
          <cell r="C1694" t="str">
            <v>U</v>
          </cell>
          <cell r="D1694">
            <v>120526</v>
          </cell>
          <cell r="E1694">
            <v>76358</v>
          </cell>
          <cell r="F1694">
            <v>13360</v>
          </cell>
          <cell r="G1694">
            <v>5253</v>
          </cell>
          <cell r="H1694">
            <v>115273</v>
          </cell>
        </row>
        <row r="1695">
          <cell r="A1695" t="str">
            <v>NH325B</v>
          </cell>
          <cell r="B1695" t="str">
            <v>HO Ph.1 Reception Upgrade</v>
          </cell>
          <cell r="C1695" t="str">
            <v>U</v>
          </cell>
          <cell r="D1695">
            <v>346609</v>
          </cell>
          <cell r="E1695">
            <v>16538</v>
          </cell>
          <cell r="F1695">
            <v>10653</v>
          </cell>
          <cell r="G1695">
            <v>1316</v>
          </cell>
          <cell r="H1695">
            <v>345293</v>
          </cell>
        </row>
        <row r="1696">
          <cell r="A1696" t="str">
            <v>NH325C</v>
          </cell>
          <cell r="B1696" t="str">
            <v>HO Ph.1,2,3:Elim. Pigeon Infes</v>
          </cell>
          <cell r="C1696" t="str">
            <v>U</v>
          </cell>
          <cell r="D1696">
            <v>103284</v>
          </cell>
          <cell r="E1696">
            <v>0</v>
          </cell>
          <cell r="F1696">
            <v>0</v>
          </cell>
          <cell r="G1696">
            <v>0</v>
          </cell>
          <cell r="H1696">
            <v>103284</v>
          </cell>
        </row>
        <row r="1697">
          <cell r="A1697" t="str">
            <v>NH325D</v>
          </cell>
          <cell r="B1697" t="str">
            <v>Upg.Existing Security Sys.</v>
          </cell>
          <cell r="C1697" t="str">
            <v>U</v>
          </cell>
          <cell r="D1697">
            <v>71667</v>
          </cell>
          <cell r="E1697">
            <v>0</v>
          </cell>
          <cell r="F1697">
            <v>7253</v>
          </cell>
          <cell r="G1697">
            <v>0</v>
          </cell>
          <cell r="H1697">
            <v>71667</v>
          </cell>
        </row>
        <row r="1698">
          <cell r="A1698" t="str">
            <v>NH325E</v>
          </cell>
          <cell r="B1698" t="str">
            <v>HO Ph.1:Water Proofing</v>
          </cell>
          <cell r="C1698" t="str">
            <v>U</v>
          </cell>
          <cell r="D1698">
            <v>37723</v>
          </cell>
          <cell r="E1698">
            <v>12640</v>
          </cell>
          <cell r="F1698">
            <v>1860</v>
          </cell>
          <cell r="G1698">
            <v>6</v>
          </cell>
          <cell r="H1698">
            <v>37716</v>
          </cell>
        </row>
        <row r="1699">
          <cell r="A1699" t="str">
            <v>NH325F</v>
          </cell>
          <cell r="B1699" t="str">
            <v>Contractor AG Hall</v>
          </cell>
          <cell r="C1699" t="str">
            <v>U</v>
          </cell>
          <cell r="D1699">
            <v>905</v>
          </cell>
          <cell r="E1699">
            <v>239474</v>
          </cell>
          <cell r="F1699">
            <v>655</v>
          </cell>
          <cell r="G1699">
            <v>250</v>
          </cell>
          <cell r="H1699">
            <v>655</v>
          </cell>
        </row>
        <row r="1700">
          <cell r="A1700" t="str">
            <v>NH326</v>
          </cell>
          <cell r="B1700" t="str">
            <v>Installation of gate</v>
          </cell>
          <cell r="C1700" t="str">
            <v>U</v>
          </cell>
          <cell r="D1700">
            <v>0</v>
          </cell>
          <cell r="E1700">
            <v>0</v>
          </cell>
          <cell r="F1700">
            <v>0</v>
          </cell>
          <cell r="G1700">
            <v>0</v>
          </cell>
          <cell r="H1700">
            <v>0</v>
          </cell>
        </row>
        <row r="1701">
          <cell r="A1701" t="str">
            <v>NH326A</v>
          </cell>
          <cell r="B1701" t="str">
            <v>Installation of gate system</v>
          </cell>
          <cell r="C1701" t="str">
            <v>R</v>
          </cell>
          <cell r="D1701">
            <v>0</v>
          </cell>
          <cell r="E1701">
            <v>0</v>
          </cell>
          <cell r="F1701">
            <v>0</v>
          </cell>
          <cell r="G1701">
            <v>0</v>
          </cell>
          <cell r="H1701">
            <v>0</v>
          </cell>
        </row>
        <row r="1702">
          <cell r="A1702" t="str">
            <v>NH327</v>
          </cell>
          <cell r="B1702" t="str">
            <v>Treasury Dept. Offices:HO</v>
          </cell>
          <cell r="C1702" t="str">
            <v>R</v>
          </cell>
          <cell r="D1702">
            <v>0</v>
          </cell>
          <cell r="E1702">
            <v>0</v>
          </cell>
          <cell r="F1702">
            <v>0</v>
          </cell>
          <cell r="G1702">
            <v>0</v>
          </cell>
          <cell r="H1702">
            <v>0</v>
          </cell>
        </row>
        <row r="1703">
          <cell r="A1703" t="str">
            <v>NH327A</v>
          </cell>
          <cell r="B1703" t="str">
            <v>Consultants &amp; Contractors</v>
          </cell>
          <cell r="C1703" t="str">
            <v>U</v>
          </cell>
          <cell r="D1703">
            <v>539256</v>
          </cell>
          <cell r="E1703">
            <v>24295</v>
          </cell>
          <cell r="F1703">
            <v>106852</v>
          </cell>
          <cell r="G1703">
            <v>1575</v>
          </cell>
          <cell r="H1703">
            <v>537681</v>
          </cell>
        </row>
        <row r="1704">
          <cell r="A1704" t="str">
            <v>NH327B</v>
          </cell>
          <cell r="B1704" t="str">
            <v>Contractors:Zako Engineering</v>
          </cell>
          <cell r="C1704" t="str">
            <v>U</v>
          </cell>
          <cell r="D1704">
            <v>25967</v>
          </cell>
          <cell r="E1704">
            <v>600</v>
          </cell>
          <cell r="F1704">
            <v>0</v>
          </cell>
          <cell r="G1704">
            <v>0</v>
          </cell>
          <cell r="H1704">
            <v>25967</v>
          </cell>
        </row>
        <row r="1705">
          <cell r="A1705" t="str">
            <v>NH328</v>
          </cell>
          <cell r="B1705" t="str">
            <v>Budget Control Office Alt</v>
          </cell>
          <cell r="C1705" t="str">
            <v>R</v>
          </cell>
          <cell r="D1705">
            <v>0</v>
          </cell>
          <cell r="E1705">
            <v>0</v>
          </cell>
          <cell r="F1705">
            <v>0</v>
          </cell>
          <cell r="G1705">
            <v>0</v>
          </cell>
          <cell r="H1705">
            <v>0</v>
          </cell>
        </row>
        <row r="1706">
          <cell r="A1706" t="str">
            <v>NH328A</v>
          </cell>
          <cell r="B1706" t="str">
            <v>Budget Control Off. Alteration</v>
          </cell>
          <cell r="C1706" t="str">
            <v>U</v>
          </cell>
          <cell r="D1706">
            <v>21755</v>
          </cell>
          <cell r="E1706">
            <v>5648</v>
          </cell>
          <cell r="F1706">
            <v>0</v>
          </cell>
          <cell r="G1706">
            <v>0</v>
          </cell>
          <cell r="H1706">
            <v>21755</v>
          </cell>
        </row>
        <row r="1707">
          <cell r="A1707" t="str">
            <v>NH329</v>
          </cell>
          <cell r="B1707" t="str">
            <v>High Rate Screening</v>
          </cell>
          <cell r="C1707" t="str">
            <v>R</v>
          </cell>
          <cell r="D1707">
            <v>0</v>
          </cell>
          <cell r="E1707">
            <v>0</v>
          </cell>
          <cell r="F1707">
            <v>0</v>
          </cell>
          <cell r="G1707">
            <v>0</v>
          </cell>
          <cell r="H1707">
            <v>0</v>
          </cell>
        </row>
        <row r="1708">
          <cell r="A1708" t="str">
            <v>NH329A</v>
          </cell>
          <cell r="B1708" t="str">
            <v>High Rate Screening:DarvillWWW</v>
          </cell>
          <cell r="C1708" t="str">
            <v>U</v>
          </cell>
          <cell r="D1708">
            <v>110000</v>
          </cell>
          <cell r="E1708">
            <v>0</v>
          </cell>
          <cell r="F1708">
            <v>0</v>
          </cell>
          <cell r="G1708">
            <v>11000</v>
          </cell>
          <cell r="H1708">
            <v>99000</v>
          </cell>
        </row>
        <row r="1709">
          <cell r="A1709" t="str">
            <v>NH331</v>
          </cell>
          <cell r="B1709" t="str">
            <v>Monitoring Centre Upgrade</v>
          </cell>
          <cell r="C1709" t="str">
            <v>R</v>
          </cell>
          <cell r="D1709">
            <v>0</v>
          </cell>
          <cell r="E1709">
            <v>0</v>
          </cell>
          <cell r="F1709">
            <v>0</v>
          </cell>
          <cell r="G1709">
            <v>0</v>
          </cell>
          <cell r="H1709">
            <v>0</v>
          </cell>
        </row>
        <row r="1710">
          <cell r="A1710" t="str">
            <v>NH331A</v>
          </cell>
          <cell r="B1710" t="str">
            <v>Consultants:datafusion Systems</v>
          </cell>
          <cell r="C1710" t="str">
            <v>U</v>
          </cell>
          <cell r="D1710">
            <v>85000</v>
          </cell>
          <cell r="E1710">
            <v>0</v>
          </cell>
          <cell r="F1710">
            <v>0</v>
          </cell>
          <cell r="G1710">
            <v>0</v>
          </cell>
          <cell r="H1710">
            <v>85000</v>
          </cell>
        </row>
        <row r="1711">
          <cell r="A1711" t="str">
            <v>NH332</v>
          </cell>
          <cell r="B1711" t="str">
            <v>GAC Pilot Plant</v>
          </cell>
          <cell r="C1711" t="str">
            <v>R</v>
          </cell>
          <cell r="D1711">
            <v>0</v>
          </cell>
          <cell r="E1711">
            <v>0</v>
          </cell>
          <cell r="F1711">
            <v>0</v>
          </cell>
          <cell r="G1711">
            <v>0</v>
          </cell>
          <cell r="H1711">
            <v>0</v>
          </cell>
        </row>
        <row r="1712">
          <cell r="A1712" t="str">
            <v>NH332A</v>
          </cell>
          <cell r="B1712" t="str">
            <v>GAC Pilot plant</v>
          </cell>
          <cell r="C1712" t="str">
            <v>U</v>
          </cell>
          <cell r="D1712">
            <v>5363</v>
          </cell>
          <cell r="E1712">
            <v>349</v>
          </cell>
          <cell r="F1712">
            <v>129</v>
          </cell>
          <cell r="G1712">
            <v>41</v>
          </cell>
          <cell r="H1712">
            <v>5322</v>
          </cell>
        </row>
        <row r="1713">
          <cell r="A1713" t="str">
            <v>NH333</v>
          </cell>
          <cell r="B1713" t="str">
            <v>Commercial Services</v>
          </cell>
          <cell r="C1713" t="str">
            <v>R</v>
          </cell>
          <cell r="D1713">
            <v>0</v>
          </cell>
          <cell r="E1713">
            <v>0</v>
          </cell>
          <cell r="F1713">
            <v>0</v>
          </cell>
          <cell r="G1713">
            <v>0</v>
          </cell>
          <cell r="H1713">
            <v>0</v>
          </cell>
        </row>
        <row r="1714">
          <cell r="A1714" t="str">
            <v>NH333A</v>
          </cell>
          <cell r="B1714" t="str">
            <v>Commercial Services:Consultant</v>
          </cell>
          <cell r="C1714" t="str">
            <v>U</v>
          </cell>
          <cell r="D1714">
            <v>0</v>
          </cell>
          <cell r="E1714">
            <v>0</v>
          </cell>
          <cell r="F1714">
            <v>0</v>
          </cell>
          <cell r="G1714">
            <v>0</v>
          </cell>
          <cell r="H1714">
            <v>0</v>
          </cell>
        </row>
        <row r="1715">
          <cell r="A1715" t="str">
            <v>NH335</v>
          </cell>
          <cell r="B1715" t="str">
            <v>Water,Engineering &amp; Dev.Centre</v>
          </cell>
          <cell r="C1715" t="str">
            <v>R</v>
          </cell>
          <cell r="D1715">
            <v>0</v>
          </cell>
          <cell r="E1715">
            <v>0</v>
          </cell>
          <cell r="F1715">
            <v>0</v>
          </cell>
          <cell r="G1715">
            <v>0</v>
          </cell>
          <cell r="H1715">
            <v>0</v>
          </cell>
        </row>
        <row r="1716">
          <cell r="A1716" t="str">
            <v>NH335A</v>
          </cell>
          <cell r="B1716" t="str">
            <v>WEDC Conference</v>
          </cell>
          <cell r="C1716" t="str">
            <v>U</v>
          </cell>
          <cell r="D1716">
            <v>147181</v>
          </cell>
          <cell r="E1716">
            <v>5000</v>
          </cell>
          <cell r="F1716">
            <v>4296</v>
          </cell>
          <cell r="G1716">
            <v>15712</v>
          </cell>
          <cell r="H1716">
            <v>131469</v>
          </cell>
        </row>
        <row r="1717">
          <cell r="A1717" t="str">
            <v>NH336</v>
          </cell>
          <cell r="B1717" t="str">
            <v>New Wks.:Open Plan Off. Design</v>
          </cell>
          <cell r="C1717" t="str">
            <v>R</v>
          </cell>
          <cell r="D1717">
            <v>0</v>
          </cell>
          <cell r="E1717">
            <v>0</v>
          </cell>
          <cell r="F1717">
            <v>0</v>
          </cell>
          <cell r="G1717">
            <v>0</v>
          </cell>
          <cell r="H1717">
            <v>0</v>
          </cell>
        </row>
        <row r="1718">
          <cell r="A1718" t="str">
            <v>NH336A</v>
          </cell>
          <cell r="B1718" t="str">
            <v>Ste'nie Woodhouse:Int. Design</v>
          </cell>
          <cell r="C1718" t="str">
            <v>U</v>
          </cell>
          <cell r="D1718">
            <v>0</v>
          </cell>
          <cell r="E1718">
            <v>0</v>
          </cell>
          <cell r="F1718">
            <v>0</v>
          </cell>
          <cell r="G1718">
            <v>0</v>
          </cell>
          <cell r="H1718">
            <v>0</v>
          </cell>
        </row>
        <row r="1719">
          <cell r="A1719" t="str">
            <v>NH336B</v>
          </cell>
          <cell r="B1719" t="str">
            <v>Consultants &amp;  Contractors</v>
          </cell>
          <cell r="C1719" t="str">
            <v>U</v>
          </cell>
          <cell r="D1719">
            <v>10206</v>
          </cell>
          <cell r="E1719">
            <v>62963</v>
          </cell>
          <cell r="F1719">
            <v>0</v>
          </cell>
          <cell r="G1719">
            <v>10206</v>
          </cell>
          <cell r="H1719">
            <v>0</v>
          </cell>
        </row>
        <row r="1720">
          <cell r="A1720" t="str">
            <v>NH410A</v>
          </cell>
          <cell r="B1720" t="str">
            <v>ATU-Consultants</v>
          </cell>
          <cell r="C1720" t="str">
            <v>U</v>
          </cell>
          <cell r="D1720">
            <v>750</v>
          </cell>
          <cell r="E1720">
            <v>8000</v>
          </cell>
          <cell r="F1720">
            <v>750</v>
          </cell>
          <cell r="G1720">
            <v>0</v>
          </cell>
          <cell r="H1720">
            <v>750</v>
          </cell>
        </row>
        <row r="1721">
          <cell r="A1721" t="str">
            <v>NH410B</v>
          </cell>
          <cell r="B1721" t="str">
            <v>ATU-Umgeni Water Inspectors</v>
          </cell>
          <cell r="C1721" t="str">
            <v>U</v>
          </cell>
          <cell r="D1721">
            <v>13751</v>
          </cell>
          <cell r="E1721">
            <v>34747</v>
          </cell>
          <cell r="F1721">
            <v>12259</v>
          </cell>
          <cell r="G1721">
            <v>1492</v>
          </cell>
          <cell r="H1721">
            <v>12259</v>
          </cell>
        </row>
        <row r="1722">
          <cell r="A1722" t="str">
            <v>NH410C</v>
          </cell>
          <cell r="B1722" t="str">
            <v>ATU:Kwatoni:Small Contractors</v>
          </cell>
          <cell r="C1722" t="str">
            <v>U</v>
          </cell>
          <cell r="D1722">
            <v>8861</v>
          </cell>
          <cell r="E1722">
            <v>8006</v>
          </cell>
          <cell r="F1722">
            <v>2</v>
          </cell>
          <cell r="G1722">
            <v>8859</v>
          </cell>
          <cell r="H1722">
            <v>2</v>
          </cell>
        </row>
        <row r="1723">
          <cell r="A1723" t="str">
            <v>NH410E</v>
          </cell>
          <cell r="B1723" t="str">
            <v>ATU-Ofafa Water Supply</v>
          </cell>
          <cell r="C1723" t="str">
            <v>U</v>
          </cell>
          <cell r="D1723">
            <v>44197</v>
          </cell>
          <cell r="E1723">
            <v>13433</v>
          </cell>
          <cell r="F1723">
            <v>15812</v>
          </cell>
          <cell r="G1723">
            <v>22518</v>
          </cell>
          <cell r="H1723">
            <v>21679</v>
          </cell>
        </row>
        <row r="1724">
          <cell r="A1724" t="str">
            <v>NH410F</v>
          </cell>
          <cell r="B1724" t="str">
            <v>ATU-Dududu Water Supply</v>
          </cell>
          <cell r="C1724" t="str">
            <v>U</v>
          </cell>
          <cell r="D1724">
            <v>32385</v>
          </cell>
          <cell r="E1724">
            <v>23870</v>
          </cell>
          <cell r="F1724">
            <v>16086</v>
          </cell>
          <cell r="G1724">
            <v>16299</v>
          </cell>
          <cell r="H1724">
            <v>16086</v>
          </cell>
        </row>
        <row r="1725">
          <cell r="A1725" t="str">
            <v>NH410G</v>
          </cell>
          <cell r="B1725" t="str">
            <v>Gengeshe : Small Contractors</v>
          </cell>
          <cell r="C1725" t="str">
            <v>U</v>
          </cell>
          <cell r="D1725">
            <v>19860</v>
          </cell>
          <cell r="E1725">
            <v>1883</v>
          </cell>
          <cell r="F1725">
            <v>5669</v>
          </cell>
          <cell r="G1725">
            <v>5668</v>
          </cell>
          <cell r="H1725">
            <v>14192</v>
          </cell>
        </row>
        <row r="1726">
          <cell r="A1726" t="str">
            <v>NH416</v>
          </cell>
          <cell r="B1726" t="str">
            <v>Sampofu</v>
          </cell>
          <cell r="C1726" t="str">
            <v>R</v>
          </cell>
          <cell r="D1726">
            <v>0</v>
          </cell>
          <cell r="E1726">
            <v>0</v>
          </cell>
          <cell r="F1726">
            <v>0</v>
          </cell>
          <cell r="G1726">
            <v>0</v>
          </cell>
          <cell r="H1726">
            <v>0</v>
          </cell>
        </row>
        <row r="1727">
          <cell r="A1727" t="str">
            <v>NH416A</v>
          </cell>
          <cell r="B1727" t="str">
            <v>Phakama W/S:Amend Feasibility</v>
          </cell>
          <cell r="C1727" t="str">
            <v>U</v>
          </cell>
          <cell r="D1727">
            <v>6360</v>
          </cell>
          <cell r="E1727">
            <v>0</v>
          </cell>
          <cell r="F1727">
            <v>0</v>
          </cell>
          <cell r="G1727">
            <v>0</v>
          </cell>
          <cell r="H1727">
            <v>6360</v>
          </cell>
        </row>
        <row r="1728">
          <cell r="A1728" t="str">
            <v>NH416B</v>
          </cell>
          <cell r="B1728" t="str">
            <v>Tugela Ferry Bulk Water Supply</v>
          </cell>
          <cell r="C1728" t="str">
            <v>U</v>
          </cell>
          <cell r="D1728">
            <v>30000</v>
          </cell>
          <cell r="E1728">
            <v>0</v>
          </cell>
          <cell r="F1728">
            <v>0</v>
          </cell>
          <cell r="G1728">
            <v>0</v>
          </cell>
          <cell r="H1728">
            <v>30000</v>
          </cell>
        </row>
        <row r="1729">
          <cell r="A1729" t="str">
            <v>NH421</v>
          </cell>
          <cell r="B1729" t="str">
            <v>Sihlangene</v>
          </cell>
          <cell r="C1729" t="str">
            <v>R</v>
          </cell>
          <cell r="D1729">
            <v>0</v>
          </cell>
          <cell r="E1729">
            <v>0</v>
          </cell>
          <cell r="F1729">
            <v>0</v>
          </cell>
          <cell r="G1729">
            <v>0</v>
          </cell>
          <cell r="H1729">
            <v>0</v>
          </cell>
        </row>
        <row r="1730">
          <cell r="A1730" t="str">
            <v>NH423</v>
          </cell>
          <cell r="B1730" t="str">
            <v>Mathafeni</v>
          </cell>
          <cell r="C1730" t="str">
            <v>R</v>
          </cell>
          <cell r="D1730">
            <v>0</v>
          </cell>
          <cell r="E1730">
            <v>0</v>
          </cell>
          <cell r="F1730">
            <v>0</v>
          </cell>
          <cell r="G1730">
            <v>0</v>
          </cell>
          <cell r="H1730">
            <v>0</v>
          </cell>
        </row>
        <row r="1731">
          <cell r="A1731" t="str">
            <v>NH424</v>
          </cell>
          <cell r="B1731" t="str">
            <v>Groundwater Development</v>
          </cell>
          <cell r="C1731" t="str">
            <v>R</v>
          </cell>
          <cell r="D1731">
            <v>0</v>
          </cell>
          <cell r="E1731">
            <v>0</v>
          </cell>
          <cell r="F1731">
            <v>0</v>
          </cell>
          <cell r="G1731">
            <v>0</v>
          </cell>
          <cell r="H1731">
            <v>0</v>
          </cell>
        </row>
        <row r="1732">
          <cell r="A1732" t="str">
            <v>NH424A</v>
          </cell>
          <cell r="B1732" t="str">
            <v>Kinkwazi/Darnall G/water-Cnslt</v>
          </cell>
          <cell r="C1732" t="str">
            <v>U</v>
          </cell>
          <cell r="D1732">
            <v>15941</v>
          </cell>
          <cell r="E1732">
            <v>609</v>
          </cell>
          <cell r="F1732">
            <v>0</v>
          </cell>
          <cell r="G1732">
            <v>0</v>
          </cell>
          <cell r="H1732">
            <v>15941</v>
          </cell>
        </row>
        <row r="1733">
          <cell r="A1733" t="str">
            <v>NH424B</v>
          </cell>
          <cell r="B1733" t="str">
            <v>Consultants:Khulani GC(PTY)Ltd</v>
          </cell>
          <cell r="C1733" t="str">
            <v>U</v>
          </cell>
          <cell r="D1733">
            <v>13290</v>
          </cell>
          <cell r="E1733">
            <v>0</v>
          </cell>
          <cell r="F1733">
            <v>0</v>
          </cell>
          <cell r="G1733">
            <v>13290</v>
          </cell>
          <cell r="H1733">
            <v>0</v>
          </cell>
        </row>
        <row r="1734">
          <cell r="A1734" t="str">
            <v>NH424C</v>
          </cell>
          <cell r="B1734" t="str">
            <v>Consultant:Geomeasure Services</v>
          </cell>
          <cell r="C1734" t="str">
            <v>U</v>
          </cell>
          <cell r="D1734">
            <v>4255</v>
          </cell>
          <cell r="E1734">
            <v>0</v>
          </cell>
          <cell r="F1734">
            <v>4255</v>
          </cell>
          <cell r="G1734">
            <v>0</v>
          </cell>
          <cell r="H1734">
            <v>4255</v>
          </cell>
        </row>
        <row r="1735">
          <cell r="A1735" t="str">
            <v>NH425</v>
          </cell>
          <cell r="B1735" t="str">
            <v>Maqumbi W/S:Maphumulo District</v>
          </cell>
          <cell r="C1735" t="str">
            <v>R</v>
          </cell>
          <cell r="D1735">
            <v>0</v>
          </cell>
          <cell r="E1735">
            <v>0</v>
          </cell>
          <cell r="F1735">
            <v>0</v>
          </cell>
          <cell r="G1735">
            <v>0</v>
          </cell>
          <cell r="H1735">
            <v>0</v>
          </cell>
        </row>
        <row r="1736">
          <cell r="A1736" t="str">
            <v>NH425A</v>
          </cell>
          <cell r="B1736" t="str">
            <v>Maqumbi W/S:Feas. Study</v>
          </cell>
          <cell r="C1736" t="str">
            <v>U</v>
          </cell>
          <cell r="D1736">
            <v>87544</v>
          </cell>
          <cell r="E1736">
            <v>0</v>
          </cell>
          <cell r="F1736">
            <v>0</v>
          </cell>
          <cell r="G1736">
            <v>0</v>
          </cell>
          <cell r="H1736">
            <v>87544</v>
          </cell>
        </row>
        <row r="1737">
          <cell r="A1737" t="str">
            <v>NH425B</v>
          </cell>
          <cell r="B1737" t="str">
            <v>Borehole Cnslts:Wil.Read Kotze</v>
          </cell>
          <cell r="C1737" t="str">
            <v>U</v>
          </cell>
          <cell r="D1737">
            <v>29466</v>
          </cell>
          <cell r="E1737">
            <v>310534</v>
          </cell>
          <cell r="F1737">
            <v>29466</v>
          </cell>
          <cell r="G1737">
            <v>0</v>
          </cell>
          <cell r="H1737">
            <v>29466</v>
          </cell>
        </row>
        <row r="1738">
          <cell r="A1738" t="str">
            <v>NH425C</v>
          </cell>
          <cell r="B1738" t="str">
            <v>Borehole Cntrct:Eastern Drill.</v>
          </cell>
          <cell r="C1738" t="str">
            <v>U</v>
          </cell>
          <cell r="D1738">
            <v>0</v>
          </cell>
          <cell r="E1738">
            <v>560000</v>
          </cell>
          <cell r="F1738">
            <v>0</v>
          </cell>
          <cell r="G1738">
            <v>0</v>
          </cell>
          <cell r="H1738">
            <v>0</v>
          </cell>
        </row>
        <row r="1739">
          <cell r="A1739" t="str">
            <v>NH428</v>
          </cell>
          <cell r="B1739" t="str">
            <v>Thembeni</v>
          </cell>
          <cell r="C1739" t="str">
            <v>R</v>
          </cell>
          <cell r="D1739">
            <v>0</v>
          </cell>
          <cell r="E1739">
            <v>0</v>
          </cell>
          <cell r="F1739">
            <v>0</v>
          </cell>
          <cell r="G1739">
            <v>0</v>
          </cell>
          <cell r="H1739">
            <v>0</v>
          </cell>
        </row>
        <row r="1740">
          <cell r="A1740" t="str">
            <v>NH428A</v>
          </cell>
          <cell r="B1740" t="str">
            <v>Feas. Cnslts:Part/Dev.:Ncwabi</v>
          </cell>
          <cell r="C1740" t="str">
            <v>U</v>
          </cell>
          <cell r="D1740">
            <v>29971</v>
          </cell>
          <cell r="E1740">
            <v>26229</v>
          </cell>
          <cell r="F1740">
            <v>0</v>
          </cell>
          <cell r="G1740">
            <v>29971</v>
          </cell>
          <cell r="H1740">
            <v>0</v>
          </cell>
        </row>
        <row r="1741">
          <cell r="A1741" t="str">
            <v>NH430</v>
          </cell>
          <cell r="B1741" t="str">
            <v>Groundwater development</v>
          </cell>
          <cell r="C1741" t="str">
            <v>R</v>
          </cell>
          <cell r="D1741">
            <v>0</v>
          </cell>
          <cell r="E1741">
            <v>0</v>
          </cell>
          <cell r="F1741">
            <v>0</v>
          </cell>
          <cell r="G1741">
            <v>0</v>
          </cell>
          <cell r="H1741">
            <v>0</v>
          </cell>
        </row>
        <row r="1742">
          <cell r="A1742" t="str">
            <v>NH430A</v>
          </cell>
          <cell r="B1742" t="str">
            <v>Digitizing W/S Sch.Plans:Cnslt</v>
          </cell>
          <cell r="C1742" t="str">
            <v>U</v>
          </cell>
          <cell r="D1742">
            <v>0</v>
          </cell>
          <cell r="E1742">
            <v>9100</v>
          </cell>
          <cell r="F1742">
            <v>0</v>
          </cell>
          <cell r="G1742">
            <v>0</v>
          </cell>
          <cell r="H1742">
            <v>0</v>
          </cell>
        </row>
        <row r="1743">
          <cell r="A1743" t="str">
            <v>NH434</v>
          </cell>
          <cell r="B1743" t="str">
            <v>Jolivet/Kenterton</v>
          </cell>
          <cell r="C1743" t="str">
            <v>R</v>
          </cell>
          <cell r="D1743">
            <v>0</v>
          </cell>
          <cell r="E1743">
            <v>0</v>
          </cell>
          <cell r="F1743">
            <v>0</v>
          </cell>
          <cell r="G1743">
            <v>0</v>
          </cell>
          <cell r="H1743">
            <v>0</v>
          </cell>
        </row>
        <row r="1744">
          <cell r="A1744" t="str">
            <v>NH434A</v>
          </cell>
          <cell r="B1744" t="str">
            <v>Cnslts:ZAI-G.water Dev.Jolivet</v>
          </cell>
          <cell r="C1744" t="str">
            <v>U</v>
          </cell>
          <cell r="D1744">
            <v>20727</v>
          </cell>
          <cell r="E1744">
            <v>349273</v>
          </cell>
          <cell r="F1744">
            <v>0</v>
          </cell>
          <cell r="G1744">
            <v>0</v>
          </cell>
          <cell r="H1744">
            <v>20727</v>
          </cell>
        </row>
        <row r="1745">
          <cell r="A1745" t="str">
            <v>NH434B</v>
          </cell>
          <cell r="B1745" t="str">
            <v>Vulamehlo BWS Alt.:Cnslts-CBI</v>
          </cell>
          <cell r="C1745" t="str">
            <v>U</v>
          </cell>
          <cell r="D1745">
            <v>0</v>
          </cell>
          <cell r="E1745">
            <v>22000</v>
          </cell>
          <cell r="F1745">
            <v>0</v>
          </cell>
          <cell r="G1745">
            <v>0</v>
          </cell>
          <cell r="H1745">
            <v>0</v>
          </cell>
        </row>
        <row r="1746">
          <cell r="A1746" t="str">
            <v>NH438</v>
          </cell>
          <cell r="B1746" t="str">
            <v>Pungatshe</v>
          </cell>
          <cell r="C1746" t="str">
            <v>R</v>
          </cell>
          <cell r="D1746">
            <v>0</v>
          </cell>
          <cell r="E1746">
            <v>0</v>
          </cell>
          <cell r="F1746">
            <v>0</v>
          </cell>
          <cell r="G1746">
            <v>0</v>
          </cell>
          <cell r="H1746">
            <v>0</v>
          </cell>
        </row>
        <row r="1747">
          <cell r="A1747" t="str">
            <v>NH438A</v>
          </cell>
          <cell r="B1747" t="str">
            <v>Consultants:Silk Kisch &amp; P'lta</v>
          </cell>
          <cell r="C1747" t="str">
            <v>U</v>
          </cell>
          <cell r="D1747">
            <v>0</v>
          </cell>
          <cell r="E1747">
            <v>0</v>
          </cell>
          <cell r="F1747">
            <v>0</v>
          </cell>
          <cell r="G1747">
            <v>0</v>
          </cell>
          <cell r="H1747">
            <v>0</v>
          </cell>
        </row>
        <row r="1748">
          <cell r="A1748" t="str">
            <v>NH443</v>
          </cell>
          <cell r="B1748" t="str">
            <v>Groundwater Development Prgrm.</v>
          </cell>
          <cell r="C1748" t="str">
            <v>R</v>
          </cell>
          <cell r="D1748">
            <v>0</v>
          </cell>
          <cell r="E1748">
            <v>0</v>
          </cell>
          <cell r="F1748">
            <v>0</v>
          </cell>
          <cell r="G1748">
            <v>0</v>
          </cell>
          <cell r="H1748">
            <v>0</v>
          </cell>
        </row>
        <row r="1749">
          <cell r="A1749" t="str">
            <v>NH443A</v>
          </cell>
          <cell r="B1749" t="str">
            <v>Groundwater Dev. Prgrm.:Cnslt.</v>
          </cell>
          <cell r="C1749" t="str">
            <v>U</v>
          </cell>
          <cell r="D1749">
            <v>363093</v>
          </cell>
          <cell r="E1749">
            <v>36907</v>
          </cell>
          <cell r="F1749">
            <v>0</v>
          </cell>
          <cell r="G1749">
            <v>149109</v>
          </cell>
          <cell r="H1749">
            <v>213985</v>
          </cell>
        </row>
        <row r="1750">
          <cell r="A1750" t="str">
            <v>NH450</v>
          </cell>
          <cell r="B1750" t="str">
            <v>Ruarl Schemes Cost Study</v>
          </cell>
          <cell r="C1750" t="str">
            <v>R</v>
          </cell>
          <cell r="D1750">
            <v>0</v>
          </cell>
          <cell r="E1750">
            <v>0</v>
          </cell>
          <cell r="F1750">
            <v>0</v>
          </cell>
          <cell r="G1750">
            <v>0</v>
          </cell>
          <cell r="H1750">
            <v>0</v>
          </cell>
        </row>
        <row r="1751">
          <cell r="A1751" t="str">
            <v>NH450A</v>
          </cell>
          <cell r="B1751" t="str">
            <v>Rural Scheme Cost Study:Consul</v>
          </cell>
          <cell r="C1751" t="str">
            <v>U</v>
          </cell>
          <cell r="D1751">
            <v>25000</v>
          </cell>
          <cell r="E1751">
            <v>0</v>
          </cell>
          <cell r="F1751">
            <v>0</v>
          </cell>
          <cell r="G1751">
            <v>0</v>
          </cell>
          <cell r="H1751">
            <v>25000</v>
          </cell>
        </row>
        <row r="1752">
          <cell r="A1752" t="str">
            <v>NH451</v>
          </cell>
          <cell r="B1752" t="str">
            <v>Umgababa Phase 2</v>
          </cell>
          <cell r="C1752" t="str">
            <v>R</v>
          </cell>
          <cell r="D1752">
            <v>0</v>
          </cell>
          <cell r="E1752">
            <v>0</v>
          </cell>
          <cell r="F1752">
            <v>0</v>
          </cell>
          <cell r="G1752">
            <v>0</v>
          </cell>
          <cell r="H1752">
            <v>0</v>
          </cell>
        </row>
        <row r="1753">
          <cell r="A1753" t="str">
            <v>NH451A</v>
          </cell>
          <cell r="B1753" t="str">
            <v>Comm.Auth.Train/Empower:Umg 2</v>
          </cell>
          <cell r="C1753" t="str">
            <v>U</v>
          </cell>
          <cell r="D1753">
            <v>25445</v>
          </cell>
          <cell r="E1753">
            <v>0</v>
          </cell>
          <cell r="F1753">
            <v>0</v>
          </cell>
          <cell r="G1753">
            <v>0</v>
          </cell>
          <cell r="H1753">
            <v>25445</v>
          </cell>
        </row>
        <row r="1754">
          <cell r="A1754" t="str">
            <v>NH452A</v>
          </cell>
          <cell r="B1754" t="str">
            <v>Payiphini-Security Upgrade</v>
          </cell>
          <cell r="C1754" t="str">
            <v>U</v>
          </cell>
          <cell r="D1754">
            <v>7705</v>
          </cell>
          <cell r="E1754">
            <v>0</v>
          </cell>
          <cell r="F1754">
            <v>0</v>
          </cell>
          <cell r="G1754">
            <v>0</v>
          </cell>
          <cell r="H1754">
            <v>7705</v>
          </cell>
        </row>
        <row r="1755">
          <cell r="A1755" t="str">
            <v>NH452B</v>
          </cell>
          <cell r="B1755" t="str">
            <v>Phayiphini:Consultants</v>
          </cell>
          <cell r="C1755" t="str">
            <v>U</v>
          </cell>
          <cell r="D1755">
            <v>20860</v>
          </cell>
          <cell r="E1755">
            <v>18140</v>
          </cell>
          <cell r="F1755">
            <v>0</v>
          </cell>
          <cell r="G1755">
            <v>0</v>
          </cell>
          <cell r="H1755">
            <v>20860</v>
          </cell>
        </row>
        <row r="1756">
          <cell r="A1756" t="str">
            <v>NH452C</v>
          </cell>
          <cell r="B1756" t="str">
            <v>Payipini:Extend Existing P/L</v>
          </cell>
          <cell r="C1756" t="str">
            <v>U</v>
          </cell>
          <cell r="D1756">
            <v>15915</v>
          </cell>
          <cell r="E1756">
            <v>2905</v>
          </cell>
          <cell r="F1756">
            <v>8107</v>
          </cell>
          <cell r="G1756">
            <v>7808</v>
          </cell>
          <cell r="H1756">
            <v>8107</v>
          </cell>
        </row>
        <row r="1757">
          <cell r="A1757" t="str">
            <v>NH453</v>
          </cell>
          <cell r="B1757" t="str">
            <v>Ngonyameni &amp; Zwelibomvu Height</v>
          </cell>
          <cell r="C1757" t="str">
            <v>R</v>
          </cell>
          <cell r="D1757">
            <v>0</v>
          </cell>
          <cell r="E1757">
            <v>0</v>
          </cell>
          <cell r="F1757">
            <v>0</v>
          </cell>
          <cell r="G1757">
            <v>0</v>
          </cell>
          <cell r="H1757">
            <v>0</v>
          </cell>
        </row>
        <row r="1758">
          <cell r="A1758" t="str">
            <v>NH453A</v>
          </cell>
          <cell r="B1758" t="str">
            <v>Ng'meni &amp; Zwe'bomvu Hghts:Feas</v>
          </cell>
          <cell r="C1758" t="str">
            <v>U</v>
          </cell>
          <cell r="D1758">
            <v>150000</v>
          </cell>
          <cell r="E1758">
            <v>0</v>
          </cell>
          <cell r="F1758">
            <v>89</v>
          </cell>
          <cell r="G1758">
            <v>0</v>
          </cell>
          <cell r="H1758">
            <v>150000</v>
          </cell>
        </row>
        <row r="1759">
          <cell r="A1759" t="str">
            <v>NH454</v>
          </cell>
          <cell r="B1759" t="str">
            <v>Golokodo Bulk W/S:JSB Funding</v>
          </cell>
          <cell r="C1759" t="str">
            <v>R</v>
          </cell>
          <cell r="D1759">
            <v>0</v>
          </cell>
          <cell r="E1759">
            <v>0</v>
          </cell>
          <cell r="F1759">
            <v>0</v>
          </cell>
          <cell r="G1759">
            <v>0</v>
          </cell>
          <cell r="H1759">
            <v>0</v>
          </cell>
        </row>
        <row r="1760">
          <cell r="A1760" t="str">
            <v>NH454A</v>
          </cell>
          <cell r="B1760" t="str">
            <v>Consultants:Stewart Scott Inc.</v>
          </cell>
          <cell r="C1760" t="str">
            <v>U</v>
          </cell>
          <cell r="D1760">
            <v>111090</v>
          </cell>
          <cell r="E1760">
            <v>25273</v>
          </cell>
          <cell r="F1760">
            <v>98454</v>
          </cell>
          <cell r="G1760">
            <v>12636</v>
          </cell>
          <cell r="H1760">
            <v>98454</v>
          </cell>
        </row>
        <row r="1761">
          <cell r="A1761" t="str">
            <v>NH454B</v>
          </cell>
          <cell r="B1761" t="str">
            <v>Civil Contract:CGC Contractors</v>
          </cell>
          <cell r="C1761" t="str">
            <v>U</v>
          </cell>
          <cell r="D1761">
            <v>0</v>
          </cell>
          <cell r="E1761">
            <v>3581577</v>
          </cell>
          <cell r="F1761">
            <v>0</v>
          </cell>
          <cell r="G1761">
            <v>0</v>
          </cell>
          <cell r="H1761">
            <v>0</v>
          </cell>
        </row>
        <row r="1762">
          <cell r="A1762" t="str">
            <v>NH456</v>
          </cell>
          <cell r="B1762" t="str">
            <v>GolokodoM.I.P.Funding:Ph.1</v>
          </cell>
          <cell r="C1762" t="str">
            <v>R</v>
          </cell>
          <cell r="D1762">
            <v>0</v>
          </cell>
          <cell r="E1762">
            <v>0</v>
          </cell>
          <cell r="F1762">
            <v>0</v>
          </cell>
          <cell r="G1762">
            <v>0</v>
          </cell>
          <cell r="H1762">
            <v>0</v>
          </cell>
        </row>
        <row r="1763">
          <cell r="A1763" t="str">
            <v>NH456A</v>
          </cell>
          <cell r="B1763" t="str">
            <v>Consultants : Bosch &amp; Associat</v>
          </cell>
          <cell r="C1763" t="str">
            <v>U</v>
          </cell>
          <cell r="D1763">
            <v>66675</v>
          </cell>
          <cell r="E1763">
            <v>87974</v>
          </cell>
          <cell r="F1763">
            <v>0</v>
          </cell>
          <cell r="G1763">
            <v>65000</v>
          </cell>
          <cell r="H1763">
            <v>1675</v>
          </cell>
        </row>
        <row r="1764">
          <cell r="A1764" t="str">
            <v>NH457</v>
          </cell>
          <cell r="B1764" t="str">
            <v>Embo Water Reticulation:Area 1</v>
          </cell>
          <cell r="C1764" t="str">
            <v>R</v>
          </cell>
          <cell r="D1764">
            <v>0</v>
          </cell>
          <cell r="E1764">
            <v>0</v>
          </cell>
          <cell r="F1764">
            <v>0</v>
          </cell>
          <cell r="G1764">
            <v>0</v>
          </cell>
          <cell r="H1764">
            <v>0</v>
          </cell>
        </row>
        <row r="1765">
          <cell r="A1765" t="str">
            <v>NH457A</v>
          </cell>
          <cell r="B1765" t="str">
            <v>Consultants:Liebenberg&amp;Stander</v>
          </cell>
          <cell r="C1765" t="str">
            <v>U</v>
          </cell>
          <cell r="D1765">
            <v>97919</v>
          </cell>
          <cell r="E1765">
            <v>462754</v>
          </cell>
          <cell r="F1765">
            <v>0</v>
          </cell>
          <cell r="G1765">
            <v>75607</v>
          </cell>
          <cell r="H1765">
            <v>22312</v>
          </cell>
        </row>
        <row r="1766">
          <cell r="A1766" t="str">
            <v>NH458</v>
          </cell>
          <cell r="B1766" t="str">
            <v>Maqhawe M.I.P.Funding:B.W.Sup.</v>
          </cell>
          <cell r="C1766" t="str">
            <v>R</v>
          </cell>
          <cell r="D1766">
            <v>0</v>
          </cell>
          <cell r="E1766">
            <v>0</v>
          </cell>
          <cell r="F1766">
            <v>0</v>
          </cell>
          <cell r="G1766">
            <v>0</v>
          </cell>
          <cell r="H1766">
            <v>0</v>
          </cell>
        </row>
        <row r="1767">
          <cell r="A1767" t="str">
            <v>NH458A</v>
          </cell>
          <cell r="B1767" t="str">
            <v>Consultants:Stewart Scott Inc.</v>
          </cell>
          <cell r="C1767" t="str">
            <v>U</v>
          </cell>
          <cell r="D1767">
            <v>281392</v>
          </cell>
          <cell r="E1767">
            <v>353040</v>
          </cell>
          <cell r="F1767">
            <v>1816</v>
          </cell>
          <cell r="G1767">
            <v>181043</v>
          </cell>
          <cell r="H1767">
            <v>100350</v>
          </cell>
        </row>
        <row r="1768">
          <cell r="A1768" t="str">
            <v>NH459</v>
          </cell>
          <cell r="B1768" t="str">
            <v>Ekhamanzi:RDP-2</v>
          </cell>
          <cell r="C1768" t="str">
            <v>R</v>
          </cell>
          <cell r="D1768">
            <v>0</v>
          </cell>
          <cell r="E1768">
            <v>0</v>
          </cell>
          <cell r="F1768">
            <v>0</v>
          </cell>
          <cell r="G1768">
            <v>0</v>
          </cell>
          <cell r="H1768">
            <v>0</v>
          </cell>
        </row>
        <row r="1769">
          <cell r="A1769" t="str">
            <v>NH459A</v>
          </cell>
          <cell r="B1769" t="str">
            <v>Ekhamanzi:Cnslts-SWK</v>
          </cell>
          <cell r="C1769" t="str">
            <v>U</v>
          </cell>
          <cell r="D1769">
            <v>52059</v>
          </cell>
          <cell r="E1769">
            <v>941</v>
          </cell>
          <cell r="F1769">
            <v>52059</v>
          </cell>
          <cell r="G1769">
            <v>0</v>
          </cell>
          <cell r="H1769">
            <v>52059</v>
          </cell>
        </row>
        <row r="1770">
          <cell r="A1770" t="str">
            <v>NH460</v>
          </cell>
          <cell r="B1770" t="str">
            <v>Ext. to Umbumbulu W/S Scheme</v>
          </cell>
          <cell r="C1770" t="str">
            <v>R</v>
          </cell>
          <cell r="D1770">
            <v>0</v>
          </cell>
          <cell r="E1770">
            <v>0</v>
          </cell>
          <cell r="F1770">
            <v>0</v>
          </cell>
          <cell r="G1770">
            <v>0</v>
          </cell>
          <cell r="H1770">
            <v>0</v>
          </cell>
        </row>
        <row r="1771">
          <cell r="A1771" t="str">
            <v>NH460A</v>
          </cell>
          <cell r="B1771" t="str">
            <v>Consultants:Eks. vd Walt,Nisen</v>
          </cell>
          <cell r="C1771" t="str">
            <v>U</v>
          </cell>
          <cell r="D1771">
            <v>12533</v>
          </cell>
          <cell r="E1771">
            <v>1467</v>
          </cell>
          <cell r="F1771">
            <v>0</v>
          </cell>
          <cell r="G1771">
            <v>0</v>
          </cell>
          <cell r="H1771">
            <v>12533</v>
          </cell>
        </row>
        <row r="1772">
          <cell r="A1772" t="str">
            <v>NH461</v>
          </cell>
          <cell r="B1772" t="str">
            <v>Embo Day Hospital W/S</v>
          </cell>
          <cell r="C1772" t="str">
            <v>R</v>
          </cell>
          <cell r="D1772">
            <v>0</v>
          </cell>
          <cell r="E1772">
            <v>0</v>
          </cell>
          <cell r="F1772">
            <v>0</v>
          </cell>
          <cell r="G1772">
            <v>0</v>
          </cell>
          <cell r="H1772">
            <v>0</v>
          </cell>
        </row>
        <row r="1773">
          <cell r="A1773" t="str">
            <v>NH461A</v>
          </cell>
          <cell r="B1773" t="str">
            <v>Consultants:Gibb Africa</v>
          </cell>
          <cell r="C1773" t="str">
            <v>U</v>
          </cell>
          <cell r="D1773">
            <v>33448</v>
          </cell>
          <cell r="E1773">
            <v>40552</v>
          </cell>
          <cell r="F1773">
            <v>0</v>
          </cell>
          <cell r="G1773">
            <v>0</v>
          </cell>
          <cell r="H1773">
            <v>33448</v>
          </cell>
        </row>
        <row r="1774">
          <cell r="A1774" t="str">
            <v>NH462</v>
          </cell>
          <cell r="B1774" t="str">
            <v>Qadi Nyuswa Trunk Main Upgrade</v>
          </cell>
          <cell r="C1774" t="str">
            <v>R</v>
          </cell>
          <cell r="D1774">
            <v>0</v>
          </cell>
          <cell r="E1774">
            <v>0</v>
          </cell>
          <cell r="F1774">
            <v>0</v>
          </cell>
          <cell r="G1774">
            <v>0</v>
          </cell>
          <cell r="H1774">
            <v>0</v>
          </cell>
        </row>
        <row r="1775">
          <cell r="A1775" t="str">
            <v>NH462A</v>
          </cell>
          <cell r="B1775" t="str">
            <v>Qadi Nyuswa:Cnslts-VKE</v>
          </cell>
          <cell r="C1775" t="str">
            <v>U</v>
          </cell>
          <cell r="D1775">
            <v>1677</v>
          </cell>
          <cell r="E1775">
            <v>145000</v>
          </cell>
          <cell r="F1775">
            <v>0</v>
          </cell>
          <cell r="G1775">
            <v>1677</v>
          </cell>
          <cell r="H1775">
            <v>0</v>
          </cell>
        </row>
        <row r="1776">
          <cell r="A1776" t="str">
            <v>NH462B</v>
          </cell>
          <cell r="B1776" t="str">
            <v>Qadi Nyuswa:Cnslts:ATI</v>
          </cell>
          <cell r="C1776" t="str">
            <v>U</v>
          </cell>
          <cell r="D1776">
            <v>7252</v>
          </cell>
          <cell r="E1776">
            <v>47748</v>
          </cell>
          <cell r="F1776">
            <v>7252</v>
          </cell>
          <cell r="G1776">
            <v>0</v>
          </cell>
          <cell r="H1776">
            <v>7252</v>
          </cell>
        </row>
        <row r="1777">
          <cell r="A1777" t="str">
            <v>NH462C</v>
          </cell>
          <cell r="B1777" t="str">
            <v>Qadi Nyuswa:Contractor</v>
          </cell>
          <cell r="C1777" t="str">
            <v>U</v>
          </cell>
          <cell r="D1777">
            <v>0</v>
          </cell>
          <cell r="E1777">
            <v>0</v>
          </cell>
          <cell r="F1777">
            <v>0</v>
          </cell>
          <cell r="G1777">
            <v>0</v>
          </cell>
          <cell r="H1777">
            <v>0</v>
          </cell>
        </row>
        <row r="1778">
          <cell r="A1778" t="str">
            <v>NH470</v>
          </cell>
          <cell r="B1778" t="str">
            <v>Esigodini RDP-2</v>
          </cell>
          <cell r="C1778" t="str">
            <v>R</v>
          </cell>
          <cell r="D1778">
            <v>0</v>
          </cell>
          <cell r="E1778">
            <v>0</v>
          </cell>
          <cell r="F1778">
            <v>0</v>
          </cell>
          <cell r="G1778">
            <v>0</v>
          </cell>
          <cell r="H1778">
            <v>0</v>
          </cell>
        </row>
        <row r="1779">
          <cell r="A1779" t="str">
            <v>NH470A</v>
          </cell>
          <cell r="B1779" t="str">
            <v>Esogodini Cnslts.:ATI</v>
          </cell>
          <cell r="C1779" t="str">
            <v>U</v>
          </cell>
          <cell r="D1779">
            <v>44451</v>
          </cell>
          <cell r="E1779">
            <v>32549</v>
          </cell>
          <cell r="F1779">
            <v>8110</v>
          </cell>
          <cell r="G1779">
            <v>0</v>
          </cell>
          <cell r="H1779">
            <v>44451</v>
          </cell>
        </row>
        <row r="1780">
          <cell r="A1780" t="str">
            <v>NH471</v>
          </cell>
          <cell r="B1780" t="str">
            <v>Makhuzeni:RDP-2</v>
          </cell>
          <cell r="C1780" t="str">
            <v>R</v>
          </cell>
          <cell r="D1780">
            <v>0</v>
          </cell>
          <cell r="E1780">
            <v>0</v>
          </cell>
          <cell r="F1780">
            <v>0</v>
          </cell>
          <cell r="G1780">
            <v>0</v>
          </cell>
          <cell r="H1780">
            <v>0</v>
          </cell>
        </row>
        <row r="1781">
          <cell r="A1781" t="str">
            <v>NH471A</v>
          </cell>
          <cell r="B1781" t="str">
            <v>Makhuzeni:Cnslts-ATI</v>
          </cell>
          <cell r="C1781" t="str">
            <v>U</v>
          </cell>
          <cell r="D1781">
            <v>35968</v>
          </cell>
          <cell r="E1781">
            <v>0</v>
          </cell>
          <cell r="F1781">
            <v>17674</v>
          </cell>
          <cell r="G1781">
            <v>0</v>
          </cell>
          <cell r="H1781">
            <v>35968</v>
          </cell>
        </row>
        <row r="1782">
          <cell r="A1782" t="str">
            <v>NH472</v>
          </cell>
          <cell r="B1782" t="str">
            <v>Kwasandanezwe:RDP-2</v>
          </cell>
          <cell r="C1782" t="str">
            <v>R</v>
          </cell>
          <cell r="D1782">
            <v>0</v>
          </cell>
          <cell r="E1782">
            <v>0</v>
          </cell>
          <cell r="F1782">
            <v>0</v>
          </cell>
          <cell r="G1782">
            <v>0</v>
          </cell>
          <cell r="H1782">
            <v>0</v>
          </cell>
        </row>
        <row r="1783">
          <cell r="A1783" t="str">
            <v>NH472A</v>
          </cell>
          <cell r="B1783" t="str">
            <v>Kwasandanezwe:Cnslt-Brad. Conn</v>
          </cell>
          <cell r="C1783" t="str">
            <v>U</v>
          </cell>
          <cell r="D1783">
            <v>28923</v>
          </cell>
          <cell r="E1783">
            <v>527099</v>
          </cell>
          <cell r="F1783">
            <v>0</v>
          </cell>
          <cell r="G1783">
            <v>0</v>
          </cell>
          <cell r="H1783">
            <v>28923</v>
          </cell>
        </row>
        <row r="1784">
          <cell r="A1784" t="str">
            <v>NH473</v>
          </cell>
          <cell r="B1784" t="str">
            <v>Pungatshe RDP 2</v>
          </cell>
          <cell r="C1784" t="str">
            <v>R</v>
          </cell>
          <cell r="D1784">
            <v>0</v>
          </cell>
          <cell r="E1784">
            <v>0</v>
          </cell>
          <cell r="F1784">
            <v>0</v>
          </cell>
          <cell r="G1784">
            <v>0</v>
          </cell>
          <cell r="H1784">
            <v>0</v>
          </cell>
        </row>
        <row r="1785">
          <cell r="A1785" t="str">
            <v>NH473A</v>
          </cell>
          <cell r="B1785" t="str">
            <v>Pungatshe WS:Cnslts:Silk Kisch</v>
          </cell>
          <cell r="C1785" t="str">
            <v>U</v>
          </cell>
          <cell r="D1785">
            <v>91934</v>
          </cell>
          <cell r="E1785">
            <v>212066</v>
          </cell>
          <cell r="F1785">
            <v>0</v>
          </cell>
          <cell r="G1785">
            <v>77309</v>
          </cell>
          <cell r="H1785">
            <v>14625</v>
          </cell>
        </row>
        <row r="1786">
          <cell r="A1786" t="str">
            <v>NH474</v>
          </cell>
          <cell r="B1786" t="str">
            <v>Embo Area 2-RDP</v>
          </cell>
          <cell r="C1786" t="str">
            <v>R</v>
          </cell>
          <cell r="D1786">
            <v>0</v>
          </cell>
          <cell r="E1786">
            <v>0</v>
          </cell>
          <cell r="F1786">
            <v>0</v>
          </cell>
          <cell r="G1786">
            <v>0</v>
          </cell>
          <cell r="H1786">
            <v>0</v>
          </cell>
        </row>
        <row r="1787">
          <cell r="A1787" t="str">
            <v>NH474A</v>
          </cell>
          <cell r="B1787" t="str">
            <v>Embo:Cnslts:Angus Emslie Assoc</v>
          </cell>
          <cell r="C1787" t="str">
            <v>U</v>
          </cell>
          <cell r="D1787">
            <v>38010</v>
          </cell>
          <cell r="E1787">
            <v>10990</v>
          </cell>
          <cell r="F1787">
            <v>0</v>
          </cell>
          <cell r="G1787">
            <v>0</v>
          </cell>
          <cell r="H1787">
            <v>38010</v>
          </cell>
        </row>
        <row r="1788">
          <cell r="A1788" t="str">
            <v>NH475</v>
          </cell>
          <cell r="B1788" t="str">
            <v>Ehlanzeni :RDP-2</v>
          </cell>
          <cell r="C1788" t="str">
            <v>R</v>
          </cell>
          <cell r="D1788">
            <v>0</v>
          </cell>
          <cell r="E1788">
            <v>0</v>
          </cell>
          <cell r="F1788">
            <v>0</v>
          </cell>
          <cell r="G1788">
            <v>0</v>
          </cell>
          <cell r="H1788">
            <v>0</v>
          </cell>
        </row>
        <row r="1789">
          <cell r="A1789" t="str">
            <v>NH475A</v>
          </cell>
          <cell r="B1789" t="str">
            <v>Ehlanzeni:Cnslts-ATI</v>
          </cell>
          <cell r="C1789" t="str">
            <v>U</v>
          </cell>
          <cell r="D1789">
            <v>79968</v>
          </cell>
          <cell r="E1789">
            <v>17032</v>
          </cell>
          <cell r="F1789">
            <v>39717</v>
          </cell>
          <cell r="G1789">
            <v>0</v>
          </cell>
          <cell r="H1789">
            <v>79968</v>
          </cell>
        </row>
        <row r="1790">
          <cell r="A1790" t="str">
            <v>NH476</v>
          </cell>
          <cell r="B1790" t="str">
            <v>Ethembeni RDP-2</v>
          </cell>
          <cell r="C1790" t="str">
            <v>R</v>
          </cell>
          <cell r="D1790">
            <v>0</v>
          </cell>
          <cell r="E1790">
            <v>0</v>
          </cell>
          <cell r="F1790">
            <v>0</v>
          </cell>
          <cell r="G1790">
            <v>0</v>
          </cell>
          <cell r="H1790">
            <v>0</v>
          </cell>
        </row>
        <row r="1791">
          <cell r="A1791" t="str">
            <v>NH476A</v>
          </cell>
          <cell r="B1791" t="str">
            <v>Ethembeni:Cnslts-ATI</v>
          </cell>
          <cell r="C1791" t="str">
            <v>U</v>
          </cell>
          <cell r="D1791">
            <v>69536</v>
          </cell>
          <cell r="E1791">
            <v>3465</v>
          </cell>
          <cell r="F1791">
            <v>29284</v>
          </cell>
          <cell r="G1791">
            <v>0</v>
          </cell>
          <cell r="H1791">
            <v>69536</v>
          </cell>
        </row>
        <row r="1792">
          <cell r="A1792" t="str">
            <v>NH477</v>
          </cell>
          <cell r="B1792" t="str">
            <v>Emayelisweni RDP-2</v>
          </cell>
          <cell r="C1792" t="str">
            <v>R</v>
          </cell>
          <cell r="D1792">
            <v>0</v>
          </cell>
          <cell r="E1792">
            <v>0</v>
          </cell>
          <cell r="F1792">
            <v>0</v>
          </cell>
          <cell r="G1792">
            <v>0</v>
          </cell>
          <cell r="H1792">
            <v>0</v>
          </cell>
        </row>
        <row r="1793">
          <cell r="A1793" t="str">
            <v>NH477A</v>
          </cell>
          <cell r="B1793" t="str">
            <v>Emayelisweni WS:Cnslts</v>
          </cell>
          <cell r="C1793" t="str">
            <v>U</v>
          </cell>
          <cell r="D1793">
            <v>17136</v>
          </cell>
          <cell r="E1793">
            <v>22</v>
          </cell>
          <cell r="F1793">
            <v>5900</v>
          </cell>
          <cell r="G1793">
            <v>0</v>
          </cell>
          <cell r="H1793">
            <v>17136</v>
          </cell>
        </row>
        <row r="1794">
          <cell r="A1794" t="str">
            <v>NH478</v>
          </cell>
          <cell r="B1794" t="str">
            <v>Ntabaskop RDP-2</v>
          </cell>
          <cell r="C1794" t="str">
            <v>R</v>
          </cell>
          <cell r="D1794">
            <v>0</v>
          </cell>
          <cell r="E1794">
            <v>0</v>
          </cell>
          <cell r="F1794">
            <v>0</v>
          </cell>
          <cell r="G1794">
            <v>0</v>
          </cell>
          <cell r="H1794">
            <v>0</v>
          </cell>
        </row>
        <row r="1795">
          <cell r="A1795" t="str">
            <v>NH478A</v>
          </cell>
          <cell r="B1795" t="str">
            <v>Ntabaskop:Cnslts-CSIR</v>
          </cell>
          <cell r="C1795" t="str">
            <v>U</v>
          </cell>
          <cell r="D1795">
            <v>0</v>
          </cell>
          <cell r="E1795">
            <v>25500</v>
          </cell>
          <cell r="F1795">
            <v>0</v>
          </cell>
          <cell r="G1795">
            <v>0</v>
          </cell>
          <cell r="H1795">
            <v>0</v>
          </cell>
        </row>
        <row r="1796">
          <cell r="A1796" t="str">
            <v>NH479</v>
          </cell>
          <cell r="B1796" t="str">
            <v>Isiminya RDP-2</v>
          </cell>
          <cell r="C1796" t="str">
            <v>R</v>
          </cell>
          <cell r="D1796">
            <v>0</v>
          </cell>
          <cell r="E1796">
            <v>0</v>
          </cell>
          <cell r="F1796">
            <v>0</v>
          </cell>
          <cell r="G1796">
            <v>0</v>
          </cell>
          <cell r="H1796">
            <v>0</v>
          </cell>
        </row>
        <row r="1797">
          <cell r="A1797" t="str">
            <v>NH479A</v>
          </cell>
          <cell r="B1797" t="str">
            <v>Isiminya WS:Consultants-CSIR</v>
          </cell>
          <cell r="C1797" t="str">
            <v>U</v>
          </cell>
          <cell r="D1797">
            <v>0</v>
          </cell>
          <cell r="E1797">
            <v>17000</v>
          </cell>
          <cell r="F1797">
            <v>0</v>
          </cell>
          <cell r="G1797">
            <v>0</v>
          </cell>
          <cell r="H1797">
            <v>0</v>
          </cell>
        </row>
        <row r="1798">
          <cell r="A1798" t="str">
            <v>NH480</v>
          </cell>
          <cell r="B1798" t="str">
            <v>Kwachili RDP-2</v>
          </cell>
          <cell r="C1798" t="str">
            <v>R</v>
          </cell>
          <cell r="D1798">
            <v>0</v>
          </cell>
          <cell r="E1798">
            <v>0</v>
          </cell>
          <cell r="F1798">
            <v>0</v>
          </cell>
          <cell r="G1798">
            <v>0</v>
          </cell>
          <cell r="H1798">
            <v>0</v>
          </cell>
        </row>
        <row r="1799">
          <cell r="A1799" t="str">
            <v>NH480A</v>
          </cell>
          <cell r="B1799" t="str">
            <v>Kwachili:Cnslts:Thuthuka</v>
          </cell>
          <cell r="C1799" t="str">
            <v>U</v>
          </cell>
          <cell r="D1799">
            <v>39859</v>
          </cell>
          <cell r="E1799">
            <v>1863</v>
          </cell>
          <cell r="F1799">
            <v>0</v>
          </cell>
          <cell r="G1799">
            <v>18730</v>
          </cell>
          <cell r="H1799">
            <v>21130</v>
          </cell>
        </row>
        <row r="1800">
          <cell r="A1800" t="str">
            <v>NH481</v>
          </cell>
          <cell r="B1800" t="str">
            <v>Matholamnyama Bus.Plan:RDP-2</v>
          </cell>
          <cell r="C1800" t="str">
            <v>R</v>
          </cell>
          <cell r="D1800">
            <v>0</v>
          </cell>
          <cell r="E1800">
            <v>0</v>
          </cell>
          <cell r="F1800">
            <v>0</v>
          </cell>
          <cell r="G1800">
            <v>0</v>
          </cell>
          <cell r="H1800">
            <v>0</v>
          </cell>
        </row>
        <row r="1801">
          <cell r="A1801" t="str">
            <v>NH481A</v>
          </cell>
          <cell r="B1801" t="str">
            <v>M'nyama Bus.PlanCnslts-SKP</v>
          </cell>
          <cell r="C1801" t="str">
            <v>U</v>
          </cell>
          <cell r="D1801">
            <v>33618</v>
          </cell>
          <cell r="E1801">
            <v>108000</v>
          </cell>
          <cell r="F1801">
            <v>0</v>
          </cell>
          <cell r="G1801">
            <v>0</v>
          </cell>
          <cell r="H1801">
            <v>33618</v>
          </cell>
        </row>
        <row r="1802">
          <cell r="A1802" t="str">
            <v>NH482A</v>
          </cell>
          <cell r="B1802" t="str">
            <v>Business Plan:VKE Consultants</v>
          </cell>
          <cell r="C1802" t="str">
            <v>U</v>
          </cell>
          <cell r="D1802">
            <v>33119</v>
          </cell>
          <cell r="E1802">
            <v>323763</v>
          </cell>
          <cell r="F1802">
            <v>0</v>
          </cell>
          <cell r="G1802">
            <v>0</v>
          </cell>
          <cell r="H1802">
            <v>33119</v>
          </cell>
        </row>
        <row r="1803">
          <cell r="A1803" t="str">
            <v>NH483</v>
          </cell>
          <cell r="B1803" t="str">
            <v>San Souci Bus.Plan:RDP-2</v>
          </cell>
          <cell r="C1803" t="str">
            <v>R</v>
          </cell>
          <cell r="D1803">
            <v>0</v>
          </cell>
          <cell r="E1803">
            <v>0</v>
          </cell>
          <cell r="F1803">
            <v>0</v>
          </cell>
          <cell r="G1803">
            <v>0</v>
          </cell>
          <cell r="H1803">
            <v>0</v>
          </cell>
        </row>
        <row r="1804">
          <cell r="A1804" t="str">
            <v>NH483A</v>
          </cell>
          <cell r="B1804" t="str">
            <v>Sans Souci:Cnslts-ZAI</v>
          </cell>
          <cell r="C1804" t="str">
            <v>U</v>
          </cell>
          <cell r="D1804">
            <v>0</v>
          </cell>
          <cell r="E1804">
            <v>34170</v>
          </cell>
          <cell r="F1804">
            <v>0</v>
          </cell>
          <cell r="G1804">
            <v>0</v>
          </cell>
          <cell r="H1804">
            <v>0</v>
          </cell>
        </row>
        <row r="1805">
          <cell r="A1805" t="str">
            <v>NH491</v>
          </cell>
          <cell r="B1805" t="str">
            <v>Ndaleni W/S:QS Services</v>
          </cell>
          <cell r="C1805" t="str">
            <v>R</v>
          </cell>
          <cell r="D1805">
            <v>0</v>
          </cell>
          <cell r="E1805">
            <v>0</v>
          </cell>
          <cell r="F1805">
            <v>0</v>
          </cell>
          <cell r="G1805">
            <v>0</v>
          </cell>
          <cell r="H1805">
            <v>0</v>
          </cell>
        </row>
        <row r="1806">
          <cell r="A1806" t="str">
            <v>NH491A</v>
          </cell>
          <cell r="B1806" t="str">
            <v>Ndaleni:QS:Farrow Lang Ntene</v>
          </cell>
          <cell r="C1806" t="str">
            <v>U</v>
          </cell>
          <cell r="D1806">
            <v>40670</v>
          </cell>
          <cell r="E1806">
            <v>17033</v>
          </cell>
          <cell r="F1806">
            <v>0</v>
          </cell>
          <cell r="G1806">
            <v>0</v>
          </cell>
          <cell r="H1806">
            <v>40670</v>
          </cell>
        </row>
        <row r="1807">
          <cell r="A1807" t="str">
            <v>NH492</v>
          </cell>
          <cell r="B1807" t="str">
            <v>Ndaleni:Zone 3</v>
          </cell>
          <cell r="C1807" t="str">
            <v>R</v>
          </cell>
          <cell r="D1807">
            <v>0</v>
          </cell>
          <cell r="E1807">
            <v>0</v>
          </cell>
          <cell r="F1807">
            <v>0</v>
          </cell>
          <cell r="G1807">
            <v>0</v>
          </cell>
          <cell r="H1807">
            <v>0</v>
          </cell>
        </row>
        <row r="1808">
          <cell r="A1808" t="str">
            <v>NH492A</v>
          </cell>
          <cell r="B1808" t="str">
            <v>Ndaleni:Cnslts-Lategan Wagena.</v>
          </cell>
          <cell r="C1808" t="str">
            <v>U</v>
          </cell>
          <cell r="D1808">
            <v>0</v>
          </cell>
          <cell r="E1808">
            <v>427100</v>
          </cell>
          <cell r="F1808">
            <v>0</v>
          </cell>
          <cell r="G1808">
            <v>0</v>
          </cell>
          <cell r="H1808">
            <v>0</v>
          </cell>
        </row>
        <row r="1809">
          <cell r="A1809" t="str">
            <v>NH493</v>
          </cell>
          <cell r="B1809" t="str">
            <v>Ndaleni:Zone A,1,2,6,7,8,8A,8B</v>
          </cell>
          <cell r="C1809" t="str">
            <v>R</v>
          </cell>
          <cell r="D1809">
            <v>0</v>
          </cell>
          <cell r="E1809">
            <v>0</v>
          </cell>
          <cell r="F1809">
            <v>0</v>
          </cell>
          <cell r="G1809">
            <v>0</v>
          </cell>
          <cell r="H1809">
            <v>0</v>
          </cell>
        </row>
        <row r="1810">
          <cell r="A1810" t="str">
            <v>NH493A</v>
          </cell>
          <cell r="B1810" t="str">
            <v>Ndaleni:Cnslts-Bradford Conn.</v>
          </cell>
          <cell r="C1810" t="str">
            <v>U</v>
          </cell>
          <cell r="D1810">
            <v>29453</v>
          </cell>
          <cell r="E1810">
            <v>296208</v>
          </cell>
          <cell r="F1810">
            <v>21271</v>
          </cell>
          <cell r="G1810">
            <v>0</v>
          </cell>
          <cell r="H1810">
            <v>29453</v>
          </cell>
        </row>
        <row r="1811">
          <cell r="A1811" t="str">
            <v>NH494</v>
          </cell>
          <cell r="B1811" t="str">
            <v>Ndaleni:Reservoirs,BPT,Acc.Rd.</v>
          </cell>
          <cell r="C1811" t="str">
            <v>R</v>
          </cell>
          <cell r="D1811">
            <v>0</v>
          </cell>
          <cell r="E1811">
            <v>0</v>
          </cell>
          <cell r="F1811">
            <v>0</v>
          </cell>
          <cell r="G1811">
            <v>0</v>
          </cell>
          <cell r="H1811">
            <v>0</v>
          </cell>
        </row>
        <row r="1812">
          <cell r="A1812" t="str">
            <v>NH494A</v>
          </cell>
          <cell r="B1812" t="str">
            <v>Ndaleni:Cnslts-Madhan Singh</v>
          </cell>
          <cell r="C1812" t="str">
            <v>U</v>
          </cell>
          <cell r="D1812">
            <v>74703</v>
          </cell>
          <cell r="E1812">
            <v>224108</v>
          </cell>
          <cell r="F1812">
            <v>44822</v>
          </cell>
          <cell r="G1812">
            <v>0</v>
          </cell>
          <cell r="H1812">
            <v>74703</v>
          </cell>
        </row>
        <row r="1813">
          <cell r="A1813" t="str">
            <v>NH495</v>
          </cell>
          <cell r="B1813" t="str">
            <v>Ndaleni W/S:Elect. &amp; Controls</v>
          </cell>
          <cell r="C1813" t="str">
            <v>R</v>
          </cell>
          <cell r="D1813">
            <v>0</v>
          </cell>
          <cell r="E1813">
            <v>0</v>
          </cell>
          <cell r="F1813">
            <v>0</v>
          </cell>
          <cell r="G1813">
            <v>0</v>
          </cell>
          <cell r="H1813">
            <v>0</v>
          </cell>
        </row>
        <row r="1814">
          <cell r="A1814" t="str">
            <v>NH495A</v>
          </cell>
          <cell r="B1814" t="str">
            <v>Ndaleni:Cnslts-BFBA</v>
          </cell>
          <cell r="C1814" t="str">
            <v>U</v>
          </cell>
          <cell r="D1814">
            <v>0</v>
          </cell>
          <cell r="E1814">
            <v>0</v>
          </cell>
          <cell r="F1814">
            <v>0</v>
          </cell>
          <cell r="G1814">
            <v>0</v>
          </cell>
          <cell r="H1814">
            <v>0</v>
          </cell>
        </row>
        <row r="1815">
          <cell r="A1815" t="str">
            <v>NH496</v>
          </cell>
          <cell r="B1815" t="str">
            <v>Ndaleni W/S:Boreholes &amp; Bulk</v>
          </cell>
          <cell r="C1815" t="str">
            <v>R</v>
          </cell>
          <cell r="D1815">
            <v>0</v>
          </cell>
          <cell r="E1815">
            <v>0</v>
          </cell>
          <cell r="F1815">
            <v>0</v>
          </cell>
          <cell r="G1815">
            <v>0</v>
          </cell>
          <cell r="H1815">
            <v>0</v>
          </cell>
        </row>
        <row r="1816">
          <cell r="A1816" t="str">
            <v>NH496A</v>
          </cell>
          <cell r="B1816" t="str">
            <v>Ndaleni:Cnslts-SRK</v>
          </cell>
          <cell r="C1816" t="str">
            <v>U</v>
          </cell>
          <cell r="D1816">
            <v>0</v>
          </cell>
          <cell r="E1816">
            <v>337796</v>
          </cell>
          <cell r="F1816">
            <v>0</v>
          </cell>
          <cell r="G1816">
            <v>0</v>
          </cell>
          <cell r="H1816">
            <v>0</v>
          </cell>
        </row>
        <row r="1817">
          <cell r="A1817" t="str">
            <v>NH500</v>
          </cell>
          <cell r="B1817" t="str">
            <v>South Coast Connections</v>
          </cell>
          <cell r="C1817" t="str">
            <v>R</v>
          </cell>
          <cell r="D1817">
            <v>0</v>
          </cell>
          <cell r="E1817">
            <v>0</v>
          </cell>
          <cell r="F1817">
            <v>0</v>
          </cell>
          <cell r="G1817">
            <v>0</v>
          </cell>
          <cell r="H1817">
            <v>0</v>
          </cell>
        </row>
        <row r="1818">
          <cell r="A1818" t="str">
            <v>NH500A</v>
          </cell>
          <cell r="B1818" t="str">
            <v>South Coast Connections:Imfume</v>
          </cell>
          <cell r="C1818" t="str">
            <v>U</v>
          </cell>
          <cell r="D1818">
            <v>82334</v>
          </cell>
          <cell r="E1818">
            <v>760</v>
          </cell>
          <cell r="F1818">
            <v>-2656</v>
          </cell>
          <cell r="G1818">
            <v>0</v>
          </cell>
          <cell r="H1818">
            <v>82334</v>
          </cell>
        </row>
        <row r="1819">
          <cell r="A1819" t="str">
            <v>NH510</v>
          </cell>
          <cell r="B1819" t="str">
            <v>Compound Upgrade</v>
          </cell>
          <cell r="C1819" t="str">
            <v>R</v>
          </cell>
          <cell r="D1819">
            <v>0</v>
          </cell>
          <cell r="E1819">
            <v>0</v>
          </cell>
          <cell r="F1819">
            <v>0</v>
          </cell>
          <cell r="G1819">
            <v>0</v>
          </cell>
          <cell r="H1819">
            <v>0</v>
          </cell>
        </row>
        <row r="1820">
          <cell r="A1820" t="str">
            <v>NH510A</v>
          </cell>
          <cell r="B1820" t="str">
            <v>Alb.Falls:Comp.Upg-Rainbow.Con</v>
          </cell>
          <cell r="C1820" t="str">
            <v>U</v>
          </cell>
          <cell r="D1820">
            <v>61900</v>
          </cell>
          <cell r="E1820">
            <v>0</v>
          </cell>
          <cell r="F1820">
            <v>0</v>
          </cell>
          <cell r="G1820">
            <v>0</v>
          </cell>
          <cell r="H1820">
            <v>61900</v>
          </cell>
        </row>
        <row r="1821">
          <cell r="A1821" t="str">
            <v>NH510B</v>
          </cell>
          <cell r="B1821" t="str">
            <v>Albert Falls:Contr:Travens Fen</v>
          </cell>
          <cell r="C1821" t="str">
            <v>U</v>
          </cell>
          <cell r="D1821">
            <v>69445</v>
          </cell>
          <cell r="E1821">
            <v>0</v>
          </cell>
          <cell r="F1821">
            <v>0</v>
          </cell>
          <cell r="G1821">
            <v>1972</v>
          </cell>
          <cell r="H1821">
            <v>67473</v>
          </cell>
        </row>
        <row r="1822">
          <cell r="A1822" t="str">
            <v>NH512</v>
          </cell>
          <cell r="B1822" t="str">
            <v>Cathodic Protection</v>
          </cell>
          <cell r="C1822" t="str">
            <v>R</v>
          </cell>
          <cell r="D1822">
            <v>0</v>
          </cell>
          <cell r="E1822">
            <v>0</v>
          </cell>
          <cell r="F1822">
            <v>0</v>
          </cell>
          <cell r="G1822">
            <v>0</v>
          </cell>
          <cell r="H1822">
            <v>0</v>
          </cell>
        </row>
        <row r="1823">
          <cell r="A1823" t="str">
            <v>NH512A</v>
          </cell>
          <cell r="B1823" t="str">
            <v>Electrical W.shop(I):Material</v>
          </cell>
          <cell r="C1823" t="str">
            <v>U</v>
          </cell>
          <cell r="D1823">
            <v>0</v>
          </cell>
          <cell r="E1823">
            <v>0</v>
          </cell>
          <cell r="F1823">
            <v>0</v>
          </cell>
          <cell r="G1823">
            <v>0</v>
          </cell>
          <cell r="H1823">
            <v>0</v>
          </cell>
        </row>
        <row r="1824">
          <cell r="A1824" t="str">
            <v>NH514</v>
          </cell>
          <cell r="B1824" t="str">
            <v>Chamber lids</v>
          </cell>
          <cell r="C1824" t="str">
            <v>R</v>
          </cell>
          <cell r="D1824">
            <v>0</v>
          </cell>
          <cell r="E1824">
            <v>0</v>
          </cell>
          <cell r="F1824">
            <v>0</v>
          </cell>
          <cell r="G1824">
            <v>0</v>
          </cell>
          <cell r="H1824">
            <v>0</v>
          </cell>
        </row>
        <row r="1825">
          <cell r="A1825" t="str">
            <v>NH514A</v>
          </cell>
          <cell r="B1825" t="str">
            <v>Chamber Lids:Contr.(Prgrs.Eng)</v>
          </cell>
          <cell r="C1825" t="str">
            <v>U</v>
          </cell>
          <cell r="D1825">
            <v>54637</v>
          </cell>
          <cell r="E1825">
            <v>0</v>
          </cell>
          <cell r="F1825">
            <v>430</v>
          </cell>
          <cell r="G1825">
            <v>0</v>
          </cell>
          <cell r="H1825">
            <v>54637</v>
          </cell>
        </row>
        <row r="1826">
          <cell r="A1826" t="str">
            <v>NH515</v>
          </cell>
          <cell r="B1826" t="str">
            <v>Repairs to Midmar butt welds</v>
          </cell>
          <cell r="C1826" t="str">
            <v>R</v>
          </cell>
          <cell r="D1826">
            <v>0</v>
          </cell>
          <cell r="E1826">
            <v>0</v>
          </cell>
          <cell r="F1826">
            <v>0</v>
          </cell>
          <cell r="G1826">
            <v>0</v>
          </cell>
          <cell r="H1826">
            <v>0</v>
          </cell>
        </row>
        <row r="1827">
          <cell r="A1827" t="str">
            <v>NH515A</v>
          </cell>
          <cell r="B1827" t="str">
            <v>Midmar:Repair to Butt Welds</v>
          </cell>
          <cell r="C1827" t="str">
            <v>U</v>
          </cell>
          <cell r="D1827">
            <v>249414</v>
          </cell>
          <cell r="E1827">
            <v>60586</v>
          </cell>
          <cell r="F1827">
            <v>0</v>
          </cell>
          <cell r="G1827">
            <v>0</v>
          </cell>
          <cell r="H1827">
            <v>249414</v>
          </cell>
        </row>
        <row r="1828">
          <cell r="A1828" t="str">
            <v>NH521</v>
          </cell>
          <cell r="B1828" t="str">
            <v>Lime Room MCC</v>
          </cell>
          <cell r="C1828" t="str">
            <v>R</v>
          </cell>
          <cell r="D1828">
            <v>0</v>
          </cell>
          <cell r="E1828">
            <v>0</v>
          </cell>
          <cell r="F1828">
            <v>0</v>
          </cell>
          <cell r="G1828">
            <v>0</v>
          </cell>
          <cell r="H1828">
            <v>0</v>
          </cell>
        </row>
        <row r="1829">
          <cell r="A1829" t="str">
            <v>NH521A</v>
          </cell>
          <cell r="B1829" t="str">
            <v>Lime Room MCC</v>
          </cell>
          <cell r="C1829" t="str">
            <v>U</v>
          </cell>
          <cell r="D1829">
            <v>43763</v>
          </cell>
          <cell r="E1829">
            <v>0</v>
          </cell>
          <cell r="F1829">
            <v>0</v>
          </cell>
          <cell r="G1829">
            <v>0</v>
          </cell>
          <cell r="H1829">
            <v>43763</v>
          </cell>
        </row>
        <row r="1830">
          <cell r="A1830" t="str">
            <v>NH522</v>
          </cell>
          <cell r="B1830" t="str">
            <v>Chlorine Leak Detection</v>
          </cell>
          <cell r="C1830" t="str">
            <v>R</v>
          </cell>
          <cell r="D1830">
            <v>0</v>
          </cell>
          <cell r="E1830">
            <v>0</v>
          </cell>
          <cell r="F1830">
            <v>0</v>
          </cell>
          <cell r="G1830">
            <v>0</v>
          </cell>
          <cell r="H1830">
            <v>0</v>
          </cell>
        </row>
        <row r="1831">
          <cell r="A1831" t="str">
            <v>NH522A</v>
          </cell>
          <cell r="B1831" t="str">
            <v>Chlorine leak detection:Contr.</v>
          </cell>
          <cell r="C1831" t="str">
            <v>U</v>
          </cell>
          <cell r="D1831">
            <v>28958</v>
          </cell>
          <cell r="E1831">
            <v>0</v>
          </cell>
          <cell r="F1831">
            <v>0</v>
          </cell>
          <cell r="G1831">
            <v>0</v>
          </cell>
          <cell r="H1831">
            <v>28958</v>
          </cell>
        </row>
        <row r="1832">
          <cell r="A1832" t="str">
            <v>NH524</v>
          </cell>
          <cell r="B1832" t="str">
            <v>Mid. RWPL:Repair Joint Lining</v>
          </cell>
          <cell r="C1832" t="str">
            <v>R</v>
          </cell>
          <cell r="D1832">
            <v>0</v>
          </cell>
          <cell r="E1832">
            <v>0</v>
          </cell>
          <cell r="F1832">
            <v>0</v>
          </cell>
          <cell r="G1832">
            <v>0</v>
          </cell>
          <cell r="H1832">
            <v>0</v>
          </cell>
        </row>
        <row r="1833">
          <cell r="A1833" t="str">
            <v>NH524A</v>
          </cell>
          <cell r="B1833" t="str">
            <v>Mid. RWPL:Rep. Joint Lning.R&amp;W</v>
          </cell>
          <cell r="C1833" t="str">
            <v>U</v>
          </cell>
          <cell r="D1833">
            <v>157510</v>
          </cell>
          <cell r="E1833">
            <v>340</v>
          </cell>
          <cell r="F1833">
            <v>0</v>
          </cell>
          <cell r="G1833">
            <v>7876</v>
          </cell>
          <cell r="H1833">
            <v>149635</v>
          </cell>
        </row>
        <row r="1834">
          <cell r="A1834" t="str">
            <v>NH526</v>
          </cell>
          <cell r="B1834" t="str">
            <v>Works Refurbishment</v>
          </cell>
          <cell r="C1834" t="str">
            <v>R</v>
          </cell>
          <cell r="D1834">
            <v>0</v>
          </cell>
          <cell r="E1834">
            <v>0</v>
          </cell>
          <cell r="F1834">
            <v>0</v>
          </cell>
          <cell r="G1834">
            <v>0</v>
          </cell>
          <cell r="H1834">
            <v>0</v>
          </cell>
        </row>
        <row r="1835">
          <cell r="A1835" t="str">
            <v>NH526A</v>
          </cell>
          <cell r="B1835" t="str">
            <v>Ixopo-Rebuild Farmhouse</v>
          </cell>
          <cell r="C1835" t="str">
            <v>U</v>
          </cell>
          <cell r="D1835">
            <v>56636</v>
          </cell>
          <cell r="E1835">
            <v>29950</v>
          </cell>
          <cell r="F1835">
            <v>0</v>
          </cell>
          <cell r="G1835">
            <v>0</v>
          </cell>
          <cell r="H1835">
            <v>56636</v>
          </cell>
        </row>
        <row r="1836">
          <cell r="A1836" t="str">
            <v>NH529</v>
          </cell>
          <cell r="B1836" t="str">
            <v>C/down Supply Sch. Duplication</v>
          </cell>
          <cell r="C1836" t="str">
            <v>R</v>
          </cell>
          <cell r="D1836">
            <v>0</v>
          </cell>
          <cell r="E1836">
            <v>0</v>
          </cell>
          <cell r="F1836">
            <v>0</v>
          </cell>
          <cell r="G1836">
            <v>0</v>
          </cell>
          <cell r="H1836">
            <v>0</v>
          </cell>
        </row>
        <row r="1837">
          <cell r="A1837" t="str">
            <v>NH529A</v>
          </cell>
          <cell r="B1837" t="str">
            <v>Supplier:Amanzi Valves</v>
          </cell>
          <cell r="C1837" t="str">
            <v>U</v>
          </cell>
          <cell r="D1837">
            <v>24504</v>
          </cell>
          <cell r="E1837">
            <v>69900</v>
          </cell>
          <cell r="F1837">
            <v>0</v>
          </cell>
          <cell r="G1837">
            <v>18640</v>
          </cell>
          <cell r="H1837">
            <v>5864</v>
          </cell>
        </row>
        <row r="1838">
          <cell r="A1838" t="str">
            <v>NH532</v>
          </cell>
          <cell r="B1838" t="str">
            <v>DV Harris/Groenekloof MCC</v>
          </cell>
          <cell r="C1838" t="str">
            <v>R</v>
          </cell>
          <cell r="D1838">
            <v>0</v>
          </cell>
          <cell r="E1838">
            <v>0</v>
          </cell>
          <cell r="F1838">
            <v>0</v>
          </cell>
          <cell r="G1838">
            <v>0</v>
          </cell>
          <cell r="H1838">
            <v>0</v>
          </cell>
        </row>
        <row r="1839">
          <cell r="A1839" t="str">
            <v>NH532A</v>
          </cell>
          <cell r="B1839" t="str">
            <v>DV Harris/Groenkloof MCC</v>
          </cell>
          <cell r="C1839" t="str">
            <v>U</v>
          </cell>
          <cell r="D1839">
            <v>25968</v>
          </cell>
          <cell r="E1839">
            <v>0</v>
          </cell>
          <cell r="F1839">
            <v>25968</v>
          </cell>
          <cell r="G1839">
            <v>0</v>
          </cell>
          <cell r="H1839">
            <v>25968</v>
          </cell>
        </row>
        <row r="1840">
          <cell r="A1840" t="str">
            <v>NH534</v>
          </cell>
          <cell r="B1840" t="str">
            <v>Chlorine Leak Detectors Upgrad</v>
          </cell>
          <cell r="C1840" t="str">
            <v>R</v>
          </cell>
          <cell r="D1840">
            <v>0</v>
          </cell>
          <cell r="E1840">
            <v>0</v>
          </cell>
          <cell r="F1840">
            <v>0</v>
          </cell>
          <cell r="G1840">
            <v>0</v>
          </cell>
          <cell r="H1840">
            <v>0</v>
          </cell>
        </row>
        <row r="1841">
          <cell r="A1841" t="str">
            <v>NH534A</v>
          </cell>
          <cell r="B1841" t="str">
            <v>Chlorine Leak Detectors Upg.</v>
          </cell>
          <cell r="C1841" t="str">
            <v>U</v>
          </cell>
          <cell r="D1841">
            <v>15591</v>
          </cell>
          <cell r="E1841">
            <v>0</v>
          </cell>
          <cell r="F1841">
            <v>0</v>
          </cell>
          <cell r="G1841">
            <v>0</v>
          </cell>
          <cell r="H1841">
            <v>15591</v>
          </cell>
        </row>
        <row r="1842">
          <cell r="A1842" t="str">
            <v>NH540</v>
          </cell>
          <cell r="B1842" t="str">
            <v>Henley dam Safety items</v>
          </cell>
          <cell r="C1842" t="str">
            <v>R</v>
          </cell>
          <cell r="D1842">
            <v>0</v>
          </cell>
          <cell r="E1842">
            <v>0</v>
          </cell>
          <cell r="F1842">
            <v>0</v>
          </cell>
          <cell r="G1842">
            <v>0</v>
          </cell>
          <cell r="H1842">
            <v>0</v>
          </cell>
        </row>
        <row r="1843">
          <cell r="A1843" t="str">
            <v>NH540A</v>
          </cell>
          <cell r="B1843" t="str">
            <v>Hnly:Dam Wall Catwalk &amp; Hooks</v>
          </cell>
          <cell r="C1843" t="str">
            <v>U</v>
          </cell>
          <cell r="D1843">
            <v>36730</v>
          </cell>
          <cell r="E1843">
            <v>0</v>
          </cell>
          <cell r="F1843">
            <v>0</v>
          </cell>
          <cell r="G1843">
            <v>0</v>
          </cell>
          <cell r="H1843">
            <v>36730</v>
          </cell>
        </row>
        <row r="1844">
          <cell r="A1844" t="str">
            <v>NH540B</v>
          </cell>
          <cell r="B1844" t="str">
            <v>Henley:Repair Spillway:Contr.</v>
          </cell>
          <cell r="C1844" t="str">
            <v>U</v>
          </cell>
          <cell r="D1844">
            <v>31700</v>
          </cell>
          <cell r="E1844">
            <v>0</v>
          </cell>
          <cell r="F1844">
            <v>0</v>
          </cell>
          <cell r="G1844">
            <v>31700</v>
          </cell>
          <cell r="H1844">
            <v>0</v>
          </cell>
        </row>
        <row r="1845">
          <cell r="A1845" t="str">
            <v>NH540C</v>
          </cell>
          <cell r="B1845" t="str">
            <v>Henley:Bank Prot.-Gonal Constr</v>
          </cell>
          <cell r="C1845" t="str">
            <v>U</v>
          </cell>
          <cell r="D1845">
            <v>0</v>
          </cell>
          <cell r="E1845">
            <v>0</v>
          </cell>
          <cell r="F1845">
            <v>0</v>
          </cell>
          <cell r="G1845">
            <v>0</v>
          </cell>
          <cell r="H1845">
            <v>0</v>
          </cell>
        </row>
        <row r="1846">
          <cell r="A1846" t="str">
            <v>NH545</v>
          </cell>
          <cell r="B1846" t="str">
            <v>Telemetry:All Inland Areas</v>
          </cell>
          <cell r="C1846" t="str">
            <v>R</v>
          </cell>
          <cell r="D1846">
            <v>0</v>
          </cell>
          <cell r="E1846">
            <v>0</v>
          </cell>
          <cell r="F1846">
            <v>0</v>
          </cell>
          <cell r="G1846">
            <v>0</v>
          </cell>
          <cell r="H1846">
            <v>0</v>
          </cell>
        </row>
        <row r="1847">
          <cell r="A1847" t="str">
            <v>NH545A</v>
          </cell>
          <cell r="B1847" t="str">
            <v>Telemetry Equipment</v>
          </cell>
          <cell r="C1847" t="str">
            <v>U</v>
          </cell>
          <cell r="D1847">
            <v>7654</v>
          </cell>
          <cell r="E1847">
            <v>278105</v>
          </cell>
          <cell r="F1847">
            <v>7654</v>
          </cell>
          <cell r="G1847">
            <v>0</v>
          </cell>
          <cell r="H1847">
            <v>7654</v>
          </cell>
        </row>
        <row r="1848">
          <cell r="A1848" t="str">
            <v>NH546</v>
          </cell>
          <cell r="B1848" t="str">
            <v>Refurbish Howick WTP Reservoir</v>
          </cell>
          <cell r="C1848" t="str">
            <v>R</v>
          </cell>
          <cell r="D1848">
            <v>0</v>
          </cell>
          <cell r="E1848">
            <v>0</v>
          </cell>
          <cell r="F1848">
            <v>0</v>
          </cell>
          <cell r="G1848">
            <v>0</v>
          </cell>
          <cell r="H1848">
            <v>0</v>
          </cell>
        </row>
        <row r="1849">
          <cell r="A1849" t="str">
            <v>NH546A</v>
          </cell>
          <cell r="B1849" t="str">
            <v>Civil Works:UW E&amp;CS</v>
          </cell>
          <cell r="C1849" t="str">
            <v>U</v>
          </cell>
          <cell r="D1849">
            <v>706</v>
          </cell>
          <cell r="E1849">
            <v>7697</v>
          </cell>
          <cell r="F1849">
            <v>706</v>
          </cell>
          <cell r="G1849">
            <v>0</v>
          </cell>
          <cell r="H1849">
            <v>706</v>
          </cell>
        </row>
        <row r="1850">
          <cell r="A1850" t="str">
            <v>NH548</v>
          </cell>
          <cell r="B1850" t="str">
            <v>Overhaul Sleeve Valve</v>
          </cell>
          <cell r="C1850" t="str">
            <v>U</v>
          </cell>
          <cell r="D1850">
            <v>0</v>
          </cell>
          <cell r="E1850">
            <v>0</v>
          </cell>
          <cell r="F1850">
            <v>0</v>
          </cell>
          <cell r="G1850">
            <v>0</v>
          </cell>
          <cell r="H1850">
            <v>0</v>
          </cell>
        </row>
        <row r="1851">
          <cell r="A1851" t="str">
            <v>NH548A</v>
          </cell>
          <cell r="B1851" t="str">
            <v>Mid:Overhaul Sleeve Valve</v>
          </cell>
          <cell r="C1851" t="str">
            <v>U</v>
          </cell>
          <cell r="D1851">
            <v>23776</v>
          </cell>
          <cell r="E1851">
            <v>686</v>
          </cell>
          <cell r="F1851">
            <v>3100</v>
          </cell>
          <cell r="G1851">
            <v>0</v>
          </cell>
          <cell r="H1851">
            <v>23776</v>
          </cell>
        </row>
        <row r="1852">
          <cell r="A1852" t="str">
            <v>NH549</v>
          </cell>
          <cell r="B1852" t="str">
            <v>Umlaas Road Pipe Yard</v>
          </cell>
          <cell r="C1852" t="str">
            <v>R</v>
          </cell>
          <cell r="D1852">
            <v>0</v>
          </cell>
          <cell r="E1852">
            <v>0</v>
          </cell>
          <cell r="F1852">
            <v>0</v>
          </cell>
          <cell r="G1852">
            <v>0</v>
          </cell>
          <cell r="H1852">
            <v>0</v>
          </cell>
        </row>
        <row r="1853">
          <cell r="A1853" t="str">
            <v>NH549A</v>
          </cell>
          <cell r="B1853" t="str">
            <v>Umlaas Civil Contract  - E&amp;CS</v>
          </cell>
          <cell r="C1853" t="str">
            <v>U</v>
          </cell>
          <cell r="D1853">
            <v>0</v>
          </cell>
          <cell r="E1853">
            <v>0</v>
          </cell>
          <cell r="F1853">
            <v>0</v>
          </cell>
          <cell r="G1853">
            <v>0</v>
          </cell>
          <cell r="H1853">
            <v>0</v>
          </cell>
        </row>
        <row r="1854">
          <cell r="A1854" t="str">
            <v>NH549B</v>
          </cell>
          <cell r="B1854" t="str">
            <v>Umlaas:Consultant</v>
          </cell>
          <cell r="C1854" t="str">
            <v>U</v>
          </cell>
          <cell r="D1854">
            <v>0</v>
          </cell>
          <cell r="E1854">
            <v>9500</v>
          </cell>
          <cell r="F1854">
            <v>0</v>
          </cell>
          <cell r="G1854">
            <v>0</v>
          </cell>
          <cell r="H1854">
            <v>0</v>
          </cell>
        </row>
        <row r="1855">
          <cell r="A1855" t="str">
            <v>NH549C</v>
          </cell>
          <cell r="B1855" t="str">
            <v>Umlaas:Landscape Contractor</v>
          </cell>
          <cell r="C1855" t="str">
            <v>U</v>
          </cell>
          <cell r="D1855">
            <v>0</v>
          </cell>
          <cell r="E1855">
            <v>0</v>
          </cell>
          <cell r="F1855">
            <v>0</v>
          </cell>
          <cell r="G1855">
            <v>0</v>
          </cell>
          <cell r="H1855">
            <v>0</v>
          </cell>
        </row>
        <row r="1856">
          <cell r="A1856" t="str">
            <v>NH549D</v>
          </cell>
          <cell r="B1856" t="str">
            <v>Umlaas Road Pipe Yard Survey</v>
          </cell>
          <cell r="C1856" t="str">
            <v>U</v>
          </cell>
          <cell r="D1856">
            <v>4427</v>
          </cell>
          <cell r="E1856">
            <v>2073</v>
          </cell>
          <cell r="F1856">
            <v>0</v>
          </cell>
          <cell r="G1856">
            <v>0</v>
          </cell>
          <cell r="H1856">
            <v>4427</v>
          </cell>
        </row>
        <row r="1857">
          <cell r="A1857" t="str">
            <v>NH550A</v>
          </cell>
          <cell r="B1857" t="str">
            <v>Midmar Proj.Remove Flow Meter</v>
          </cell>
          <cell r="C1857" t="str">
            <v>U</v>
          </cell>
          <cell r="D1857">
            <v>133033</v>
          </cell>
          <cell r="E1857">
            <v>482</v>
          </cell>
          <cell r="F1857">
            <v>0</v>
          </cell>
          <cell r="G1857">
            <v>1581</v>
          </cell>
          <cell r="H1857">
            <v>131452</v>
          </cell>
        </row>
        <row r="1858">
          <cell r="A1858" t="str">
            <v>NH551</v>
          </cell>
          <cell r="B1858" t="str">
            <v>Mill Falls P/S:Land Rehab.</v>
          </cell>
          <cell r="C1858" t="str">
            <v>R</v>
          </cell>
          <cell r="D1858">
            <v>0</v>
          </cell>
          <cell r="E1858">
            <v>0</v>
          </cell>
          <cell r="F1858">
            <v>0</v>
          </cell>
          <cell r="G1858">
            <v>0</v>
          </cell>
          <cell r="H1858">
            <v>0</v>
          </cell>
        </row>
        <row r="1859">
          <cell r="A1859" t="str">
            <v>NH551A</v>
          </cell>
          <cell r="B1859" t="str">
            <v>Land Rehab.-Contractor</v>
          </cell>
          <cell r="C1859" t="str">
            <v>U</v>
          </cell>
          <cell r="D1859">
            <v>37211</v>
          </cell>
          <cell r="E1859">
            <v>5085</v>
          </cell>
          <cell r="F1859">
            <v>27454</v>
          </cell>
          <cell r="G1859">
            <v>9758</v>
          </cell>
          <cell r="H1859">
            <v>27454</v>
          </cell>
        </row>
        <row r="1860">
          <cell r="A1860" t="str">
            <v>NH552A</v>
          </cell>
          <cell r="B1860" t="str">
            <v>Doornrug Res &amp; P/L:Det.Feas.St</v>
          </cell>
          <cell r="C1860" t="str">
            <v>U</v>
          </cell>
          <cell r="D1860">
            <v>329130</v>
          </cell>
          <cell r="E1860">
            <v>40870</v>
          </cell>
          <cell r="F1860">
            <v>0</v>
          </cell>
          <cell r="G1860">
            <v>53649</v>
          </cell>
          <cell r="H1860">
            <v>275481</v>
          </cell>
        </row>
        <row r="1861">
          <cell r="A1861" t="str">
            <v>NH559</v>
          </cell>
          <cell r="B1861" t="str">
            <v>C/down Supply Scheme Duplicatn</v>
          </cell>
          <cell r="C1861" t="str">
            <v>R</v>
          </cell>
          <cell r="D1861">
            <v>0</v>
          </cell>
          <cell r="E1861">
            <v>0</v>
          </cell>
          <cell r="F1861">
            <v>0</v>
          </cell>
          <cell r="G1861">
            <v>0</v>
          </cell>
          <cell r="H1861">
            <v>0</v>
          </cell>
        </row>
        <row r="1862">
          <cell r="A1862" t="str">
            <v>NH559A</v>
          </cell>
          <cell r="B1862" t="str">
            <v>Supplier:Amanzi Valves</v>
          </cell>
          <cell r="C1862" t="str">
            <v>U</v>
          </cell>
          <cell r="D1862">
            <v>0</v>
          </cell>
          <cell r="E1862">
            <v>0</v>
          </cell>
          <cell r="F1862">
            <v>5864</v>
          </cell>
          <cell r="G1862">
            <v>0</v>
          </cell>
          <cell r="H1862">
            <v>0</v>
          </cell>
        </row>
        <row r="1863">
          <cell r="A1863" t="str">
            <v>NH568A</v>
          </cell>
          <cell r="B1863" t="str">
            <v>Sludge Tank:DV Harris</v>
          </cell>
          <cell r="C1863" t="str">
            <v>U</v>
          </cell>
          <cell r="D1863">
            <v>10013</v>
          </cell>
          <cell r="E1863">
            <v>0</v>
          </cell>
          <cell r="F1863">
            <v>0</v>
          </cell>
          <cell r="G1863">
            <v>0</v>
          </cell>
          <cell r="H1863">
            <v>10013</v>
          </cell>
        </row>
        <row r="1864">
          <cell r="A1864" t="str">
            <v>NH570A</v>
          </cell>
          <cell r="B1864" t="str">
            <v>Umlaas Rd.-Strategic Pipes</v>
          </cell>
          <cell r="C1864" t="str">
            <v>U</v>
          </cell>
          <cell r="D1864">
            <v>336311</v>
          </cell>
          <cell r="E1864">
            <v>0</v>
          </cell>
          <cell r="F1864">
            <v>0</v>
          </cell>
          <cell r="G1864">
            <v>0</v>
          </cell>
          <cell r="H1864">
            <v>336311</v>
          </cell>
        </row>
        <row r="1865">
          <cell r="A1865" t="str">
            <v>NH571A</v>
          </cell>
          <cell r="B1865" t="str">
            <v>Midmar WW:Standby Scada Mach.</v>
          </cell>
          <cell r="C1865" t="str">
            <v>U</v>
          </cell>
          <cell r="D1865">
            <v>149144</v>
          </cell>
          <cell r="E1865">
            <v>0</v>
          </cell>
          <cell r="F1865">
            <v>0</v>
          </cell>
          <cell r="G1865">
            <v>0</v>
          </cell>
          <cell r="H1865">
            <v>149144</v>
          </cell>
        </row>
        <row r="1866">
          <cell r="A1866" t="str">
            <v>NH604A</v>
          </cell>
          <cell r="B1866" t="str">
            <v>Midmar Sludge Farm:10% Deposit</v>
          </cell>
          <cell r="C1866" t="str">
            <v>U</v>
          </cell>
          <cell r="D1866">
            <v>2124343</v>
          </cell>
          <cell r="E1866">
            <v>0</v>
          </cell>
          <cell r="F1866">
            <v>0</v>
          </cell>
          <cell r="G1866">
            <v>0</v>
          </cell>
          <cell r="H1866">
            <v>2124343</v>
          </cell>
        </row>
        <row r="1867">
          <cell r="A1867" t="str">
            <v>NH840</v>
          </cell>
          <cell r="B1867" t="str">
            <v>Mearns Dam Road Realignment</v>
          </cell>
          <cell r="C1867" t="str">
            <v>R</v>
          </cell>
          <cell r="D1867">
            <v>0</v>
          </cell>
          <cell r="E1867">
            <v>0</v>
          </cell>
          <cell r="F1867">
            <v>0</v>
          </cell>
          <cell r="G1867">
            <v>0</v>
          </cell>
          <cell r="H1867">
            <v>0</v>
          </cell>
        </row>
        <row r="1868">
          <cell r="A1868" t="str">
            <v>NH840A</v>
          </cell>
          <cell r="B1868" t="str">
            <v>Feasibility:Cnslts-Keeve Steyn</v>
          </cell>
          <cell r="C1868" t="str">
            <v>U</v>
          </cell>
          <cell r="D1868">
            <v>13179</v>
          </cell>
          <cell r="E1868">
            <v>26821</v>
          </cell>
          <cell r="F1868">
            <v>0</v>
          </cell>
          <cell r="G1868">
            <v>13179</v>
          </cell>
          <cell r="H1868">
            <v>0</v>
          </cell>
        </row>
        <row r="1869">
          <cell r="A1869" t="str">
            <v>NH841</v>
          </cell>
          <cell r="B1869" t="str">
            <v>Mearns P/L Upgrade &amp; Automate.</v>
          </cell>
          <cell r="C1869" t="str">
            <v>R</v>
          </cell>
          <cell r="D1869">
            <v>0</v>
          </cell>
          <cell r="E1869">
            <v>0</v>
          </cell>
          <cell r="F1869">
            <v>0</v>
          </cell>
          <cell r="G1869">
            <v>0</v>
          </cell>
          <cell r="H1869">
            <v>0</v>
          </cell>
        </row>
        <row r="1870">
          <cell r="A1870" t="str">
            <v>NH841A</v>
          </cell>
          <cell r="B1870" t="str">
            <v>Consultants : Keeve Styn inc</v>
          </cell>
          <cell r="C1870" t="str">
            <v>U</v>
          </cell>
          <cell r="D1870">
            <v>11400</v>
          </cell>
          <cell r="E1870">
            <v>185455</v>
          </cell>
          <cell r="F1870">
            <v>11400</v>
          </cell>
          <cell r="G1870">
            <v>0</v>
          </cell>
          <cell r="H1870">
            <v>11400</v>
          </cell>
        </row>
        <row r="1871">
          <cell r="A1871" t="str">
            <v>NH841B</v>
          </cell>
          <cell r="B1871" t="str">
            <v>Consultants:Univ. of Natal</v>
          </cell>
          <cell r="C1871" t="str">
            <v>U</v>
          </cell>
          <cell r="D1871">
            <v>0</v>
          </cell>
          <cell r="E1871">
            <v>40798</v>
          </cell>
          <cell r="F1871">
            <v>0</v>
          </cell>
          <cell r="G1871">
            <v>0</v>
          </cell>
          <cell r="H1871">
            <v>0</v>
          </cell>
        </row>
        <row r="1872">
          <cell r="A1872" t="str">
            <v>NH850A</v>
          </cell>
          <cell r="B1872" t="str">
            <v>Mvoti Rvr.Dam:Feasibility Stdy</v>
          </cell>
          <cell r="C1872" t="str">
            <v>U</v>
          </cell>
          <cell r="D1872">
            <v>836263</v>
          </cell>
          <cell r="E1872">
            <v>84789</v>
          </cell>
          <cell r="F1872">
            <v>0</v>
          </cell>
          <cell r="G1872">
            <v>0</v>
          </cell>
          <cell r="H1872">
            <v>836263</v>
          </cell>
        </row>
        <row r="1873">
          <cell r="A1873" t="str">
            <v>NH850B</v>
          </cell>
          <cell r="B1873" t="str">
            <v>Detailed Feas.Stu.:Niham Sha.</v>
          </cell>
          <cell r="C1873" t="str">
            <v>U</v>
          </cell>
          <cell r="D1873">
            <v>454438</v>
          </cell>
          <cell r="E1873">
            <v>58047</v>
          </cell>
          <cell r="F1873">
            <v>0</v>
          </cell>
          <cell r="G1873">
            <v>42397</v>
          </cell>
          <cell r="H1873">
            <v>412041</v>
          </cell>
        </row>
        <row r="1874">
          <cell r="A1874" t="str">
            <v>NH850C</v>
          </cell>
          <cell r="B1874" t="str">
            <v>Greytown W.R.Aug:Feas:Nin.Shnd</v>
          </cell>
          <cell r="C1874" t="str">
            <v>U</v>
          </cell>
          <cell r="D1874">
            <v>8768</v>
          </cell>
          <cell r="E1874">
            <v>151233</v>
          </cell>
          <cell r="F1874">
            <v>0</v>
          </cell>
          <cell r="G1874">
            <v>8768</v>
          </cell>
          <cell r="H1874">
            <v>0</v>
          </cell>
        </row>
        <row r="1875">
          <cell r="A1875" t="str">
            <v>NH850D</v>
          </cell>
          <cell r="B1875" t="str">
            <v>Greytown Aug.W/S:Abstract Data</v>
          </cell>
          <cell r="C1875" t="str">
            <v>U</v>
          </cell>
          <cell r="D1875">
            <v>5264</v>
          </cell>
          <cell r="E1875">
            <v>0</v>
          </cell>
          <cell r="F1875">
            <v>0</v>
          </cell>
          <cell r="G1875">
            <v>5264</v>
          </cell>
          <cell r="H1875">
            <v>0</v>
          </cell>
        </row>
        <row r="1876">
          <cell r="A1876" t="str">
            <v>NH860A</v>
          </cell>
          <cell r="B1876" t="str">
            <v>Mpambanyoni R/Dam P-F.S:Gib.Af</v>
          </cell>
          <cell r="C1876" t="str">
            <v>U</v>
          </cell>
          <cell r="D1876">
            <v>65000</v>
          </cell>
          <cell r="E1876">
            <v>6001</v>
          </cell>
          <cell r="F1876">
            <v>0</v>
          </cell>
          <cell r="G1876">
            <v>0</v>
          </cell>
          <cell r="H1876">
            <v>65000</v>
          </cell>
        </row>
        <row r="1877">
          <cell r="A1877" t="str">
            <v>NH860B</v>
          </cell>
          <cell r="B1877" t="str">
            <v>Ngwadini Dam:Assess Costs</v>
          </cell>
          <cell r="C1877" t="str">
            <v>U</v>
          </cell>
          <cell r="D1877">
            <v>52539</v>
          </cell>
          <cell r="E1877">
            <v>15411</v>
          </cell>
          <cell r="F1877">
            <v>0</v>
          </cell>
          <cell r="G1877">
            <v>0</v>
          </cell>
          <cell r="H1877">
            <v>52539</v>
          </cell>
        </row>
        <row r="1878">
          <cell r="A1878" t="str">
            <v>NH860C</v>
          </cell>
          <cell r="B1878" t="str">
            <v>Ngwadini Dam Feas.Study(Add)</v>
          </cell>
          <cell r="C1878" t="str">
            <v>U</v>
          </cell>
          <cell r="D1878">
            <v>501105</v>
          </cell>
          <cell r="E1878">
            <v>68961</v>
          </cell>
          <cell r="F1878">
            <v>264095</v>
          </cell>
          <cell r="G1878">
            <v>0</v>
          </cell>
          <cell r="H1878">
            <v>501105</v>
          </cell>
        </row>
        <row r="1879">
          <cell r="A1879" t="str">
            <v>NH860D</v>
          </cell>
          <cell r="B1879" t="str">
            <v>Mkomazi Weir Upgrade</v>
          </cell>
          <cell r="C1879" t="str">
            <v>U</v>
          </cell>
          <cell r="D1879">
            <v>60262</v>
          </cell>
          <cell r="E1879">
            <v>28857</v>
          </cell>
          <cell r="F1879">
            <v>0</v>
          </cell>
          <cell r="G1879">
            <v>34674</v>
          </cell>
          <cell r="H1879">
            <v>25588</v>
          </cell>
        </row>
        <row r="1880">
          <cell r="A1880" t="str">
            <v>NH860E</v>
          </cell>
          <cell r="B1880" t="str">
            <v>Mkomazi Abstract.:Brown &amp; Root</v>
          </cell>
          <cell r="C1880" t="str">
            <v>U</v>
          </cell>
          <cell r="D1880">
            <v>0</v>
          </cell>
          <cell r="E1880">
            <v>279371</v>
          </cell>
          <cell r="F1880">
            <v>0</v>
          </cell>
          <cell r="G1880">
            <v>0</v>
          </cell>
          <cell r="H1880">
            <v>0</v>
          </cell>
        </row>
        <row r="1881">
          <cell r="A1881" t="str">
            <v>NH860F</v>
          </cell>
          <cell r="B1881" t="str">
            <v>Mkomazi Riv. Surv.:Precise Svy</v>
          </cell>
          <cell r="C1881" t="str">
            <v>U</v>
          </cell>
          <cell r="D1881">
            <v>0</v>
          </cell>
          <cell r="E1881">
            <v>0</v>
          </cell>
          <cell r="F1881">
            <v>0</v>
          </cell>
          <cell r="G1881">
            <v>0</v>
          </cell>
          <cell r="H1881">
            <v>0</v>
          </cell>
        </row>
        <row r="1882">
          <cell r="A1882" t="str">
            <v>NH860G</v>
          </cell>
          <cell r="B1882" t="str">
            <v>Survey Umzinto/EJ Smith Dams</v>
          </cell>
          <cell r="C1882" t="str">
            <v>U</v>
          </cell>
          <cell r="D1882">
            <v>0</v>
          </cell>
          <cell r="E1882">
            <v>29180</v>
          </cell>
          <cell r="F1882">
            <v>0</v>
          </cell>
          <cell r="G1882">
            <v>0</v>
          </cell>
          <cell r="H1882">
            <v>0</v>
          </cell>
        </row>
        <row r="1883">
          <cell r="A1883" t="str">
            <v>NH861</v>
          </cell>
          <cell r="B1883" t="str">
            <v>Catchment Management</v>
          </cell>
          <cell r="C1883" t="str">
            <v>R</v>
          </cell>
          <cell r="D1883">
            <v>0</v>
          </cell>
          <cell r="E1883">
            <v>0</v>
          </cell>
          <cell r="F1883">
            <v>0</v>
          </cell>
          <cell r="G1883">
            <v>0</v>
          </cell>
          <cell r="H1883">
            <v>0</v>
          </cell>
        </row>
        <row r="1884">
          <cell r="A1884" t="str">
            <v>NH861A</v>
          </cell>
          <cell r="B1884" t="str">
            <v>Airborn survey Ilovu Catchment</v>
          </cell>
          <cell r="C1884" t="str">
            <v>U</v>
          </cell>
          <cell r="D1884">
            <v>41369</v>
          </cell>
          <cell r="E1884">
            <v>18381</v>
          </cell>
          <cell r="F1884">
            <v>0</v>
          </cell>
          <cell r="G1884">
            <v>17157</v>
          </cell>
          <cell r="H1884">
            <v>24212</v>
          </cell>
        </row>
        <row r="1885">
          <cell r="A1885" t="str">
            <v>NH861B</v>
          </cell>
          <cell r="B1885" t="str">
            <v>Airborn survey Mvoti Catchment</v>
          </cell>
          <cell r="C1885" t="str">
            <v>U</v>
          </cell>
          <cell r="D1885">
            <v>11189</v>
          </cell>
          <cell r="E1885">
            <v>11671</v>
          </cell>
          <cell r="F1885">
            <v>0</v>
          </cell>
          <cell r="G1885">
            <v>-17157</v>
          </cell>
          <cell r="H1885">
            <v>28346</v>
          </cell>
        </row>
        <row r="1886">
          <cell r="A1886" t="str">
            <v>NH861C</v>
          </cell>
          <cell r="B1886" t="str">
            <v>Water Strategy Dev.:Ernst/Yng.</v>
          </cell>
          <cell r="C1886" t="str">
            <v>U</v>
          </cell>
          <cell r="D1886">
            <v>5376</v>
          </cell>
          <cell r="E1886">
            <v>0</v>
          </cell>
          <cell r="F1886">
            <v>0</v>
          </cell>
          <cell r="G1886">
            <v>0</v>
          </cell>
          <cell r="H1886">
            <v>5376</v>
          </cell>
        </row>
        <row r="1887">
          <cell r="A1887" t="str">
            <v>NH861D</v>
          </cell>
          <cell r="B1887" t="str">
            <v>Hydro. model. &amp; Airborne Video</v>
          </cell>
          <cell r="C1887" t="str">
            <v>U</v>
          </cell>
          <cell r="D1887">
            <v>25775</v>
          </cell>
          <cell r="E1887">
            <v>42975</v>
          </cell>
          <cell r="F1887">
            <v>0</v>
          </cell>
          <cell r="G1887">
            <v>8066</v>
          </cell>
          <cell r="H1887">
            <v>17710</v>
          </cell>
        </row>
        <row r="1888">
          <cell r="A1888" t="str">
            <v>NH861E</v>
          </cell>
          <cell r="B1888" t="str">
            <v>Alien Plant Cntrl:Mid:Stdy:SWK</v>
          </cell>
          <cell r="C1888" t="str">
            <v>U</v>
          </cell>
          <cell r="D1888">
            <v>42930</v>
          </cell>
          <cell r="E1888">
            <v>6022</v>
          </cell>
          <cell r="F1888">
            <v>11432</v>
          </cell>
          <cell r="G1888">
            <v>703</v>
          </cell>
          <cell r="H1888">
            <v>42227</v>
          </cell>
        </row>
        <row r="1889">
          <cell r="A1889" t="str">
            <v>NH861F</v>
          </cell>
          <cell r="B1889" t="str">
            <v>Alien plant control:Plant Prot</v>
          </cell>
          <cell r="C1889" t="str">
            <v>U</v>
          </cell>
          <cell r="D1889">
            <v>0</v>
          </cell>
          <cell r="E1889">
            <v>41850</v>
          </cell>
          <cell r="F1889">
            <v>0</v>
          </cell>
          <cell r="G1889">
            <v>0</v>
          </cell>
          <cell r="H1889">
            <v>0</v>
          </cell>
        </row>
        <row r="1890">
          <cell r="A1890" t="str">
            <v>NH861G</v>
          </cell>
          <cell r="B1890" t="str">
            <v>Alien Plant Leaflet(Mad House)</v>
          </cell>
          <cell r="C1890" t="str">
            <v>U</v>
          </cell>
          <cell r="D1890">
            <v>1045</v>
          </cell>
          <cell r="E1890">
            <v>5750</v>
          </cell>
          <cell r="F1890">
            <v>1045</v>
          </cell>
          <cell r="G1890">
            <v>0</v>
          </cell>
          <cell r="H1890">
            <v>1045</v>
          </cell>
        </row>
        <row r="1891">
          <cell r="A1891" t="str">
            <v>NH861H</v>
          </cell>
          <cell r="B1891" t="str">
            <v>Water Weed Control Survey</v>
          </cell>
          <cell r="C1891" t="str">
            <v>U</v>
          </cell>
          <cell r="D1891">
            <v>6334</v>
          </cell>
          <cell r="E1891">
            <v>0</v>
          </cell>
          <cell r="F1891">
            <v>0</v>
          </cell>
          <cell r="G1891">
            <v>6334</v>
          </cell>
          <cell r="H1891">
            <v>0</v>
          </cell>
        </row>
        <row r="1892">
          <cell r="A1892" t="str">
            <v>NH865A</v>
          </cell>
          <cell r="B1892" t="str">
            <v>GIS database development</v>
          </cell>
          <cell r="C1892" t="str">
            <v>U</v>
          </cell>
          <cell r="D1892">
            <v>37013</v>
          </cell>
          <cell r="E1892">
            <v>32988</v>
          </cell>
          <cell r="F1892">
            <v>3290</v>
          </cell>
          <cell r="G1892">
            <v>7520</v>
          </cell>
          <cell r="H1892">
            <v>29493</v>
          </cell>
        </row>
        <row r="1893">
          <cell r="A1893" t="str">
            <v>NINS01</v>
          </cell>
          <cell r="B1893" t="str">
            <v>Repairs to burst pipe-Dbn Hts</v>
          </cell>
          <cell r="C1893" t="str">
            <v>C</v>
          </cell>
          <cell r="D1893">
            <v>22026</v>
          </cell>
          <cell r="E1893">
            <v>0</v>
          </cell>
          <cell r="F1893">
            <v>0</v>
          </cell>
          <cell r="G1893">
            <v>0</v>
          </cell>
          <cell r="H1893">
            <v>0</v>
          </cell>
        </row>
        <row r="1894">
          <cell r="A1894" t="str">
            <v>NINS02</v>
          </cell>
          <cell r="B1894" t="str">
            <v>Haz.Repair Damage to Pump Sta.</v>
          </cell>
          <cell r="C1894" t="str">
            <v>C</v>
          </cell>
          <cell r="D1894">
            <v>94001</v>
          </cell>
          <cell r="E1894">
            <v>0</v>
          </cell>
          <cell r="F1894">
            <v>0</v>
          </cell>
          <cell r="G1894">
            <v>0</v>
          </cell>
          <cell r="H1894">
            <v>0</v>
          </cell>
        </row>
        <row r="1895">
          <cell r="A1895" t="str">
            <v>NINS03</v>
          </cell>
          <cell r="B1895" t="str">
            <v>Cato Ridge Ph.2-Storm Damage</v>
          </cell>
          <cell r="C1895" t="str">
            <v>C</v>
          </cell>
          <cell r="D1895">
            <v>68888</v>
          </cell>
          <cell r="E1895">
            <v>0</v>
          </cell>
          <cell r="F1895">
            <v>0</v>
          </cell>
          <cell r="G1895">
            <v>0</v>
          </cell>
          <cell r="H1895">
            <v>0</v>
          </cell>
        </row>
        <row r="1896">
          <cell r="A1896" t="str">
            <v>NJ053</v>
          </cell>
          <cell r="B1896" t="str">
            <v>Replace Hire Transformers</v>
          </cell>
          <cell r="C1896" t="str">
            <v>R</v>
          </cell>
          <cell r="D1896">
            <v>0</v>
          </cell>
          <cell r="E1896">
            <v>0</v>
          </cell>
          <cell r="F1896">
            <v>0</v>
          </cell>
          <cell r="G1896">
            <v>0</v>
          </cell>
          <cell r="H1896">
            <v>0</v>
          </cell>
        </row>
        <row r="1897">
          <cell r="A1897" t="str">
            <v>NJ053A</v>
          </cell>
          <cell r="B1897" t="str">
            <v>Elect.Work:Magnet Electrical</v>
          </cell>
          <cell r="C1897" t="str">
            <v>U</v>
          </cell>
          <cell r="D1897">
            <v>0</v>
          </cell>
          <cell r="E1897">
            <v>0</v>
          </cell>
          <cell r="F1897">
            <v>0</v>
          </cell>
          <cell r="G1897">
            <v>0</v>
          </cell>
          <cell r="H1897">
            <v>0</v>
          </cell>
        </row>
        <row r="1898">
          <cell r="A1898" t="str">
            <v>NJ348B</v>
          </cell>
          <cell r="B1898" t="str">
            <v>Third Party Inspect.:GENERAL</v>
          </cell>
          <cell r="C1898" t="str">
            <v>U</v>
          </cell>
          <cell r="D1898">
            <v>0</v>
          </cell>
          <cell r="E1898">
            <v>1000</v>
          </cell>
          <cell r="F1898">
            <v>0</v>
          </cell>
          <cell r="G1898">
            <v>0</v>
          </cell>
          <cell r="H1898">
            <v>0</v>
          </cell>
        </row>
        <row r="1899">
          <cell r="A1899" t="str">
            <v>NJ351</v>
          </cell>
          <cell r="B1899" t="str">
            <v>HO Fire Detection System</v>
          </cell>
          <cell r="C1899" t="str">
            <v>R</v>
          </cell>
          <cell r="D1899">
            <v>0</v>
          </cell>
          <cell r="E1899">
            <v>0</v>
          </cell>
          <cell r="F1899">
            <v>0</v>
          </cell>
          <cell r="G1899">
            <v>0</v>
          </cell>
          <cell r="H1899">
            <v>0</v>
          </cell>
        </row>
        <row r="1900">
          <cell r="A1900" t="str">
            <v>NJ351A</v>
          </cell>
          <cell r="B1900" t="str">
            <v>Consultants:Charles Pein</v>
          </cell>
          <cell r="C1900" t="str">
            <v>U</v>
          </cell>
          <cell r="D1900">
            <v>0</v>
          </cell>
          <cell r="E1900">
            <v>41500</v>
          </cell>
          <cell r="F1900">
            <v>0</v>
          </cell>
          <cell r="G1900">
            <v>0</v>
          </cell>
          <cell r="H1900">
            <v>0</v>
          </cell>
        </row>
        <row r="1901">
          <cell r="A1901" t="str">
            <v>NJ354</v>
          </cell>
          <cell r="B1901" t="str">
            <v>External Project Audit Service</v>
          </cell>
          <cell r="C1901" t="str">
            <v>R</v>
          </cell>
          <cell r="D1901">
            <v>0</v>
          </cell>
          <cell r="E1901">
            <v>0</v>
          </cell>
          <cell r="F1901">
            <v>0</v>
          </cell>
          <cell r="G1901">
            <v>0</v>
          </cell>
          <cell r="H1901">
            <v>0</v>
          </cell>
        </row>
        <row r="1902">
          <cell r="A1902" t="str">
            <v>NJ354A</v>
          </cell>
          <cell r="B1902" t="str">
            <v>Project Audit Services:KPMG</v>
          </cell>
          <cell r="C1902" t="str">
            <v>U</v>
          </cell>
          <cell r="D1902">
            <v>0</v>
          </cell>
          <cell r="E1902">
            <v>217512</v>
          </cell>
          <cell r="F1902">
            <v>0</v>
          </cell>
          <cell r="G1902">
            <v>0</v>
          </cell>
          <cell r="H1902">
            <v>0</v>
          </cell>
        </row>
        <row r="1903">
          <cell r="A1903" t="str">
            <v>NJ585</v>
          </cell>
          <cell r="B1903" t="str">
            <v>Zinkwazi:Restore Prod.Borehole</v>
          </cell>
          <cell r="C1903" t="str">
            <v>R</v>
          </cell>
          <cell r="D1903">
            <v>0</v>
          </cell>
          <cell r="E1903">
            <v>0</v>
          </cell>
          <cell r="F1903">
            <v>0</v>
          </cell>
          <cell r="G1903">
            <v>0</v>
          </cell>
          <cell r="H1903">
            <v>0</v>
          </cell>
        </row>
        <row r="1904">
          <cell r="A1904" t="str">
            <v>NJ585B</v>
          </cell>
          <cell r="B1904" t="str">
            <v>Comsultants:Geomeasure Service</v>
          </cell>
          <cell r="C1904" t="str">
            <v>U</v>
          </cell>
          <cell r="D1904">
            <v>0</v>
          </cell>
          <cell r="E1904">
            <v>73028</v>
          </cell>
          <cell r="F1904">
            <v>0</v>
          </cell>
          <cell r="G1904">
            <v>0</v>
          </cell>
          <cell r="H1904">
            <v>0</v>
          </cell>
        </row>
        <row r="1905">
          <cell r="A1905" t="str">
            <v>NP359</v>
          </cell>
          <cell r="B1905" t="str">
            <v>Pinetown-Supply &amp; Ins.Meters</v>
          </cell>
          <cell r="C1905" t="str">
            <v>C</v>
          </cell>
          <cell r="D1905">
            <v>4706</v>
          </cell>
          <cell r="E1905">
            <v>0</v>
          </cell>
          <cell r="F1905">
            <v>0</v>
          </cell>
          <cell r="G1905">
            <v>0</v>
          </cell>
          <cell r="H1905">
            <v>0</v>
          </cell>
        </row>
        <row r="1906">
          <cell r="A1906" t="str">
            <v>NQ327A</v>
          </cell>
          <cell r="B1906" t="str">
            <v>57 P/l Ph.2 Bi-Funct"X":ECS Wk</v>
          </cell>
          <cell r="C1906" t="str">
            <v>U</v>
          </cell>
          <cell r="D1906">
            <v>9290728</v>
          </cell>
          <cell r="E1906">
            <v>19801</v>
          </cell>
          <cell r="F1906">
            <v>643693</v>
          </cell>
          <cell r="G1906">
            <v>7</v>
          </cell>
          <cell r="H1906">
            <v>1449590</v>
          </cell>
        </row>
        <row r="1907">
          <cell r="A1907" t="str">
            <v>NRSRK1</v>
          </cell>
          <cell r="B1907" t="str">
            <v>PMS-Sank,Moph,F/vile,T/Mnt.etc</v>
          </cell>
          <cell r="C1907" t="str">
            <v>U</v>
          </cell>
          <cell r="D1907">
            <v>507147</v>
          </cell>
          <cell r="E1907">
            <v>254110</v>
          </cell>
          <cell r="F1907">
            <v>23009</v>
          </cell>
          <cell r="G1907">
            <v>0</v>
          </cell>
          <cell r="H1907">
            <v>218203</v>
          </cell>
        </row>
        <row r="1908">
          <cell r="A1908" t="str">
            <v>NRUPM</v>
          </cell>
          <cell r="B1908" t="str">
            <v>Secondment of Project Managers</v>
          </cell>
          <cell r="C1908" t="str">
            <v>U</v>
          </cell>
          <cell r="D1908">
            <v>973539</v>
          </cell>
          <cell r="E1908">
            <v>0</v>
          </cell>
          <cell r="F1908">
            <v>0</v>
          </cell>
          <cell r="G1908">
            <v>0</v>
          </cell>
          <cell r="H1908">
            <v>366969</v>
          </cell>
        </row>
        <row r="1909">
          <cell r="A1909" t="str">
            <v>NRUTT</v>
          </cell>
          <cell r="B1909" t="str">
            <v>PM's for Hopewell,Richmond,Etc</v>
          </cell>
          <cell r="C1909" t="str">
            <v>U</v>
          </cell>
          <cell r="D1909">
            <v>608240</v>
          </cell>
          <cell r="E1909">
            <v>0</v>
          </cell>
          <cell r="F1909">
            <v>0</v>
          </cell>
          <cell r="G1909">
            <v>0</v>
          </cell>
          <cell r="H1909">
            <v>228169</v>
          </cell>
        </row>
        <row r="1910">
          <cell r="A1910" t="str">
            <v>NS002</v>
          </cell>
          <cell r="B1910" t="str">
            <v>Poles &amp; Backboards</v>
          </cell>
          <cell r="C1910" t="str">
            <v>C</v>
          </cell>
          <cell r="D1910">
            <v>9543</v>
          </cell>
          <cell r="E1910">
            <v>0</v>
          </cell>
          <cell r="F1910">
            <v>0</v>
          </cell>
          <cell r="G1910">
            <v>0</v>
          </cell>
          <cell r="H1910">
            <v>0</v>
          </cell>
        </row>
        <row r="1911">
          <cell r="A1911" t="str">
            <v>NV893</v>
          </cell>
          <cell r="B1911" t="str">
            <v>Sanitation - Nobanda School</v>
          </cell>
          <cell r="C1911" t="str">
            <v>C</v>
          </cell>
          <cell r="D1911">
            <v>6853</v>
          </cell>
          <cell r="E1911">
            <v>1360</v>
          </cell>
          <cell r="F1911">
            <v>0</v>
          </cell>
          <cell r="G1911">
            <v>0</v>
          </cell>
          <cell r="H1911">
            <v>0</v>
          </cell>
        </row>
        <row r="1912">
          <cell r="A1912" t="str">
            <v>NX320A</v>
          </cell>
          <cell r="B1912" t="str">
            <v>NW Computer Resource Centre</v>
          </cell>
          <cell r="C1912" t="str">
            <v>U</v>
          </cell>
          <cell r="D1912">
            <v>40076</v>
          </cell>
          <cell r="E1912">
            <v>0</v>
          </cell>
          <cell r="F1912">
            <v>0</v>
          </cell>
          <cell r="G1912">
            <v>0</v>
          </cell>
          <cell r="H1912">
            <v>1345</v>
          </cell>
        </row>
        <row r="1913">
          <cell r="A1913" t="str">
            <v>NX320C</v>
          </cell>
          <cell r="B1913" t="str">
            <v>Head Office-Upgrade PABX</v>
          </cell>
          <cell r="C1913" t="str">
            <v>C</v>
          </cell>
          <cell r="D1913">
            <v>453131</v>
          </cell>
          <cell r="E1913">
            <v>1</v>
          </cell>
          <cell r="F1913">
            <v>0</v>
          </cell>
          <cell r="G1913">
            <v>0</v>
          </cell>
          <cell r="H1913">
            <v>0</v>
          </cell>
        </row>
        <row r="1914">
          <cell r="A1914" t="str">
            <v>NX320D</v>
          </cell>
          <cell r="B1914" t="str">
            <v>HO-Sub Station/Binroom</v>
          </cell>
          <cell r="C1914" t="str">
            <v>C</v>
          </cell>
          <cell r="D1914">
            <v>99504</v>
          </cell>
          <cell r="E1914">
            <v>16837</v>
          </cell>
          <cell r="F1914">
            <v>0</v>
          </cell>
          <cell r="G1914">
            <v>0</v>
          </cell>
          <cell r="H1914">
            <v>0</v>
          </cell>
        </row>
        <row r="1915">
          <cell r="A1915" t="str">
            <v>NX320E</v>
          </cell>
          <cell r="B1915" t="str">
            <v>HO3-Stormwater Disposal</v>
          </cell>
          <cell r="C1915" t="str">
            <v>C</v>
          </cell>
          <cell r="D1915">
            <v>82378</v>
          </cell>
          <cell r="E1915">
            <v>7073</v>
          </cell>
          <cell r="F1915">
            <v>0</v>
          </cell>
          <cell r="G1915">
            <v>0</v>
          </cell>
          <cell r="H1915">
            <v>0</v>
          </cell>
        </row>
        <row r="1916">
          <cell r="A1916" t="str">
            <v>NX320F</v>
          </cell>
          <cell r="B1916" t="str">
            <v>HO3-Additional Building Work</v>
          </cell>
          <cell r="C1916" t="str">
            <v>U</v>
          </cell>
          <cell r="D1916">
            <v>380378</v>
          </cell>
          <cell r="E1916">
            <v>0</v>
          </cell>
          <cell r="F1916">
            <v>0</v>
          </cell>
          <cell r="G1916">
            <v>0</v>
          </cell>
          <cell r="H1916">
            <v>7783</v>
          </cell>
        </row>
        <row r="1917">
          <cell r="A1917" t="str">
            <v>NX320G</v>
          </cell>
          <cell r="B1917" t="str">
            <v>HO3-Fittimgs to NW Drawing Off</v>
          </cell>
          <cell r="C1917" t="str">
            <v>C</v>
          </cell>
          <cell r="D1917">
            <v>9550</v>
          </cell>
          <cell r="E1917">
            <v>0</v>
          </cell>
          <cell r="F1917">
            <v>0</v>
          </cell>
          <cell r="G1917">
            <v>0</v>
          </cell>
          <cell r="H1917">
            <v>0</v>
          </cell>
        </row>
        <row r="1918">
          <cell r="A1918" t="str">
            <v>NX320H</v>
          </cell>
          <cell r="B1918" t="str">
            <v>Add./Alt.:NW Meetings Room</v>
          </cell>
          <cell r="C1918" t="str">
            <v>R</v>
          </cell>
          <cell r="D1918">
            <v>17791</v>
          </cell>
          <cell r="E1918">
            <v>0</v>
          </cell>
          <cell r="F1918">
            <v>0</v>
          </cell>
          <cell r="G1918">
            <v>0</v>
          </cell>
          <cell r="H1918">
            <v>0</v>
          </cell>
        </row>
        <row r="1919">
          <cell r="A1919" t="str">
            <v>NX320S</v>
          </cell>
          <cell r="B1919" t="str">
            <v>New Offices Building Contract</v>
          </cell>
          <cell r="C1919" t="str">
            <v>C</v>
          </cell>
          <cell r="D1919">
            <v>12682240</v>
          </cell>
          <cell r="E1919">
            <v>3224110</v>
          </cell>
          <cell r="F1919">
            <v>0</v>
          </cell>
          <cell r="G1919">
            <v>0</v>
          </cell>
          <cell r="H1919">
            <v>0</v>
          </cell>
        </row>
        <row r="1920">
          <cell r="A1920" t="str">
            <v>NX320T</v>
          </cell>
          <cell r="B1920" t="str">
            <v>HO3-Voortrekker Cottage II</v>
          </cell>
          <cell r="C1920" t="str">
            <v>C</v>
          </cell>
          <cell r="D1920">
            <v>361026</v>
          </cell>
          <cell r="E1920">
            <v>337285</v>
          </cell>
          <cell r="F1920">
            <v>0</v>
          </cell>
          <cell r="G1920">
            <v>0</v>
          </cell>
          <cell r="H1920">
            <v>0</v>
          </cell>
        </row>
        <row r="1921">
          <cell r="A1921" t="str">
            <v>NX320U</v>
          </cell>
          <cell r="B1921" t="str">
            <v>HO3-Coach House</v>
          </cell>
          <cell r="C1921" t="str">
            <v>C</v>
          </cell>
          <cell r="D1921">
            <v>291869</v>
          </cell>
          <cell r="E1921">
            <v>24607</v>
          </cell>
          <cell r="F1921">
            <v>0</v>
          </cell>
          <cell r="G1921">
            <v>0</v>
          </cell>
          <cell r="H1921">
            <v>0</v>
          </cell>
        </row>
        <row r="1922">
          <cell r="A1922" t="str">
            <v>NX320W</v>
          </cell>
          <cell r="B1922" t="str">
            <v>Symons Centre-Network Linkup</v>
          </cell>
          <cell r="C1922" t="str">
            <v>C</v>
          </cell>
          <cell r="D1922">
            <v>0</v>
          </cell>
          <cell r="E1922">
            <v>0</v>
          </cell>
          <cell r="F1922">
            <v>0</v>
          </cell>
          <cell r="G1922">
            <v>0</v>
          </cell>
          <cell r="H1922">
            <v>0</v>
          </cell>
        </row>
        <row r="1923">
          <cell r="A1923" t="str">
            <v>NX781A</v>
          </cell>
          <cell r="B1923" t="str">
            <v>Darvill - Attenuation Dam</v>
          </cell>
          <cell r="C1923" t="str">
            <v>C</v>
          </cell>
          <cell r="D1923">
            <v>2691913</v>
          </cell>
          <cell r="E1923">
            <v>0</v>
          </cell>
          <cell r="F1923">
            <v>0</v>
          </cell>
          <cell r="G1923">
            <v>0</v>
          </cell>
          <cell r="H1923">
            <v>0</v>
          </cell>
        </row>
        <row r="1924">
          <cell r="A1924" t="str">
            <v>NX781B</v>
          </cell>
          <cell r="B1924" t="str">
            <v>Darvill-Secondary Clar.Upgrade</v>
          </cell>
          <cell r="C1924" t="str">
            <v>C</v>
          </cell>
          <cell r="D1924">
            <v>304077</v>
          </cell>
          <cell r="E1924">
            <v>0</v>
          </cell>
          <cell r="F1924">
            <v>0</v>
          </cell>
          <cell r="G1924">
            <v>0</v>
          </cell>
          <cell r="H1924">
            <v>0</v>
          </cell>
        </row>
        <row r="1925">
          <cell r="A1925" t="str">
            <v>NX781C</v>
          </cell>
          <cell r="B1925" t="str">
            <v>Darvill-Mech.Work-Biwater</v>
          </cell>
          <cell r="C1925" t="str">
            <v>C</v>
          </cell>
          <cell r="D1925">
            <v>1374437</v>
          </cell>
          <cell r="E1925">
            <v>12913</v>
          </cell>
          <cell r="F1925">
            <v>0</v>
          </cell>
          <cell r="G1925">
            <v>0</v>
          </cell>
          <cell r="H1925">
            <v>0</v>
          </cell>
        </row>
        <row r="1926">
          <cell r="A1926" t="str">
            <v>NX781D</v>
          </cell>
          <cell r="B1926" t="str">
            <v>Darvill-Mech.Work SA Mech.</v>
          </cell>
          <cell r="C1926" t="str">
            <v>C</v>
          </cell>
          <cell r="D1926">
            <v>2574752</v>
          </cell>
          <cell r="E1926">
            <v>704</v>
          </cell>
          <cell r="F1926">
            <v>0</v>
          </cell>
          <cell r="G1926">
            <v>0</v>
          </cell>
          <cell r="H1926">
            <v>0</v>
          </cell>
        </row>
        <row r="1927">
          <cell r="A1927" t="str">
            <v>NX781E</v>
          </cell>
          <cell r="B1927" t="str">
            <v>Darvill Mech. Wk.-Lekratek</v>
          </cell>
          <cell r="C1927" t="str">
            <v>C</v>
          </cell>
          <cell r="D1927">
            <v>2185444</v>
          </cell>
          <cell r="E1927">
            <v>88622</v>
          </cell>
          <cell r="F1927">
            <v>0</v>
          </cell>
          <cell r="G1927">
            <v>0</v>
          </cell>
          <cell r="H1927">
            <v>0</v>
          </cell>
        </row>
        <row r="1928">
          <cell r="A1928" t="str">
            <v>NX781F</v>
          </cell>
          <cell r="B1928" t="str">
            <v>Darvill Upgrade-Civil Works</v>
          </cell>
          <cell r="C1928" t="str">
            <v>U</v>
          </cell>
          <cell r="D1928">
            <v>11990090</v>
          </cell>
          <cell r="E1928">
            <v>0</v>
          </cell>
          <cell r="F1928">
            <v>0</v>
          </cell>
          <cell r="G1928">
            <v>0</v>
          </cell>
          <cell r="H1928">
            <v>4967</v>
          </cell>
        </row>
        <row r="1929">
          <cell r="A1929" t="str">
            <v>NX781G</v>
          </cell>
          <cell r="B1929" t="str">
            <v>Darvill Upgrade:Electrical</v>
          </cell>
          <cell r="C1929" t="str">
            <v>U</v>
          </cell>
          <cell r="D1929">
            <v>4101145</v>
          </cell>
          <cell r="E1929">
            <v>14148</v>
          </cell>
          <cell r="F1929">
            <v>0</v>
          </cell>
          <cell r="G1929">
            <v>0</v>
          </cell>
          <cell r="H1929">
            <v>43919</v>
          </cell>
        </row>
        <row r="1930">
          <cell r="A1930" t="str">
            <v>NX781H</v>
          </cell>
          <cell r="B1930" t="str">
            <v>Darvill Upgrade:Instruments</v>
          </cell>
          <cell r="C1930" t="str">
            <v>C</v>
          </cell>
          <cell r="D1930">
            <v>57075</v>
          </cell>
          <cell r="E1930">
            <v>0</v>
          </cell>
          <cell r="F1930">
            <v>0</v>
          </cell>
          <cell r="G1930">
            <v>0</v>
          </cell>
          <cell r="H1930">
            <v>0</v>
          </cell>
        </row>
        <row r="1931">
          <cell r="A1931" t="str">
            <v>NX781T</v>
          </cell>
          <cell r="B1931" t="str">
            <v>Darvill Workshop:Alterations</v>
          </cell>
          <cell r="C1931" t="str">
            <v>C</v>
          </cell>
          <cell r="D1931">
            <v>0</v>
          </cell>
          <cell r="E1931">
            <v>0</v>
          </cell>
          <cell r="F1931">
            <v>0</v>
          </cell>
          <cell r="G1931">
            <v>0</v>
          </cell>
          <cell r="H1931">
            <v>0</v>
          </cell>
        </row>
        <row r="1932">
          <cell r="A1932" t="str">
            <v>NX781U</v>
          </cell>
          <cell r="B1932" t="str">
            <v>Darvill-Double Storey Off.Alt</v>
          </cell>
          <cell r="C1932" t="str">
            <v>C</v>
          </cell>
          <cell r="D1932">
            <v>76025</v>
          </cell>
          <cell r="E1932">
            <v>0</v>
          </cell>
          <cell r="F1932">
            <v>0</v>
          </cell>
          <cell r="G1932">
            <v>0</v>
          </cell>
          <cell r="H1932">
            <v>0</v>
          </cell>
        </row>
        <row r="1933">
          <cell r="A1933" t="str">
            <v>NX781V</v>
          </cell>
          <cell r="B1933" t="str">
            <v>darvill-Single Storey Off.Alt.</v>
          </cell>
          <cell r="C1933" t="str">
            <v>C</v>
          </cell>
          <cell r="D1933">
            <v>337160</v>
          </cell>
          <cell r="E1933">
            <v>509</v>
          </cell>
          <cell r="F1933">
            <v>0</v>
          </cell>
          <cell r="G1933">
            <v>0</v>
          </cell>
          <cell r="H1933">
            <v>0</v>
          </cell>
        </row>
        <row r="1934">
          <cell r="A1934" t="str">
            <v>NX874</v>
          </cell>
          <cell r="B1934" t="str">
            <v>KwaNdengezi Water Supply</v>
          </cell>
          <cell r="C1934" t="str">
            <v>R</v>
          </cell>
          <cell r="D1934">
            <v>0</v>
          </cell>
          <cell r="E1934">
            <v>0</v>
          </cell>
          <cell r="F1934">
            <v>0</v>
          </cell>
          <cell r="G1934">
            <v>0</v>
          </cell>
          <cell r="H1934">
            <v>0</v>
          </cell>
        </row>
        <row r="1935">
          <cell r="A1935" t="str">
            <v>NX875</v>
          </cell>
          <cell r="B1935" t="str">
            <v>Ndwedwe</v>
          </cell>
          <cell r="C1935" t="str">
            <v>C</v>
          </cell>
          <cell r="D1935">
            <v>4300</v>
          </cell>
          <cell r="E1935">
            <v>0</v>
          </cell>
          <cell r="F1935">
            <v>0</v>
          </cell>
          <cell r="G1935">
            <v>0</v>
          </cell>
          <cell r="H1935">
            <v>0</v>
          </cell>
        </row>
        <row r="1936">
          <cell r="A1936" t="str">
            <v>NX875P</v>
          </cell>
          <cell r="B1936" t="str">
            <v>Cottonlands W/S-Feas.Study</v>
          </cell>
          <cell r="C1936" t="str">
            <v>C</v>
          </cell>
          <cell r="D1936">
            <v>22128</v>
          </cell>
          <cell r="E1936">
            <v>599</v>
          </cell>
          <cell r="F1936">
            <v>0</v>
          </cell>
          <cell r="G1936">
            <v>0</v>
          </cell>
          <cell r="H1936">
            <v>0</v>
          </cell>
        </row>
        <row r="1937">
          <cell r="A1937" t="str">
            <v>NX875Q</v>
          </cell>
          <cell r="B1937" t="str">
            <v>Ndwedwe Consultants</v>
          </cell>
          <cell r="C1937" t="str">
            <v>U</v>
          </cell>
          <cell r="D1937">
            <v>2337399</v>
          </cell>
          <cell r="E1937">
            <v>10962</v>
          </cell>
          <cell r="F1937">
            <v>0</v>
          </cell>
          <cell r="G1937">
            <v>0</v>
          </cell>
          <cell r="H1937">
            <v>3200</v>
          </cell>
        </row>
        <row r="1938">
          <cell r="A1938" t="str">
            <v>NX875R</v>
          </cell>
          <cell r="B1938" t="str">
            <v>Ndwedwe-Telemetry</v>
          </cell>
          <cell r="C1938" t="str">
            <v>U</v>
          </cell>
          <cell r="D1938">
            <v>0</v>
          </cell>
          <cell r="E1938">
            <v>0</v>
          </cell>
          <cell r="F1938">
            <v>0</v>
          </cell>
          <cell r="G1938">
            <v>0</v>
          </cell>
          <cell r="H1938">
            <v>0</v>
          </cell>
        </row>
        <row r="1939">
          <cell r="A1939" t="str">
            <v>NX875S</v>
          </cell>
          <cell r="B1939" t="str">
            <v>Ndwedwe-Civil Works Phase 1</v>
          </cell>
          <cell r="C1939" t="str">
            <v>C</v>
          </cell>
          <cell r="D1939">
            <v>3445743</v>
          </cell>
          <cell r="E1939">
            <v>458051</v>
          </cell>
          <cell r="F1939">
            <v>0</v>
          </cell>
          <cell r="G1939">
            <v>0</v>
          </cell>
          <cell r="H1939">
            <v>0</v>
          </cell>
        </row>
        <row r="1940">
          <cell r="A1940" t="str">
            <v>NX875T</v>
          </cell>
          <cell r="B1940" t="str">
            <v>Ndwedwe-Mech. &amp; Elec. Phase 1</v>
          </cell>
          <cell r="C1940" t="str">
            <v>C</v>
          </cell>
          <cell r="D1940">
            <v>869566</v>
          </cell>
          <cell r="E1940">
            <v>9463</v>
          </cell>
          <cell r="F1940">
            <v>0</v>
          </cell>
          <cell r="G1940">
            <v>0</v>
          </cell>
          <cell r="H1940">
            <v>0</v>
          </cell>
        </row>
        <row r="1941">
          <cell r="A1941" t="str">
            <v>NX875U</v>
          </cell>
          <cell r="B1941" t="str">
            <v>Ndwedwe-Pipe Supply Phase 2</v>
          </cell>
          <cell r="C1941" t="str">
            <v>C</v>
          </cell>
          <cell r="D1941">
            <v>1129670</v>
          </cell>
          <cell r="E1941">
            <v>161719</v>
          </cell>
          <cell r="F1941">
            <v>0</v>
          </cell>
          <cell r="G1941">
            <v>0</v>
          </cell>
          <cell r="H1941">
            <v>0</v>
          </cell>
        </row>
        <row r="1942">
          <cell r="A1942" t="str">
            <v>NX875V</v>
          </cell>
          <cell r="B1942" t="str">
            <v>Ndwedwe Pipe Lay Phase 2</v>
          </cell>
          <cell r="C1942" t="str">
            <v>C</v>
          </cell>
          <cell r="D1942">
            <v>4468376</v>
          </cell>
          <cell r="E1942">
            <v>562809</v>
          </cell>
          <cell r="F1942">
            <v>0</v>
          </cell>
          <cell r="G1942">
            <v>0</v>
          </cell>
          <cell r="H1942">
            <v>0</v>
          </cell>
        </row>
        <row r="1943">
          <cell r="A1943" t="str">
            <v>NX875W</v>
          </cell>
          <cell r="B1943" t="str">
            <v>Ndwedwe Civil Works Phase 2</v>
          </cell>
          <cell r="C1943" t="str">
            <v>U</v>
          </cell>
          <cell r="D1943">
            <v>7708007</v>
          </cell>
          <cell r="E1943">
            <v>469207</v>
          </cell>
          <cell r="F1943">
            <v>0</v>
          </cell>
          <cell r="G1943">
            <v>0</v>
          </cell>
          <cell r="H1943">
            <v>0</v>
          </cell>
        </row>
        <row r="1944">
          <cell r="A1944" t="str">
            <v>NX875Y</v>
          </cell>
          <cell r="B1944" t="str">
            <v>Ndwedwe-Mech.&amp;Elec. Phase 2</v>
          </cell>
          <cell r="C1944" t="str">
            <v>C</v>
          </cell>
          <cell r="D1944">
            <v>1629463</v>
          </cell>
          <cell r="E1944">
            <v>7798</v>
          </cell>
          <cell r="F1944">
            <v>0</v>
          </cell>
          <cell r="G1944">
            <v>0</v>
          </cell>
          <cell r="H1944">
            <v>0</v>
          </cell>
        </row>
        <row r="1945">
          <cell r="A1945" t="str">
            <v>NX875Z</v>
          </cell>
          <cell r="B1945" t="str">
            <v>Ndwedwe - Cathodic Protection</v>
          </cell>
          <cell r="C1945" t="str">
            <v>C</v>
          </cell>
          <cell r="D1945">
            <v>36060</v>
          </cell>
          <cell r="E1945">
            <v>0</v>
          </cell>
          <cell r="F1945">
            <v>0</v>
          </cell>
          <cell r="G1945">
            <v>0</v>
          </cell>
          <cell r="H1945">
            <v>0</v>
          </cell>
        </row>
        <row r="1946">
          <cell r="A1946" t="str">
            <v>NX876</v>
          </cell>
          <cell r="B1946" t="str">
            <v>Umnini/Umgababa/Imfume</v>
          </cell>
          <cell r="C1946" t="str">
            <v>C</v>
          </cell>
          <cell r="D1946">
            <v>0</v>
          </cell>
          <cell r="E1946">
            <v>0</v>
          </cell>
          <cell r="F1946">
            <v>0</v>
          </cell>
          <cell r="G1946">
            <v>0</v>
          </cell>
          <cell r="H1946">
            <v>0</v>
          </cell>
        </row>
        <row r="1947">
          <cell r="A1947" t="str">
            <v>NX882</v>
          </cell>
          <cell r="B1947" t="str">
            <v>Vulindlela W/S:Consolidated</v>
          </cell>
          <cell r="C1947" t="str">
            <v>R</v>
          </cell>
          <cell r="D1947">
            <v>0</v>
          </cell>
          <cell r="E1947">
            <v>0</v>
          </cell>
          <cell r="F1947">
            <v>0</v>
          </cell>
          <cell r="G1947">
            <v>0</v>
          </cell>
          <cell r="H1947">
            <v>0</v>
          </cell>
        </row>
        <row r="1948">
          <cell r="A1948" t="str">
            <v>NXA327</v>
          </cell>
          <cell r="B1948" t="str">
            <v>Connect Cato Ridge res to pt X</v>
          </cell>
          <cell r="C1948" t="str">
            <v>C</v>
          </cell>
          <cell r="D1948">
            <v>1774</v>
          </cell>
          <cell r="E1948">
            <v>0</v>
          </cell>
          <cell r="F1948">
            <v>0</v>
          </cell>
          <cell r="G1948">
            <v>0</v>
          </cell>
          <cell r="H1948">
            <v>0</v>
          </cell>
        </row>
        <row r="1949">
          <cell r="A1949" t="str">
            <v>NXA366</v>
          </cell>
          <cell r="B1949" t="str">
            <v>Inanda Tunnels</v>
          </cell>
          <cell r="C1949" t="str">
            <v>C</v>
          </cell>
          <cell r="D1949">
            <v>313441</v>
          </cell>
          <cell r="E1949">
            <v>0</v>
          </cell>
          <cell r="F1949">
            <v>0</v>
          </cell>
          <cell r="G1949">
            <v>0</v>
          </cell>
          <cell r="H1949">
            <v>0</v>
          </cell>
        </row>
        <row r="1950">
          <cell r="A1950" t="str">
            <v>NXB366</v>
          </cell>
          <cell r="B1950" t="str">
            <v>Install Magflow Meter</v>
          </cell>
          <cell r="C1950" t="str">
            <v>U</v>
          </cell>
          <cell r="D1950">
            <v>31409</v>
          </cell>
          <cell r="E1950">
            <v>0</v>
          </cell>
          <cell r="F1950">
            <v>0</v>
          </cell>
          <cell r="G1950">
            <v>0</v>
          </cell>
          <cell r="H1950">
            <v>4209</v>
          </cell>
        </row>
        <row r="1951">
          <cell r="A1951" t="str">
            <v>NXC366</v>
          </cell>
          <cell r="B1951" t="str">
            <v>Cathodic Protection Clermont</v>
          </cell>
          <cell r="C1951" t="str">
            <v>C</v>
          </cell>
          <cell r="D1951">
            <v>43531</v>
          </cell>
          <cell r="E1951">
            <v>0</v>
          </cell>
          <cell r="F1951">
            <v>0</v>
          </cell>
          <cell r="G1951">
            <v>0</v>
          </cell>
          <cell r="H1951">
            <v>0</v>
          </cell>
        </row>
        <row r="1952">
          <cell r="A1952" t="str">
            <v>NXC390</v>
          </cell>
          <cell r="B1952" t="str">
            <v>Telemetry Automation of W/</v>
          </cell>
          <cell r="C1952" t="str">
            <v>C</v>
          </cell>
          <cell r="D1952">
            <v>264064</v>
          </cell>
          <cell r="E1952">
            <v>308</v>
          </cell>
          <cell r="F1952">
            <v>0</v>
          </cell>
          <cell r="G1952">
            <v>0</v>
          </cell>
          <cell r="H1952">
            <v>0</v>
          </cell>
        </row>
        <row r="1953">
          <cell r="A1953" t="str">
            <v>NXC875</v>
          </cell>
          <cell r="B1953" t="str">
            <v>Ndwedwe</v>
          </cell>
          <cell r="C1953" t="str">
            <v>C</v>
          </cell>
          <cell r="D1953">
            <v>120330</v>
          </cell>
          <cell r="E1953">
            <v>0</v>
          </cell>
          <cell r="F1953">
            <v>0</v>
          </cell>
          <cell r="G1953">
            <v>0</v>
          </cell>
          <cell r="H1953">
            <v>0</v>
          </cell>
        </row>
        <row r="1954">
          <cell r="A1954" t="str">
            <v>NXD168</v>
          </cell>
          <cell r="B1954" t="str">
            <v>Instrument Upgrade Consult Fee</v>
          </cell>
          <cell r="C1954" t="str">
            <v>C</v>
          </cell>
          <cell r="D1954">
            <v>184935</v>
          </cell>
          <cell r="E1954">
            <v>0</v>
          </cell>
          <cell r="F1954">
            <v>0</v>
          </cell>
          <cell r="G1954">
            <v>0</v>
          </cell>
          <cell r="H1954">
            <v>0</v>
          </cell>
        </row>
        <row r="1955">
          <cell r="A1955" t="str">
            <v>NXD320</v>
          </cell>
          <cell r="B1955" t="str">
            <v>Head Office - Phase 3 Design</v>
          </cell>
          <cell r="C1955" t="str">
            <v>C</v>
          </cell>
          <cell r="D1955">
            <v>2163249</v>
          </cell>
          <cell r="E1955">
            <v>183934</v>
          </cell>
          <cell r="F1955">
            <v>0</v>
          </cell>
          <cell r="G1955">
            <v>0</v>
          </cell>
          <cell r="H1955">
            <v>0</v>
          </cell>
        </row>
        <row r="1956">
          <cell r="A1956" t="str">
            <v>NXD781</v>
          </cell>
          <cell r="B1956" t="str">
            <v>Darvill Consultants</v>
          </cell>
          <cell r="C1956" t="str">
            <v>U</v>
          </cell>
          <cell r="D1956">
            <v>4562333</v>
          </cell>
          <cell r="E1956">
            <v>0</v>
          </cell>
          <cell r="F1956">
            <v>0</v>
          </cell>
          <cell r="G1956">
            <v>0</v>
          </cell>
          <cell r="H1956">
            <v>11143</v>
          </cell>
        </row>
        <row r="1957">
          <cell r="A1957" t="str">
            <v>NXE366</v>
          </cell>
          <cell r="B1957" t="str">
            <v>Electrical Supply</v>
          </cell>
          <cell r="C1957" t="str">
            <v>C</v>
          </cell>
          <cell r="D1957">
            <v>803550</v>
          </cell>
          <cell r="E1957">
            <v>0</v>
          </cell>
          <cell r="F1957">
            <v>0</v>
          </cell>
          <cell r="G1957">
            <v>0</v>
          </cell>
          <cell r="H1957">
            <v>0</v>
          </cell>
        </row>
        <row r="1958">
          <cell r="A1958" t="str">
            <v>NXE376</v>
          </cell>
          <cell r="B1958" t="str">
            <v>Mt. Moriah P/L:Rem.Mon. CP Sys</v>
          </cell>
          <cell r="C1958" t="str">
            <v>U</v>
          </cell>
          <cell r="D1958">
            <v>64203</v>
          </cell>
          <cell r="E1958">
            <v>3000</v>
          </cell>
          <cell r="F1958">
            <v>3084</v>
          </cell>
          <cell r="G1958">
            <v>0</v>
          </cell>
          <cell r="H1958">
            <v>64203</v>
          </cell>
        </row>
        <row r="1959">
          <cell r="A1959" t="str">
            <v>NXF376</v>
          </cell>
          <cell r="B1959" t="str">
            <v>Dbn Hts. South. Aqueducts I/F</v>
          </cell>
          <cell r="C1959" t="str">
            <v>U</v>
          </cell>
          <cell r="D1959">
            <v>2002</v>
          </cell>
          <cell r="E1959">
            <v>0</v>
          </cell>
          <cell r="F1959">
            <v>0</v>
          </cell>
          <cell r="G1959">
            <v>0</v>
          </cell>
          <cell r="H1959">
            <v>332</v>
          </cell>
        </row>
        <row r="1960">
          <cell r="A1960" t="str">
            <v>NXG366</v>
          </cell>
          <cell r="B1960" t="str">
            <v>Alterations Inlet Wiggins Stru</v>
          </cell>
          <cell r="C1960" t="str">
            <v>C</v>
          </cell>
          <cell r="D1960">
            <v>497879</v>
          </cell>
          <cell r="E1960">
            <v>0</v>
          </cell>
          <cell r="F1960">
            <v>0</v>
          </cell>
          <cell r="G1960">
            <v>0</v>
          </cell>
          <cell r="H1960">
            <v>0</v>
          </cell>
        </row>
        <row r="1961">
          <cell r="A1961" t="str">
            <v>NXG376</v>
          </cell>
          <cell r="B1961" t="str">
            <v>Ndwedwe P/L:AC Induction Inv.</v>
          </cell>
          <cell r="C1961" t="str">
            <v>U</v>
          </cell>
          <cell r="D1961">
            <v>17475</v>
          </cell>
          <cell r="E1961">
            <v>0</v>
          </cell>
          <cell r="F1961">
            <v>0</v>
          </cell>
          <cell r="G1961">
            <v>0</v>
          </cell>
          <cell r="H1961">
            <v>7475</v>
          </cell>
        </row>
        <row r="1962">
          <cell r="A1962" t="str">
            <v>NXH366</v>
          </cell>
          <cell r="B1962" t="str">
            <v>Intake Works Connections</v>
          </cell>
          <cell r="C1962" t="str">
            <v>C</v>
          </cell>
          <cell r="D1962">
            <v>1755420</v>
          </cell>
          <cell r="E1962">
            <v>12</v>
          </cell>
          <cell r="F1962">
            <v>0</v>
          </cell>
          <cell r="G1962">
            <v>0</v>
          </cell>
          <cell r="H1962">
            <v>0</v>
          </cell>
        </row>
        <row r="1963">
          <cell r="A1963" t="str">
            <v>NXH376</v>
          </cell>
          <cell r="B1963" t="str">
            <v>Nungwane P/L:DCVG Survey</v>
          </cell>
          <cell r="C1963" t="str">
            <v>U</v>
          </cell>
          <cell r="D1963">
            <v>16400</v>
          </cell>
          <cell r="E1963">
            <v>0</v>
          </cell>
          <cell r="F1963">
            <v>0</v>
          </cell>
          <cell r="G1963">
            <v>0</v>
          </cell>
          <cell r="H1963">
            <v>4000</v>
          </cell>
        </row>
        <row r="1964">
          <cell r="A1964" t="str">
            <v>NXI366</v>
          </cell>
          <cell r="B1964" t="str">
            <v>Intake Works</v>
          </cell>
          <cell r="C1964" t="str">
            <v>C</v>
          </cell>
          <cell r="D1964">
            <v>3329829</v>
          </cell>
          <cell r="E1964">
            <v>6346</v>
          </cell>
          <cell r="F1964">
            <v>0</v>
          </cell>
          <cell r="G1964">
            <v>0</v>
          </cell>
          <cell r="H1964">
            <v>0</v>
          </cell>
        </row>
        <row r="1965">
          <cell r="A1965" t="str">
            <v>NXJ376</v>
          </cell>
          <cell r="B1965" t="str">
            <v>Dbn Hts WW:Cathodic Phase 1</v>
          </cell>
          <cell r="C1965" t="str">
            <v>U</v>
          </cell>
          <cell r="D1965">
            <v>388520</v>
          </cell>
          <cell r="E1965">
            <v>12067</v>
          </cell>
          <cell r="F1965">
            <v>0</v>
          </cell>
          <cell r="G1965">
            <v>0</v>
          </cell>
          <cell r="H1965">
            <v>190390</v>
          </cell>
        </row>
        <row r="1966">
          <cell r="A1966" t="str">
            <v>NXK366</v>
          </cell>
          <cell r="B1966" t="str">
            <v>KSI Design Fees</v>
          </cell>
          <cell r="C1966" t="str">
            <v>U</v>
          </cell>
          <cell r="D1966">
            <v>5379105</v>
          </cell>
          <cell r="E1966">
            <v>0</v>
          </cell>
          <cell r="F1966">
            <v>22904</v>
          </cell>
          <cell r="G1966">
            <v>0</v>
          </cell>
          <cell r="H1966">
            <v>64724</v>
          </cell>
        </row>
        <row r="1967">
          <cell r="A1967" t="str">
            <v>NXK376</v>
          </cell>
          <cell r="B1967" t="str">
            <v>Specification Upgrade</v>
          </cell>
          <cell r="C1967" t="str">
            <v>U</v>
          </cell>
          <cell r="D1967">
            <v>35000</v>
          </cell>
          <cell r="E1967">
            <v>0</v>
          </cell>
          <cell r="F1967">
            <v>0</v>
          </cell>
          <cell r="G1967">
            <v>0</v>
          </cell>
          <cell r="H1967">
            <v>2000</v>
          </cell>
        </row>
        <row r="1968">
          <cell r="A1968" t="str">
            <v>NXL366</v>
          </cell>
          <cell r="B1968" t="str">
            <v>Audit Fees</v>
          </cell>
          <cell r="C1968" t="str">
            <v>U</v>
          </cell>
          <cell r="D1968">
            <v>376483</v>
          </cell>
          <cell r="E1968">
            <v>0</v>
          </cell>
          <cell r="F1968">
            <v>0</v>
          </cell>
          <cell r="G1968">
            <v>0</v>
          </cell>
          <cell r="H1968">
            <v>5151</v>
          </cell>
        </row>
        <row r="1969">
          <cell r="A1969" t="str">
            <v>NXL376</v>
          </cell>
          <cell r="B1969" t="str">
            <v>Palmiet &amp; University Cathodic</v>
          </cell>
          <cell r="C1969" t="str">
            <v>C</v>
          </cell>
          <cell r="D1969">
            <v>175633</v>
          </cell>
          <cell r="E1969">
            <v>0</v>
          </cell>
          <cell r="F1969">
            <v>0</v>
          </cell>
          <cell r="G1969">
            <v>0</v>
          </cell>
          <cell r="H1969">
            <v>0</v>
          </cell>
        </row>
        <row r="1970">
          <cell r="A1970" t="str">
            <v>NXM366</v>
          </cell>
          <cell r="B1970" t="str">
            <v>Environmental Studies</v>
          </cell>
          <cell r="C1970" t="str">
            <v>C</v>
          </cell>
          <cell r="D1970">
            <v>91646</v>
          </cell>
          <cell r="E1970">
            <v>0</v>
          </cell>
          <cell r="F1970">
            <v>0</v>
          </cell>
          <cell r="G1970">
            <v>0</v>
          </cell>
          <cell r="H1970">
            <v>0</v>
          </cell>
        </row>
        <row r="1971">
          <cell r="A1971" t="str">
            <v>NXM376</v>
          </cell>
          <cell r="B1971" t="str">
            <v>Amanzimtoti WW-Cathodic Invest</v>
          </cell>
          <cell r="C1971" t="str">
            <v>U</v>
          </cell>
          <cell r="D1971">
            <v>126437</v>
          </cell>
          <cell r="E1971">
            <v>0</v>
          </cell>
          <cell r="F1971">
            <v>0</v>
          </cell>
          <cell r="G1971">
            <v>0</v>
          </cell>
          <cell r="H1971">
            <v>120137</v>
          </cell>
        </row>
        <row r="1972">
          <cell r="A1972" t="str">
            <v>NXN366</v>
          </cell>
          <cell r="B1972" t="str">
            <v>Replace Housing</v>
          </cell>
          <cell r="C1972" t="str">
            <v>C</v>
          </cell>
          <cell r="D1972">
            <v>184729</v>
          </cell>
          <cell r="E1972">
            <v>0</v>
          </cell>
          <cell r="F1972">
            <v>0</v>
          </cell>
          <cell r="G1972">
            <v>0</v>
          </cell>
          <cell r="H1972">
            <v>0</v>
          </cell>
        </row>
        <row r="1973">
          <cell r="A1973" t="str">
            <v>NXN376</v>
          </cell>
          <cell r="B1973" t="str">
            <v>Shongweni Dam-Cathodic Protect</v>
          </cell>
          <cell r="C1973" t="str">
            <v>C</v>
          </cell>
          <cell r="D1973">
            <v>74500</v>
          </cell>
          <cell r="E1973">
            <v>0</v>
          </cell>
          <cell r="F1973">
            <v>0</v>
          </cell>
          <cell r="G1973">
            <v>0</v>
          </cell>
          <cell r="H1973">
            <v>0</v>
          </cell>
        </row>
        <row r="1974">
          <cell r="A1974" t="str">
            <v>NXP327</v>
          </cell>
          <cell r="B1974" t="str">
            <v>Cato Ridge to Pt.X-Consult.Ser</v>
          </cell>
          <cell r="C1974" t="str">
            <v>C</v>
          </cell>
          <cell r="D1974">
            <v>0</v>
          </cell>
          <cell r="E1974">
            <v>0</v>
          </cell>
          <cell r="F1974">
            <v>0</v>
          </cell>
          <cell r="G1974">
            <v>0</v>
          </cell>
          <cell r="H1974">
            <v>0</v>
          </cell>
        </row>
        <row r="1975">
          <cell r="A1975" t="str">
            <v>NXP366</v>
          </cell>
          <cell r="B1975" t="str">
            <v>Video</v>
          </cell>
          <cell r="C1975" t="str">
            <v>C</v>
          </cell>
          <cell r="D1975">
            <v>154265</v>
          </cell>
          <cell r="E1975">
            <v>4258</v>
          </cell>
          <cell r="F1975">
            <v>0</v>
          </cell>
          <cell r="G1975">
            <v>0</v>
          </cell>
          <cell r="H1975">
            <v>0</v>
          </cell>
        </row>
        <row r="1976">
          <cell r="A1976" t="str">
            <v>NXP376</v>
          </cell>
          <cell r="B1976" t="str">
            <v>Grange P/L-Cathodic Prot.</v>
          </cell>
          <cell r="C1976" t="str">
            <v>C</v>
          </cell>
          <cell r="D1976">
            <v>105371</v>
          </cell>
          <cell r="E1976">
            <v>3132</v>
          </cell>
          <cell r="F1976">
            <v>0</v>
          </cell>
          <cell r="G1976">
            <v>0</v>
          </cell>
          <cell r="H1976">
            <v>0</v>
          </cell>
        </row>
        <row r="1977">
          <cell r="A1977" t="str">
            <v>NXQ327</v>
          </cell>
          <cell r="B1977" t="str">
            <v>57 P/L Ph.2-Bi-Funct."X"Cato R</v>
          </cell>
          <cell r="C1977" t="str">
            <v>U</v>
          </cell>
          <cell r="D1977">
            <v>8071121</v>
          </cell>
          <cell r="E1977">
            <v>0</v>
          </cell>
          <cell r="F1977">
            <v>0</v>
          </cell>
          <cell r="G1977">
            <v>0</v>
          </cell>
          <cell r="H1977">
            <v>125436</v>
          </cell>
        </row>
        <row r="1978">
          <cell r="A1978" t="str">
            <v>NXQ366</v>
          </cell>
          <cell r="B1978" t="str">
            <v>Insurance</v>
          </cell>
          <cell r="C1978" t="str">
            <v>C</v>
          </cell>
          <cell r="D1978">
            <v>1401579</v>
          </cell>
          <cell r="E1978">
            <v>640</v>
          </cell>
          <cell r="F1978">
            <v>0</v>
          </cell>
          <cell r="G1978">
            <v>0</v>
          </cell>
          <cell r="H1978">
            <v>0</v>
          </cell>
        </row>
        <row r="1979">
          <cell r="A1979" t="str">
            <v>NXQ376</v>
          </cell>
          <cell r="B1979" t="str">
            <v>Hazelmere-Cathodic Protection</v>
          </cell>
          <cell r="C1979" t="str">
            <v>C</v>
          </cell>
          <cell r="D1979">
            <v>132982</v>
          </cell>
          <cell r="E1979">
            <v>5771</v>
          </cell>
          <cell r="F1979">
            <v>0</v>
          </cell>
          <cell r="G1979">
            <v>0</v>
          </cell>
          <cell r="H1979">
            <v>0</v>
          </cell>
        </row>
        <row r="1980">
          <cell r="A1980" t="str">
            <v>NXR366</v>
          </cell>
          <cell r="B1980" t="str">
            <v>Murr&amp; Roberts/Porr Int</v>
          </cell>
          <cell r="C1980" t="str">
            <v>C</v>
          </cell>
          <cell r="D1980">
            <v>92510320</v>
          </cell>
          <cell r="E1980">
            <v>1128172</v>
          </cell>
          <cell r="F1980">
            <v>0</v>
          </cell>
          <cell r="G1980">
            <v>0</v>
          </cell>
          <cell r="H1980">
            <v>0</v>
          </cell>
        </row>
        <row r="1981">
          <cell r="A1981" t="str">
            <v>NXR376</v>
          </cell>
          <cell r="B1981" t="str">
            <v>DH Area-isolation Valves</v>
          </cell>
          <cell r="C1981" t="str">
            <v>C</v>
          </cell>
          <cell r="D1981">
            <v>45416</v>
          </cell>
          <cell r="E1981">
            <v>0</v>
          </cell>
          <cell r="F1981">
            <v>0</v>
          </cell>
          <cell r="G1981">
            <v>0</v>
          </cell>
          <cell r="H1981">
            <v>0</v>
          </cell>
        </row>
        <row r="1982">
          <cell r="A1982" t="str">
            <v>NXS366</v>
          </cell>
          <cell r="B1982" t="str">
            <v>Site Supervision</v>
          </cell>
          <cell r="C1982" t="str">
            <v>C</v>
          </cell>
          <cell r="D1982">
            <v>4184324</v>
          </cell>
          <cell r="E1982">
            <v>763342</v>
          </cell>
          <cell r="F1982">
            <v>0</v>
          </cell>
          <cell r="G1982">
            <v>0</v>
          </cell>
          <cell r="H1982">
            <v>0</v>
          </cell>
        </row>
        <row r="1983">
          <cell r="A1983" t="str">
            <v>NXS376</v>
          </cell>
          <cell r="B1983" t="str">
            <v>Mt Moraih Cathodic Protection</v>
          </cell>
          <cell r="C1983" t="str">
            <v>C</v>
          </cell>
          <cell r="D1983">
            <v>292526</v>
          </cell>
          <cell r="E1983">
            <v>0</v>
          </cell>
          <cell r="F1983">
            <v>0</v>
          </cell>
          <cell r="G1983">
            <v>0</v>
          </cell>
          <cell r="H1983">
            <v>0</v>
          </cell>
        </row>
        <row r="1984">
          <cell r="A1984" t="str">
            <v>NXS390</v>
          </cell>
          <cell r="B1984" t="str">
            <v>Automation of W/S Building</v>
          </cell>
          <cell r="C1984" t="str">
            <v>C</v>
          </cell>
          <cell r="D1984">
            <v>8479</v>
          </cell>
          <cell r="E1984">
            <v>0</v>
          </cell>
          <cell r="F1984">
            <v>0</v>
          </cell>
          <cell r="G1984">
            <v>0</v>
          </cell>
          <cell r="H1984">
            <v>0</v>
          </cell>
        </row>
        <row r="1985">
          <cell r="A1985" t="str">
            <v>NXT168</v>
          </cell>
          <cell r="B1985" t="str">
            <v>Instrument Upgrade Installatn.</v>
          </cell>
          <cell r="C1985" t="str">
            <v>C</v>
          </cell>
          <cell r="D1985">
            <v>94333</v>
          </cell>
          <cell r="E1985">
            <v>11</v>
          </cell>
          <cell r="F1985">
            <v>0</v>
          </cell>
          <cell r="G1985">
            <v>0</v>
          </cell>
          <cell r="H1985">
            <v>0</v>
          </cell>
        </row>
        <row r="1986">
          <cell r="A1986" t="str">
            <v>NXT366</v>
          </cell>
          <cell r="B1986" t="str">
            <v>Telemetry</v>
          </cell>
          <cell r="C1986" t="str">
            <v>U</v>
          </cell>
          <cell r="D1986">
            <v>1769182</v>
          </cell>
          <cell r="E1986">
            <v>100947</v>
          </cell>
          <cell r="F1986">
            <v>0</v>
          </cell>
          <cell r="G1986">
            <v>0</v>
          </cell>
          <cell r="H1986">
            <v>84569</v>
          </cell>
        </row>
        <row r="1987">
          <cell r="A1987" t="str">
            <v>NXT376</v>
          </cell>
          <cell r="B1987" t="str">
            <v>Shongweni Dam: Fusegate CP</v>
          </cell>
          <cell r="C1987" t="str">
            <v>C</v>
          </cell>
          <cell r="D1987">
            <v>3424</v>
          </cell>
          <cell r="E1987">
            <v>0</v>
          </cell>
          <cell r="F1987">
            <v>0</v>
          </cell>
          <cell r="G1987">
            <v>0</v>
          </cell>
          <cell r="H1987">
            <v>0</v>
          </cell>
        </row>
        <row r="1988">
          <cell r="A1988" t="str">
            <v>NXU366</v>
          </cell>
          <cell r="B1988" t="str">
            <v>Site Rehabilitation</v>
          </cell>
          <cell r="C1988" t="str">
            <v>U</v>
          </cell>
          <cell r="D1988">
            <v>237678</v>
          </cell>
          <cell r="E1988">
            <v>0</v>
          </cell>
          <cell r="F1988">
            <v>0</v>
          </cell>
          <cell r="G1988">
            <v>0</v>
          </cell>
          <cell r="H1988">
            <v>11877</v>
          </cell>
        </row>
        <row r="1989">
          <cell r="A1989" t="str">
            <v>NXU376</v>
          </cell>
          <cell r="B1989" t="str">
            <v>Nagle Dam Floodgates CP</v>
          </cell>
          <cell r="C1989" t="str">
            <v>C</v>
          </cell>
          <cell r="D1989">
            <v>3424</v>
          </cell>
          <cell r="E1989">
            <v>0</v>
          </cell>
          <cell r="F1989">
            <v>0</v>
          </cell>
          <cell r="G1989">
            <v>0</v>
          </cell>
          <cell r="H1989">
            <v>0</v>
          </cell>
        </row>
        <row r="1990">
          <cell r="A1990" t="str">
            <v>NXU390</v>
          </cell>
          <cell r="B1990" t="str">
            <v>Automation of W/S Consultant</v>
          </cell>
          <cell r="C1990" t="str">
            <v>C</v>
          </cell>
          <cell r="D1990">
            <v>5526</v>
          </cell>
          <cell r="E1990">
            <v>0</v>
          </cell>
          <cell r="F1990">
            <v>0</v>
          </cell>
          <cell r="G1990">
            <v>0</v>
          </cell>
          <cell r="H1990">
            <v>0</v>
          </cell>
        </row>
        <row r="1991">
          <cell r="A1991" t="str">
            <v>NXV366</v>
          </cell>
          <cell r="B1991" t="str">
            <v>Clermont Outlet Overflow-ESCU</v>
          </cell>
          <cell r="C1991" t="str">
            <v>C</v>
          </cell>
          <cell r="D1991">
            <v>713294</v>
          </cell>
          <cell r="E1991">
            <v>0</v>
          </cell>
          <cell r="F1991">
            <v>0</v>
          </cell>
          <cell r="G1991">
            <v>0</v>
          </cell>
          <cell r="H1991">
            <v>0</v>
          </cell>
        </row>
        <row r="1992">
          <cell r="A1992" t="str">
            <v>NXV376</v>
          </cell>
          <cell r="B1992" t="str">
            <v>Haz.Dam Inlet Screens CP</v>
          </cell>
          <cell r="C1992" t="str">
            <v>C</v>
          </cell>
          <cell r="D1992">
            <v>45678</v>
          </cell>
          <cell r="E1992">
            <v>0</v>
          </cell>
          <cell r="F1992">
            <v>0</v>
          </cell>
          <cell r="G1992">
            <v>0</v>
          </cell>
          <cell r="H1992">
            <v>0</v>
          </cell>
        </row>
        <row r="1993">
          <cell r="A1993" t="str">
            <v>NXW366</v>
          </cell>
          <cell r="B1993" t="str">
            <v>Misc Works (Umgeni Water)</v>
          </cell>
          <cell r="C1993" t="str">
            <v>C</v>
          </cell>
          <cell r="D1993">
            <v>193810</v>
          </cell>
          <cell r="E1993">
            <v>0</v>
          </cell>
          <cell r="F1993">
            <v>0</v>
          </cell>
          <cell r="G1993">
            <v>0</v>
          </cell>
          <cell r="H1993">
            <v>0</v>
          </cell>
        </row>
        <row r="1994">
          <cell r="A1994" t="str">
            <v>NXW376</v>
          </cell>
          <cell r="B1994" t="str">
            <v>Toti Area Isolation Valves</v>
          </cell>
          <cell r="C1994" t="str">
            <v>U</v>
          </cell>
          <cell r="D1994">
            <v>47873</v>
          </cell>
          <cell r="E1994">
            <v>20</v>
          </cell>
          <cell r="F1994">
            <v>0</v>
          </cell>
          <cell r="G1994">
            <v>0</v>
          </cell>
          <cell r="H1994">
            <v>876</v>
          </cell>
        </row>
        <row r="1995">
          <cell r="A1995" t="str">
            <v>NXY366</v>
          </cell>
          <cell r="B1995" t="str">
            <v>Misc - Direct Costs (UW)</v>
          </cell>
          <cell r="C1995" t="str">
            <v>C</v>
          </cell>
          <cell r="D1995">
            <v>274966</v>
          </cell>
          <cell r="E1995">
            <v>20836</v>
          </cell>
          <cell r="F1995">
            <v>0</v>
          </cell>
          <cell r="G1995">
            <v>0</v>
          </cell>
          <cell r="H1995">
            <v>0</v>
          </cell>
        </row>
        <row r="1996">
          <cell r="A1996" t="str">
            <v>NXY376</v>
          </cell>
          <cell r="B1996" t="str">
            <v>Durban Heights Cathodic</v>
          </cell>
          <cell r="C1996" t="str">
            <v>C</v>
          </cell>
          <cell r="D1996">
            <v>28407</v>
          </cell>
          <cell r="E1996">
            <v>0</v>
          </cell>
          <cell r="F1996">
            <v>0</v>
          </cell>
          <cell r="G1996">
            <v>0</v>
          </cell>
          <cell r="H1996">
            <v>0</v>
          </cell>
        </row>
        <row r="1997">
          <cell r="A1997" t="str">
            <v>NXZ376</v>
          </cell>
          <cell r="B1997" t="str">
            <v>Nungwane Dam: Additional Cath.</v>
          </cell>
          <cell r="C1997" t="str">
            <v>U</v>
          </cell>
          <cell r="D1997">
            <v>75033</v>
          </cell>
          <cell r="E1997">
            <v>12342</v>
          </cell>
          <cell r="F1997">
            <v>0</v>
          </cell>
          <cell r="G1997">
            <v>0</v>
          </cell>
          <cell r="H1997">
            <v>3392</v>
          </cell>
        </row>
      </sheetData>
      <sheetData sheetId="1"/>
      <sheetData sheetId="2"/>
      <sheetData sheetId="3"/>
      <sheetData sheetId="4"/>
      <sheetData sheetId="5"/>
      <sheetData sheetId="6"/>
      <sheetData sheetId="7">
        <row r="5">
          <cell r="A5" t="str">
            <v>N418A</v>
          </cell>
          <cell r="B5" t="str">
            <v>10 Mld Reservoir - Geotech.</v>
          </cell>
          <cell r="C5" t="str">
            <v>C</v>
          </cell>
          <cell r="D5">
            <v>9685</v>
          </cell>
          <cell r="E5">
            <v>0</v>
          </cell>
          <cell r="F5">
            <v>0</v>
          </cell>
          <cell r="G5">
            <v>0</v>
          </cell>
          <cell r="H5">
            <v>0</v>
          </cell>
          <cell r="I5">
            <v>0</v>
          </cell>
          <cell r="J5">
            <v>0</v>
          </cell>
          <cell r="K5">
            <v>0</v>
          </cell>
          <cell r="L5">
            <v>0</v>
          </cell>
          <cell r="M5">
            <v>9685</v>
          </cell>
        </row>
        <row r="6">
          <cell r="A6" t="str">
            <v>N8001</v>
          </cell>
          <cell r="B6" t="str">
            <v>Filter Nozzles</v>
          </cell>
          <cell r="C6" t="str">
            <v>C</v>
          </cell>
          <cell r="D6">
            <v>95100</v>
          </cell>
          <cell r="E6">
            <v>0</v>
          </cell>
          <cell r="F6">
            <v>0</v>
          </cell>
          <cell r="G6">
            <v>0</v>
          </cell>
          <cell r="H6">
            <v>0</v>
          </cell>
          <cell r="I6">
            <v>0</v>
          </cell>
          <cell r="J6">
            <v>0</v>
          </cell>
          <cell r="K6">
            <v>0</v>
          </cell>
          <cell r="L6">
            <v>0</v>
          </cell>
          <cell r="M6">
            <v>95100</v>
          </cell>
        </row>
        <row r="7">
          <cell r="A7" t="str">
            <v>N9401</v>
          </cell>
          <cell r="B7" t="str">
            <v>Drought Amanzimtoti X Connect</v>
          </cell>
          <cell r="C7" t="str">
            <v>C</v>
          </cell>
          <cell r="D7">
            <v>70802</v>
          </cell>
          <cell r="E7">
            <v>0</v>
          </cell>
          <cell r="F7">
            <v>0</v>
          </cell>
          <cell r="G7">
            <v>0</v>
          </cell>
          <cell r="H7">
            <v>0</v>
          </cell>
          <cell r="I7">
            <v>0</v>
          </cell>
          <cell r="J7">
            <v>0</v>
          </cell>
          <cell r="K7">
            <v>0</v>
          </cell>
          <cell r="L7">
            <v>0</v>
          </cell>
          <cell r="M7">
            <v>70802</v>
          </cell>
        </row>
        <row r="8">
          <cell r="A8" t="str">
            <v>N9403</v>
          </cell>
          <cell r="B8" t="str">
            <v>Drought Relief:Supply of Tanks</v>
          </cell>
          <cell r="C8" t="str">
            <v>C</v>
          </cell>
          <cell r="D8">
            <v>37223</v>
          </cell>
          <cell r="E8">
            <v>110</v>
          </cell>
          <cell r="F8">
            <v>0</v>
          </cell>
          <cell r="G8">
            <v>0</v>
          </cell>
          <cell r="H8">
            <v>0</v>
          </cell>
          <cell r="I8">
            <v>0</v>
          </cell>
          <cell r="J8">
            <v>0</v>
          </cell>
          <cell r="K8">
            <v>0</v>
          </cell>
          <cell r="L8">
            <v>0</v>
          </cell>
          <cell r="M8">
            <v>37223</v>
          </cell>
        </row>
        <row r="9">
          <cell r="A9" t="str">
            <v>N9404</v>
          </cell>
          <cell r="B9" t="str">
            <v>Secondment of Consulting Staff</v>
          </cell>
          <cell r="C9" t="str">
            <v>C</v>
          </cell>
          <cell r="D9">
            <v>83225</v>
          </cell>
          <cell r="E9">
            <v>11496</v>
          </cell>
          <cell r="F9">
            <v>0</v>
          </cell>
          <cell r="G9">
            <v>0</v>
          </cell>
          <cell r="H9">
            <v>0</v>
          </cell>
          <cell r="I9">
            <v>0</v>
          </cell>
          <cell r="J9">
            <v>0</v>
          </cell>
          <cell r="K9">
            <v>0</v>
          </cell>
          <cell r="L9">
            <v>0</v>
          </cell>
          <cell r="M9">
            <v>83225</v>
          </cell>
        </row>
        <row r="10">
          <cell r="A10" t="str">
            <v>N9406A</v>
          </cell>
          <cell r="B10" t="str">
            <v>Drought Relief:Tankers</v>
          </cell>
          <cell r="C10" t="str">
            <v>C</v>
          </cell>
          <cell r="D10">
            <v>227513</v>
          </cell>
          <cell r="E10">
            <v>22181</v>
          </cell>
          <cell r="F10">
            <v>0</v>
          </cell>
          <cell r="G10">
            <v>0</v>
          </cell>
          <cell r="H10">
            <v>0</v>
          </cell>
          <cell r="I10">
            <v>0</v>
          </cell>
          <cell r="J10">
            <v>0</v>
          </cell>
          <cell r="K10">
            <v>0</v>
          </cell>
          <cell r="L10">
            <v>0</v>
          </cell>
          <cell r="M10">
            <v>227513</v>
          </cell>
        </row>
        <row r="11">
          <cell r="A11" t="str">
            <v>N9406B</v>
          </cell>
          <cell r="B11" t="str">
            <v>Drought Relief:BAkkies</v>
          </cell>
          <cell r="C11" t="str">
            <v>C</v>
          </cell>
          <cell r="D11">
            <v>124576</v>
          </cell>
          <cell r="E11">
            <v>16641</v>
          </cell>
          <cell r="F11">
            <v>0</v>
          </cell>
          <cell r="G11">
            <v>0</v>
          </cell>
          <cell r="H11">
            <v>0</v>
          </cell>
          <cell r="I11">
            <v>0</v>
          </cell>
          <cell r="J11">
            <v>0</v>
          </cell>
          <cell r="K11">
            <v>0</v>
          </cell>
          <cell r="L11">
            <v>0</v>
          </cell>
          <cell r="M11">
            <v>124576</v>
          </cell>
        </row>
        <row r="12">
          <cell r="A12" t="str">
            <v>N9406C</v>
          </cell>
          <cell r="B12" t="str">
            <v>DH:Tanks &amp; Guttering</v>
          </cell>
          <cell r="C12" t="str">
            <v>C</v>
          </cell>
          <cell r="D12">
            <v>153663</v>
          </cell>
          <cell r="E12">
            <v>2400</v>
          </cell>
          <cell r="F12">
            <v>0</v>
          </cell>
          <cell r="G12">
            <v>0</v>
          </cell>
          <cell r="H12">
            <v>0</v>
          </cell>
          <cell r="I12">
            <v>0</v>
          </cell>
          <cell r="J12">
            <v>0</v>
          </cell>
          <cell r="K12">
            <v>0</v>
          </cell>
          <cell r="L12">
            <v>0</v>
          </cell>
          <cell r="M12">
            <v>153663</v>
          </cell>
        </row>
        <row r="13">
          <cell r="A13" t="str">
            <v>N9406D</v>
          </cell>
          <cell r="B13" t="str">
            <v>DR:Drilling &amp; Hand Pumps</v>
          </cell>
          <cell r="C13" t="str">
            <v>C</v>
          </cell>
          <cell r="D13">
            <v>1298046</v>
          </cell>
          <cell r="E13">
            <v>617812</v>
          </cell>
          <cell r="F13">
            <v>0</v>
          </cell>
          <cell r="G13">
            <v>0</v>
          </cell>
          <cell r="H13">
            <v>363</v>
          </cell>
          <cell r="I13">
            <v>0</v>
          </cell>
          <cell r="J13">
            <v>0</v>
          </cell>
          <cell r="K13">
            <v>0</v>
          </cell>
          <cell r="L13">
            <v>0</v>
          </cell>
          <cell r="M13">
            <v>1297683</v>
          </cell>
        </row>
        <row r="14">
          <cell r="A14" t="str">
            <v>N9406E</v>
          </cell>
          <cell r="B14" t="str">
            <v>DH:Siting of Boreholes</v>
          </cell>
          <cell r="C14" t="str">
            <v>C</v>
          </cell>
          <cell r="D14">
            <v>210502</v>
          </cell>
          <cell r="E14">
            <v>639</v>
          </cell>
          <cell r="F14">
            <v>0</v>
          </cell>
          <cell r="G14">
            <v>0</v>
          </cell>
          <cell r="H14">
            <v>0</v>
          </cell>
          <cell r="I14">
            <v>0</v>
          </cell>
          <cell r="J14">
            <v>0</v>
          </cell>
          <cell r="K14">
            <v>0</v>
          </cell>
          <cell r="L14">
            <v>0</v>
          </cell>
          <cell r="M14">
            <v>210502</v>
          </cell>
        </row>
        <row r="15">
          <cell r="A15" t="str">
            <v>N9406F</v>
          </cell>
          <cell r="B15" t="str">
            <v>Drought Relief:Spring Prot.</v>
          </cell>
          <cell r="C15" t="str">
            <v>C</v>
          </cell>
          <cell r="D15">
            <v>246923</v>
          </cell>
          <cell r="E15">
            <v>45893</v>
          </cell>
          <cell r="F15">
            <v>0</v>
          </cell>
          <cell r="G15">
            <v>0</v>
          </cell>
          <cell r="H15">
            <v>0</v>
          </cell>
          <cell r="I15">
            <v>0</v>
          </cell>
          <cell r="J15">
            <v>0</v>
          </cell>
          <cell r="K15">
            <v>0</v>
          </cell>
          <cell r="L15">
            <v>0</v>
          </cell>
          <cell r="M15">
            <v>246923</v>
          </cell>
        </row>
        <row r="16">
          <cell r="A16" t="str">
            <v>N9406G</v>
          </cell>
          <cell r="B16" t="str">
            <v>DR:Hand Pumps &amp; Windmill Repai</v>
          </cell>
          <cell r="C16" t="str">
            <v>C</v>
          </cell>
          <cell r="D16">
            <v>67634</v>
          </cell>
          <cell r="E16">
            <v>33484</v>
          </cell>
          <cell r="F16">
            <v>0</v>
          </cell>
          <cell r="G16">
            <v>0</v>
          </cell>
          <cell r="H16">
            <v>0</v>
          </cell>
          <cell r="I16">
            <v>0</v>
          </cell>
          <cell r="J16">
            <v>0</v>
          </cell>
          <cell r="K16">
            <v>0</v>
          </cell>
          <cell r="L16">
            <v>0</v>
          </cell>
          <cell r="M16">
            <v>67634</v>
          </cell>
        </row>
        <row r="17">
          <cell r="A17" t="str">
            <v>N9406H</v>
          </cell>
          <cell r="B17" t="str">
            <v>DH:Installation of Pipes</v>
          </cell>
          <cell r="C17" t="str">
            <v>C</v>
          </cell>
          <cell r="D17">
            <v>17020</v>
          </cell>
          <cell r="E17">
            <v>1434</v>
          </cell>
          <cell r="F17">
            <v>0</v>
          </cell>
          <cell r="G17">
            <v>0</v>
          </cell>
          <cell r="H17">
            <v>0</v>
          </cell>
          <cell r="I17">
            <v>0</v>
          </cell>
          <cell r="J17">
            <v>0</v>
          </cell>
          <cell r="K17">
            <v>0</v>
          </cell>
          <cell r="L17">
            <v>0</v>
          </cell>
          <cell r="M17">
            <v>17020</v>
          </cell>
        </row>
        <row r="18">
          <cell r="A18" t="str">
            <v>N9406I</v>
          </cell>
          <cell r="B18" t="str">
            <v>DH:Mptorised Borehole Install.</v>
          </cell>
          <cell r="C18" t="str">
            <v>C</v>
          </cell>
          <cell r="D18">
            <v>10222</v>
          </cell>
          <cell r="E18">
            <v>16094</v>
          </cell>
          <cell r="F18">
            <v>0</v>
          </cell>
          <cell r="G18">
            <v>0</v>
          </cell>
          <cell r="H18">
            <v>0</v>
          </cell>
          <cell r="I18">
            <v>0</v>
          </cell>
          <cell r="J18">
            <v>0</v>
          </cell>
          <cell r="K18">
            <v>0</v>
          </cell>
          <cell r="L18">
            <v>0</v>
          </cell>
          <cell r="M18">
            <v>10222</v>
          </cell>
        </row>
        <row r="19">
          <cell r="A19" t="str">
            <v>N9406J</v>
          </cell>
          <cell r="B19" t="str">
            <v>DR:Accommodation &amp; Sundries</v>
          </cell>
          <cell r="C19" t="str">
            <v>C</v>
          </cell>
          <cell r="D19">
            <v>0</v>
          </cell>
          <cell r="E19">
            <v>0</v>
          </cell>
          <cell r="F19">
            <v>0</v>
          </cell>
          <cell r="G19">
            <v>0</v>
          </cell>
          <cell r="H19">
            <v>0</v>
          </cell>
          <cell r="I19">
            <v>0</v>
          </cell>
          <cell r="J19">
            <v>0</v>
          </cell>
          <cell r="K19">
            <v>0</v>
          </cell>
          <cell r="L19">
            <v>0</v>
          </cell>
          <cell r="M19">
            <v>0</v>
          </cell>
        </row>
        <row r="20">
          <cell r="A20" t="str">
            <v>N9406K</v>
          </cell>
          <cell r="B20" t="str">
            <v>Drought Relief:Consultants</v>
          </cell>
          <cell r="C20" t="str">
            <v>C</v>
          </cell>
          <cell r="D20">
            <v>359702</v>
          </cell>
          <cell r="E20">
            <v>827</v>
          </cell>
          <cell r="F20">
            <v>0</v>
          </cell>
          <cell r="G20">
            <v>0</v>
          </cell>
          <cell r="H20">
            <v>0</v>
          </cell>
          <cell r="I20">
            <v>0</v>
          </cell>
          <cell r="J20">
            <v>0</v>
          </cell>
          <cell r="K20">
            <v>0</v>
          </cell>
          <cell r="L20">
            <v>0</v>
          </cell>
          <cell r="M20">
            <v>359702</v>
          </cell>
        </row>
        <row r="21">
          <cell r="A21" t="str">
            <v>N9407A</v>
          </cell>
          <cell r="B21" t="str">
            <v>Inanda Dam-Emer.P/Sch.:Consult</v>
          </cell>
          <cell r="C21" t="str">
            <v>C</v>
          </cell>
          <cell r="D21">
            <v>925348</v>
          </cell>
          <cell r="E21">
            <v>13652</v>
          </cell>
          <cell r="F21">
            <v>0</v>
          </cell>
          <cell r="G21">
            <v>0</v>
          </cell>
          <cell r="H21">
            <v>0</v>
          </cell>
          <cell r="I21">
            <v>0</v>
          </cell>
          <cell r="J21">
            <v>0</v>
          </cell>
          <cell r="K21">
            <v>0</v>
          </cell>
          <cell r="L21">
            <v>0</v>
          </cell>
          <cell r="M21">
            <v>925348</v>
          </cell>
        </row>
        <row r="22">
          <cell r="A22" t="str">
            <v>N9407B</v>
          </cell>
          <cell r="B22" t="str">
            <v>Inanda Dam-Emer.P/Sch-Civil Wk</v>
          </cell>
          <cell r="C22" t="str">
            <v>C</v>
          </cell>
          <cell r="D22">
            <v>2667694</v>
          </cell>
          <cell r="E22">
            <v>87306</v>
          </cell>
          <cell r="F22">
            <v>0</v>
          </cell>
          <cell r="G22">
            <v>0</v>
          </cell>
          <cell r="H22">
            <v>0</v>
          </cell>
          <cell r="I22">
            <v>67824</v>
          </cell>
          <cell r="J22">
            <v>0</v>
          </cell>
          <cell r="K22">
            <v>0</v>
          </cell>
          <cell r="L22">
            <v>0</v>
          </cell>
          <cell r="M22">
            <v>2667694</v>
          </cell>
        </row>
        <row r="23">
          <cell r="A23" t="str">
            <v>N9407C</v>
          </cell>
          <cell r="B23" t="str">
            <v>Inanda Dm Emer.Sch-Mech &amp; Elec</v>
          </cell>
          <cell r="C23" t="str">
            <v>C</v>
          </cell>
          <cell r="D23">
            <v>5546942</v>
          </cell>
          <cell r="E23">
            <v>174682</v>
          </cell>
          <cell r="F23">
            <v>0</v>
          </cell>
          <cell r="G23">
            <v>0</v>
          </cell>
          <cell r="H23">
            <v>0</v>
          </cell>
          <cell r="I23">
            <v>40114</v>
          </cell>
          <cell r="J23">
            <v>0</v>
          </cell>
          <cell r="K23">
            <v>0</v>
          </cell>
          <cell r="L23">
            <v>0</v>
          </cell>
          <cell r="M23">
            <v>5546942</v>
          </cell>
        </row>
        <row r="24">
          <cell r="A24" t="str">
            <v>N9407D</v>
          </cell>
          <cell r="B24" t="str">
            <v>Inanda Dam Eme.P/Sch-Pipe Sup</v>
          </cell>
          <cell r="C24" t="str">
            <v>C</v>
          </cell>
          <cell r="D24">
            <v>13534</v>
          </cell>
          <cell r="E24">
            <v>0</v>
          </cell>
          <cell r="F24">
            <v>0</v>
          </cell>
          <cell r="G24">
            <v>0</v>
          </cell>
          <cell r="H24">
            <v>0</v>
          </cell>
          <cell r="I24">
            <v>0</v>
          </cell>
          <cell r="J24">
            <v>0</v>
          </cell>
          <cell r="K24">
            <v>0</v>
          </cell>
          <cell r="L24">
            <v>0</v>
          </cell>
          <cell r="M24">
            <v>13534</v>
          </cell>
        </row>
        <row r="25">
          <cell r="A25" t="str">
            <v>N9407E</v>
          </cell>
          <cell r="B25" t="str">
            <v>Inanda Dam Emer.P/Sch-Power Su</v>
          </cell>
          <cell r="C25" t="str">
            <v>C</v>
          </cell>
          <cell r="D25">
            <v>1140351</v>
          </cell>
          <cell r="E25">
            <v>0</v>
          </cell>
          <cell r="F25">
            <v>0</v>
          </cell>
          <cell r="G25">
            <v>0</v>
          </cell>
          <cell r="H25">
            <v>0</v>
          </cell>
          <cell r="I25">
            <v>0</v>
          </cell>
          <cell r="J25">
            <v>0</v>
          </cell>
          <cell r="K25">
            <v>0</v>
          </cell>
          <cell r="L25">
            <v>0</v>
          </cell>
          <cell r="M25">
            <v>1140351</v>
          </cell>
        </row>
        <row r="26">
          <cell r="A26" t="str">
            <v>N9407F</v>
          </cell>
          <cell r="B26" t="str">
            <v>Inanda Dam Emer.P/S-Telemetry</v>
          </cell>
          <cell r="C26" t="str">
            <v>C</v>
          </cell>
          <cell r="D26">
            <v>23563</v>
          </cell>
          <cell r="E26">
            <v>0</v>
          </cell>
          <cell r="F26">
            <v>0</v>
          </cell>
          <cell r="G26">
            <v>0</v>
          </cell>
          <cell r="H26">
            <v>0</v>
          </cell>
          <cell r="I26">
            <v>0</v>
          </cell>
          <cell r="J26">
            <v>0</v>
          </cell>
          <cell r="K26">
            <v>0</v>
          </cell>
          <cell r="L26">
            <v>0</v>
          </cell>
          <cell r="M26">
            <v>23563</v>
          </cell>
        </row>
        <row r="27">
          <cell r="A27" t="str">
            <v>N9407G</v>
          </cell>
          <cell r="B27" t="str">
            <v>Inanda E/S: Stock Replacement</v>
          </cell>
          <cell r="C27" t="str">
            <v>C</v>
          </cell>
          <cell r="D27">
            <v>510927</v>
          </cell>
          <cell r="E27">
            <v>0</v>
          </cell>
          <cell r="F27">
            <v>0</v>
          </cell>
          <cell r="G27">
            <v>0</v>
          </cell>
          <cell r="H27">
            <v>93913</v>
          </cell>
          <cell r="I27">
            <v>0</v>
          </cell>
          <cell r="J27">
            <v>0</v>
          </cell>
          <cell r="K27">
            <v>0</v>
          </cell>
          <cell r="L27">
            <v>0</v>
          </cell>
          <cell r="M27">
            <v>417014</v>
          </cell>
        </row>
        <row r="28">
          <cell r="A28" t="str">
            <v>N9408A</v>
          </cell>
          <cell r="B28" t="str">
            <v>Water Research Project:CSIR</v>
          </cell>
          <cell r="C28" t="str">
            <v>C</v>
          </cell>
          <cell r="D28">
            <v>239218</v>
          </cell>
          <cell r="E28">
            <v>5782</v>
          </cell>
          <cell r="F28">
            <v>0</v>
          </cell>
          <cell r="G28">
            <v>0</v>
          </cell>
          <cell r="H28">
            <v>0</v>
          </cell>
          <cell r="I28">
            <v>0</v>
          </cell>
          <cell r="J28">
            <v>0</v>
          </cell>
          <cell r="K28">
            <v>0</v>
          </cell>
          <cell r="L28">
            <v>0</v>
          </cell>
          <cell r="M28">
            <v>239218</v>
          </cell>
        </row>
        <row r="29">
          <cell r="A29" t="str">
            <v>N9408B</v>
          </cell>
          <cell r="B29" t="str">
            <v>Water Research Proj: UW Costs</v>
          </cell>
          <cell r="C29" t="str">
            <v>C</v>
          </cell>
          <cell r="D29">
            <v>11501</v>
          </cell>
          <cell r="E29">
            <v>43</v>
          </cell>
          <cell r="F29">
            <v>0</v>
          </cell>
          <cell r="G29">
            <v>0</v>
          </cell>
          <cell r="H29">
            <v>0</v>
          </cell>
          <cell r="I29">
            <v>0</v>
          </cell>
          <cell r="J29">
            <v>0</v>
          </cell>
          <cell r="K29">
            <v>0</v>
          </cell>
          <cell r="L29">
            <v>0</v>
          </cell>
          <cell r="M29">
            <v>11501</v>
          </cell>
        </row>
        <row r="30">
          <cell r="A30" t="str">
            <v>N9409</v>
          </cell>
          <cell r="B30" t="str">
            <v>Rec.Exp:Dolphin Coast Connec.</v>
          </cell>
          <cell r="C30" t="str">
            <v>C</v>
          </cell>
          <cell r="D30">
            <v>11201</v>
          </cell>
          <cell r="E30">
            <v>0</v>
          </cell>
          <cell r="F30">
            <v>0</v>
          </cell>
          <cell r="G30">
            <v>0</v>
          </cell>
          <cell r="H30">
            <v>0</v>
          </cell>
          <cell r="I30">
            <v>0</v>
          </cell>
          <cell r="J30">
            <v>0</v>
          </cell>
          <cell r="K30">
            <v>0</v>
          </cell>
          <cell r="L30">
            <v>0</v>
          </cell>
          <cell r="M30">
            <v>11201</v>
          </cell>
        </row>
        <row r="31">
          <cell r="A31" t="str">
            <v>N941P</v>
          </cell>
          <cell r="B31" t="str">
            <v>Sanitation- Siyanda School</v>
          </cell>
          <cell r="C31" t="str">
            <v>C</v>
          </cell>
          <cell r="D31">
            <v>4921</v>
          </cell>
          <cell r="E31">
            <v>1680</v>
          </cell>
          <cell r="F31">
            <v>0</v>
          </cell>
          <cell r="G31">
            <v>0</v>
          </cell>
          <cell r="H31">
            <v>0</v>
          </cell>
          <cell r="I31">
            <v>-533</v>
          </cell>
          <cell r="J31">
            <v>0</v>
          </cell>
          <cell r="K31">
            <v>0</v>
          </cell>
          <cell r="L31">
            <v>0</v>
          </cell>
          <cell r="M31">
            <v>4921</v>
          </cell>
        </row>
        <row r="32">
          <cell r="A32" t="str">
            <v>N941Q</v>
          </cell>
          <cell r="B32" t="str">
            <v>Sanitation - Mabane School</v>
          </cell>
          <cell r="C32" t="str">
            <v>C</v>
          </cell>
          <cell r="D32">
            <v>7165</v>
          </cell>
          <cell r="E32">
            <v>1080</v>
          </cell>
          <cell r="F32">
            <v>0</v>
          </cell>
          <cell r="G32">
            <v>0</v>
          </cell>
          <cell r="H32">
            <v>0</v>
          </cell>
          <cell r="I32">
            <v>0</v>
          </cell>
          <cell r="J32">
            <v>0</v>
          </cell>
          <cell r="K32">
            <v>0</v>
          </cell>
          <cell r="L32">
            <v>0</v>
          </cell>
          <cell r="M32">
            <v>7165</v>
          </cell>
        </row>
        <row r="33">
          <cell r="A33" t="str">
            <v>N9421B</v>
          </cell>
          <cell r="B33" t="str">
            <v>Drought Relief T/F:Consultants</v>
          </cell>
          <cell r="C33" t="str">
            <v>R</v>
          </cell>
          <cell r="D33">
            <v>871954</v>
          </cell>
          <cell r="E33">
            <v>563550</v>
          </cell>
          <cell r="F33">
            <v>133236</v>
          </cell>
          <cell r="G33">
            <v>0</v>
          </cell>
          <cell r="H33">
            <v>482044</v>
          </cell>
          <cell r="I33">
            <v>0</v>
          </cell>
          <cell r="J33">
            <v>0</v>
          </cell>
          <cell r="K33">
            <v>0</v>
          </cell>
          <cell r="L33">
            <v>0</v>
          </cell>
          <cell r="M33">
            <v>389910</v>
          </cell>
        </row>
        <row r="34">
          <cell r="A34" t="str">
            <v>N9421C</v>
          </cell>
          <cell r="B34" t="str">
            <v>Drought Relief T/F:Contractor</v>
          </cell>
          <cell r="C34" t="str">
            <v>C</v>
          </cell>
          <cell r="D34">
            <v>744258</v>
          </cell>
          <cell r="E34">
            <v>81217</v>
          </cell>
          <cell r="F34">
            <v>0</v>
          </cell>
          <cell r="G34">
            <v>0</v>
          </cell>
          <cell r="H34">
            <v>149319</v>
          </cell>
          <cell r="I34">
            <v>15037</v>
          </cell>
          <cell r="J34">
            <v>0</v>
          </cell>
          <cell r="K34">
            <v>0</v>
          </cell>
          <cell r="L34">
            <v>-47616</v>
          </cell>
          <cell r="M34">
            <v>594939</v>
          </cell>
        </row>
        <row r="35">
          <cell r="A35" t="str">
            <v>N9421D</v>
          </cell>
          <cell r="B35" t="str">
            <v>Drought Relief:Mlofeni-No.10.4</v>
          </cell>
          <cell r="C35" t="str">
            <v>R</v>
          </cell>
          <cell r="D35">
            <v>25647</v>
          </cell>
          <cell r="E35">
            <v>716</v>
          </cell>
          <cell r="F35">
            <v>0</v>
          </cell>
          <cell r="G35">
            <v>0</v>
          </cell>
          <cell r="H35">
            <v>4206</v>
          </cell>
          <cell r="I35">
            <v>0</v>
          </cell>
          <cell r="J35">
            <v>0</v>
          </cell>
          <cell r="K35">
            <v>0</v>
          </cell>
          <cell r="L35">
            <v>0</v>
          </cell>
          <cell r="M35">
            <v>21441</v>
          </cell>
        </row>
        <row r="36">
          <cell r="A36" t="str">
            <v>N9421E</v>
          </cell>
          <cell r="B36" t="str">
            <v>D/R:Esiphetweni Spring Prot.</v>
          </cell>
          <cell r="C36" t="str">
            <v>R</v>
          </cell>
          <cell r="D36">
            <v>8807</v>
          </cell>
          <cell r="E36">
            <v>2025</v>
          </cell>
          <cell r="F36">
            <v>0</v>
          </cell>
          <cell r="G36">
            <v>0</v>
          </cell>
          <cell r="H36">
            <v>8</v>
          </cell>
          <cell r="I36">
            <v>163</v>
          </cell>
          <cell r="J36">
            <v>0</v>
          </cell>
          <cell r="K36">
            <v>0</v>
          </cell>
          <cell r="L36">
            <v>0</v>
          </cell>
          <cell r="M36">
            <v>8799</v>
          </cell>
        </row>
        <row r="37">
          <cell r="A37" t="str">
            <v>N9421F</v>
          </cell>
          <cell r="B37" t="str">
            <v>D/R:Gala Spring Protect.-No. 8</v>
          </cell>
          <cell r="C37" t="str">
            <v>R</v>
          </cell>
          <cell r="D37">
            <v>33203</v>
          </cell>
          <cell r="E37">
            <v>2992</v>
          </cell>
          <cell r="F37">
            <v>0</v>
          </cell>
          <cell r="G37">
            <v>0</v>
          </cell>
          <cell r="H37">
            <v>0</v>
          </cell>
          <cell r="I37">
            <v>1496</v>
          </cell>
          <cell r="J37">
            <v>0</v>
          </cell>
          <cell r="K37">
            <v>0</v>
          </cell>
          <cell r="L37">
            <v>0</v>
          </cell>
          <cell r="M37">
            <v>33203</v>
          </cell>
        </row>
        <row r="38">
          <cell r="A38" t="str">
            <v>N9421G</v>
          </cell>
          <cell r="B38" t="str">
            <v>D/R:Nkumba Spring Prot. No. 6</v>
          </cell>
          <cell r="C38" t="str">
            <v>R</v>
          </cell>
          <cell r="D38">
            <v>0</v>
          </cell>
          <cell r="E38">
            <v>0</v>
          </cell>
          <cell r="F38">
            <v>0</v>
          </cell>
          <cell r="G38">
            <v>0</v>
          </cell>
          <cell r="H38">
            <v>0</v>
          </cell>
          <cell r="I38">
            <v>3886</v>
          </cell>
          <cell r="J38">
            <v>0</v>
          </cell>
          <cell r="K38">
            <v>0</v>
          </cell>
          <cell r="L38">
            <v>0</v>
          </cell>
          <cell r="M38">
            <v>0</v>
          </cell>
        </row>
        <row r="39">
          <cell r="A39" t="str">
            <v>N9421H</v>
          </cell>
          <cell r="B39" t="str">
            <v>D/R:Mthaleni Spring Develop.</v>
          </cell>
          <cell r="C39" t="str">
            <v>R</v>
          </cell>
          <cell r="D39">
            <v>20067</v>
          </cell>
          <cell r="E39">
            <v>0</v>
          </cell>
          <cell r="F39">
            <v>0</v>
          </cell>
          <cell r="G39">
            <v>0</v>
          </cell>
          <cell r="H39">
            <v>9109</v>
          </cell>
          <cell r="I39">
            <v>474</v>
          </cell>
          <cell r="J39">
            <v>0</v>
          </cell>
          <cell r="K39">
            <v>0</v>
          </cell>
          <cell r="L39">
            <v>474</v>
          </cell>
          <cell r="M39">
            <v>10958</v>
          </cell>
        </row>
        <row r="40">
          <cell r="A40" t="str">
            <v>N9421J</v>
          </cell>
          <cell r="B40" t="str">
            <v>D/R:Msinga-DWAF Contractors</v>
          </cell>
          <cell r="C40" t="str">
            <v>R</v>
          </cell>
          <cell r="D40">
            <v>771605</v>
          </cell>
          <cell r="E40">
            <v>17228</v>
          </cell>
          <cell r="F40">
            <v>0</v>
          </cell>
          <cell r="G40">
            <v>0</v>
          </cell>
          <cell r="H40">
            <v>771605</v>
          </cell>
          <cell r="I40">
            <v>11551</v>
          </cell>
          <cell r="J40">
            <v>0</v>
          </cell>
          <cell r="K40">
            <v>0</v>
          </cell>
          <cell r="L40">
            <v>11551</v>
          </cell>
          <cell r="M40">
            <v>0</v>
          </cell>
        </row>
        <row r="41">
          <cell r="A41" t="str">
            <v>NA250</v>
          </cell>
          <cell r="B41" t="str">
            <v>R.inst. old Sludge Lagoons</v>
          </cell>
          <cell r="C41" t="str">
            <v>R</v>
          </cell>
          <cell r="D41">
            <v>0</v>
          </cell>
          <cell r="E41">
            <v>0</v>
          </cell>
          <cell r="F41">
            <v>0</v>
          </cell>
          <cell r="G41">
            <v>0</v>
          </cell>
          <cell r="H41">
            <v>0</v>
          </cell>
          <cell r="I41">
            <v>0</v>
          </cell>
          <cell r="J41">
            <v>0</v>
          </cell>
          <cell r="K41">
            <v>0</v>
          </cell>
          <cell r="L41">
            <v>0</v>
          </cell>
          <cell r="M41">
            <v>0</v>
          </cell>
        </row>
        <row r="42">
          <cell r="A42" t="str">
            <v>NA250A</v>
          </cell>
          <cell r="B42" t="str">
            <v>Hamm Sludge Lagoons-Consultant</v>
          </cell>
          <cell r="C42" t="str">
            <v>R</v>
          </cell>
          <cell r="D42">
            <v>111093</v>
          </cell>
          <cell r="E42">
            <v>32624</v>
          </cell>
          <cell r="F42">
            <v>0</v>
          </cell>
          <cell r="G42">
            <v>0</v>
          </cell>
          <cell r="H42">
            <v>0</v>
          </cell>
          <cell r="I42">
            <v>0</v>
          </cell>
          <cell r="J42">
            <v>0</v>
          </cell>
          <cell r="K42">
            <v>0</v>
          </cell>
          <cell r="L42">
            <v>0</v>
          </cell>
          <cell r="M42">
            <v>111093</v>
          </cell>
        </row>
        <row r="43">
          <cell r="A43" t="str">
            <v>NA250B</v>
          </cell>
          <cell r="B43" t="str">
            <v>HAmm.Old Sludge Lagoons-Civil</v>
          </cell>
          <cell r="C43" t="str">
            <v>C</v>
          </cell>
          <cell r="D43">
            <v>0</v>
          </cell>
          <cell r="E43">
            <v>0</v>
          </cell>
          <cell r="F43">
            <v>0</v>
          </cell>
          <cell r="G43">
            <v>0</v>
          </cell>
          <cell r="H43">
            <v>0</v>
          </cell>
          <cell r="I43">
            <v>0</v>
          </cell>
          <cell r="J43">
            <v>0</v>
          </cell>
          <cell r="K43">
            <v>0</v>
          </cell>
          <cell r="L43">
            <v>0</v>
          </cell>
          <cell r="M43">
            <v>0</v>
          </cell>
        </row>
        <row r="44">
          <cell r="A44" t="str">
            <v>NAA001</v>
          </cell>
          <cell r="B44" t="str">
            <v>Eziko / Wade Road 1092/10/1506</v>
          </cell>
          <cell r="C44" t="str">
            <v>C</v>
          </cell>
          <cell r="D44">
            <v>438721</v>
          </cell>
          <cell r="E44">
            <v>0</v>
          </cell>
          <cell r="F44">
            <v>0</v>
          </cell>
          <cell r="G44">
            <v>0</v>
          </cell>
          <cell r="H44">
            <v>0</v>
          </cell>
          <cell r="I44">
            <v>0</v>
          </cell>
          <cell r="J44">
            <v>0</v>
          </cell>
          <cell r="K44">
            <v>0</v>
          </cell>
          <cell r="L44">
            <v>0</v>
          </cell>
          <cell r="M44">
            <v>438721</v>
          </cell>
        </row>
        <row r="45">
          <cell r="A45" t="str">
            <v>NAA002</v>
          </cell>
          <cell r="B45" t="str">
            <v>Toti Water Works 1092/10/1307</v>
          </cell>
          <cell r="C45" t="str">
            <v>C</v>
          </cell>
          <cell r="D45">
            <v>114269</v>
          </cell>
          <cell r="E45">
            <v>0</v>
          </cell>
          <cell r="F45">
            <v>0</v>
          </cell>
          <cell r="G45">
            <v>0</v>
          </cell>
          <cell r="H45">
            <v>0</v>
          </cell>
          <cell r="I45">
            <v>0</v>
          </cell>
          <cell r="J45">
            <v>0</v>
          </cell>
          <cell r="K45">
            <v>0</v>
          </cell>
          <cell r="L45">
            <v>0</v>
          </cell>
          <cell r="M45">
            <v>114269</v>
          </cell>
        </row>
        <row r="46">
          <cell r="A46" t="str">
            <v>NAA003</v>
          </cell>
          <cell r="B46" t="str">
            <v>Nqutshini 1092/10/1605</v>
          </cell>
          <cell r="C46" t="str">
            <v>C</v>
          </cell>
          <cell r="D46">
            <v>233314</v>
          </cell>
          <cell r="E46">
            <v>0</v>
          </cell>
          <cell r="F46">
            <v>0</v>
          </cell>
          <cell r="G46">
            <v>0</v>
          </cell>
          <cell r="H46">
            <v>0</v>
          </cell>
          <cell r="I46">
            <v>0</v>
          </cell>
          <cell r="J46">
            <v>0</v>
          </cell>
          <cell r="K46">
            <v>0</v>
          </cell>
          <cell r="L46">
            <v>0</v>
          </cell>
          <cell r="M46">
            <v>233314</v>
          </cell>
        </row>
        <row r="47">
          <cell r="A47" t="str">
            <v>NAA004</v>
          </cell>
          <cell r="B47" t="str">
            <v>KM 1 High Level  1092/10/1711</v>
          </cell>
          <cell r="C47" t="str">
            <v>C</v>
          </cell>
          <cell r="D47">
            <v>113903</v>
          </cell>
          <cell r="E47">
            <v>0</v>
          </cell>
          <cell r="F47">
            <v>0</v>
          </cell>
          <cell r="G47">
            <v>0</v>
          </cell>
          <cell r="H47">
            <v>0</v>
          </cell>
          <cell r="I47">
            <v>0</v>
          </cell>
          <cell r="J47">
            <v>0</v>
          </cell>
          <cell r="K47">
            <v>0</v>
          </cell>
          <cell r="L47">
            <v>0</v>
          </cell>
          <cell r="M47">
            <v>113903</v>
          </cell>
        </row>
        <row r="48">
          <cell r="A48" t="str">
            <v>NAA005</v>
          </cell>
          <cell r="B48" t="str">
            <v>KM 1 Reservoir 1092/10/1710</v>
          </cell>
          <cell r="C48" t="str">
            <v>C</v>
          </cell>
          <cell r="D48">
            <v>218765</v>
          </cell>
          <cell r="E48">
            <v>0</v>
          </cell>
          <cell r="F48">
            <v>0</v>
          </cell>
          <cell r="G48">
            <v>0</v>
          </cell>
          <cell r="H48">
            <v>0</v>
          </cell>
          <cell r="I48">
            <v>0</v>
          </cell>
          <cell r="J48">
            <v>0</v>
          </cell>
          <cell r="K48">
            <v>0</v>
          </cell>
          <cell r="L48">
            <v>0</v>
          </cell>
          <cell r="M48">
            <v>218765</v>
          </cell>
        </row>
        <row r="49">
          <cell r="A49" t="str">
            <v>NAA006</v>
          </cell>
          <cell r="B49" t="str">
            <v>Smith Tower (Lovu)1092/10/1405</v>
          </cell>
          <cell r="C49" t="str">
            <v>C</v>
          </cell>
          <cell r="D49">
            <v>56670</v>
          </cell>
          <cell r="E49">
            <v>0</v>
          </cell>
          <cell r="F49">
            <v>0</v>
          </cell>
          <cell r="G49">
            <v>0</v>
          </cell>
          <cell r="H49">
            <v>0</v>
          </cell>
          <cell r="I49">
            <v>0</v>
          </cell>
          <cell r="J49">
            <v>0</v>
          </cell>
          <cell r="K49">
            <v>0</v>
          </cell>
          <cell r="L49">
            <v>0</v>
          </cell>
          <cell r="M49">
            <v>56670</v>
          </cell>
        </row>
        <row r="50">
          <cell r="A50" t="str">
            <v>NAA007</v>
          </cell>
          <cell r="B50" t="str">
            <v>Smith Res (Lovu) 1092/10/1209</v>
          </cell>
          <cell r="C50" t="str">
            <v>C</v>
          </cell>
          <cell r="D50">
            <v>82837</v>
          </cell>
          <cell r="E50">
            <v>0</v>
          </cell>
          <cell r="F50">
            <v>0</v>
          </cell>
          <cell r="G50">
            <v>0</v>
          </cell>
          <cell r="H50">
            <v>0</v>
          </cell>
          <cell r="I50">
            <v>0</v>
          </cell>
          <cell r="J50">
            <v>0</v>
          </cell>
          <cell r="K50">
            <v>0</v>
          </cell>
          <cell r="L50">
            <v>0</v>
          </cell>
          <cell r="M50">
            <v>82837</v>
          </cell>
        </row>
        <row r="51">
          <cell r="A51" t="str">
            <v>NAA008</v>
          </cell>
          <cell r="B51" t="str">
            <v>K1 Reservoir 1092/10/1801</v>
          </cell>
          <cell r="C51" t="str">
            <v>C</v>
          </cell>
          <cell r="D51">
            <v>21434</v>
          </cell>
          <cell r="E51">
            <v>0</v>
          </cell>
          <cell r="F51">
            <v>0</v>
          </cell>
          <cell r="G51">
            <v>0</v>
          </cell>
          <cell r="H51">
            <v>0</v>
          </cell>
          <cell r="I51">
            <v>0</v>
          </cell>
          <cell r="J51">
            <v>0</v>
          </cell>
          <cell r="K51">
            <v>0</v>
          </cell>
          <cell r="L51">
            <v>0</v>
          </cell>
          <cell r="M51">
            <v>21434</v>
          </cell>
        </row>
        <row r="52">
          <cell r="A52" t="str">
            <v>NAA009</v>
          </cell>
          <cell r="B52" t="str">
            <v>K2 Reservoir 1092/10/211</v>
          </cell>
          <cell r="C52" t="str">
            <v>C</v>
          </cell>
          <cell r="D52">
            <v>519618</v>
          </cell>
          <cell r="E52">
            <v>0</v>
          </cell>
          <cell r="F52">
            <v>0</v>
          </cell>
          <cell r="G52">
            <v>0</v>
          </cell>
          <cell r="H52">
            <v>21391</v>
          </cell>
          <cell r="I52">
            <v>0</v>
          </cell>
          <cell r="J52">
            <v>0</v>
          </cell>
          <cell r="K52">
            <v>0</v>
          </cell>
          <cell r="L52">
            <v>0</v>
          </cell>
          <cell r="M52">
            <v>498227</v>
          </cell>
        </row>
        <row r="53">
          <cell r="A53" t="str">
            <v>NAA010</v>
          </cell>
          <cell r="B53" t="str">
            <v>K3 Reservoir 1092/10/2007</v>
          </cell>
          <cell r="C53" t="str">
            <v>C</v>
          </cell>
          <cell r="D53">
            <v>131577</v>
          </cell>
          <cell r="E53">
            <v>0</v>
          </cell>
          <cell r="F53">
            <v>0</v>
          </cell>
          <cell r="G53">
            <v>0</v>
          </cell>
          <cell r="H53">
            <v>0</v>
          </cell>
          <cell r="I53">
            <v>0</v>
          </cell>
          <cell r="J53">
            <v>0</v>
          </cell>
          <cell r="K53">
            <v>0</v>
          </cell>
          <cell r="L53">
            <v>0</v>
          </cell>
          <cell r="M53">
            <v>131577</v>
          </cell>
        </row>
        <row r="54">
          <cell r="A54" t="str">
            <v>NAA011</v>
          </cell>
          <cell r="B54" t="str">
            <v>K4 Reservoir 1092/10/2007</v>
          </cell>
          <cell r="C54" t="str">
            <v>C</v>
          </cell>
          <cell r="D54">
            <v>166650</v>
          </cell>
          <cell r="E54">
            <v>0</v>
          </cell>
          <cell r="F54">
            <v>0</v>
          </cell>
          <cell r="G54">
            <v>0</v>
          </cell>
          <cell r="H54">
            <v>0</v>
          </cell>
          <cell r="I54">
            <v>0</v>
          </cell>
          <cell r="J54">
            <v>0</v>
          </cell>
          <cell r="K54">
            <v>0</v>
          </cell>
          <cell r="L54">
            <v>0</v>
          </cell>
          <cell r="M54">
            <v>166650</v>
          </cell>
        </row>
        <row r="55">
          <cell r="A55" t="str">
            <v>NAA012</v>
          </cell>
          <cell r="B55" t="str">
            <v>K5 Reservoir 1092/10/1912</v>
          </cell>
          <cell r="C55" t="str">
            <v>C</v>
          </cell>
          <cell r="D55">
            <v>296201</v>
          </cell>
          <cell r="E55">
            <v>0</v>
          </cell>
          <cell r="F55">
            <v>0</v>
          </cell>
          <cell r="G55">
            <v>0</v>
          </cell>
          <cell r="H55">
            <v>0</v>
          </cell>
          <cell r="I55">
            <v>0</v>
          </cell>
          <cell r="J55">
            <v>0</v>
          </cell>
          <cell r="K55">
            <v>0</v>
          </cell>
          <cell r="L55">
            <v>0</v>
          </cell>
          <cell r="M55">
            <v>296201</v>
          </cell>
        </row>
        <row r="56">
          <cell r="A56" t="str">
            <v>NB500</v>
          </cell>
          <cell r="B56" t="str">
            <v>Replace Air Valves on 51 P/L</v>
          </cell>
          <cell r="C56" t="str">
            <v>C</v>
          </cell>
          <cell r="D56">
            <v>47955</v>
          </cell>
          <cell r="E56">
            <v>0</v>
          </cell>
          <cell r="F56">
            <v>0</v>
          </cell>
          <cell r="G56">
            <v>0</v>
          </cell>
          <cell r="H56">
            <v>0</v>
          </cell>
          <cell r="I56">
            <v>0</v>
          </cell>
          <cell r="J56">
            <v>0</v>
          </cell>
          <cell r="K56">
            <v>0</v>
          </cell>
          <cell r="L56">
            <v>0</v>
          </cell>
          <cell r="M56">
            <v>47955</v>
          </cell>
        </row>
        <row r="57">
          <cell r="A57" t="str">
            <v>NB898</v>
          </cell>
          <cell r="B57" t="str">
            <v>Amaphaphetwe Water Supply Surv</v>
          </cell>
          <cell r="C57" t="str">
            <v>C</v>
          </cell>
          <cell r="D57">
            <v>135603</v>
          </cell>
          <cell r="E57">
            <v>1713</v>
          </cell>
          <cell r="F57">
            <v>0</v>
          </cell>
          <cell r="G57">
            <v>0</v>
          </cell>
          <cell r="H57">
            <v>0</v>
          </cell>
          <cell r="I57">
            <v>0</v>
          </cell>
          <cell r="J57">
            <v>0</v>
          </cell>
          <cell r="K57">
            <v>0</v>
          </cell>
          <cell r="L57">
            <v>0</v>
          </cell>
          <cell r="M57">
            <v>135603</v>
          </cell>
        </row>
        <row r="58">
          <cell r="A58" t="str">
            <v>NB898A</v>
          </cell>
          <cell r="B58" t="str">
            <v>Maphaphetwa WS Phase 1</v>
          </cell>
          <cell r="C58" t="str">
            <v>C</v>
          </cell>
          <cell r="D58">
            <v>0</v>
          </cell>
          <cell r="E58">
            <v>0</v>
          </cell>
          <cell r="F58">
            <v>0</v>
          </cell>
          <cell r="G58">
            <v>0</v>
          </cell>
          <cell r="H58">
            <v>0</v>
          </cell>
          <cell r="I58">
            <v>0</v>
          </cell>
          <cell r="J58">
            <v>0</v>
          </cell>
          <cell r="K58">
            <v>0</v>
          </cell>
          <cell r="L58">
            <v>0</v>
          </cell>
          <cell r="M58">
            <v>0</v>
          </cell>
        </row>
        <row r="59">
          <cell r="A59" t="str">
            <v>NB950</v>
          </cell>
          <cell r="B59" t="str">
            <v>Pre-Treatment</v>
          </cell>
          <cell r="C59" t="str">
            <v>U</v>
          </cell>
          <cell r="D59">
            <v>0</v>
          </cell>
          <cell r="E59">
            <v>0</v>
          </cell>
          <cell r="F59">
            <v>0</v>
          </cell>
          <cell r="G59">
            <v>0</v>
          </cell>
          <cell r="H59">
            <v>0</v>
          </cell>
          <cell r="I59">
            <v>0</v>
          </cell>
          <cell r="J59">
            <v>0</v>
          </cell>
          <cell r="K59">
            <v>0</v>
          </cell>
          <cell r="L59">
            <v>0</v>
          </cell>
          <cell r="M59">
            <v>0</v>
          </cell>
        </row>
        <row r="60">
          <cell r="A60" t="str">
            <v>NB950A</v>
          </cell>
          <cell r="B60" t="str">
            <v>Pre-Treatment</v>
          </cell>
          <cell r="C60" t="str">
            <v>R</v>
          </cell>
          <cell r="D60">
            <v>374126</v>
          </cell>
          <cell r="E60">
            <v>4217</v>
          </cell>
          <cell r="F60">
            <v>0</v>
          </cell>
          <cell r="G60">
            <v>0</v>
          </cell>
          <cell r="H60">
            <v>0</v>
          </cell>
          <cell r="I60">
            <v>0</v>
          </cell>
          <cell r="J60">
            <v>0</v>
          </cell>
          <cell r="K60">
            <v>0</v>
          </cell>
          <cell r="L60">
            <v>0</v>
          </cell>
          <cell r="M60">
            <v>374126</v>
          </cell>
        </row>
        <row r="61">
          <cell r="A61" t="str">
            <v>NC005</v>
          </cell>
          <cell r="B61" t="str">
            <v>Design &amp; Supervision Fees</v>
          </cell>
          <cell r="C61" t="str">
            <v>C</v>
          </cell>
          <cell r="D61">
            <v>250794</v>
          </cell>
          <cell r="E61">
            <v>9000</v>
          </cell>
          <cell r="F61">
            <v>0</v>
          </cell>
          <cell r="G61">
            <v>0</v>
          </cell>
          <cell r="H61">
            <v>0</v>
          </cell>
          <cell r="I61">
            <v>0</v>
          </cell>
          <cell r="J61">
            <v>0</v>
          </cell>
          <cell r="K61">
            <v>0</v>
          </cell>
          <cell r="L61">
            <v>0</v>
          </cell>
          <cell r="M61">
            <v>250794</v>
          </cell>
        </row>
        <row r="62">
          <cell r="A62" t="str">
            <v>NC204</v>
          </cell>
          <cell r="B62" t="str">
            <v>Vibration and Temp. Monitoring</v>
          </cell>
          <cell r="C62" t="str">
            <v>C</v>
          </cell>
          <cell r="D62">
            <v>21195</v>
          </cell>
          <cell r="E62">
            <v>0</v>
          </cell>
          <cell r="F62">
            <v>0</v>
          </cell>
          <cell r="G62">
            <v>0</v>
          </cell>
          <cell r="H62">
            <v>0</v>
          </cell>
          <cell r="I62">
            <v>0</v>
          </cell>
          <cell r="J62">
            <v>0</v>
          </cell>
          <cell r="K62">
            <v>0</v>
          </cell>
          <cell r="L62">
            <v>0</v>
          </cell>
          <cell r="M62">
            <v>21195</v>
          </cell>
        </row>
        <row r="63">
          <cell r="A63" t="str">
            <v>NC225</v>
          </cell>
          <cell r="B63" t="str">
            <v>WRC/UW Test Facility Equipment</v>
          </cell>
          <cell r="C63" t="str">
            <v>R</v>
          </cell>
          <cell r="D63">
            <v>0</v>
          </cell>
          <cell r="E63">
            <v>0</v>
          </cell>
          <cell r="F63">
            <v>0</v>
          </cell>
          <cell r="G63">
            <v>0</v>
          </cell>
          <cell r="H63">
            <v>0</v>
          </cell>
          <cell r="I63">
            <v>0</v>
          </cell>
          <cell r="J63">
            <v>0</v>
          </cell>
          <cell r="K63">
            <v>0</v>
          </cell>
          <cell r="L63">
            <v>0</v>
          </cell>
          <cell r="M63">
            <v>0</v>
          </cell>
        </row>
        <row r="64">
          <cell r="A64" t="str">
            <v>NC225A</v>
          </cell>
          <cell r="B64" t="str">
            <v>WRC/UW Test Facility Equipment</v>
          </cell>
          <cell r="C64" t="str">
            <v>U</v>
          </cell>
          <cell r="D64">
            <v>702968</v>
          </cell>
          <cell r="E64">
            <v>21667</v>
          </cell>
          <cell r="F64">
            <v>29300</v>
          </cell>
          <cell r="G64">
            <v>0</v>
          </cell>
          <cell r="H64">
            <v>108683</v>
          </cell>
          <cell r="I64">
            <v>0</v>
          </cell>
          <cell r="J64">
            <v>0</v>
          </cell>
          <cell r="K64">
            <v>0</v>
          </cell>
          <cell r="L64">
            <v>0</v>
          </cell>
          <cell r="M64">
            <v>594285</v>
          </cell>
        </row>
        <row r="65">
          <cell r="A65" t="str">
            <v>NC241</v>
          </cell>
          <cell r="B65" t="str">
            <v>Reroute 30m Watson Highway</v>
          </cell>
          <cell r="C65" t="str">
            <v>C</v>
          </cell>
          <cell r="D65">
            <v>175134</v>
          </cell>
          <cell r="E65">
            <v>0</v>
          </cell>
          <cell r="F65">
            <v>0</v>
          </cell>
          <cell r="G65">
            <v>0</v>
          </cell>
          <cell r="H65">
            <v>0</v>
          </cell>
          <cell r="I65">
            <v>0</v>
          </cell>
          <cell r="J65">
            <v>0</v>
          </cell>
          <cell r="K65">
            <v>0</v>
          </cell>
          <cell r="L65">
            <v>0</v>
          </cell>
          <cell r="M65">
            <v>175134</v>
          </cell>
        </row>
        <row r="66">
          <cell r="A66" t="str">
            <v>NC261</v>
          </cell>
          <cell r="B66" t="str">
            <v>Dam Safety</v>
          </cell>
          <cell r="C66" t="str">
            <v>R</v>
          </cell>
          <cell r="D66">
            <v>0</v>
          </cell>
          <cell r="E66">
            <v>0</v>
          </cell>
          <cell r="F66">
            <v>0</v>
          </cell>
          <cell r="G66">
            <v>0</v>
          </cell>
          <cell r="H66">
            <v>0</v>
          </cell>
          <cell r="I66">
            <v>0</v>
          </cell>
          <cell r="J66">
            <v>0</v>
          </cell>
          <cell r="K66">
            <v>0</v>
          </cell>
          <cell r="L66">
            <v>0</v>
          </cell>
          <cell r="M66">
            <v>0</v>
          </cell>
        </row>
        <row r="67">
          <cell r="A67" t="str">
            <v>NC261A</v>
          </cell>
          <cell r="B67" t="str">
            <v>Nungwane Dam:Dam Safety Study</v>
          </cell>
          <cell r="C67" t="str">
            <v>U</v>
          </cell>
          <cell r="D67">
            <v>31740</v>
          </cell>
          <cell r="E67">
            <v>8260</v>
          </cell>
          <cell r="F67">
            <v>0</v>
          </cell>
          <cell r="G67">
            <v>0</v>
          </cell>
          <cell r="H67">
            <v>31740</v>
          </cell>
          <cell r="I67">
            <v>0</v>
          </cell>
          <cell r="J67">
            <v>0</v>
          </cell>
          <cell r="K67">
            <v>0</v>
          </cell>
          <cell r="L67">
            <v>0</v>
          </cell>
          <cell r="M67">
            <v>0</v>
          </cell>
        </row>
        <row r="68">
          <cell r="A68" t="str">
            <v>NC261B</v>
          </cell>
          <cell r="B68" t="str">
            <v>Nungwne dam:Dam safety manuals</v>
          </cell>
          <cell r="C68" t="str">
            <v>U</v>
          </cell>
          <cell r="D68">
            <v>48428</v>
          </cell>
          <cell r="E68">
            <v>0</v>
          </cell>
          <cell r="F68">
            <v>0</v>
          </cell>
          <cell r="G68">
            <v>0</v>
          </cell>
          <cell r="H68">
            <v>48428</v>
          </cell>
          <cell r="I68">
            <v>0</v>
          </cell>
          <cell r="J68">
            <v>0</v>
          </cell>
          <cell r="K68">
            <v>0</v>
          </cell>
          <cell r="L68">
            <v>0</v>
          </cell>
          <cell r="M68">
            <v>0</v>
          </cell>
        </row>
        <row r="69">
          <cell r="A69" t="str">
            <v>NC302</v>
          </cell>
          <cell r="B69" t="str">
            <v>Access Road - Mkondeni</v>
          </cell>
          <cell r="C69" t="str">
            <v>C</v>
          </cell>
          <cell r="D69">
            <v>194772</v>
          </cell>
          <cell r="E69">
            <v>0</v>
          </cell>
          <cell r="F69">
            <v>0</v>
          </cell>
          <cell r="G69">
            <v>0</v>
          </cell>
          <cell r="H69">
            <v>0</v>
          </cell>
          <cell r="I69">
            <v>0</v>
          </cell>
          <cell r="J69">
            <v>0</v>
          </cell>
          <cell r="K69">
            <v>0</v>
          </cell>
          <cell r="L69">
            <v>0</v>
          </cell>
          <cell r="M69">
            <v>194772</v>
          </cell>
        </row>
        <row r="70">
          <cell r="A70" t="str">
            <v>NC304</v>
          </cell>
          <cell r="B70" t="str">
            <v>ECS Offices-Extensions</v>
          </cell>
          <cell r="C70" t="str">
            <v>C</v>
          </cell>
          <cell r="D70">
            <v>850029</v>
          </cell>
          <cell r="E70">
            <v>20220</v>
          </cell>
          <cell r="F70">
            <v>0</v>
          </cell>
          <cell r="G70">
            <v>0</v>
          </cell>
          <cell r="H70">
            <v>0</v>
          </cell>
          <cell r="I70">
            <v>5963</v>
          </cell>
          <cell r="J70">
            <v>0</v>
          </cell>
          <cell r="K70">
            <v>0</v>
          </cell>
          <cell r="L70">
            <v>0</v>
          </cell>
          <cell r="M70">
            <v>850029</v>
          </cell>
        </row>
        <row r="71">
          <cell r="A71" t="str">
            <v>NC304A</v>
          </cell>
          <cell r="B71" t="str">
            <v>M'kondeni Reg.Off.Grnd.Flr.Alt</v>
          </cell>
          <cell r="C71" t="str">
            <v>C</v>
          </cell>
          <cell r="D71">
            <v>27401</v>
          </cell>
          <cell r="E71">
            <v>0</v>
          </cell>
          <cell r="F71">
            <v>0</v>
          </cell>
          <cell r="G71">
            <v>0</v>
          </cell>
          <cell r="H71">
            <v>0</v>
          </cell>
          <cell r="I71">
            <v>0</v>
          </cell>
          <cell r="J71">
            <v>0</v>
          </cell>
          <cell r="K71">
            <v>0</v>
          </cell>
          <cell r="L71">
            <v>0</v>
          </cell>
          <cell r="M71">
            <v>27401</v>
          </cell>
        </row>
        <row r="72">
          <cell r="A72" t="str">
            <v>NC312</v>
          </cell>
          <cell r="B72" t="str">
            <v>River Catchment Study</v>
          </cell>
          <cell r="C72" t="str">
            <v>C</v>
          </cell>
          <cell r="D72">
            <v>887795</v>
          </cell>
          <cell r="E72">
            <v>15043</v>
          </cell>
          <cell r="F72">
            <v>0</v>
          </cell>
          <cell r="G72">
            <v>0</v>
          </cell>
          <cell r="H72">
            <v>0</v>
          </cell>
          <cell r="I72">
            <v>0</v>
          </cell>
          <cell r="J72">
            <v>0</v>
          </cell>
          <cell r="K72">
            <v>0</v>
          </cell>
          <cell r="L72">
            <v>0</v>
          </cell>
          <cell r="M72">
            <v>887795</v>
          </cell>
        </row>
        <row r="73">
          <cell r="A73" t="str">
            <v>NC316</v>
          </cell>
          <cell r="B73" t="str">
            <v>R &amp; D Provisional</v>
          </cell>
          <cell r="C73" t="str">
            <v>R</v>
          </cell>
          <cell r="D73">
            <v>0</v>
          </cell>
          <cell r="E73">
            <v>821</v>
          </cell>
          <cell r="F73">
            <v>0</v>
          </cell>
          <cell r="G73">
            <v>0</v>
          </cell>
          <cell r="H73">
            <v>0</v>
          </cell>
          <cell r="I73">
            <v>0</v>
          </cell>
          <cell r="J73">
            <v>0</v>
          </cell>
          <cell r="K73">
            <v>0</v>
          </cell>
          <cell r="L73">
            <v>0</v>
          </cell>
          <cell r="M73">
            <v>0</v>
          </cell>
        </row>
        <row r="74">
          <cell r="A74" t="str">
            <v>NC316A</v>
          </cell>
          <cell r="B74" t="str">
            <v>R &amp; D (provisional)</v>
          </cell>
          <cell r="C74" t="str">
            <v>U</v>
          </cell>
          <cell r="D74">
            <v>259488</v>
          </cell>
          <cell r="E74">
            <v>4784</v>
          </cell>
          <cell r="F74">
            <v>1138</v>
          </cell>
          <cell r="G74">
            <v>0</v>
          </cell>
          <cell r="H74">
            <v>47661</v>
          </cell>
          <cell r="I74">
            <v>0</v>
          </cell>
          <cell r="J74">
            <v>0</v>
          </cell>
          <cell r="K74">
            <v>0</v>
          </cell>
          <cell r="L74">
            <v>0</v>
          </cell>
          <cell r="M74">
            <v>211827</v>
          </cell>
        </row>
        <row r="75">
          <cell r="A75" t="str">
            <v>NC317</v>
          </cell>
          <cell r="B75" t="str">
            <v>Water Treatment (Provisional)</v>
          </cell>
          <cell r="C75" t="str">
            <v>R</v>
          </cell>
          <cell r="D75">
            <v>-47</v>
          </cell>
          <cell r="E75">
            <v>0</v>
          </cell>
          <cell r="F75">
            <v>0</v>
          </cell>
          <cell r="G75">
            <v>0</v>
          </cell>
          <cell r="H75">
            <v>-47</v>
          </cell>
          <cell r="I75">
            <v>0</v>
          </cell>
          <cell r="J75">
            <v>0</v>
          </cell>
          <cell r="K75">
            <v>0</v>
          </cell>
          <cell r="L75">
            <v>0</v>
          </cell>
          <cell r="M75">
            <v>0</v>
          </cell>
        </row>
        <row r="76">
          <cell r="A76" t="str">
            <v>NC317A</v>
          </cell>
          <cell r="B76" t="str">
            <v>Water trtmt(provisional)</v>
          </cell>
          <cell r="C76" t="str">
            <v>U</v>
          </cell>
          <cell r="D76">
            <v>242231</v>
          </cell>
          <cell r="E76">
            <v>12255</v>
          </cell>
          <cell r="F76">
            <v>0</v>
          </cell>
          <cell r="G76">
            <v>0</v>
          </cell>
          <cell r="H76">
            <v>39361</v>
          </cell>
          <cell r="I76">
            <v>0</v>
          </cell>
          <cell r="J76">
            <v>0</v>
          </cell>
          <cell r="K76">
            <v>0</v>
          </cell>
          <cell r="L76">
            <v>0</v>
          </cell>
          <cell r="M76">
            <v>202870</v>
          </cell>
        </row>
        <row r="77">
          <cell r="A77" t="str">
            <v>NC318</v>
          </cell>
          <cell r="B77" t="str">
            <v>Wetlands Project</v>
          </cell>
          <cell r="C77" t="str">
            <v>C</v>
          </cell>
          <cell r="D77">
            <v>4564</v>
          </cell>
          <cell r="E77">
            <v>0</v>
          </cell>
          <cell r="F77">
            <v>0</v>
          </cell>
          <cell r="G77">
            <v>0</v>
          </cell>
          <cell r="H77">
            <v>0</v>
          </cell>
          <cell r="I77">
            <v>0</v>
          </cell>
          <cell r="J77">
            <v>0</v>
          </cell>
          <cell r="K77">
            <v>0</v>
          </cell>
          <cell r="L77">
            <v>0</v>
          </cell>
          <cell r="M77">
            <v>4564</v>
          </cell>
        </row>
        <row r="78">
          <cell r="A78" t="str">
            <v>NC319</v>
          </cell>
          <cell r="B78" t="str">
            <v>G.A.C. Lab Investigation</v>
          </cell>
          <cell r="C78" t="str">
            <v>R</v>
          </cell>
          <cell r="D78">
            <v>0</v>
          </cell>
          <cell r="E78">
            <v>0</v>
          </cell>
          <cell r="F78">
            <v>0</v>
          </cell>
          <cell r="G78">
            <v>0</v>
          </cell>
          <cell r="H78">
            <v>0</v>
          </cell>
          <cell r="I78">
            <v>0</v>
          </cell>
          <cell r="J78">
            <v>0</v>
          </cell>
          <cell r="K78">
            <v>0</v>
          </cell>
          <cell r="L78">
            <v>0</v>
          </cell>
          <cell r="M78">
            <v>0</v>
          </cell>
        </row>
        <row r="79">
          <cell r="A79" t="str">
            <v>NC319A</v>
          </cell>
          <cell r="B79" t="str">
            <v>G.A.C.Lab investigation</v>
          </cell>
          <cell r="C79" t="str">
            <v>U</v>
          </cell>
          <cell r="D79">
            <v>260553</v>
          </cell>
          <cell r="E79">
            <v>350</v>
          </cell>
          <cell r="F79">
            <v>0</v>
          </cell>
          <cell r="G79">
            <v>0</v>
          </cell>
          <cell r="H79">
            <v>0</v>
          </cell>
          <cell r="I79">
            <v>0</v>
          </cell>
          <cell r="J79">
            <v>0</v>
          </cell>
          <cell r="K79">
            <v>0</v>
          </cell>
          <cell r="L79">
            <v>0</v>
          </cell>
          <cell r="M79">
            <v>260553</v>
          </cell>
        </row>
        <row r="80">
          <cell r="A80" t="str">
            <v>NC334</v>
          </cell>
          <cell r="B80" t="str">
            <v>Add. to Telemetry System</v>
          </cell>
          <cell r="C80" t="str">
            <v>C</v>
          </cell>
          <cell r="D80">
            <v>27713</v>
          </cell>
          <cell r="E80">
            <v>0</v>
          </cell>
          <cell r="F80">
            <v>0</v>
          </cell>
          <cell r="G80">
            <v>0</v>
          </cell>
          <cell r="H80">
            <v>0</v>
          </cell>
          <cell r="I80">
            <v>0</v>
          </cell>
          <cell r="J80">
            <v>0</v>
          </cell>
          <cell r="K80">
            <v>0</v>
          </cell>
          <cell r="L80">
            <v>0</v>
          </cell>
          <cell r="M80">
            <v>27713</v>
          </cell>
        </row>
        <row r="81">
          <cell r="A81" t="str">
            <v>NC335</v>
          </cell>
          <cell r="B81" t="str">
            <v>Telemetry: G/Dale PS</v>
          </cell>
          <cell r="C81" t="str">
            <v>C</v>
          </cell>
          <cell r="D81">
            <v>10205</v>
          </cell>
          <cell r="E81">
            <v>0</v>
          </cell>
          <cell r="F81">
            <v>0</v>
          </cell>
          <cell r="G81">
            <v>0</v>
          </cell>
          <cell r="H81">
            <v>0</v>
          </cell>
          <cell r="I81">
            <v>0</v>
          </cell>
          <cell r="J81">
            <v>0</v>
          </cell>
          <cell r="K81">
            <v>0</v>
          </cell>
          <cell r="L81">
            <v>0</v>
          </cell>
          <cell r="M81">
            <v>10205</v>
          </cell>
        </row>
        <row r="82">
          <cell r="A82" t="str">
            <v>NC339</v>
          </cell>
          <cell r="B82" t="str">
            <v>Dam Safety Act Requirements</v>
          </cell>
          <cell r="C82" t="str">
            <v>C</v>
          </cell>
          <cell r="D82">
            <v>1457530</v>
          </cell>
          <cell r="E82">
            <v>234671</v>
          </cell>
          <cell r="F82">
            <v>0</v>
          </cell>
          <cell r="G82">
            <v>0</v>
          </cell>
          <cell r="H82">
            <v>6053</v>
          </cell>
          <cell r="I82">
            <v>-26384</v>
          </cell>
          <cell r="J82">
            <v>0</v>
          </cell>
          <cell r="K82">
            <v>0</v>
          </cell>
          <cell r="L82">
            <v>0</v>
          </cell>
          <cell r="M82">
            <v>1451477</v>
          </cell>
        </row>
        <row r="83">
          <cell r="A83" t="str">
            <v>NC341</v>
          </cell>
          <cell r="B83" t="str">
            <v>Telemetry: Bisley Offtake</v>
          </cell>
          <cell r="C83" t="str">
            <v>C</v>
          </cell>
          <cell r="D83">
            <v>36378</v>
          </cell>
          <cell r="E83">
            <v>0</v>
          </cell>
          <cell r="F83">
            <v>0</v>
          </cell>
          <cell r="G83">
            <v>0</v>
          </cell>
          <cell r="H83">
            <v>0</v>
          </cell>
          <cell r="I83">
            <v>0</v>
          </cell>
          <cell r="J83">
            <v>0</v>
          </cell>
          <cell r="K83">
            <v>0</v>
          </cell>
          <cell r="L83">
            <v>0</v>
          </cell>
          <cell r="M83">
            <v>36378</v>
          </cell>
        </row>
        <row r="84">
          <cell r="A84" t="str">
            <v>NC346</v>
          </cell>
          <cell r="B84" t="str">
            <v>Add. to Telemetry System</v>
          </cell>
          <cell r="C84" t="str">
            <v>C</v>
          </cell>
          <cell r="D84">
            <v>85715</v>
          </cell>
          <cell r="E84">
            <v>0</v>
          </cell>
          <cell r="F84">
            <v>0</v>
          </cell>
          <cell r="G84">
            <v>0</v>
          </cell>
          <cell r="H84">
            <v>0</v>
          </cell>
          <cell r="I84">
            <v>0</v>
          </cell>
          <cell r="J84">
            <v>0</v>
          </cell>
          <cell r="K84">
            <v>0</v>
          </cell>
          <cell r="L84">
            <v>0</v>
          </cell>
          <cell r="M84">
            <v>85715</v>
          </cell>
        </row>
        <row r="85">
          <cell r="A85" t="str">
            <v>NC348</v>
          </cell>
          <cell r="B85" t="str">
            <v>Upgrade Sludge Dam, Roads etc</v>
          </cell>
          <cell r="C85" t="str">
            <v>C</v>
          </cell>
          <cell r="D85">
            <v>126297</v>
          </cell>
          <cell r="E85">
            <v>0</v>
          </cell>
          <cell r="F85">
            <v>0</v>
          </cell>
          <cell r="G85">
            <v>0</v>
          </cell>
          <cell r="H85">
            <v>0</v>
          </cell>
          <cell r="I85">
            <v>0</v>
          </cell>
          <cell r="J85">
            <v>0</v>
          </cell>
          <cell r="K85">
            <v>0</v>
          </cell>
          <cell r="L85">
            <v>0</v>
          </cell>
          <cell r="M85">
            <v>126297</v>
          </cell>
        </row>
        <row r="86">
          <cell r="A86" t="str">
            <v>NC351</v>
          </cell>
          <cell r="B86" t="str">
            <v>Sales Check Meters</v>
          </cell>
          <cell r="C86" t="str">
            <v>C</v>
          </cell>
          <cell r="D86">
            <v>12205</v>
          </cell>
          <cell r="E86">
            <v>0</v>
          </cell>
          <cell r="F86">
            <v>0</v>
          </cell>
          <cell r="G86">
            <v>0</v>
          </cell>
          <cell r="H86">
            <v>0</v>
          </cell>
          <cell r="I86">
            <v>0</v>
          </cell>
          <cell r="J86">
            <v>0</v>
          </cell>
          <cell r="K86">
            <v>0</v>
          </cell>
          <cell r="L86">
            <v>0</v>
          </cell>
          <cell r="M86">
            <v>12205</v>
          </cell>
        </row>
        <row r="87">
          <cell r="A87" t="str">
            <v>NC352</v>
          </cell>
          <cell r="B87" t="str">
            <v>Automatic Sludge Dosing</v>
          </cell>
          <cell r="C87" t="str">
            <v>C</v>
          </cell>
          <cell r="D87">
            <v>4497</v>
          </cell>
          <cell r="E87">
            <v>0</v>
          </cell>
          <cell r="F87">
            <v>0</v>
          </cell>
          <cell r="G87">
            <v>0</v>
          </cell>
          <cell r="H87">
            <v>0</v>
          </cell>
          <cell r="I87">
            <v>0</v>
          </cell>
          <cell r="J87">
            <v>0</v>
          </cell>
          <cell r="K87">
            <v>0</v>
          </cell>
          <cell r="L87">
            <v>0</v>
          </cell>
          <cell r="M87">
            <v>4497</v>
          </cell>
        </row>
        <row r="88">
          <cell r="A88" t="str">
            <v>NC356</v>
          </cell>
          <cell r="B88" t="str">
            <v>pH Cl ntu in line insts.</v>
          </cell>
          <cell r="C88" t="str">
            <v>C</v>
          </cell>
          <cell r="D88">
            <v>22220</v>
          </cell>
          <cell r="E88">
            <v>0</v>
          </cell>
          <cell r="F88">
            <v>0</v>
          </cell>
          <cell r="G88">
            <v>0</v>
          </cell>
          <cell r="H88">
            <v>0</v>
          </cell>
          <cell r="I88">
            <v>0</v>
          </cell>
          <cell r="J88">
            <v>0</v>
          </cell>
          <cell r="K88">
            <v>0</v>
          </cell>
          <cell r="L88">
            <v>0</v>
          </cell>
          <cell r="M88">
            <v>22220</v>
          </cell>
        </row>
        <row r="89">
          <cell r="A89" t="str">
            <v>NC377</v>
          </cell>
          <cell r="B89" t="str">
            <v>Tongaat Connection</v>
          </cell>
          <cell r="C89" t="str">
            <v>C</v>
          </cell>
          <cell r="D89">
            <v>923301</v>
          </cell>
          <cell r="E89">
            <v>0</v>
          </cell>
          <cell r="F89">
            <v>0</v>
          </cell>
          <cell r="G89">
            <v>0</v>
          </cell>
          <cell r="H89">
            <v>0</v>
          </cell>
          <cell r="I89">
            <v>0</v>
          </cell>
          <cell r="J89">
            <v>0</v>
          </cell>
          <cell r="K89">
            <v>0</v>
          </cell>
          <cell r="L89">
            <v>0</v>
          </cell>
          <cell r="M89">
            <v>923301</v>
          </cell>
        </row>
        <row r="90">
          <cell r="A90" t="str">
            <v>NC382</v>
          </cell>
          <cell r="B90" t="str">
            <v>Resite Property Beacons</v>
          </cell>
          <cell r="C90" t="str">
            <v>C</v>
          </cell>
          <cell r="D90">
            <v>205318</v>
          </cell>
          <cell r="E90">
            <v>0</v>
          </cell>
          <cell r="F90">
            <v>0</v>
          </cell>
          <cell r="G90">
            <v>0</v>
          </cell>
          <cell r="H90">
            <v>0</v>
          </cell>
          <cell r="I90">
            <v>0</v>
          </cell>
          <cell r="J90">
            <v>0</v>
          </cell>
          <cell r="K90">
            <v>0</v>
          </cell>
          <cell r="L90">
            <v>0</v>
          </cell>
          <cell r="M90">
            <v>205318</v>
          </cell>
        </row>
        <row r="91">
          <cell r="A91" t="str">
            <v>NC393</v>
          </cell>
          <cell r="B91" t="str">
            <v>Seal Clarifiers 1 &amp; 2</v>
          </cell>
          <cell r="C91" t="str">
            <v>C</v>
          </cell>
          <cell r="D91">
            <v>22103</v>
          </cell>
          <cell r="E91">
            <v>0</v>
          </cell>
          <cell r="F91">
            <v>0</v>
          </cell>
          <cell r="G91">
            <v>0</v>
          </cell>
          <cell r="H91">
            <v>0</v>
          </cell>
          <cell r="I91">
            <v>7028</v>
          </cell>
          <cell r="J91">
            <v>0</v>
          </cell>
          <cell r="K91">
            <v>0</v>
          </cell>
          <cell r="L91">
            <v>0</v>
          </cell>
          <cell r="M91">
            <v>22103</v>
          </cell>
        </row>
        <row r="92">
          <cell r="A92" t="str">
            <v>NC394</v>
          </cell>
          <cell r="B92" t="str">
            <v>South Coast Telemetry</v>
          </cell>
          <cell r="C92" t="str">
            <v>C</v>
          </cell>
          <cell r="D92">
            <v>32308</v>
          </cell>
          <cell r="E92">
            <v>2072</v>
          </cell>
          <cell r="F92">
            <v>0</v>
          </cell>
          <cell r="G92">
            <v>0</v>
          </cell>
          <cell r="H92">
            <v>0</v>
          </cell>
          <cell r="I92">
            <v>0</v>
          </cell>
          <cell r="J92">
            <v>0</v>
          </cell>
          <cell r="K92">
            <v>0</v>
          </cell>
          <cell r="L92">
            <v>0</v>
          </cell>
          <cell r="M92">
            <v>32308</v>
          </cell>
        </row>
        <row r="93">
          <cell r="A93" t="str">
            <v>NC394A</v>
          </cell>
          <cell r="B93" t="str">
            <v>S.Coast Telemetry: Scada</v>
          </cell>
          <cell r="C93" t="str">
            <v>C</v>
          </cell>
          <cell r="D93">
            <v>38323</v>
          </cell>
          <cell r="E93">
            <v>0</v>
          </cell>
          <cell r="F93">
            <v>0</v>
          </cell>
          <cell r="G93">
            <v>0</v>
          </cell>
          <cell r="H93">
            <v>0</v>
          </cell>
          <cell r="I93">
            <v>0</v>
          </cell>
          <cell r="J93">
            <v>0</v>
          </cell>
          <cell r="K93">
            <v>0</v>
          </cell>
          <cell r="L93">
            <v>0</v>
          </cell>
          <cell r="M93">
            <v>38323</v>
          </cell>
        </row>
        <row r="94">
          <cell r="A94" t="str">
            <v>NC394B</v>
          </cell>
          <cell r="B94" t="str">
            <v>SC Telemetry:Tel.&amp; Radio Serv.</v>
          </cell>
          <cell r="C94" t="str">
            <v>U</v>
          </cell>
          <cell r="D94">
            <v>0</v>
          </cell>
          <cell r="E94">
            <v>0</v>
          </cell>
          <cell r="F94">
            <v>0</v>
          </cell>
          <cell r="G94">
            <v>0</v>
          </cell>
          <cell r="H94">
            <v>0</v>
          </cell>
          <cell r="I94">
            <v>0</v>
          </cell>
          <cell r="J94">
            <v>0</v>
          </cell>
          <cell r="K94">
            <v>0</v>
          </cell>
          <cell r="L94">
            <v>0</v>
          </cell>
          <cell r="M94">
            <v>0</v>
          </cell>
        </row>
        <row r="95">
          <cell r="A95" t="str">
            <v>NC394C</v>
          </cell>
          <cell r="B95" t="str">
            <v>S.Coast Telemetry:Instrumentat</v>
          </cell>
          <cell r="C95" t="str">
            <v>C</v>
          </cell>
          <cell r="D95">
            <v>82857</v>
          </cell>
          <cell r="E95">
            <v>0</v>
          </cell>
          <cell r="F95">
            <v>0</v>
          </cell>
          <cell r="G95">
            <v>0</v>
          </cell>
          <cell r="H95">
            <v>0</v>
          </cell>
          <cell r="I95">
            <v>0</v>
          </cell>
          <cell r="J95">
            <v>0</v>
          </cell>
          <cell r="K95">
            <v>0</v>
          </cell>
          <cell r="L95">
            <v>0</v>
          </cell>
          <cell r="M95">
            <v>82857</v>
          </cell>
        </row>
        <row r="96">
          <cell r="A96" t="str">
            <v>NC394D</v>
          </cell>
          <cell r="B96" t="str">
            <v>S.Coast Telemetry:Instrument.</v>
          </cell>
          <cell r="C96" t="str">
            <v>C</v>
          </cell>
          <cell r="D96">
            <v>206853</v>
          </cell>
          <cell r="E96">
            <v>54</v>
          </cell>
          <cell r="F96">
            <v>0</v>
          </cell>
          <cell r="G96">
            <v>0</v>
          </cell>
          <cell r="H96">
            <v>0</v>
          </cell>
          <cell r="I96">
            <v>10343</v>
          </cell>
          <cell r="J96">
            <v>0</v>
          </cell>
          <cell r="K96">
            <v>0</v>
          </cell>
          <cell r="L96">
            <v>0</v>
          </cell>
          <cell r="M96">
            <v>206853</v>
          </cell>
        </row>
        <row r="97">
          <cell r="A97" t="str">
            <v>NC396</v>
          </cell>
          <cell r="B97" t="str">
            <v>Bulk Water Supply to Smithfld.</v>
          </cell>
          <cell r="C97" t="str">
            <v>C</v>
          </cell>
          <cell r="D97">
            <v>348</v>
          </cell>
          <cell r="E97">
            <v>0</v>
          </cell>
          <cell r="F97">
            <v>0</v>
          </cell>
          <cell r="G97">
            <v>0</v>
          </cell>
          <cell r="H97">
            <v>0</v>
          </cell>
          <cell r="I97">
            <v>0</v>
          </cell>
          <cell r="J97">
            <v>0</v>
          </cell>
          <cell r="K97">
            <v>0</v>
          </cell>
          <cell r="L97">
            <v>0</v>
          </cell>
          <cell r="M97">
            <v>348</v>
          </cell>
        </row>
        <row r="98">
          <cell r="A98" t="str">
            <v>NC451A</v>
          </cell>
          <cell r="B98" t="str">
            <v>Automate Sterkspruit P/S</v>
          </cell>
          <cell r="C98" t="str">
            <v>C</v>
          </cell>
          <cell r="D98">
            <v>67762</v>
          </cell>
          <cell r="E98">
            <v>0</v>
          </cell>
          <cell r="F98">
            <v>0</v>
          </cell>
          <cell r="G98">
            <v>0</v>
          </cell>
          <cell r="H98">
            <v>0</v>
          </cell>
          <cell r="I98">
            <v>0</v>
          </cell>
          <cell r="J98">
            <v>0</v>
          </cell>
          <cell r="K98">
            <v>0</v>
          </cell>
          <cell r="L98">
            <v>0</v>
          </cell>
          <cell r="M98">
            <v>67762</v>
          </cell>
        </row>
        <row r="99">
          <cell r="A99" t="str">
            <v>NC601</v>
          </cell>
          <cell r="B99" t="str">
            <v>Gac Pilot Plant</v>
          </cell>
          <cell r="C99" t="str">
            <v>R</v>
          </cell>
          <cell r="D99">
            <v>13064</v>
          </cell>
          <cell r="E99">
            <v>0</v>
          </cell>
          <cell r="F99">
            <v>0</v>
          </cell>
          <cell r="G99">
            <v>0</v>
          </cell>
          <cell r="H99">
            <v>13064</v>
          </cell>
          <cell r="I99">
            <v>0</v>
          </cell>
          <cell r="J99">
            <v>0</v>
          </cell>
          <cell r="K99">
            <v>0</v>
          </cell>
          <cell r="L99">
            <v>0</v>
          </cell>
          <cell r="M99">
            <v>0</v>
          </cell>
        </row>
        <row r="100">
          <cell r="A100" t="str">
            <v>NC601A</v>
          </cell>
          <cell r="B100" t="str">
            <v>GAC Pilot Plant</v>
          </cell>
          <cell r="C100" t="str">
            <v>U</v>
          </cell>
          <cell r="D100">
            <v>532772</v>
          </cell>
          <cell r="E100">
            <v>9836</v>
          </cell>
          <cell r="F100">
            <v>0</v>
          </cell>
          <cell r="G100">
            <v>0</v>
          </cell>
          <cell r="H100">
            <v>37518</v>
          </cell>
          <cell r="I100">
            <v>3328</v>
          </cell>
          <cell r="J100">
            <v>0</v>
          </cell>
          <cell r="K100">
            <v>0</v>
          </cell>
          <cell r="L100">
            <v>3328</v>
          </cell>
          <cell r="M100">
            <v>495254</v>
          </cell>
        </row>
        <row r="101">
          <cell r="A101" t="str">
            <v>NC602</v>
          </cell>
          <cell r="B101" t="str">
            <v>Water Quality Monitoring</v>
          </cell>
          <cell r="C101" t="str">
            <v>R</v>
          </cell>
          <cell r="D101">
            <v>0</v>
          </cell>
          <cell r="E101">
            <v>0</v>
          </cell>
          <cell r="F101">
            <v>0</v>
          </cell>
          <cell r="G101">
            <v>0</v>
          </cell>
          <cell r="H101">
            <v>0</v>
          </cell>
          <cell r="I101">
            <v>0</v>
          </cell>
          <cell r="J101">
            <v>0</v>
          </cell>
          <cell r="K101">
            <v>0</v>
          </cell>
          <cell r="L101">
            <v>0</v>
          </cell>
          <cell r="M101">
            <v>0</v>
          </cell>
        </row>
        <row r="102">
          <cell r="A102" t="str">
            <v>NC602A</v>
          </cell>
          <cell r="B102" t="str">
            <v>Water Quality Monitoring</v>
          </cell>
          <cell r="C102" t="str">
            <v>U</v>
          </cell>
          <cell r="D102">
            <v>62942</v>
          </cell>
          <cell r="E102">
            <v>0</v>
          </cell>
          <cell r="F102">
            <v>0</v>
          </cell>
          <cell r="G102">
            <v>0</v>
          </cell>
          <cell r="H102">
            <v>0</v>
          </cell>
          <cell r="I102">
            <v>0</v>
          </cell>
          <cell r="J102">
            <v>0</v>
          </cell>
          <cell r="K102">
            <v>0</v>
          </cell>
          <cell r="L102">
            <v>0</v>
          </cell>
          <cell r="M102">
            <v>62942</v>
          </cell>
        </row>
        <row r="103">
          <cell r="A103" t="str">
            <v>NC703A</v>
          </cell>
          <cell r="B103" t="str">
            <v>DH-Rehab.Res.No.1:Consultants</v>
          </cell>
          <cell r="C103" t="str">
            <v>C</v>
          </cell>
          <cell r="D103">
            <v>64300</v>
          </cell>
          <cell r="E103">
            <v>0</v>
          </cell>
          <cell r="F103">
            <v>0</v>
          </cell>
          <cell r="G103">
            <v>0</v>
          </cell>
          <cell r="H103">
            <v>5000</v>
          </cell>
          <cell r="I103">
            <v>0</v>
          </cell>
          <cell r="J103">
            <v>0</v>
          </cell>
          <cell r="K103">
            <v>0</v>
          </cell>
          <cell r="L103">
            <v>0</v>
          </cell>
          <cell r="M103">
            <v>59300</v>
          </cell>
        </row>
        <row r="104">
          <cell r="A104" t="str">
            <v>NC703B</v>
          </cell>
          <cell r="B104" t="str">
            <v>DH-Rehab.Res.No.1-Civil Work</v>
          </cell>
          <cell r="C104" t="str">
            <v>C</v>
          </cell>
          <cell r="D104">
            <v>390296</v>
          </cell>
          <cell r="E104">
            <v>42684</v>
          </cell>
          <cell r="F104">
            <v>0</v>
          </cell>
          <cell r="G104">
            <v>0</v>
          </cell>
          <cell r="H104">
            <v>19507</v>
          </cell>
          <cell r="I104">
            <v>0</v>
          </cell>
          <cell r="J104">
            <v>0</v>
          </cell>
          <cell r="K104">
            <v>0</v>
          </cell>
          <cell r="L104">
            <v>-19507</v>
          </cell>
          <cell r="M104">
            <v>370789</v>
          </cell>
        </row>
        <row r="105">
          <cell r="A105" t="str">
            <v>NC731</v>
          </cell>
          <cell r="B105" t="str">
            <v>Renew Damaged Valves</v>
          </cell>
          <cell r="C105" t="str">
            <v>C</v>
          </cell>
          <cell r="D105">
            <v>62862</v>
          </cell>
          <cell r="E105">
            <v>0</v>
          </cell>
          <cell r="F105">
            <v>0</v>
          </cell>
          <cell r="G105">
            <v>0</v>
          </cell>
          <cell r="H105">
            <v>0</v>
          </cell>
          <cell r="I105">
            <v>0</v>
          </cell>
          <cell r="J105">
            <v>0</v>
          </cell>
          <cell r="K105">
            <v>0</v>
          </cell>
          <cell r="L105">
            <v>0</v>
          </cell>
          <cell r="M105">
            <v>62862</v>
          </cell>
        </row>
        <row r="106">
          <cell r="A106" t="str">
            <v>NC771</v>
          </cell>
          <cell r="B106" t="str">
            <v>Wiggins Filter Sand</v>
          </cell>
          <cell r="C106" t="str">
            <v>C</v>
          </cell>
          <cell r="D106">
            <v>187</v>
          </cell>
          <cell r="E106">
            <v>0</v>
          </cell>
          <cell r="F106">
            <v>0</v>
          </cell>
          <cell r="G106">
            <v>0</v>
          </cell>
          <cell r="H106">
            <v>0</v>
          </cell>
          <cell r="I106">
            <v>0</v>
          </cell>
          <cell r="J106">
            <v>0</v>
          </cell>
          <cell r="K106">
            <v>0</v>
          </cell>
          <cell r="L106">
            <v>0</v>
          </cell>
          <cell r="M106">
            <v>187</v>
          </cell>
        </row>
        <row r="107">
          <cell r="A107" t="str">
            <v>NC872</v>
          </cell>
          <cell r="B107" t="str">
            <v>Ximba Water Supply</v>
          </cell>
          <cell r="C107" t="str">
            <v>R</v>
          </cell>
          <cell r="D107">
            <v>0</v>
          </cell>
          <cell r="E107">
            <v>1246</v>
          </cell>
          <cell r="F107">
            <v>0</v>
          </cell>
          <cell r="G107">
            <v>0</v>
          </cell>
          <cell r="H107">
            <v>0</v>
          </cell>
          <cell r="I107">
            <v>0</v>
          </cell>
          <cell r="J107">
            <v>0</v>
          </cell>
          <cell r="K107">
            <v>0</v>
          </cell>
          <cell r="L107">
            <v>0</v>
          </cell>
          <cell r="M107">
            <v>0</v>
          </cell>
        </row>
        <row r="108">
          <cell r="A108" t="str">
            <v>NC872A</v>
          </cell>
          <cell r="B108" t="str">
            <v>Retic.Ext.:Ximba,Manyavu,Mboyi</v>
          </cell>
          <cell r="C108" t="str">
            <v>U</v>
          </cell>
          <cell r="D108">
            <v>9388</v>
          </cell>
          <cell r="E108">
            <v>6869</v>
          </cell>
          <cell r="F108">
            <v>0</v>
          </cell>
          <cell r="G108">
            <v>0</v>
          </cell>
          <cell r="H108">
            <v>0</v>
          </cell>
          <cell r="I108">
            <v>0</v>
          </cell>
          <cell r="J108">
            <v>0</v>
          </cell>
          <cell r="K108">
            <v>0</v>
          </cell>
          <cell r="L108">
            <v>0</v>
          </cell>
          <cell r="M108">
            <v>9388</v>
          </cell>
        </row>
        <row r="109">
          <cell r="A109" t="str">
            <v>NC872B</v>
          </cell>
          <cell r="B109" t="str">
            <v>Ximba-RAWSP:Comp. Requirements</v>
          </cell>
          <cell r="C109" t="str">
            <v>U</v>
          </cell>
          <cell r="D109">
            <v>273458</v>
          </cell>
          <cell r="E109">
            <v>15057</v>
          </cell>
          <cell r="F109">
            <v>0</v>
          </cell>
          <cell r="G109">
            <v>0</v>
          </cell>
          <cell r="H109">
            <v>259948</v>
          </cell>
          <cell r="I109">
            <v>0</v>
          </cell>
          <cell r="J109">
            <v>0</v>
          </cell>
          <cell r="K109">
            <v>0</v>
          </cell>
          <cell r="L109">
            <v>0</v>
          </cell>
          <cell r="M109">
            <v>13510</v>
          </cell>
        </row>
        <row r="110">
          <cell r="A110" t="str">
            <v>NC872C</v>
          </cell>
          <cell r="B110" t="str">
            <v>Ximba,Manyavu,Mboyi Feas.Study</v>
          </cell>
          <cell r="C110" t="str">
            <v>U</v>
          </cell>
          <cell r="D110">
            <v>34182</v>
          </cell>
          <cell r="E110">
            <v>15081</v>
          </cell>
          <cell r="F110">
            <v>34182</v>
          </cell>
          <cell r="G110">
            <v>0</v>
          </cell>
          <cell r="H110">
            <v>34182</v>
          </cell>
          <cell r="I110">
            <v>0</v>
          </cell>
          <cell r="J110">
            <v>0</v>
          </cell>
          <cell r="K110">
            <v>0</v>
          </cell>
          <cell r="L110">
            <v>0</v>
          </cell>
          <cell r="M110">
            <v>0</v>
          </cell>
        </row>
        <row r="111">
          <cell r="A111" t="str">
            <v>NC872D</v>
          </cell>
          <cell r="B111" t="str">
            <v>Ximba,Manyavu,Mboyi Branch Off</v>
          </cell>
          <cell r="C111" t="str">
            <v>U</v>
          </cell>
          <cell r="D111">
            <v>31056</v>
          </cell>
          <cell r="E111">
            <v>116138</v>
          </cell>
          <cell r="F111">
            <v>14053</v>
          </cell>
          <cell r="G111">
            <v>0</v>
          </cell>
          <cell r="H111">
            <v>31056</v>
          </cell>
          <cell r="I111">
            <v>0</v>
          </cell>
          <cell r="J111">
            <v>0</v>
          </cell>
          <cell r="K111">
            <v>0</v>
          </cell>
          <cell r="L111">
            <v>0</v>
          </cell>
          <cell r="M111">
            <v>0</v>
          </cell>
        </row>
        <row r="112">
          <cell r="A112" t="str">
            <v>NC872F</v>
          </cell>
          <cell r="B112" t="str">
            <v>Ximba WS:Phase 1,2 &amp; 3</v>
          </cell>
          <cell r="C112" t="str">
            <v>R</v>
          </cell>
          <cell r="D112">
            <v>12299633</v>
          </cell>
          <cell r="E112">
            <v>80768</v>
          </cell>
          <cell r="F112">
            <v>0</v>
          </cell>
          <cell r="G112">
            <v>0</v>
          </cell>
          <cell r="H112">
            <v>0</v>
          </cell>
          <cell r="I112">
            <v>0</v>
          </cell>
          <cell r="J112">
            <v>0</v>
          </cell>
          <cell r="K112">
            <v>0</v>
          </cell>
          <cell r="L112">
            <v>0</v>
          </cell>
          <cell r="M112">
            <v>12299633</v>
          </cell>
        </row>
        <row r="113">
          <cell r="A113" t="str">
            <v>NC873</v>
          </cell>
          <cell r="B113" t="str">
            <v>Groutville</v>
          </cell>
          <cell r="C113" t="str">
            <v>C</v>
          </cell>
          <cell r="D113">
            <v>2953</v>
          </cell>
          <cell r="E113">
            <v>0</v>
          </cell>
          <cell r="F113">
            <v>0</v>
          </cell>
          <cell r="G113">
            <v>0</v>
          </cell>
          <cell r="H113">
            <v>0</v>
          </cell>
          <cell r="I113">
            <v>0</v>
          </cell>
          <cell r="J113">
            <v>0</v>
          </cell>
          <cell r="K113">
            <v>0</v>
          </cell>
          <cell r="L113">
            <v>0</v>
          </cell>
          <cell r="M113">
            <v>2953</v>
          </cell>
        </row>
        <row r="114">
          <cell r="A114" t="str">
            <v>NC874</v>
          </cell>
          <cell r="B114" t="str">
            <v>Kwandengezi Water Supply</v>
          </cell>
          <cell r="C114" t="str">
            <v>C</v>
          </cell>
          <cell r="D114">
            <v>0</v>
          </cell>
          <cell r="E114">
            <v>0</v>
          </cell>
          <cell r="F114">
            <v>0</v>
          </cell>
          <cell r="G114">
            <v>0</v>
          </cell>
          <cell r="H114">
            <v>0</v>
          </cell>
          <cell r="I114">
            <v>0</v>
          </cell>
          <cell r="J114">
            <v>0</v>
          </cell>
          <cell r="K114">
            <v>0</v>
          </cell>
          <cell r="L114">
            <v>0</v>
          </cell>
          <cell r="M114">
            <v>0</v>
          </cell>
        </row>
        <row r="115">
          <cell r="A115" t="str">
            <v>NC874A</v>
          </cell>
          <cell r="B115" t="str">
            <v>KwaDengezi Rural W/S: Consult.</v>
          </cell>
          <cell r="C115" t="str">
            <v>R</v>
          </cell>
          <cell r="D115">
            <v>306193</v>
          </cell>
          <cell r="E115">
            <v>897</v>
          </cell>
          <cell r="F115">
            <v>12068</v>
          </cell>
          <cell r="G115">
            <v>0</v>
          </cell>
          <cell r="H115">
            <v>54727</v>
          </cell>
          <cell r="I115">
            <v>0</v>
          </cell>
          <cell r="J115">
            <v>0</v>
          </cell>
          <cell r="K115">
            <v>0</v>
          </cell>
          <cell r="L115">
            <v>0</v>
          </cell>
          <cell r="M115">
            <v>251466</v>
          </cell>
        </row>
        <row r="116">
          <cell r="A116" t="str">
            <v>NC874B</v>
          </cell>
          <cell r="B116" t="str">
            <v>Kwandengezi W/S: Reticulation</v>
          </cell>
          <cell r="C116" t="str">
            <v>R</v>
          </cell>
          <cell r="D116">
            <v>2338496</v>
          </cell>
          <cell r="E116">
            <v>10534</v>
          </cell>
          <cell r="F116">
            <v>0</v>
          </cell>
          <cell r="G116">
            <v>0</v>
          </cell>
          <cell r="H116">
            <v>557771</v>
          </cell>
          <cell r="I116">
            <v>0</v>
          </cell>
          <cell r="J116">
            <v>0</v>
          </cell>
          <cell r="K116">
            <v>0</v>
          </cell>
          <cell r="L116">
            <v>0</v>
          </cell>
          <cell r="M116">
            <v>1780725</v>
          </cell>
        </row>
        <row r="117">
          <cell r="A117" t="str">
            <v>NC876</v>
          </cell>
          <cell r="B117" t="str">
            <v>Umnini/Umgababa/Imfume</v>
          </cell>
          <cell r="C117" t="str">
            <v>R</v>
          </cell>
          <cell r="D117">
            <v>7173703</v>
          </cell>
          <cell r="E117">
            <v>21008</v>
          </cell>
          <cell r="F117">
            <v>0</v>
          </cell>
          <cell r="G117">
            <v>0</v>
          </cell>
          <cell r="H117">
            <v>137243</v>
          </cell>
          <cell r="I117">
            <v>-112048</v>
          </cell>
          <cell r="J117">
            <v>0</v>
          </cell>
          <cell r="K117">
            <v>0</v>
          </cell>
          <cell r="L117">
            <v>-23093</v>
          </cell>
          <cell r="M117">
            <v>7036460</v>
          </cell>
        </row>
        <row r="118">
          <cell r="A118" t="str">
            <v>NC876A</v>
          </cell>
          <cell r="B118" t="str">
            <v>Umgababa - Reticulation</v>
          </cell>
          <cell r="C118" t="str">
            <v>R</v>
          </cell>
          <cell r="D118">
            <v>4745168</v>
          </cell>
          <cell r="E118">
            <v>12027</v>
          </cell>
          <cell r="F118">
            <v>0</v>
          </cell>
          <cell r="G118">
            <v>0</v>
          </cell>
          <cell r="H118">
            <v>113</v>
          </cell>
          <cell r="I118">
            <v>0</v>
          </cell>
          <cell r="J118">
            <v>0</v>
          </cell>
          <cell r="K118">
            <v>0</v>
          </cell>
          <cell r="L118">
            <v>0</v>
          </cell>
          <cell r="M118">
            <v>4745055</v>
          </cell>
        </row>
        <row r="119">
          <cell r="A119" t="str">
            <v>NC876B</v>
          </cell>
          <cell r="B119" t="str">
            <v>Umgababa W/S - Design Work</v>
          </cell>
          <cell r="C119" t="str">
            <v>R</v>
          </cell>
          <cell r="D119">
            <v>654306</v>
          </cell>
          <cell r="E119">
            <v>3737</v>
          </cell>
          <cell r="F119">
            <v>0</v>
          </cell>
          <cell r="G119">
            <v>0</v>
          </cell>
          <cell r="H119">
            <v>8661</v>
          </cell>
          <cell r="I119">
            <v>0</v>
          </cell>
          <cell r="J119">
            <v>0</v>
          </cell>
          <cell r="K119">
            <v>0</v>
          </cell>
          <cell r="L119">
            <v>-89267</v>
          </cell>
          <cell r="M119">
            <v>645645</v>
          </cell>
        </row>
        <row r="120">
          <cell r="A120" t="str">
            <v>NC876C</v>
          </cell>
          <cell r="B120" t="str">
            <v>Umgababa Reticulation:Phase 2</v>
          </cell>
          <cell r="C120" t="str">
            <v>R</v>
          </cell>
          <cell r="D120">
            <v>3256399</v>
          </cell>
          <cell r="E120">
            <v>70674</v>
          </cell>
          <cell r="F120">
            <v>0</v>
          </cell>
          <cell r="G120">
            <v>0</v>
          </cell>
          <cell r="H120">
            <v>165962</v>
          </cell>
          <cell r="I120">
            <v>60705</v>
          </cell>
          <cell r="J120">
            <v>0</v>
          </cell>
          <cell r="K120">
            <v>0</v>
          </cell>
          <cell r="L120">
            <v>0</v>
          </cell>
          <cell r="M120">
            <v>3090437</v>
          </cell>
        </row>
        <row r="121">
          <cell r="A121" t="str">
            <v>NC876D</v>
          </cell>
          <cell r="B121" t="str">
            <v>Umgababa Reticulation:Phase 3</v>
          </cell>
          <cell r="C121" t="str">
            <v>U</v>
          </cell>
          <cell r="D121">
            <v>3875649</v>
          </cell>
          <cell r="E121">
            <v>230958</v>
          </cell>
          <cell r="F121">
            <v>0</v>
          </cell>
          <cell r="G121">
            <v>0</v>
          </cell>
          <cell r="H121">
            <v>261709</v>
          </cell>
          <cell r="I121">
            <v>17999</v>
          </cell>
          <cell r="J121">
            <v>0</v>
          </cell>
          <cell r="K121">
            <v>0</v>
          </cell>
          <cell r="L121">
            <v>-231211</v>
          </cell>
          <cell r="M121">
            <v>3613940</v>
          </cell>
        </row>
        <row r="122">
          <cell r="A122" t="str">
            <v>NC876E</v>
          </cell>
          <cell r="B122" t="str">
            <v>Umgababa/Infume W/S:Ph.3</v>
          </cell>
          <cell r="C122" t="str">
            <v>U</v>
          </cell>
          <cell r="D122">
            <v>10125</v>
          </cell>
          <cell r="E122">
            <v>6587</v>
          </cell>
          <cell r="F122">
            <v>7050</v>
          </cell>
          <cell r="G122">
            <v>0</v>
          </cell>
          <cell r="H122">
            <v>10125</v>
          </cell>
          <cell r="I122">
            <v>21964</v>
          </cell>
          <cell r="J122">
            <v>0</v>
          </cell>
          <cell r="K122">
            <v>0</v>
          </cell>
          <cell r="L122">
            <v>0</v>
          </cell>
          <cell r="M122">
            <v>0</v>
          </cell>
        </row>
        <row r="123">
          <cell r="A123" t="str">
            <v>NC883</v>
          </cell>
          <cell r="B123" t="str">
            <v>Water Supply to Swayimane</v>
          </cell>
          <cell r="C123" t="str">
            <v>R</v>
          </cell>
          <cell r="D123">
            <v>0</v>
          </cell>
          <cell r="E123">
            <v>0</v>
          </cell>
          <cell r="F123">
            <v>0</v>
          </cell>
          <cell r="G123">
            <v>0</v>
          </cell>
          <cell r="H123">
            <v>0</v>
          </cell>
          <cell r="I123">
            <v>0</v>
          </cell>
          <cell r="J123">
            <v>0</v>
          </cell>
          <cell r="K123">
            <v>0</v>
          </cell>
          <cell r="L123">
            <v>0</v>
          </cell>
          <cell r="M123">
            <v>0</v>
          </cell>
        </row>
        <row r="124">
          <cell r="A124" t="str">
            <v>NC883A</v>
          </cell>
          <cell r="B124" t="str">
            <v>Swayimana W/S:Consultants</v>
          </cell>
          <cell r="C124" t="str">
            <v>R</v>
          </cell>
          <cell r="D124">
            <v>1344119</v>
          </cell>
          <cell r="E124">
            <v>136431</v>
          </cell>
          <cell r="F124">
            <v>30060</v>
          </cell>
          <cell r="G124">
            <v>0</v>
          </cell>
          <cell r="H124">
            <v>329198</v>
          </cell>
          <cell r="I124">
            <v>0</v>
          </cell>
          <cell r="J124">
            <v>0</v>
          </cell>
          <cell r="K124">
            <v>0</v>
          </cell>
          <cell r="L124">
            <v>-176969</v>
          </cell>
          <cell r="M124">
            <v>1014921</v>
          </cell>
        </row>
        <row r="125">
          <cell r="A125" t="str">
            <v>NC883B</v>
          </cell>
          <cell r="B125" t="str">
            <v>Swayimane II Branch Offices</v>
          </cell>
          <cell r="C125" t="str">
            <v>R</v>
          </cell>
          <cell r="D125">
            <v>70000</v>
          </cell>
          <cell r="E125">
            <v>0</v>
          </cell>
          <cell r="F125">
            <v>0</v>
          </cell>
          <cell r="G125">
            <v>0</v>
          </cell>
          <cell r="H125">
            <v>0</v>
          </cell>
          <cell r="I125">
            <v>6809</v>
          </cell>
          <cell r="J125">
            <v>0</v>
          </cell>
          <cell r="K125">
            <v>0</v>
          </cell>
          <cell r="L125">
            <v>0</v>
          </cell>
          <cell r="M125">
            <v>70000</v>
          </cell>
        </row>
        <row r="126">
          <cell r="A126" t="str">
            <v>NC883C</v>
          </cell>
          <cell r="B126" t="str">
            <v>Swayimana Rawsp:Const. Manager</v>
          </cell>
          <cell r="C126" t="str">
            <v>U</v>
          </cell>
          <cell r="D126">
            <v>12346626</v>
          </cell>
          <cell r="E126">
            <v>54712</v>
          </cell>
          <cell r="F126">
            <v>335896</v>
          </cell>
          <cell r="G126">
            <v>0</v>
          </cell>
          <cell r="H126">
            <v>6264597</v>
          </cell>
          <cell r="I126">
            <v>0</v>
          </cell>
          <cell r="J126">
            <v>0</v>
          </cell>
          <cell r="K126">
            <v>0</v>
          </cell>
          <cell r="L126">
            <v>0</v>
          </cell>
          <cell r="M126">
            <v>6082029</v>
          </cell>
        </row>
        <row r="127">
          <cell r="A127" t="str">
            <v>NC883D</v>
          </cell>
          <cell r="B127" t="str">
            <v>Swayimana W/S:Telemetry</v>
          </cell>
          <cell r="C127" t="str">
            <v>U</v>
          </cell>
          <cell r="D127">
            <v>2925</v>
          </cell>
          <cell r="E127">
            <v>0</v>
          </cell>
          <cell r="F127">
            <v>0</v>
          </cell>
          <cell r="G127">
            <v>0</v>
          </cell>
          <cell r="H127">
            <v>2925</v>
          </cell>
          <cell r="I127">
            <v>0</v>
          </cell>
          <cell r="J127">
            <v>0</v>
          </cell>
          <cell r="K127">
            <v>0</v>
          </cell>
          <cell r="L127">
            <v>0</v>
          </cell>
          <cell r="M127">
            <v>0</v>
          </cell>
        </row>
        <row r="128">
          <cell r="A128" t="str">
            <v>NC883E</v>
          </cell>
          <cell r="B128" t="str">
            <v>Swayimane WS:Cnslt. Super.:SRK</v>
          </cell>
          <cell r="C128" t="str">
            <v>U</v>
          </cell>
          <cell r="D128">
            <v>348124</v>
          </cell>
          <cell r="E128">
            <v>10799</v>
          </cell>
          <cell r="F128">
            <v>24951</v>
          </cell>
          <cell r="G128">
            <v>0</v>
          </cell>
          <cell r="H128">
            <v>203372</v>
          </cell>
          <cell r="I128">
            <v>0</v>
          </cell>
          <cell r="J128">
            <v>0</v>
          </cell>
          <cell r="K128">
            <v>0</v>
          </cell>
          <cell r="L128">
            <v>0</v>
          </cell>
          <cell r="M128">
            <v>144752</v>
          </cell>
        </row>
        <row r="129">
          <cell r="A129" t="str">
            <v>NC883F</v>
          </cell>
          <cell r="B129" t="str">
            <v>Swayimane WS:Materials(UW)</v>
          </cell>
          <cell r="C129" t="str">
            <v>U</v>
          </cell>
          <cell r="D129">
            <v>3331291</v>
          </cell>
          <cell r="E129">
            <v>148911</v>
          </cell>
          <cell r="F129">
            <v>34643</v>
          </cell>
          <cell r="G129">
            <v>0</v>
          </cell>
          <cell r="H129">
            <v>960128</v>
          </cell>
          <cell r="I129">
            <v>0</v>
          </cell>
          <cell r="J129">
            <v>0</v>
          </cell>
          <cell r="K129">
            <v>0</v>
          </cell>
          <cell r="L129">
            <v>0</v>
          </cell>
          <cell r="M129">
            <v>2371163</v>
          </cell>
        </row>
        <row r="130">
          <cell r="A130" t="str">
            <v>NC883G</v>
          </cell>
          <cell r="B130" t="str">
            <v>Swayimane WS:Bulk Water Contr.</v>
          </cell>
          <cell r="C130" t="str">
            <v>R</v>
          </cell>
          <cell r="D130">
            <v>5077893</v>
          </cell>
          <cell r="E130">
            <v>11445</v>
          </cell>
          <cell r="F130">
            <v>0</v>
          </cell>
          <cell r="G130">
            <v>0</v>
          </cell>
          <cell r="H130">
            <v>183519</v>
          </cell>
          <cell r="I130">
            <v>0</v>
          </cell>
          <cell r="J130">
            <v>0</v>
          </cell>
          <cell r="K130">
            <v>0</v>
          </cell>
          <cell r="L130">
            <v>0</v>
          </cell>
          <cell r="M130">
            <v>4894374</v>
          </cell>
        </row>
        <row r="131">
          <cell r="A131" t="str">
            <v>NC883H</v>
          </cell>
          <cell r="B131" t="str">
            <v>Swayimane WS:Feasibility Study</v>
          </cell>
          <cell r="C131" t="str">
            <v>U</v>
          </cell>
          <cell r="D131">
            <v>211413</v>
          </cell>
          <cell r="E131">
            <v>14452</v>
          </cell>
          <cell r="F131">
            <v>0</v>
          </cell>
          <cell r="G131">
            <v>0</v>
          </cell>
          <cell r="H131">
            <v>20828</v>
          </cell>
          <cell r="I131">
            <v>0</v>
          </cell>
          <cell r="J131">
            <v>0</v>
          </cell>
          <cell r="K131">
            <v>0</v>
          </cell>
          <cell r="L131">
            <v>0</v>
          </cell>
          <cell r="M131">
            <v>190585</v>
          </cell>
        </row>
        <row r="132">
          <cell r="A132" t="str">
            <v>NC883I</v>
          </cell>
          <cell r="B132" t="str">
            <v>Swayimana W/S:Land Compnsation</v>
          </cell>
          <cell r="C132" t="str">
            <v>R</v>
          </cell>
          <cell r="D132">
            <v>77761</v>
          </cell>
          <cell r="E132">
            <v>0</v>
          </cell>
          <cell r="F132">
            <v>3100</v>
          </cell>
          <cell r="G132">
            <v>0</v>
          </cell>
          <cell r="H132">
            <v>77761</v>
          </cell>
          <cell r="I132">
            <v>0</v>
          </cell>
          <cell r="J132">
            <v>0</v>
          </cell>
          <cell r="K132">
            <v>0</v>
          </cell>
          <cell r="L132">
            <v>0</v>
          </cell>
          <cell r="M132">
            <v>0</v>
          </cell>
        </row>
        <row r="133">
          <cell r="A133" t="str">
            <v>NC884</v>
          </cell>
          <cell r="B133" t="str">
            <v>Swayimana Mayizekanya Bulk Ext</v>
          </cell>
          <cell r="C133" t="str">
            <v>R</v>
          </cell>
          <cell r="D133">
            <v>0</v>
          </cell>
          <cell r="E133">
            <v>0</v>
          </cell>
          <cell r="F133">
            <v>0</v>
          </cell>
          <cell r="G133">
            <v>0</v>
          </cell>
          <cell r="H133">
            <v>0</v>
          </cell>
          <cell r="I133">
            <v>0</v>
          </cell>
          <cell r="J133">
            <v>0</v>
          </cell>
          <cell r="K133">
            <v>0</v>
          </cell>
          <cell r="L133">
            <v>0</v>
          </cell>
          <cell r="M133">
            <v>0</v>
          </cell>
        </row>
        <row r="134">
          <cell r="A134" t="str">
            <v>NC884A</v>
          </cell>
          <cell r="B134" t="str">
            <v>Consultants:SRK</v>
          </cell>
          <cell r="C134" t="str">
            <v>U</v>
          </cell>
          <cell r="D134">
            <v>34466</v>
          </cell>
          <cell r="E134">
            <v>240046</v>
          </cell>
          <cell r="F134">
            <v>4608</v>
          </cell>
          <cell r="G134">
            <v>0</v>
          </cell>
          <cell r="H134">
            <v>34466</v>
          </cell>
          <cell r="I134">
            <v>0</v>
          </cell>
          <cell r="J134">
            <v>0</v>
          </cell>
          <cell r="K134">
            <v>0</v>
          </cell>
          <cell r="L134">
            <v>0</v>
          </cell>
          <cell r="M134">
            <v>0</v>
          </cell>
        </row>
        <row r="135">
          <cell r="A135" t="str">
            <v>NC885</v>
          </cell>
          <cell r="B135" t="str">
            <v>Fredville Upgrade Phase 1&amp;2</v>
          </cell>
          <cell r="C135" t="str">
            <v>C</v>
          </cell>
          <cell r="D135">
            <v>240579</v>
          </cell>
          <cell r="E135">
            <v>2182</v>
          </cell>
          <cell r="F135">
            <v>0</v>
          </cell>
          <cell r="G135">
            <v>0</v>
          </cell>
          <cell r="H135">
            <v>0</v>
          </cell>
          <cell r="I135">
            <v>-2578</v>
          </cell>
          <cell r="J135">
            <v>0</v>
          </cell>
          <cell r="K135">
            <v>0</v>
          </cell>
          <cell r="L135">
            <v>0</v>
          </cell>
          <cell r="M135">
            <v>240579</v>
          </cell>
        </row>
        <row r="136">
          <cell r="A136" t="str">
            <v>NC892</v>
          </cell>
          <cell r="B136" t="str">
            <v>W/S &amp; San.-Embo/U.Ngcolosi</v>
          </cell>
          <cell r="C136" t="str">
            <v>C</v>
          </cell>
          <cell r="D136">
            <v>685412</v>
          </cell>
          <cell r="E136">
            <v>22480</v>
          </cell>
          <cell r="F136">
            <v>0</v>
          </cell>
          <cell r="G136">
            <v>0</v>
          </cell>
          <cell r="H136">
            <v>0</v>
          </cell>
          <cell r="I136">
            <v>0</v>
          </cell>
          <cell r="J136">
            <v>0</v>
          </cell>
          <cell r="K136">
            <v>0</v>
          </cell>
          <cell r="L136">
            <v>0</v>
          </cell>
          <cell r="M136">
            <v>685412</v>
          </cell>
        </row>
        <row r="137">
          <cell r="A137" t="str">
            <v>NC893</v>
          </cell>
          <cell r="B137" t="str">
            <v>W/S &amp; San.-Lower Ngcolosi</v>
          </cell>
          <cell r="C137" t="str">
            <v>C</v>
          </cell>
          <cell r="D137">
            <v>1060865</v>
          </cell>
          <cell r="E137">
            <v>3750</v>
          </cell>
          <cell r="F137">
            <v>0</v>
          </cell>
          <cell r="G137">
            <v>0</v>
          </cell>
          <cell r="H137">
            <v>0</v>
          </cell>
          <cell r="I137">
            <v>0</v>
          </cell>
          <cell r="J137">
            <v>0</v>
          </cell>
          <cell r="K137">
            <v>0</v>
          </cell>
          <cell r="L137">
            <v>0</v>
          </cell>
          <cell r="M137">
            <v>1060865</v>
          </cell>
        </row>
        <row r="138">
          <cell r="A138" t="str">
            <v>NC894</v>
          </cell>
          <cell r="B138" t="str">
            <v>W/S &amp; San.-Emol &amp; Umgababa</v>
          </cell>
          <cell r="C138" t="str">
            <v>C</v>
          </cell>
          <cell r="D138">
            <v>711936</v>
          </cell>
          <cell r="E138">
            <v>8366</v>
          </cell>
          <cell r="F138">
            <v>0</v>
          </cell>
          <cell r="G138">
            <v>0</v>
          </cell>
          <cell r="H138">
            <v>0</v>
          </cell>
          <cell r="I138">
            <v>0</v>
          </cell>
          <cell r="J138">
            <v>0</v>
          </cell>
          <cell r="K138">
            <v>0</v>
          </cell>
          <cell r="L138">
            <v>0</v>
          </cell>
          <cell r="M138">
            <v>711936</v>
          </cell>
        </row>
        <row r="139">
          <cell r="A139" t="str">
            <v>NC903</v>
          </cell>
          <cell r="B139" t="str">
            <v>1/2 Stream Cross Umshazi(ESCU)</v>
          </cell>
          <cell r="C139" t="str">
            <v>C</v>
          </cell>
          <cell r="D139">
            <v>3141296</v>
          </cell>
          <cell r="E139">
            <v>233929</v>
          </cell>
          <cell r="F139">
            <v>0</v>
          </cell>
          <cell r="G139">
            <v>0</v>
          </cell>
          <cell r="H139">
            <v>0</v>
          </cell>
          <cell r="I139">
            <v>0</v>
          </cell>
          <cell r="J139">
            <v>0</v>
          </cell>
          <cell r="K139">
            <v>0</v>
          </cell>
          <cell r="L139">
            <v>0</v>
          </cell>
          <cell r="M139">
            <v>3141296</v>
          </cell>
        </row>
        <row r="140">
          <cell r="A140" t="str">
            <v>NC903A</v>
          </cell>
          <cell r="B140" t="str">
            <v>Test Anchors in Emol. 3 &amp; 4</v>
          </cell>
          <cell r="C140" t="str">
            <v>C</v>
          </cell>
          <cell r="D140">
            <v>29707</v>
          </cell>
          <cell r="E140">
            <v>952</v>
          </cell>
          <cell r="F140">
            <v>0</v>
          </cell>
          <cell r="G140">
            <v>0</v>
          </cell>
          <cell r="H140">
            <v>0</v>
          </cell>
          <cell r="I140">
            <v>0</v>
          </cell>
          <cell r="J140">
            <v>0</v>
          </cell>
          <cell r="K140">
            <v>0</v>
          </cell>
          <cell r="L140">
            <v>0</v>
          </cell>
          <cell r="M140">
            <v>29707</v>
          </cell>
        </row>
        <row r="141">
          <cell r="A141" t="str">
            <v>NC903B</v>
          </cell>
          <cell r="B141" t="str">
            <v>Umshazi Overlays</v>
          </cell>
          <cell r="C141" t="str">
            <v>C</v>
          </cell>
          <cell r="D141">
            <v>49522</v>
          </cell>
          <cell r="E141">
            <v>0</v>
          </cell>
          <cell r="F141">
            <v>0</v>
          </cell>
          <cell r="G141">
            <v>0</v>
          </cell>
          <cell r="H141">
            <v>0</v>
          </cell>
          <cell r="I141">
            <v>0</v>
          </cell>
          <cell r="J141">
            <v>0</v>
          </cell>
          <cell r="K141">
            <v>0</v>
          </cell>
          <cell r="L141">
            <v>0</v>
          </cell>
          <cell r="M141">
            <v>49522</v>
          </cell>
        </row>
        <row r="142">
          <cell r="A142" t="str">
            <v>NC907</v>
          </cell>
          <cell r="B142" t="str">
            <v>Inves. Security at Turn Portal</v>
          </cell>
          <cell r="C142" t="str">
            <v>C</v>
          </cell>
          <cell r="D142">
            <v>18839</v>
          </cell>
          <cell r="E142">
            <v>0</v>
          </cell>
          <cell r="F142">
            <v>0</v>
          </cell>
          <cell r="G142">
            <v>0</v>
          </cell>
          <cell r="H142">
            <v>0</v>
          </cell>
          <cell r="I142">
            <v>0</v>
          </cell>
          <cell r="J142">
            <v>0</v>
          </cell>
          <cell r="K142">
            <v>0</v>
          </cell>
          <cell r="L142">
            <v>0</v>
          </cell>
          <cell r="M142">
            <v>18839</v>
          </cell>
        </row>
        <row r="143">
          <cell r="A143" t="str">
            <v>NCCSG</v>
          </cell>
          <cell r="B143" t="str">
            <v>Coastal Capital Work - Savings</v>
          </cell>
          <cell r="C143" t="str">
            <v>R</v>
          </cell>
          <cell r="D143">
            <v>0</v>
          </cell>
          <cell r="E143">
            <v>0</v>
          </cell>
          <cell r="F143">
            <v>0</v>
          </cell>
          <cell r="G143">
            <v>0</v>
          </cell>
          <cell r="H143">
            <v>0</v>
          </cell>
          <cell r="I143">
            <v>0</v>
          </cell>
          <cell r="J143">
            <v>0</v>
          </cell>
          <cell r="K143">
            <v>0</v>
          </cell>
          <cell r="L143">
            <v>0</v>
          </cell>
          <cell r="M143">
            <v>0</v>
          </cell>
        </row>
        <row r="144">
          <cell r="A144" t="str">
            <v>NCN873</v>
          </cell>
          <cell r="B144" t="str">
            <v>Groutville:Consultants &amp; Res.</v>
          </cell>
          <cell r="C144" t="str">
            <v>C</v>
          </cell>
          <cell r="D144">
            <v>1999629</v>
          </cell>
          <cell r="E144">
            <v>362162</v>
          </cell>
          <cell r="F144">
            <v>0</v>
          </cell>
          <cell r="G144">
            <v>0</v>
          </cell>
          <cell r="H144">
            <v>0</v>
          </cell>
          <cell r="I144">
            <v>-58992</v>
          </cell>
          <cell r="J144">
            <v>0</v>
          </cell>
          <cell r="K144">
            <v>0</v>
          </cell>
          <cell r="L144">
            <v>0</v>
          </cell>
          <cell r="M144">
            <v>1999629</v>
          </cell>
        </row>
        <row r="145">
          <cell r="A145" t="str">
            <v>NCP245</v>
          </cell>
          <cell r="B145" t="str">
            <v>Bulk W/S to Waterloo Cons.Eng</v>
          </cell>
          <cell r="C145" t="str">
            <v>C</v>
          </cell>
          <cell r="D145">
            <v>1690245</v>
          </cell>
          <cell r="E145">
            <v>0</v>
          </cell>
          <cell r="F145">
            <v>0</v>
          </cell>
          <cell r="G145">
            <v>0</v>
          </cell>
          <cell r="H145">
            <v>0</v>
          </cell>
          <cell r="I145">
            <v>0</v>
          </cell>
          <cell r="J145">
            <v>0</v>
          </cell>
          <cell r="K145">
            <v>0</v>
          </cell>
          <cell r="L145">
            <v>0</v>
          </cell>
          <cell r="M145">
            <v>1690245</v>
          </cell>
        </row>
        <row r="146">
          <cell r="A146" t="str">
            <v>NCP396</v>
          </cell>
          <cell r="B146" t="str">
            <v>Bulk W/S to Lovu: Con Eng</v>
          </cell>
          <cell r="C146" t="str">
            <v>C</v>
          </cell>
          <cell r="D146">
            <v>745827</v>
          </cell>
          <cell r="E146">
            <v>107765</v>
          </cell>
          <cell r="F146">
            <v>0</v>
          </cell>
          <cell r="G146">
            <v>0</v>
          </cell>
          <cell r="H146">
            <v>0</v>
          </cell>
          <cell r="I146">
            <v>17243</v>
          </cell>
          <cell r="J146">
            <v>0</v>
          </cell>
          <cell r="K146">
            <v>0</v>
          </cell>
          <cell r="L146">
            <v>0</v>
          </cell>
          <cell r="M146">
            <v>745827</v>
          </cell>
        </row>
        <row r="147">
          <cell r="A147" t="str">
            <v>NCP873</v>
          </cell>
          <cell r="B147" t="str">
            <v>Honolulu: Reservoir 1</v>
          </cell>
          <cell r="C147" t="str">
            <v>C</v>
          </cell>
          <cell r="D147">
            <v>9943</v>
          </cell>
          <cell r="E147">
            <v>0</v>
          </cell>
          <cell r="F147">
            <v>0</v>
          </cell>
          <cell r="G147">
            <v>0</v>
          </cell>
          <cell r="H147">
            <v>0</v>
          </cell>
          <cell r="I147">
            <v>0</v>
          </cell>
          <cell r="J147">
            <v>0</v>
          </cell>
          <cell r="K147">
            <v>0</v>
          </cell>
          <cell r="L147">
            <v>0</v>
          </cell>
          <cell r="M147">
            <v>9943</v>
          </cell>
        </row>
        <row r="148">
          <cell r="A148" t="str">
            <v>NCQ245</v>
          </cell>
          <cell r="B148" t="str">
            <v>W/S to Waterloo-Cathodic Prot.</v>
          </cell>
          <cell r="C148" t="str">
            <v>C</v>
          </cell>
          <cell r="D148">
            <v>185995</v>
          </cell>
          <cell r="E148">
            <v>0</v>
          </cell>
          <cell r="F148">
            <v>0</v>
          </cell>
          <cell r="G148">
            <v>0</v>
          </cell>
          <cell r="H148">
            <v>0</v>
          </cell>
          <cell r="I148">
            <v>27440</v>
          </cell>
          <cell r="J148">
            <v>0</v>
          </cell>
          <cell r="K148">
            <v>0</v>
          </cell>
          <cell r="L148">
            <v>0</v>
          </cell>
          <cell r="M148">
            <v>185995</v>
          </cell>
        </row>
        <row r="149">
          <cell r="A149" t="str">
            <v>NCQ396</v>
          </cell>
          <cell r="B149" t="str">
            <v>Lovu: Telemetry</v>
          </cell>
          <cell r="C149" t="str">
            <v>C</v>
          </cell>
          <cell r="D149">
            <v>0</v>
          </cell>
          <cell r="E149">
            <v>0</v>
          </cell>
          <cell r="F149">
            <v>0</v>
          </cell>
          <cell r="G149">
            <v>0</v>
          </cell>
          <cell r="H149">
            <v>0</v>
          </cell>
          <cell r="I149">
            <v>0</v>
          </cell>
          <cell r="J149">
            <v>0</v>
          </cell>
          <cell r="K149">
            <v>0</v>
          </cell>
          <cell r="L149">
            <v>0</v>
          </cell>
          <cell r="M149">
            <v>0</v>
          </cell>
        </row>
        <row r="150">
          <cell r="A150" t="str">
            <v>NCQ873</v>
          </cell>
          <cell r="B150" t="str">
            <v>Groutville Reticulation</v>
          </cell>
          <cell r="C150" t="str">
            <v>C</v>
          </cell>
          <cell r="D150">
            <v>13331856</v>
          </cell>
          <cell r="E150">
            <v>189967</v>
          </cell>
          <cell r="F150">
            <v>0</v>
          </cell>
          <cell r="G150">
            <v>0</v>
          </cell>
          <cell r="H150">
            <v>94882</v>
          </cell>
          <cell r="I150">
            <v>17498</v>
          </cell>
          <cell r="J150">
            <v>0</v>
          </cell>
          <cell r="K150">
            <v>0</v>
          </cell>
          <cell r="L150">
            <v>0</v>
          </cell>
          <cell r="M150">
            <v>13236974</v>
          </cell>
        </row>
        <row r="151">
          <cell r="A151" t="str">
            <v>NCR318</v>
          </cell>
          <cell r="B151" t="str">
            <v>Artificial Wetlands (RAWSP)Tra</v>
          </cell>
          <cell r="C151" t="str">
            <v>C</v>
          </cell>
          <cell r="D151">
            <v>96170</v>
          </cell>
          <cell r="E151">
            <v>0</v>
          </cell>
          <cell r="F151">
            <v>0</v>
          </cell>
          <cell r="G151">
            <v>0</v>
          </cell>
          <cell r="H151">
            <v>0</v>
          </cell>
          <cell r="I151">
            <v>0</v>
          </cell>
          <cell r="J151">
            <v>0</v>
          </cell>
          <cell r="K151">
            <v>0</v>
          </cell>
          <cell r="L151">
            <v>0</v>
          </cell>
          <cell r="M151">
            <v>96170</v>
          </cell>
        </row>
        <row r="152">
          <cell r="A152" t="str">
            <v>NCR396</v>
          </cell>
          <cell r="B152" t="str">
            <v>Lovu: Civil Works</v>
          </cell>
          <cell r="C152" t="str">
            <v>C</v>
          </cell>
          <cell r="D152">
            <v>1720613</v>
          </cell>
          <cell r="E152">
            <v>400595</v>
          </cell>
          <cell r="F152">
            <v>0</v>
          </cell>
          <cell r="G152">
            <v>0</v>
          </cell>
          <cell r="H152">
            <v>0</v>
          </cell>
          <cell r="I152">
            <v>-228697</v>
          </cell>
          <cell r="J152">
            <v>0</v>
          </cell>
          <cell r="K152">
            <v>0</v>
          </cell>
          <cell r="L152">
            <v>0</v>
          </cell>
          <cell r="M152">
            <v>1720613</v>
          </cell>
        </row>
        <row r="153">
          <cell r="A153" t="str">
            <v>NCR873</v>
          </cell>
          <cell r="B153" t="str">
            <v>Stanger Cathodic</v>
          </cell>
          <cell r="C153" t="str">
            <v>C</v>
          </cell>
          <cell r="D153">
            <v>19746</v>
          </cell>
          <cell r="E153">
            <v>0</v>
          </cell>
          <cell r="F153">
            <v>0</v>
          </cell>
          <cell r="G153">
            <v>0</v>
          </cell>
          <cell r="H153">
            <v>0</v>
          </cell>
          <cell r="I153">
            <v>0</v>
          </cell>
          <cell r="J153">
            <v>0</v>
          </cell>
          <cell r="K153">
            <v>0</v>
          </cell>
          <cell r="L153">
            <v>0</v>
          </cell>
          <cell r="M153">
            <v>19746</v>
          </cell>
        </row>
        <row r="154">
          <cell r="A154" t="str">
            <v>NCRSG</v>
          </cell>
          <cell r="B154" t="str">
            <v>Coastal Renewals - Savings</v>
          </cell>
          <cell r="C154" t="str">
            <v>R</v>
          </cell>
          <cell r="D154">
            <v>0</v>
          </cell>
          <cell r="E154">
            <v>0</v>
          </cell>
          <cell r="F154">
            <v>0</v>
          </cell>
          <cell r="G154">
            <v>0</v>
          </cell>
          <cell r="H154">
            <v>0</v>
          </cell>
          <cell r="I154">
            <v>0</v>
          </cell>
          <cell r="J154">
            <v>0</v>
          </cell>
          <cell r="K154">
            <v>0</v>
          </cell>
          <cell r="L154">
            <v>0</v>
          </cell>
          <cell r="M154">
            <v>0</v>
          </cell>
        </row>
        <row r="155">
          <cell r="A155" t="str">
            <v>NCS245</v>
          </cell>
          <cell r="B155" t="str">
            <v>Waterloo: Pipeline</v>
          </cell>
          <cell r="C155" t="str">
            <v>C</v>
          </cell>
          <cell r="D155">
            <v>5798237</v>
          </cell>
          <cell r="E155">
            <v>37932</v>
          </cell>
          <cell r="F155">
            <v>0</v>
          </cell>
          <cell r="G155">
            <v>0</v>
          </cell>
          <cell r="H155">
            <v>0</v>
          </cell>
          <cell r="I155">
            <v>-297989</v>
          </cell>
          <cell r="J155">
            <v>0</v>
          </cell>
          <cell r="K155">
            <v>0</v>
          </cell>
          <cell r="L155">
            <v>0</v>
          </cell>
          <cell r="M155">
            <v>5798237</v>
          </cell>
        </row>
        <row r="156">
          <cell r="A156" t="str">
            <v>NCS318</v>
          </cell>
          <cell r="B156" t="str">
            <v>Tertiary Treatment Investigate</v>
          </cell>
          <cell r="C156" t="str">
            <v>C</v>
          </cell>
          <cell r="D156">
            <v>14034</v>
          </cell>
          <cell r="E156">
            <v>0</v>
          </cell>
          <cell r="F156">
            <v>0</v>
          </cell>
          <cell r="G156">
            <v>0</v>
          </cell>
          <cell r="H156">
            <v>0</v>
          </cell>
          <cell r="I156">
            <v>0</v>
          </cell>
          <cell r="J156">
            <v>0</v>
          </cell>
          <cell r="K156">
            <v>0</v>
          </cell>
          <cell r="L156">
            <v>0</v>
          </cell>
          <cell r="M156">
            <v>14034</v>
          </cell>
        </row>
        <row r="157">
          <cell r="A157" t="str">
            <v>NCS374</v>
          </cell>
          <cell r="B157" t="str">
            <v>Scada System</v>
          </cell>
          <cell r="C157" t="str">
            <v>C</v>
          </cell>
          <cell r="D157">
            <v>250687</v>
          </cell>
          <cell r="E157">
            <v>0</v>
          </cell>
          <cell r="F157">
            <v>0</v>
          </cell>
          <cell r="G157">
            <v>0</v>
          </cell>
          <cell r="H157">
            <v>0</v>
          </cell>
          <cell r="I157">
            <v>0</v>
          </cell>
          <cell r="J157">
            <v>0</v>
          </cell>
          <cell r="K157">
            <v>0</v>
          </cell>
          <cell r="L157">
            <v>0</v>
          </cell>
          <cell r="M157">
            <v>250687</v>
          </cell>
        </row>
        <row r="158">
          <cell r="A158" t="str">
            <v>NCS396</v>
          </cell>
          <cell r="B158" t="str">
            <v>Lovu: Mechanical &amp; Electrical</v>
          </cell>
          <cell r="C158" t="str">
            <v>U</v>
          </cell>
          <cell r="D158">
            <v>442091</v>
          </cell>
          <cell r="E158">
            <v>209677</v>
          </cell>
          <cell r="F158">
            <v>0</v>
          </cell>
          <cell r="G158">
            <v>0</v>
          </cell>
          <cell r="H158">
            <v>0</v>
          </cell>
          <cell r="I158">
            <v>-6823</v>
          </cell>
          <cell r="J158">
            <v>0</v>
          </cell>
          <cell r="K158">
            <v>0</v>
          </cell>
          <cell r="L158">
            <v>0</v>
          </cell>
          <cell r="M158">
            <v>442091</v>
          </cell>
        </row>
        <row r="159">
          <cell r="A159" t="str">
            <v>NCS873</v>
          </cell>
          <cell r="B159" t="str">
            <v>Stanger Pipeline</v>
          </cell>
          <cell r="C159" t="str">
            <v>C</v>
          </cell>
          <cell r="D159">
            <v>2768481</v>
          </cell>
          <cell r="E159">
            <v>0</v>
          </cell>
          <cell r="F159">
            <v>0</v>
          </cell>
          <cell r="G159">
            <v>0</v>
          </cell>
          <cell r="H159">
            <v>0</v>
          </cell>
          <cell r="I159">
            <v>0</v>
          </cell>
          <cell r="J159">
            <v>0</v>
          </cell>
          <cell r="K159">
            <v>0</v>
          </cell>
          <cell r="L159">
            <v>0</v>
          </cell>
          <cell r="M159">
            <v>2768481</v>
          </cell>
        </row>
        <row r="160">
          <cell r="A160" t="str">
            <v>NCT245</v>
          </cell>
          <cell r="B160" t="str">
            <v>Waterloo: Pumpstation</v>
          </cell>
          <cell r="C160" t="str">
            <v>C</v>
          </cell>
          <cell r="D160">
            <v>604384</v>
          </cell>
          <cell r="E160">
            <v>0</v>
          </cell>
          <cell r="F160">
            <v>0</v>
          </cell>
          <cell r="G160">
            <v>0</v>
          </cell>
          <cell r="H160">
            <v>0</v>
          </cell>
          <cell r="I160">
            <v>-28425</v>
          </cell>
          <cell r="J160">
            <v>0</v>
          </cell>
          <cell r="K160">
            <v>0</v>
          </cell>
          <cell r="L160">
            <v>0</v>
          </cell>
          <cell r="M160">
            <v>604384</v>
          </cell>
        </row>
        <row r="161">
          <cell r="A161" t="str">
            <v>NCT374</v>
          </cell>
          <cell r="B161" t="str">
            <v>Data Aquisition-Telemetry</v>
          </cell>
          <cell r="C161" t="str">
            <v>C</v>
          </cell>
          <cell r="D161">
            <v>17292</v>
          </cell>
          <cell r="E161">
            <v>0</v>
          </cell>
          <cell r="F161">
            <v>0</v>
          </cell>
          <cell r="G161">
            <v>0</v>
          </cell>
          <cell r="H161">
            <v>0</v>
          </cell>
          <cell r="I161">
            <v>0</v>
          </cell>
          <cell r="J161">
            <v>0</v>
          </cell>
          <cell r="K161">
            <v>0</v>
          </cell>
          <cell r="L161">
            <v>0</v>
          </cell>
          <cell r="M161">
            <v>17292</v>
          </cell>
        </row>
        <row r="162">
          <cell r="A162" t="str">
            <v>NCT873</v>
          </cell>
          <cell r="B162" t="str">
            <v>Stanger Telemetry</v>
          </cell>
          <cell r="C162" t="str">
            <v>C</v>
          </cell>
          <cell r="D162">
            <v>0</v>
          </cell>
          <cell r="E162">
            <v>0</v>
          </cell>
          <cell r="F162">
            <v>0</v>
          </cell>
          <cell r="G162">
            <v>0</v>
          </cell>
          <cell r="H162">
            <v>0</v>
          </cell>
          <cell r="I162">
            <v>0</v>
          </cell>
          <cell r="J162">
            <v>0</v>
          </cell>
          <cell r="K162">
            <v>0</v>
          </cell>
          <cell r="L162">
            <v>0</v>
          </cell>
          <cell r="M162">
            <v>0</v>
          </cell>
        </row>
        <row r="163">
          <cell r="A163" t="str">
            <v>NCU245</v>
          </cell>
          <cell r="B163" t="str">
            <v>Waterloo: Electrical</v>
          </cell>
          <cell r="C163" t="str">
            <v>C</v>
          </cell>
          <cell r="D163">
            <v>795338</v>
          </cell>
          <cell r="E163">
            <v>0</v>
          </cell>
          <cell r="F163">
            <v>0</v>
          </cell>
          <cell r="G163">
            <v>0</v>
          </cell>
          <cell r="H163">
            <v>0</v>
          </cell>
          <cell r="I163">
            <v>-24190</v>
          </cell>
          <cell r="J163">
            <v>0</v>
          </cell>
          <cell r="K163">
            <v>0</v>
          </cell>
          <cell r="L163">
            <v>0</v>
          </cell>
          <cell r="M163">
            <v>795338</v>
          </cell>
        </row>
        <row r="164">
          <cell r="A164" t="str">
            <v>NCU374</v>
          </cell>
          <cell r="B164" t="str">
            <v>Data Aquisition-Instruments</v>
          </cell>
          <cell r="C164" t="str">
            <v>U</v>
          </cell>
          <cell r="D164">
            <v>77448</v>
          </cell>
          <cell r="E164">
            <v>0</v>
          </cell>
          <cell r="F164">
            <v>0</v>
          </cell>
          <cell r="G164">
            <v>0</v>
          </cell>
          <cell r="H164">
            <v>0</v>
          </cell>
          <cell r="I164">
            <v>0</v>
          </cell>
          <cell r="J164">
            <v>0</v>
          </cell>
          <cell r="K164">
            <v>0</v>
          </cell>
          <cell r="L164">
            <v>0</v>
          </cell>
          <cell r="M164">
            <v>77448</v>
          </cell>
        </row>
        <row r="165">
          <cell r="A165" t="str">
            <v>NCU873</v>
          </cell>
          <cell r="B165" t="str">
            <v>Groutville Trunk Mains Phase 2</v>
          </cell>
          <cell r="C165" t="str">
            <v>C</v>
          </cell>
          <cell r="D165">
            <v>966627</v>
          </cell>
          <cell r="E165">
            <v>0</v>
          </cell>
          <cell r="F165">
            <v>0</v>
          </cell>
          <cell r="G165">
            <v>0</v>
          </cell>
          <cell r="H165">
            <v>0</v>
          </cell>
          <cell r="I165">
            <v>0</v>
          </cell>
          <cell r="J165">
            <v>0</v>
          </cell>
          <cell r="K165">
            <v>0</v>
          </cell>
          <cell r="L165">
            <v>0</v>
          </cell>
          <cell r="M165">
            <v>966627</v>
          </cell>
        </row>
        <row r="166">
          <cell r="A166" t="str">
            <v>NCV245</v>
          </cell>
          <cell r="B166" t="str">
            <v>Waterloo: Ancillary Works</v>
          </cell>
          <cell r="C166" t="str">
            <v>C</v>
          </cell>
          <cell r="D166">
            <v>256013</v>
          </cell>
          <cell r="E166">
            <v>36</v>
          </cell>
          <cell r="F166">
            <v>0</v>
          </cell>
          <cell r="G166">
            <v>0</v>
          </cell>
          <cell r="H166">
            <v>46160</v>
          </cell>
          <cell r="I166">
            <v>0</v>
          </cell>
          <cell r="J166">
            <v>0</v>
          </cell>
          <cell r="K166">
            <v>0</v>
          </cell>
          <cell r="L166">
            <v>0</v>
          </cell>
          <cell r="M166">
            <v>209853</v>
          </cell>
        </row>
        <row r="167">
          <cell r="A167" t="str">
            <v>NCW245</v>
          </cell>
          <cell r="B167" t="str">
            <v>Waterloo: Civil</v>
          </cell>
          <cell r="C167" t="str">
            <v>C</v>
          </cell>
          <cell r="D167">
            <v>523120</v>
          </cell>
          <cell r="E167">
            <v>26569</v>
          </cell>
          <cell r="F167">
            <v>0</v>
          </cell>
          <cell r="G167">
            <v>0</v>
          </cell>
          <cell r="H167">
            <v>0</v>
          </cell>
          <cell r="I167">
            <v>-28827</v>
          </cell>
          <cell r="J167">
            <v>0</v>
          </cell>
          <cell r="K167">
            <v>0</v>
          </cell>
          <cell r="L167">
            <v>0</v>
          </cell>
          <cell r="M167">
            <v>523120</v>
          </cell>
        </row>
        <row r="168">
          <cell r="A168" t="str">
            <v>NCW873</v>
          </cell>
          <cell r="B168" t="str">
            <v>Groutville Trunk Mains Phase 3</v>
          </cell>
          <cell r="C168" t="str">
            <v>C</v>
          </cell>
          <cell r="D168">
            <v>543904</v>
          </cell>
          <cell r="E168">
            <v>9084</v>
          </cell>
          <cell r="F168">
            <v>0</v>
          </cell>
          <cell r="G168">
            <v>0</v>
          </cell>
          <cell r="H168">
            <v>0</v>
          </cell>
          <cell r="I168">
            <v>0</v>
          </cell>
          <cell r="J168">
            <v>0</v>
          </cell>
          <cell r="K168">
            <v>0</v>
          </cell>
          <cell r="L168">
            <v>0</v>
          </cell>
          <cell r="M168">
            <v>543904</v>
          </cell>
        </row>
        <row r="169">
          <cell r="A169" t="str">
            <v>NCY245</v>
          </cell>
          <cell r="B169" t="str">
            <v>Waterloo: Reservoir</v>
          </cell>
          <cell r="C169" t="str">
            <v>C</v>
          </cell>
          <cell r="D169">
            <v>1873321</v>
          </cell>
          <cell r="E169">
            <v>203687</v>
          </cell>
          <cell r="F169">
            <v>0</v>
          </cell>
          <cell r="G169">
            <v>0</v>
          </cell>
          <cell r="H169">
            <v>0</v>
          </cell>
          <cell r="I169">
            <v>-133535</v>
          </cell>
          <cell r="J169">
            <v>0</v>
          </cell>
          <cell r="K169">
            <v>0</v>
          </cell>
          <cell r="L169">
            <v>0</v>
          </cell>
          <cell r="M169">
            <v>1873321</v>
          </cell>
        </row>
        <row r="170">
          <cell r="A170" t="str">
            <v>NCZ245</v>
          </cell>
          <cell r="B170" t="str">
            <v>Waterloo: Pipejacking</v>
          </cell>
          <cell r="C170" t="str">
            <v>C</v>
          </cell>
          <cell r="D170">
            <v>2885193</v>
          </cell>
          <cell r="E170">
            <v>15000</v>
          </cell>
          <cell r="F170">
            <v>0</v>
          </cell>
          <cell r="G170">
            <v>0</v>
          </cell>
          <cell r="H170">
            <v>0</v>
          </cell>
          <cell r="I170">
            <v>-83138</v>
          </cell>
          <cell r="J170">
            <v>0</v>
          </cell>
          <cell r="K170">
            <v>0</v>
          </cell>
          <cell r="L170">
            <v>0</v>
          </cell>
          <cell r="M170">
            <v>2885193</v>
          </cell>
        </row>
        <row r="171">
          <cell r="A171" t="str">
            <v>ND001</v>
          </cell>
          <cell r="B171" t="str">
            <v>Candy Sludge Monitoring</v>
          </cell>
          <cell r="C171" t="str">
            <v>C</v>
          </cell>
          <cell r="D171">
            <v>23514</v>
          </cell>
          <cell r="E171">
            <v>0</v>
          </cell>
          <cell r="F171">
            <v>0</v>
          </cell>
          <cell r="G171">
            <v>0</v>
          </cell>
          <cell r="H171">
            <v>0</v>
          </cell>
          <cell r="I171">
            <v>0</v>
          </cell>
          <cell r="J171">
            <v>0</v>
          </cell>
          <cell r="K171">
            <v>0</v>
          </cell>
          <cell r="L171">
            <v>0</v>
          </cell>
          <cell r="M171">
            <v>23514</v>
          </cell>
        </row>
        <row r="172">
          <cell r="A172" t="str">
            <v>ND002</v>
          </cell>
          <cell r="B172" t="str">
            <v>Seal Res. 3 Outer Footings</v>
          </cell>
          <cell r="C172" t="str">
            <v>C</v>
          </cell>
          <cell r="D172">
            <v>40088</v>
          </cell>
          <cell r="E172">
            <v>4800</v>
          </cell>
          <cell r="F172">
            <v>0</v>
          </cell>
          <cell r="G172">
            <v>0</v>
          </cell>
          <cell r="H172">
            <v>0</v>
          </cell>
          <cell r="I172">
            <v>2004</v>
          </cell>
          <cell r="J172">
            <v>0</v>
          </cell>
          <cell r="K172">
            <v>0</v>
          </cell>
          <cell r="L172">
            <v>0</v>
          </cell>
          <cell r="M172">
            <v>40088</v>
          </cell>
        </row>
        <row r="173">
          <cell r="A173" t="str">
            <v>ND004</v>
          </cell>
          <cell r="B173" t="str">
            <v>Refurbish Candy Moore Plt</v>
          </cell>
          <cell r="C173" t="str">
            <v>C</v>
          </cell>
          <cell r="D173">
            <v>5172</v>
          </cell>
          <cell r="E173">
            <v>1036</v>
          </cell>
          <cell r="F173">
            <v>0</v>
          </cell>
          <cell r="G173">
            <v>0</v>
          </cell>
          <cell r="H173">
            <v>0</v>
          </cell>
          <cell r="I173">
            <v>0</v>
          </cell>
          <cell r="J173">
            <v>0</v>
          </cell>
          <cell r="K173">
            <v>0</v>
          </cell>
          <cell r="L173">
            <v>0</v>
          </cell>
          <cell r="M173">
            <v>5172</v>
          </cell>
        </row>
        <row r="174">
          <cell r="A174" t="str">
            <v>ND004A</v>
          </cell>
          <cell r="B174" t="str">
            <v>Durban Hts Candy Moore Upgrade</v>
          </cell>
          <cell r="C174" t="str">
            <v>C</v>
          </cell>
          <cell r="D174">
            <v>2076963</v>
          </cell>
          <cell r="E174">
            <v>32128</v>
          </cell>
          <cell r="F174">
            <v>0</v>
          </cell>
          <cell r="G174">
            <v>0</v>
          </cell>
          <cell r="H174">
            <v>0</v>
          </cell>
          <cell r="I174">
            <v>12778</v>
          </cell>
          <cell r="J174">
            <v>0</v>
          </cell>
          <cell r="K174">
            <v>0</v>
          </cell>
          <cell r="L174">
            <v>0</v>
          </cell>
          <cell r="M174">
            <v>2076963</v>
          </cell>
        </row>
        <row r="175">
          <cell r="A175" t="str">
            <v>ND004B</v>
          </cell>
          <cell r="B175" t="str">
            <v>Durban Hts Candy Moore Upgrade</v>
          </cell>
          <cell r="C175" t="str">
            <v>C</v>
          </cell>
          <cell r="D175">
            <v>543027</v>
          </cell>
          <cell r="E175">
            <v>747</v>
          </cell>
          <cell r="F175">
            <v>0</v>
          </cell>
          <cell r="G175">
            <v>0</v>
          </cell>
          <cell r="H175">
            <v>0</v>
          </cell>
          <cell r="I175">
            <v>-32988</v>
          </cell>
          <cell r="J175">
            <v>0</v>
          </cell>
          <cell r="K175">
            <v>0</v>
          </cell>
          <cell r="L175">
            <v>0</v>
          </cell>
          <cell r="M175">
            <v>543027</v>
          </cell>
        </row>
        <row r="176">
          <cell r="A176" t="str">
            <v>ND004C</v>
          </cell>
          <cell r="B176" t="str">
            <v>Durban Hts Candy Moore Upgrade</v>
          </cell>
          <cell r="C176" t="str">
            <v>C</v>
          </cell>
          <cell r="D176">
            <v>130435</v>
          </cell>
          <cell r="E176">
            <v>15</v>
          </cell>
          <cell r="F176">
            <v>0</v>
          </cell>
          <cell r="G176">
            <v>0</v>
          </cell>
          <cell r="H176">
            <v>0</v>
          </cell>
          <cell r="I176">
            <v>0</v>
          </cell>
          <cell r="J176">
            <v>0</v>
          </cell>
          <cell r="K176">
            <v>0</v>
          </cell>
          <cell r="L176">
            <v>0</v>
          </cell>
          <cell r="M176">
            <v>130435</v>
          </cell>
        </row>
        <row r="177">
          <cell r="A177" t="str">
            <v>ND005</v>
          </cell>
          <cell r="B177" t="str">
            <v>Candy Reline U/W Tank</v>
          </cell>
          <cell r="C177" t="str">
            <v>C</v>
          </cell>
          <cell r="D177">
            <v>26190</v>
          </cell>
          <cell r="E177">
            <v>5226</v>
          </cell>
          <cell r="F177">
            <v>0</v>
          </cell>
          <cell r="G177">
            <v>0</v>
          </cell>
          <cell r="H177">
            <v>0</v>
          </cell>
          <cell r="I177">
            <v>0</v>
          </cell>
          <cell r="J177">
            <v>0</v>
          </cell>
          <cell r="K177">
            <v>0</v>
          </cell>
          <cell r="L177">
            <v>0</v>
          </cell>
          <cell r="M177">
            <v>26190</v>
          </cell>
        </row>
        <row r="178">
          <cell r="A178" t="str">
            <v>ND007</v>
          </cell>
          <cell r="B178" t="str">
            <v>Reservoir 1 Inlet Valves</v>
          </cell>
          <cell r="C178" t="str">
            <v>C</v>
          </cell>
          <cell r="D178">
            <v>106579</v>
          </cell>
          <cell r="E178">
            <v>0</v>
          </cell>
          <cell r="F178">
            <v>0</v>
          </cell>
          <cell r="G178">
            <v>0</v>
          </cell>
          <cell r="H178">
            <v>0</v>
          </cell>
          <cell r="I178">
            <v>-9527</v>
          </cell>
          <cell r="J178">
            <v>0</v>
          </cell>
          <cell r="K178">
            <v>0</v>
          </cell>
          <cell r="L178">
            <v>0</v>
          </cell>
          <cell r="M178">
            <v>106579</v>
          </cell>
        </row>
        <row r="179">
          <cell r="A179" t="str">
            <v>ND009</v>
          </cell>
          <cell r="B179" t="str">
            <v>Shaft Lift Structure</v>
          </cell>
          <cell r="C179" t="str">
            <v>C</v>
          </cell>
          <cell r="D179">
            <v>1</v>
          </cell>
          <cell r="E179">
            <v>0</v>
          </cell>
          <cell r="F179">
            <v>0</v>
          </cell>
          <cell r="G179">
            <v>0</v>
          </cell>
          <cell r="H179">
            <v>0</v>
          </cell>
          <cell r="I179">
            <v>0</v>
          </cell>
          <cell r="J179">
            <v>0</v>
          </cell>
          <cell r="K179">
            <v>0</v>
          </cell>
          <cell r="L179">
            <v>0</v>
          </cell>
          <cell r="M179">
            <v>1</v>
          </cell>
        </row>
        <row r="180">
          <cell r="A180" t="str">
            <v>ND009A</v>
          </cell>
          <cell r="B180" t="str">
            <v>Dbn Hgts-Shaft Lift Structure</v>
          </cell>
          <cell r="C180" t="str">
            <v>C</v>
          </cell>
          <cell r="D180">
            <v>213847</v>
          </cell>
          <cell r="E180">
            <v>0</v>
          </cell>
          <cell r="F180">
            <v>0</v>
          </cell>
          <cell r="G180">
            <v>0</v>
          </cell>
          <cell r="H180">
            <v>0</v>
          </cell>
          <cell r="I180">
            <v>0</v>
          </cell>
          <cell r="J180">
            <v>0</v>
          </cell>
          <cell r="K180">
            <v>0</v>
          </cell>
          <cell r="L180">
            <v>0</v>
          </cell>
          <cell r="M180">
            <v>213847</v>
          </cell>
        </row>
        <row r="181">
          <cell r="A181" t="str">
            <v>ND009B</v>
          </cell>
          <cell r="B181" t="str">
            <v>Dbn Hgts-Shaft lift Stru.Civ W</v>
          </cell>
          <cell r="C181" t="str">
            <v>C</v>
          </cell>
          <cell r="D181">
            <v>1320641</v>
          </cell>
          <cell r="E181">
            <v>375128</v>
          </cell>
          <cell r="F181">
            <v>0</v>
          </cell>
          <cell r="G181">
            <v>0</v>
          </cell>
          <cell r="H181">
            <v>0</v>
          </cell>
          <cell r="I181">
            <v>0</v>
          </cell>
          <cell r="J181">
            <v>0</v>
          </cell>
          <cell r="K181">
            <v>0</v>
          </cell>
          <cell r="L181">
            <v>0</v>
          </cell>
          <cell r="M181">
            <v>1320641</v>
          </cell>
        </row>
        <row r="182">
          <cell r="A182" t="str">
            <v>ND021</v>
          </cell>
          <cell r="B182" t="str">
            <v>Flood Gate Stru. Derust&amp; Paint</v>
          </cell>
          <cell r="C182" t="str">
            <v>C</v>
          </cell>
          <cell r="D182">
            <v>123225</v>
          </cell>
          <cell r="E182">
            <v>0</v>
          </cell>
          <cell r="F182">
            <v>0</v>
          </cell>
          <cell r="G182">
            <v>0</v>
          </cell>
          <cell r="H182">
            <v>0</v>
          </cell>
          <cell r="I182">
            <v>0</v>
          </cell>
          <cell r="J182">
            <v>0</v>
          </cell>
          <cell r="K182">
            <v>0</v>
          </cell>
          <cell r="L182">
            <v>0</v>
          </cell>
          <cell r="M182">
            <v>123225</v>
          </cell>
        </row>
        <row r="183">
          <cell r="A183" t="str">
            <v>ND046</v>
          </cell>
          <cell r="B183" t="str">
            <v>Deviate No. 1 6 1/2 Mile</v>
          </cell>
          <cell r="C183" t="str">
            <v>C</v>
          </cell>
          <cell r="D183">
            <v>183152</v>
          </cell>
          <cell r="E183">
            <v>9322</v>
          </cell>
          <cell r="F183">
            <v>0</v>
          </cell>
          <cell r="G183">
            <v>0</v>
          </cell>
          <cell r="H183">
            <v>7290</v>
          </cell>
          <cell r="I183">
            <v>0</v>
          </cell>
          <cell r="J183">
            <v>0</v>
          </cell>
          <cell r="K183">
            <v>0</v>
          </cell>
          <cell r="L183">
            <v>-7290</v>
          </cell>
          <cell r="M183">
            <v>175862</v>
          </cell>
        </row>
        <row r="184">
          <cell r="A184" t="str">
            <v>ND092</v>
          </cell>
          <cell r="B184" t="str">
            <v>Inlet Meter</v>
          </cell>
          <cell r="C184" t="str">
            <v>C</v>
          </cell>
          <cell r="D184">
            <v>129814</v>
          </cell>
          <cell r="E184">
            <v>16004</v>
          </cell>
          <cell r="F184">
            <v>0</v>
          </cell>
          <cell r="G184">
            <v>0</v>
          </cell>
          <cell r="H184">
            <v>0</v>
          </cell>
          <cell r="I184">
            <v>0</v>
          </cell>
          <cell r="J184">
            <v>0</v>
          </cell>
          <cell r="K184">
            <v>0</v>
          </cell>
          <cell r="L184">
            <v>0</v>
          </cell>
          <cell r="M184">
            <v>129814</v>
          </cell>
        </row>
        <row r="185">
          <cell r="A185" t="str">
            <v>ND093</v>
          </cell>
          <cell r="B185" t="str">
            <v>Improve Flocculant Mixing</v>
          </cell>
          <cell r="C185" t="str">
            <v>C</v>
          </cell>
          <cell r="D185">
            <v>10269</v>
          </cell>
          <cell r="E185">
            <v>0</v>
          </cell>
          <cell r="F185">
            <v>0</v>
          </cell>
          <cell r="G185">
            <v>0</v>
          </cell>
          <cell r="H185">
            <v>0</v>
          </cell>
          <cell r="I185">
            <v>0</v>
          </cell>
          <cell r="J185">
            <v>0</v>
          </cell>
          <cell r="K185">
            <v>0</v>
          </cell>
          <cell r="L185">
            <v>0</v>
          </cell>
          <cell r="M185">
            <v>10269</v>
          </cell>
        </row>
        <row r="186">
          <cell r="A186" t="str">
            <v>ND121</v>
          </cell>
          <cell r="B186" t="str">
            <v>Testing of Cranes</v>
          </cell>
          <cell r="C186" t="str">
            <v>C</v>
          </cell>
          <cell r="D186">
            <v>19940</v>
          </cell>
          <cell r="E186">
            <v>0</v>
          </cell>
          <cell r="F186">
            <v>0</v>
          </cell>
          <cell r="G186">
            <v>0</v>
          </cell>
          <cell r="H186">
            <v>0</v>
          </cell>
          <cell r="I186">
            <v>0</v>
          </cell>
          <cell r="J186">
            <v>0</v>
          </cell>
          <cell r="K186">
            <v>0</v>
          </cell>
          <cell r="L186">
            <v>0</v>
          </cell>
          <cell r="M186">
            <v>19940</v>
          </cell>
        </row>
        <row r="187">
          <cell r="A187" t="str">
            <v>ND152</v>
          </cell>
          <cell r="B187" t="str">
            <v>Sludge Plant Monitors</v>
          </cell>
          <cell r="C187" t="str">
            <v>R</v>
          </cell>
          <cell r="D187">
            <v>0</v>
          </cell>
          <cell r="E187">
            <v>0</v>
          </cell>
          <cell r="F187">
            <v>0</v>
          </cell>
          <cell r="G187">
            <v>0</v>
          </cell>
          <cell r="H187">
            <v>0</v>
          </cell>
          <cell r="I187">
            <v>0</v>
          </cell>
          <cell r="J187">
            <v>0</v>
          </cell>
          <cell r="K187">
            <v>0</v>
          </cell>
          <cell r="L187">
            <v>0</v>
          </cell>
          <cell r="M187">
            <v>0</v>
          </cell>
        </row>
        <row r="188">
          <cell r="A188" t="str">
            <v>ND152A</v>
          </cell>
          <cell r="B188" t="str">
            <v>Sludge Plant:E&amp;CS</v>
          </cell>
          <cell r="C188" t="str">
            <v>C</v>
          </cell>
          <cell r="D188">
            <v>149808</v>
          </cell>
          <cell r="E188">
            <v>168</v>
          </cell>
          <cell r="F188">
            <v>0</v>
          </cell>
          <cell r="G188">
            <v>0</v>
          </cell>
          <cell r="H188">
            <v>102881</v>
          </cell>
          <cell r="I188">
            <v>0</v>
          </cell>
          <cell r="J188">
            <v>0</v>
          </cell>
          <cell r="K188">
            <v>0</v>
          </cell>
          <cell r="L188">
            <v>0</v>
          </cell>
          <cell r="M188">
            <v>46927</v>
          </cell>
        </row>
        <row r="189">
          <cell r="A189" t="str">
            <v>ND152B</v>
          </cell>
          <cell r="B189" t="str">
            <v>Sludge Plant Mods:Electrical</v>
          </cell>
          <cell r="C189" t="str">
            <v>U</v>
          </cell>
          <cell r="D189">
            <v>1363750</v>
          </cell>
          <cell r="E189">
            <v>2730</v>
          </cell>
          <cell r="F189">
            <v>0</v>
          </cell>
          <cell r="G189">
            <v>0</v>
          </cell>
          <cell r="H189">
            <v>487241</v>
          </cell>
          <cell r="I189">
            <v>0</v>
          </cell>
          <cell r="J189">
            <v>0</v>
          </cell>
          <cell r="K189">
            <v>0</v>
          </cell>
          <cell r="L189">
            <v>-6203</v>
          </cell>
          <cell r="M189">
            <v>876509</v>
          </cell>
        </row>
        <row r="190">
          <cell r="A190" t="str">
            <v>ND153</v>
          </cell>
          <cell r="B190" t="str">
            <v>Operators Ablutions Canteen</v>
          </cell>
          <cell r="C190" t="str">
            <v>C</v>
          </cell>
          <cell r="D190">
            <v>112871</v>
          </cell>
          <cell r="E190">
            <v>20539</v>
          </cell>
          <cell r="F190">
            <v>0</v>
          </cell>
          <cell r="G190">
            <v>0</v>
          </cell>
          <cell r="H190">
            <v>0</v>
          </cell>
          <cell r="I190">
            <v>21</v>
          </cell>
          <cell r="J190">
            <v>0</v>
          </cell>
          <cell r="K190">
            <v>0</v>
          </cell>
          <cell r="L190">
            <v>0</v>
          </cell>
          <cell r="M190">
            <v>112871</v>
          </cell>
        </row>
        <row r="191">
          <cell r="A191" t="str">
            <v>ND156</v>
          </cell>
          <cell r="B191" t="str">
            <v>Durban Heights PLC Upgrade</v>
          </cell>
          <cell r="C191" t="str">
            <v>C</v>
          </cell>
          <cell r="D191">
            <v>528558</v>
          </cell>
          <cell r="E191">
            <v>0</v>
          </cell>
          <cell r="F191">
            <v>0</v>
          </cell>
          <cell r="G191">
            <v>0</v>
          </cell>
          <cell r="H191">
            <v>0</v>
          </cell>
          <cell r="I191">
            <v>23076</v>
          </cell>
          <cell r="J191">
            <v>0</v>
          </cell>
          <cell r="K191">
            <v>0</v>
          </cell>
          <cell r="L191">
            <v>0</v>
          </cell>
          <cell r="M191">
            <v>528558</v>
          </cell>
        </row>
        <row r="192">
          <cell r="A192" t="str">
            <v>ND159</v>
          </cell>
          <cell r="B192" t="str">
            <v>Degremont Filter Autowash</v>
          </cell>
          <cell r="C192" t="str">
            <v>C</v>
          </cell>
          <cell r="D192">
            <v>10838</v>
          </cell>
          <cell r="E192">
            <v>0</v>
          </cell>
          <cell r="F192">
            <v>0</v>
          </cell>
          <cell r="G192">
            <v>0</v>
          </cell>
          <cell r="H192">
            <v>0</v>
          </cell>
          <cell r="I192">
            <v>0</v>
          </cell>
          <cell r="J192">
            <v>0</v>
          </cell>
          <cell r="K192">
            <v>0</v>
          </cell>
          <cell r="L192">
            <v>0</v>
          </cell>
          <cell r="M192">
            <v>10838</v>
          </cell>
        </row>
        <row r="193">
          <cell r="A193" t="str">
            <v>ND160</v>
          </cell>
          <cell r="B193" t="str">
            <v>Aqua Aid Filter Panels</v>
          </cell>
          <cell r="C193" t="str">
            <v>C</v>
          </cell>
          <cell r="D193">
            <v>310917</v>
          </cell>
          <cell r="E193">
            <v>1356</v>
          </cell>
          <cell r="F193">
            <v>0</v>
          </cell>
          <cell r="G193">
            <v>0</v>
          </cell>
          <cell r="H193">
            <v>0</v>
          </cell>
          <cell r="I193">
            <v>0</v>
          </cell>
          <cell r="J193">
            <v>0</v>
          </cell>
          <cell r="K193">
            <v>0</v>
          </cell>
          <cell r="L193">
            <v>0</v>
          </cell>
          <cell r="M193">
            <v>310917</v>
          </cell>
        </row>
        <row r="194">
          <cell r="A194" t="str">
            <v>ND166</v>
          </cell>
          <cell r="B194" t="str">
            <v>Candy: Upgrade Recovery Pumps</v>
          </cell>
          <cell r="C194" t="str">
            <v>C</v>
          </cell>
          <cell r="D194">
            <v>190956</v>
          </cell>
          <cell r="E194">
            <v>6597</v>
          </cell>
          <cell r="F194">
            <v>0</v>
          </cell>
          <cell r="G194">
            <v>0</v>
          </cell>
          <cell r="H194">
            <v>0</v>
          </cell>
          <cell r="I194">
            <v>-3594</v>
          </cell>
          <cell r="J194">
            <v>0</v>
          </cell>
          <cell r="K194">
            <v>0</v>
          </cell>
          <cell r="L194">
            <v>0</v>
          </cell>
          <cell r="M194">
            <v>190956</v>
          </cell>
        </row>
        <row r="195">
          <cell r="A195" t="str">
            <v>ND170</v>
          </cell>
          <cell r="B195" t="str">
            <v>Ugrade Upwash Valves: Deg.</v>
          </cell>
          <cell r="C195" t="str">
            <v>C</v>
          </cell>
          <cell r="D195">
            <v>357000</v>
          </cell>
          <cell r="E195">
            <v>52664</v>
          </cell>
          <cell r="F195">
            <v>0</v>
          </cell>
          <cell r="G195">
            <v>0</v>
          </cell>
          <cell r="H195">
            <v>0</v>
          </cell>
          <cell r="I195">
            <v>0</v>
          </cell>
          <cell r="J195">
            <v>0</v>
          </cell>
          <cell r="K195">
            <v>0</v>
          </cell>
          <cell r="L195">
            <v>0</v>
          </cell>
          <cell r="M195">
            <v>357000</v>
          </cell>
        </row>
        <row r="196">
          <cell r="A196" t="str">
            <v>ND171</v>
          </cell>
          <cell r="B196" t="str">
            <v>Upgrade Sludge Valves: Candy</v>
          </cell>
          <cell r="C196" t="str">
            <v>C</v>
          </cell>
          <cell r="D196">
            <v>98700</v>
          </cell>
          <cell r="E196">
            <v>0</v>
          </cell>
          <cell r="F196">
            <v>0</v>
          </cell>
          <cell r="G196">
            <v>0</v>
          </cell>
          <cell r="H196">
            <v>0</v>
          </cell>
          <cell r="I196">
            <v>0</v>
          </cell>
          <cell r="J196">
            <v>0</v>
          </cell>
          <cell r="K196">
            <v>0</v>
          </cell>
          <cell r="L196">
            <v>0</v>
          </cell>
          <cell r="M196">
            <v>98700</v>
          </cell>
        </row>
        <row r="197">
          <cell r="A197" t="str">
            <v>ND204</v>
          </cell>
          <cell r="B197" t="str">
            <v>Umlazi/Glebe Teledial</v>
          </cell>
          <cell r="C197" t="str">
            <v>C</v>
          </cell>
          <cell r="D197">
            <v>23950</v>
          </cell>
          <cell r="E197">
            <v>0</v>
          </cell>
          <cell r="F197">
            <v>0</v>
          </cell>
          <cell r="G197">
            <v>0</v>
          </cell>
          <cell r="H197">
            <v>0</v>
          </cell>
          <cell r="I197">
            <v>0</v>
          </cell>
          <cell r="J197">
            <v>0</v>
          </cell>
          <cell r="K197">
            <v>0</v>
          </cell>
          <cell r="L197">
            <v>0</v>
          </cell>
          <cell r="M197">
            <v>23950</v>
          </cell>
        </row>
        <row r="198">
          <cell r="A198" t="str">
            <v>ND211</v>
          </cell>
          <cell r="B198" t="str">
            <v>Meters New Intake</v>
          </cell>
          <cell r="C198" t="str">
            <v>C</v>
          </cell>
          <cell r="D198">
            <v>25141</v>
          </cell>
          <cell r="E198">
            <v>0</v>
          </cell>
          <cell r="F198">
            <v>0</v>
          </cell>
          <cell r="G198">
            <v>0</v>
          </cell>
          <cell r="H198">
            <v>0</v>
          </cell>
          <cell r="I198">
            <v>0</v>
          </cell>
          <cell r="J198">
            <v>0</v>
          </cell>
          <cell r="K198">
            <v>0</v>
          </cell>
          <cell r="L198">
            <v>0</v>
          </cell>
          <cell r="M198">
            <v>25141</v>
          </cell>
        </row>
        <row r="199">
          <cell r="A199" t="str">
            <v>ND213</v>
          </cell>
          <cell r="B199" t="str">
            <v>Electrification of Nagle Dam</v>
          </cell>
          <cell r="C199" t="str">
            <v>C</v>
          </cell>
          <cell r="D199">
            <v>327470</v>
          </cell>
          <cell r="E199">
            <v>0</v>
          </cell>
          <cell r="F199">
            <v>0</v>
          </cell>
          <cell r="G199">
            <v>0</v>
          </cell>
          <cell r="H199">
            <v>570</v>
          </cell>
          <cell r="I199">
            <v>0</v>
          </cell>
          <cell r="J199">
            <v>0</v>
          </cell>
          <cell r="K199">
            <v>0</v>
          </cell>
          <cell r="L199">
            <v>0</v>
          </cell>
          <cell r="M199">
            <v>326900</v>
          </cell>
        </row>
        <row r="200">
          <cell r="A200" t="str">
            <v>ND224</v>
          </cell>
          <cell r="B200" t="str">
            <v>Umshazi undercrossing Aqua #4</v>
          </cell>
          <cell r="C200" t="str">
            <v>C</v>
          </cell>
          <cell r="D200">
            <v>1427507</v>
          </cell>
          <cell r="E200">
            <v>2524</v>
          </cell>
          <cell r="F200">
            <v>0</v>
          </cell>
          <cell r="G200">
            <v>0</v>
          </cell>
          <cell r="H200">
            <v>0</v>
          </cell>
          <cell r="I200">
            <v>0</v>
          </cell>
          <cell r="J200">
            <v>0</v>
          </cell>
          <cell r="K200">
            <v>0</v>
          </cell>
          <cell r="L200">
            <v>0</v>
          </cell>
          <cell r="M200">
            <v>1427507</v>
          </cell>
        </row>
        <row r="201">
          <cell r="A201" t="str">
            <v>ND241</v>
          </cell>
          <cell r="B201" t="str">
            <v>Dam Safety</v>
          </cell>
          <cell r="C201" t="str">
            <v>C</v>
          </cell>
          <cell r="D201">
            <v>0</v>
          </cell>
          <cell r="E201">
            <v>0</v>
          </cell>
          <cell r="F201">
            <v>0</v>
          </cell>
          <cell r="G201">
            <v>0</v>
          </cell>
          <cell r="H201">
            <v>0</v>
          </cell>
          <cell r="I201">
            <v>0</v>
          </cell>
          <cell r="J201">
            <v>0</v>
          </cell>
          <cell r="K201">
            <v>0</v>
          </cell>
          <cell r="L201">
            <v>0</v>
          </cell>
          <cell r="M201">
            <v>0</v>
          </cell>
        </row>
        <row r="202">
          <cell r="A202" t="str">
            <v>ND241A</v>
          </cell>
          <cell r="B202" t="str">
            <v>Dam Safety Investigation</v>
          </cell>
          <cell r="C202" t="str">
            <v>C</v>
          </cell>
          <cell r="D202">
            <v>0</v>
          </cell>
          <cell r="E202">
            <v>0</v>
          </cell>
          <cell r="F202">
            <v>0</v>
          </cell>
          <cell r="G202">
            <v>0</v>
          </cell>
          <cell r="H202">
            <v>0</v>
          </cell>
          <cell r="I202">
            <v>0</v>
          </cell>
          <cell r="J202">
            <v>0</v>
          </cell>
          <cell r="K202">
            <v>0</v>
          </cell>
          <cell r="L202">
            <v>0</v>
          </cell>
          <cell r="M202">
            <v>0</v>
          </cell>
        </row>
        <row r="203">
          <cell r="A203" t="str">
            <v>ND241B</v>
          </cell>
          <cell r="B203" t="str">
            <v>Dam Safety: Consultants</v>
          </cell>
          <cell r="C203" t="str">
            <v>C</v>
          </cell>
          <cell r="D203">
            <v>1761001</v>
          </cell>
          <cell r="E203">
            <v>0</v>
          </cell>
          <cell r="F203">
            <v>0</v>
          </cell>
          <cell r="G203">
            <v>0</v>
          </cell>
          <cell r="H203">
            <v>115169</v>
          </cell>
          <cell r="I203">
            <v>0</v>
          </cell>
          <cell r="J203">
            <v>0</v>
          </cell>
          <cell r="K203">
            <v>0</v>
          </cell>
          <cell r="L203">
            <v>0</v>
          </cell>
          <cell r="M203">
            <v>1645832</v>
          </cell>
        </row>
        <row r="204">
          <cell r="A204" t="str">
            <v>ND241C</v>
          </cell>
          <cell r="B204" t="str">
            <v>Dam Safety:Demol.&amp; Fusegates</v>
          </cell>
          <cell r="C204" t="str">
            <v>C</v>
          </cell>
          <cell r="D204">
            <v>11903979</v>
          </cell>
          <cell r="E204">
            <v>94442</v>
          </cell>
          <cell r="F204">
            <v>0</v>
          </cell>
          <cell r="G204">
            <v>0</v>
          </cell>
          <cell r="H204">
            <v>0</v>
          </cell>
          <cell r="I204">
            <v>0</v>
          </cell>
          <cell r="J204">
            <v>0</v>
          </cell>
          <cell r="K204">
            <v>0</v>
          </cell>
          <cell r="L204">
            <v>0</v>
          </cell>
          <cell r="M204">
            <v>11903979</v>
          </cell>
        </row>
        <row r="205">
          <cell r="A205" t="str">
            <v>ND241D</v>
          </cell>
          <cell r="B205" t="str">
            <v>Dam Safety: Scour Maintenance</v>
          </cell>
          <cell r="C205" t="str">
            <v>C</v>
          </cell>
          <cell r="D205">
            <v>185283</v>
          </cell>
          <cell r="E205">
            <v>1127</v>
          </cell>
          <cell r="F205">
            <v>0</v>
          </cell>
          <cell r="G205">
            <v>0</v>
          </cell>
          <cell r="H205">
            <v>0</v>
          </cell>
          <cell r="I205">
            <v>0</v>
          </cell>
          <cell r="J205">
            <v>0</v>
          </cell>
          <cell r="K205">
            <v>0</v>
          </cell>
          <cell r="L205">
            <v>0</v>
          </cell>
          <cell r="M205">
            <v>185283</v>
          </cell>
        </row>
        <row r="206">
          <cell r="A206" t="str">
            <v>ND241E</v>
          </cell>
          <cell r="B206" t="str">
            <v>Shong.Dam:Dam Safety Con:Sh.RR</v>
          </cell>
          <cell r="C206" t="str">
            <v>C</v>
          </cell>
          <cell r="D206">
            <v>67340</v>
          </cell>
          <cell r="E206">
            <v>0</v>
          </cell>
          <cell r="F206">
            <v>0</v>
          </cell>
          <cell r="G206">
            <v>0</v>
          </cell>
          <cell r="H206">
            <v>0</v>
          </cell>
          <cell r="I206">
            <v>0</v>
          </cell>
          <cell r="J206">
            <v>0</v>
          </cell>
          <cell r="K206">
            <v>0</v>
          </cell>
          <cell r="L206">
            <v>0</v>
          </cell>
          <cell r="M206">
            <v>67340</v>
          </cell>
        </row>
        <row r="207">
          <cell r="A207" t="str">
            <v>ND241F</v>
          </cell>
          <cell r="B207" t="str">
            <v>Shong.D/S:Civil Wk.-Water Supp</v>
          </cell>
          <cell r="C207" t="str">
            <v>C</v>
          </cell>
          <cell r="D207">
            <v>0</v>
          </cell>
          <cell r="E207">
            <v>0</v>
          </cell>
          <cell r="F207">
            <v>0</v>
          </cell>
          <cell r="G207">
            <v>0</v>
          </cell>
          <cell r="H207">
            <v>0</v>
          </cell>
          <cell r="I207">
            <v>0</v>
          </cell>
          <cell r="J207">
            <v>0</v>
          </cell>
          <cell r="K207">
            <v>0</v>
          </cell>
          <cell r="L207">
            <v>0</v>
          </cell>
          <cell r="M207">
            <v>0</v>
          </cell>
        </row>
        <row r="208">
          <cell r="A208" t="str">
            <v>ND241G</v>
          </cell>
          <cell r="B208" t="str">
            <v>Shong. D/R:Install Fusegates</v>
          </cell>
          <cell r="C208" t="str">
            <v>C</v>
          </cell>
          <cell r="D208">
            <v>2994173</v>
          </cell>
          <cell r="E208">
            <v>2073</v>
          </cell>
          <cell r="F208">
            <v>0</v>
          </cell>
          <cell r="G208">
            <v>0</v>
          </cell>
          <cell r="H208">
            <v>47254</v>
          </cell>
          <cell r="I208">
            <v>0</v>
          </cell>
          <cell r="J208">
            <v>0</v>
          </cell>
          <cell r="K208">
            <v>0</v>
          </cell>
          <cell r="L208">
            <v>-47254</v>
          </cell>
          <cell r="M208">
            <v>2946919</v>
          </cell>
        </row>
        <row r="209">
          <cell r="A209" t="str">
            <v>ND241H</v>
          </cell>
          <cell r="B209" t="str">
            <v>Shong.Dam Safety:Claims Invest</v>
          </cell>
          <cell r="C209" t="str">
            <v>C</v>
          </cell>
          <cell r="D209">
            <v>39354</v>
          </cell>
          <cell r="E209">
            <v>810</v>
          </cell>
          <cell r="F209">
            <v>0</v>
          </cell>
          <cell r="G209">
            <v>0</v>
          </cell>
          <cell r="H209">
            <v>0</v>
          </cell>
          <cell r="I209">
            <v>0</v>
          </cell>
          <cell r="J209">
            <v>0</v>
          </cell>
          <cell r="K209">
            <v>0</v>
          </cell>
          <cell r="L209">
            <v>0</v>
          </cell>
          <cell r="M209">
            <v>39354</v>
          </cell>
        </row>
        <row r="210">
          <cell r="A210" t="str">
            <v>ND241I</v>
          </cell>
          <cell r="B210" t="str">
            <v>Shong.Dam Safety:Icold Visits</v>
          </cell>
          <cell r="C210" t="str">
            <v>C</v>
          </cell>
          <cell r="D210">
            <v>3009</v>
          </cell>
          <cell r="E210">
            <v>0</v>
          </cell>
          <cell r="F210">
            <v>0</v>
          </cell>
          <cell r="G210">
            <v>0</v>
          </cell>
          <cell r="H210">
            <v>0</v>
          </cell>
          <cell r="I210">
            <v>0</v>
          </cell>
          <cell r="J210">
            <v>0</v>
          </cell>
          <cell r="K210">
            <v>0</v>
          </cell>
          <cell r="L210">
            <v>0</v>
          </cell>
          <cell r="M210">
            <v>3009</v>
          </cell>
        </row>
        <row r="211">
          <cell r="A211" t="str">
            <v>ND251</v>
          </cell>
          <cell r="B211" t="str">
            <v>Security upgradUpgrade</v>
          </cell>
          <cell r="C211" t="str">
            <v>C</v>
          </cell>
          <cell r="D211">
            <v>24748</v>
          </cell>
          <cell r="E211">
            <v>0</v>
          </cell>
          <cell r="F211">
            <v>0</v>
          </cell>
          <cell r="G211">
            <v>0</v>
          </cell>
          <cell r="H211">
            <v>0</v>
          </cell>
          <cell r="I211">
            <v>0</v>
          </cell>
          <cell r="J211">
            <v>0</v>
          </cell>
          <cell r="K211">
            <v>0</v>
          </cell>
          <cell r="L211">
            <v>0</v>
          </cell>
          <cell r="M211">
            <v>24748</v>
          </cell>
        </row>
        <row r="212">
          <cell r="A212" t="str">
            <v>ND266</v>
          </cell>
          <cell r="B212" t="str">
            <v>Remote Signals</v>
          </cell>
          <cell r="C212" t="str">
            <v>C</v>
          </cell>
          <cell r="D212">
            <v>145385</v>
          </cell>
          <cell r="E212">
            <v>40</v>
          </cell>
          <cell r="F212">
            <v>0</v>
          </cell>
          <cell r="G212">
            <v>0</v>
          </cell>
          <cell r="H212">
            <v>0</v>
          </cell>
          <cell r="I212">
            <v>0</v>
          </cell>
          <cell r="J212">
            <v>0</v>
          </cell>
          <cell r="K212">
            <v>0</v>
          </cell>
          <cell r="L212">
            <v>0</v>
          </cell>
          <cell r="M212">
            <v>145385</v>
          </cell>
        </row>
        <row r="213">
          <cell r="A213" t="str">
            <v>ND272</v>
          </cell>
          <cell r="B213" t="str">
            <v>Poly Tanks at Sludge Plant</v>
          </cell>
          <cell r="C213" t="str">
            <v>C</v>
          </cell>
          <cell r="D213">
            <v>162613</v>
          </cell>
          <cell r="E213">
            <v>8452</v>
          </cell>
          <cell r="F213">
            <v>0</v>
          </cell>
          <cell r="G213">
            <v>0</v>
          </cell>
          <cell r="H213">
            <v>0</v>
          </cell>
          <cell r="I213">
            <v>8266</v>
          </cell>
          <cell r="J213">
            <v>0</v>
          </cell>
          <cell r="K213">
            <v>0</v>
          </cell>
          <cell r="L213">
            <v>0</v>
          </cell>
          <cell r="M213">
            <v>162613</v>
          </cell>
        </row>
        <row r="214">
          <cell r="A214" t="str">
            <v>ND274</v>
          </cell>
          <cell r="B214" t="str">
            <v>Sampling Instrument</v>
          </cell>
          <cell r="C214" t="str">
            <v>C</v>
          </cell>
          <cell r="D214">
            <v>719643</v>
          </cell>
          <cell r="E214">
            <v>40583</v>
          </cell>
          <cell r="F214">
            <v>0</v>
          </cell>
          <cell r="G214">
            <v>0</v>
          </cell>
          <cell r="H214">
            <v>0</v>
          </cell>
          <cell r="I214">
            <v>0</v>
          </cell>
          <cell r="J214">
            <v>0</v>
          </cell>
          <cell r="K214">
            <v>0</v>
          </cell>
          <cell r="L214">
            <v>0</v>
          </cell>
          <cell r="M214">
            <v>719643</v>
          </cell>
        </row>
        <row r="215">
          <cell r="A215" t="str">
            <v>ND276</v>
          </cell>
          <cell r="B215" t="str">
            <v>Wiggins Reservoir Dam Safety</v>
          </cell>
          <cell r="C215" t="str">
            <v>R</v>
          </cell>
          <cell r="D215">
            <v>0</v>
          </cell>
          <cell r="E215">
            <v>0</v>
          </cell>
          <cell r="F215">
            <v>0</v>
          </cell>
          <cell r="G215">
            <v>0</v>
          </cell>
          <cell r="H215">
            <v>-1026</v>
          </cell>
          <cell r="I215">
            <v>0</v>
          </cell>
          <cell r="J215">
            <v>0</v>
          </cell>
          <cell r="K215">
            <v>0</v>
          </cell>
          <cell r="L215">
            <v>0</v>
          </cell>
          <cell r="M215">
            <v>1026</v>
          </cell>
        </row>
        <row r="216">
          <cell r="A216" t="str">
            <v>ND276A</v>
          </cell>
          <cell r="B216" t="str">
            <v>Wiggins Res. Dam Sfty:Cnslt.</v>
          </cell>
          <cell r="C216" t="str">
            <v>R</v>
          </cell>
          <cell r="D216">
            <v>8303</v>
          </cell>
          <cell r="E216">
            <v>12723</v>
          </cell>
          <cell r="F216">
            <v>0</v>
          </cell>
          <cell r="G216">
            <v>0</v>
          </cell>
          <cell r="H216">
            <v>8303</v>
          </cell>
          <cell r="I216">
            <v>0</v>
          </cell>
          <cell r="J216">
            <v>0</v>
          </cell>
          <cell r="K216">
            <v>0</v>
          </cell>
          <cell r="L216">
            <v>0</v>
          </cell>
          <cell r="M216">
            <v>0</v>
          </cell>
        </row>
        <row r="217">
          <cell r="A217" t="str">
            <v>ND331</v>
          </cell>
          <cell r="B217" t="str">
            <v>Westbrook Meters</v>
          </cell>
          <cell r="C217" t="str">
            <v>C</v>
          </cell>
          <cell r="D217">
            <v>62607</v>
          </cell>
          <cell r="E217">
            <v>810</v>
          </cell>
          <cell r="F217">
            <v>0</v>
          </cell>
          <cell r="G217">
            <v>0</v>
          </cell>
          <cell r="H217">
            <v>0</v>
          </cell>
          <cell r="I217">
            <v>-243</v>
          </cell>
          <cell r="J217">
            <v>0</v>
          </cell>
          <cell r="K217">
            <v>0</v>
          </cell>
          <cell r="L217">
            <v>0</v>
          </cell>
          <cell r="M217">
            <v>62607</v>
          </cell>
        </row>
        <row r="218">
          <cell r="A218" t="str">
            <v>ND342</v>
          </cell>
          <cell r="B218" t="str">
            <v>Amanzimtoti Automation</v>
          </cell>
          <cell r="C218" t="str">
            <v>C</v>
          </cell>
          <cell r="D218">
            <v>347227</v>
          </cell>
          <cell r="E218">
            <v>0</v>
          </cell>
          <cell r="F218">
            <v>0</v>
          </cell>
          <cell r="G218">
            <v>0</v>
          </cell>
          <cell r="H218">
            <v>0</v>
          </cell>
          <cell r="I218">
            <v>0</v>
          </cell>
          <cell r="J218">
            <v>0</v>
          </cell>
          <cell r="K218">
            <v>0</v>
          </cell>
          <cell r="L218">
            <v>0</v>
          </cell>
          <cell r="M218">
            <v>347227</v>
          </cell>
        </row>
        <row r="219">
          <cell r="A219" t="str">
            <v>ND343P</v>
          </cell>
          <cell r="B219" t="str">
            <v>Sludge Plant:Mech &amp; Elec.Consl</v>
          </cell>
          <cell r="C219" t="str">
            <v>C</v>
          </cell>
          <cell r="D219">
            <v>103135</v>
          </cell>
          <cell r="E219">
            <v>0</v>
          </cell>
          <cell r="F219">
            <v>0</v>
          </cell>
          <cell r="G219">
            <v>0</v>
          </cell>
          <cell r="H219">
            <v>0</v>
          </cell>
          <cell r="I219">
            <v>0</v>
          </cell>
          <cell r="J219">
            <v>0</v>
          </cell>
          <cell r="K219">
            <v>0</v>
          </cell>
          <cell r="L219">
            <v>0</v>
          </cell>
          <cell r="M219">
            <v>103135</v>
          </cell>
        </row>
        <row r="220">
          <cell r="A220" t="str">
            <v>ND343Q</v>
          </cell>
          <cell r="B220" t="str">
            <v>Sludge Plant:Civil Work</v>
          </cell>
          <cell r="C220" t="str">
            <v>C</v>
          </cell>
          <cell r="D220">
            <v>431000</v>
          </cell>
          <cell r="E220">
            <v>35598</v>
          </cell>
          <cell r="F220">
            <v>0</v>
          </cell>
          <cell r="G220">
            <v>0</v>
          </cell>
          <cell r="H220">
            <v>0</v>
          </cell>
          <cell r="I220">
            <v>-11468</v>
          </cell>
          <cell r="J220">
            <v>0</v>
          </cell>
          <cell r="K220">
            <v>0</v>
          </cell>
          <cell r="L220">
            <v>0</v>
          </cell>
          <cell r="M220">
            <v>431000</v>
          </cell>
        </row>
        <row r="221">
          <cell r="A221" t="str">
            <v>ND343R</v>
          </cell>
          <cell r="B221" t="str">
            <v>Sludge Plant: Electrical Work</v>
          </cell>
          <cell r="C221" t="str">
            <v>C</v>
          </cell>
          <cell r="D221">
            <v>123591</v>
          </cell>
          <cell r="E221">
            <v>4245</v>
          </cell>
          <cell r="F221">
            <v>0</v>
          </cell>
          <cell r="G221">
            <v>0</v>
          </cell>
          <cell r="H221">
            <v>0</v>
          </cell>
          <cell r="I221">
            <v>0</v>
          </cell>
          <cell r="J221">
            <v>0</v>
          </cell>
          <cell r="K221">
            <v>0</v>
          </cell>
          <cell r="L221">
            <v>0</v>
          </cell>
          <cell r="M221">
            <v>123591</v>
          </cell>
        </row>
        <row r="222">
          <cell r="A222" t="str">
            <v>ND343S</v>
          </cell>
          <cell r="B222" t="str">
            <v>Sludge Plant: Mechanical Instl</v>
          </cell>
          <cell r="C222" t="str">
            <v>U</v>
          </cell>
          <cell r="D222">
            <v>117642</v>
          </cell>
          <cell r="E222">
            <v>13729</v>
          </cell>
          <cell r="F222">
            <v>0</v>
          </cell>
          <cell r="G222">
            <v>0</v>
          </cell>
          <cell r="H222">
            <v>0</v>
          </cell>
          <cell r="I222">
            <v>2474</v>
          </cell>
          <cell r="J222">
            <v>0</v>
          </cell>
          <cell r="K222">
            <v>0</v>
          </cell>
          <cell r="L222">
            <v>0</v>
          </cell>
          <cell r="M222">
            <v>117642</v>
          </cell>
        </row>
        <row r="223">
          <cell r="A223" t="str">
            <v>ND343T</v>
          </cell>
          <cell r="B223" t="str">
            <v>Sludge Plant: Centrifuge</v>
          </cell>
          <cell r="C223" t="str">
            <v>U</v>
          </cell>
          <cell r="D223">
            <v>432367</v>
          </cell>
          <cell r="E223">
            <v>19100</v>
          </cell>
          <cell r="F223">
            <v>0</v>
          </cell>
          <cell r="G223">
            <v>0</v>
          </cell>
          <cell r="H223">
            <v>0</v>
          </cell>
          <cell r="I223">
            <v>44314</v>
          </cell>
          <cell r="J223">
            <v>0</v>
          </cell>
          <cell r="K223">
            <v>0</v>
          </cell>
          <cell r="L223">
            <v>0</v>
          </cell>
          <cell r="M223">
            <v>432367</v>
          </cell>
        </row>
        <row r="224">
          <cell r="A224" t="str">
            <v>ND343U</v>
          </cell>
          <cell r="B224" t="str">
            <v>Sludge Plant: Thickener</v>
          </cell>
          <cell r="C224" t="str">
            <v>C</v>
          </cell>
          <cell r="D224">
            <v>278307</v>
          </cell>
          <cell r="E224">
            <v>16383</v>
          </cell>
          <cell r="F224">
            <v>0</v>
          </cell>
          <cell r="G224">
            <v>0</v>
          </cell>
          <cell r="H224">
            <v>0</v>
          </cell>
          <cell r="I224">
            <v>0</v>
          </cell>
          <cell r="J224">
            <v>0</v>
          </cell>
          <cell r="K224">
            <v>0</v>
          </cell>
          <cell r="L224">
            <v>0</v>
          </cell>
          <cell r="M224">
            <v>278307</v>
          </cell>
        </row>
        <row r="225">
          <cell r="A225" t="str">
            <v>ND343V</v>
          </cell>
          <cell r="B225" t="str">
            <v>Sludge Plant: Conveyer</v>
          </cell>
          <cell r="C225" t="str">
            <v>C</v>
          </cell>
          <cell r="D225">
            <v>18337</v>
          </cell>
          <cell r="E225">
            <v>0</v>
          </cell>
          <cell r="F225">
            <v>0</v>
          </cell>
          <cell r="G225">
            <v>0</v>
          </cell>
          <cell r="H225">
            <v>0</v>
          </cell>
          <cell r="I225">
            <v>0</v>
          </cell>
          <cell r="J225">
            <v>0</v>
          </cell>
          <cell r="K225">
            <v>0</v>
          </cell>
          <cell r="L225">
            <v>0</v>
          </cell>
          <cell r="M225">
            <v>18337</v>
          </cell>
        </row>
        <row r="226">
          <cell r="A226" t="str">
            <v>ND343W</v>
          </cell>
          <cell r="B226" t="str">
            <v>Sludge Plant: UW Purchase</v>
          </cell>
          <cell r="C226" t="str">
            <v>C</v>
          </cell>
          <cell r="D226">
            <v>135244</v>
          </cell>
          <cell r="E226">
            <v>0</v>
          </cell>
          <cell r="F226">
            <v>0</v>
          </cell>
          <cell r="G226">
            <v>0</v>
          </cell>
          <cell r="H226">
            <v>0</v>
          </cell>
          <cell r="I226">
            <v>0</v>
          </cell>
          <cell r="J226">
            <v>0</v>
          </cell>
          <cell r="K226">
            <v>0</v>
          </cell>
          <cell r="L226">
            <v>0</v>
          </cell>
          <cell r="M226">
            <v>135244</v>
          </cell>
        </row>
        <row r="227">
          <cell r="A227" t="str">
            <v>ND343X</v>
          </cell>
          <cell r="B227" t="str">
            <v>Sludge Plant: General</v>
          </cell>
          <cell r="C227" t="str">
            <v>C</v>
          </cell>
          <cell r="D227">
            <v>1193</v>
          </cell>
          <cell r="E227">
            <v>0</v>
          </cell>
          <cell r="F227">
            <v>0</v>
          </cell>
          <cell r="G227">
            <v>0</v>
          </cell>
          <cell r="H227">
            <v>0</v>
          </cell>
          <cell r="I227">
            <v>0</v>
          </cell>
          <cell r="J227">
            <v>0</v>
          </cell>
          <cell r="K227">
            <v>0</v>
          </cell>
          <cell r="L227">
            <v>0</v>
          </cell>
          <cell r="M227">
            <v>1193</v>
          </cell>
        </row>
        <row r="228">
          <cell r="A228" t="str">
            <v>ND343Y</v>
          </cell>
          <cell r="B228" t="str">
            <v>Sludge Plant: Backwash Recov.</v>
          </cell>
          <cell r="C228" t="str">
            <v>C</v>
          </cell>
          <cell r="D228">
            <v>62452</v>
          </cell>
          <cell r="E228">
            <v>0</v>
          </cell>
          <cell r="F228">
            <v>0</v>
          </cell>
          <cell r="G228">
            <v>0</v>
          </cell>
          <cell r="H228">
            <v>0</v>
          </cell>
          <cell r="I228">
            <v>0</v>
          </cell>
          <cell r="J228">
            <v>0</v>
          </cell>
          <cell r="K228">
            <v>0</v>
          </cell>
          <cell r="L228">
            <v>0</v>
          </cell>
          <cell r="M228">
            <v>62452</v>
          </cell>
        </row>
        <row r="229">
          <cell r="A229" t="str">
            <v>ND344</v>
          </cell>
          <cell r="B229" t="str">
            <v>South Coast Augmentation</v>
          </cell>
          <cell r="C229" t="str">
            <v>C</v>
          </cell>
          <cell r="D229">
            <v>0</v>
          </cell>
          <cell r="E229">
            <v>3640</v>
          </cell>
          <cell r="F229">
            <v>0</v>
          </cell>
          <cell r="G229">
            <v>0</v>
          </cell>
          <cell r="H229">
            <v>0</v>
          </cell>
          <cell r="I229">
            <v>0</v>
          </cell>
          <cell r="J229">
            <v>0</v>
          </cell>
          <cell r="K229">
            <v>0</v>
          </cell>
          <cell r="L229">
            <v>0</v>
          </cell>
          <cell r="M229">
            <v>0</v>
          </cell>
        </row>
        <row r="230">
          <cell r="A230" t="str">
            <v>ND344A</v>
          </cell>
          <cell r="B230" t="str">
            <v>South Coast Aug.:Consulting</v>
          </cell>
          <cell r="C230" t="str">
            <v>C</v>
          </cell>
          <cell r="D230">
            <v>1498577</v>
          </cell>
          <cell r="E230">
            <v>0</v>
          </cell>
          <cell r="F230">
            <v>0</v>
          </cell>
          <cell r="G230">
            <v>0</v>
          </cell>
          <cell r="H230">
            <v>0</v>
          </cell>
          <cell r="I230">
            <v>0</v>
          </cell>
          <cell r="J230">
            <v>0</v>
          </cell>
          <cell r="K230">
            <v>0</v>
          </cell>
          <cell r="L230">
            <v>0</v>
          </cell>
          <cell r="M230">
            <v>1498577</v>
          </cell>
        </row>
        <row r="231">
          <cell r="A231" t="str">
            <v>ND344B</v>
          </cell>
          <cell r="B231" t="str">
            <v>South Coast Aug-Pipe Supply</v>
          </cell>
          <cell r="C231" t="str">
            <v>C</v>
          </cell>
          <cell r="D231">
            <v>3878974</v>
          </cell>
          <cell r="E231">
            <v>345549</v>
          </cell>
          <cell r="F231">
            <v>0</v>
          </cell>
          <cell r="G231">
            <v>0</v>
          </cell>
          <cell r="H231">
            <v>0</v>
          </cell>
          <cell r="I231">
            <v>-87845</v>
          </cell>
          <cell r="J231">
            <v>0</v>
          </cell>
          <cell r="K231">
            <v>0</v>
          </cell>
          <cell r="L231">
            <v>0</v>
          </cell>
          <cell r="M231">
            <v>3878974</v>
          </cell>
        </row>
        <row r="232">
          <cell r="A232" t="str">
            <v>ND344C</v>
          </cell>
          <cell r="B232" t="str">
            <v>South Coast Aug-Pipe Lay Con</v>
          </cell>
          <cell r="C232" t="str">
            <v>C</v>
          </cell>
          <cell r="D232">
            <v>4722796</v>
          </cell>
          <cell r="E232">
            <v>338115</v>
          </cell>
          <cell r="F232">
            <v>0</v>
          </cell>
          <cell r="G232">
            <v>0</v>
          </cell>
          <cell r="H232">
            <v>0</v>
          </cell>
          <cell r="I232">
            <v>-84878</v>
          </cell>
          <cell r="J232">
            <v>0</v>
          </cell>
          <cell r="K232">
            <v>0</v>
          </cell>
          <cell r="L232">
            <v>0</v>
          </cell>
          <cell r="M232">
            <v>4722796</v>
          </cell>
        </row>
        <row r="233">
          <cell r="A233" t="str">
            <v>ND344D</v>
          </cell>
          <cell r="B233" t="str">
            <v>S.Coast Aug.-Mech./Elec.</v>
          </cell>
          <cell r="C233" t="str">
            <v>C</v>
          </cell>
          <cell r="D233">
            <v>1973565</v>
          </cell>
          <cell r="E233">
            <v>41333</v>
          </cell>
          <cell r="F233">
            <v>0</v>
          </cell>
          <cell r="G233">
            <v>0</v>
          </cell>
          <cell r="H233">
            <v>0</v>
          </cell>
          <cell r="I233">
            <v>0</v>
          </cell>
          <cell r="J233">
            <v>0</v>
          </cell>
          <cell r="K233">
            <v>0</v>
          </cell>
          <cell r="L233">
            <v>0</v>
          </cell>
          <cell r="M233">
            <v>1973565</v>
          </cell>
        </row>
        <row r="234">
          <cell r="A234" t="str">
            <v>ND344E</v>
          </cell>
          <cell r="B234" t="str">
            <v>South Coast Aug:P/S &amp; Civil</v>
          </cell>
          <cell r="C234" t="str">
            <v>C</v>
          </cell>
          <cell r="D234">
            <v>104717</v>
          </cell>
          <cell r="E234">
            <v>0</v>
          </cell>
          <cell r="F234">
            <v>0</v>
          </cell>
          <cell r="G234">
            <v>0</v>
          </cell>
          <cell r="H234">
            <v>0</v>
          </cell>
          <cell r="I234">
            <v>0</v>
          </cell>
          <cell r="J234">
            <v>0</v>
          </cell>
          <cell r="K234">
            <v>0</v>
          </cell>
          <cell r="L234">
            <v>0</v>
          </cell>
          <cell r="M234">
            <v>104717</v>
          </cell>
        </row>
        <row r="235">
          <cell r="A235" t="str">
            <v>ND344F</v>
          </cell>
          <cell r="B235" t="str">
            <v>South Coast Aug.-Cathodic</v>
          </cell>
          <cell r="C235" t="str">
            <v>C</v>
          </cell>
          <cell r="D235">
            <v>2114652</v>
          </cell>
          <cell r="E235">
            <v>1824</v>
          </cell>
          <cell r="F235">
            <v>0</v>
          </cell>
          <cell r="G235">
            <v>0</v>
          </cell>
          <cell r="H235">
            <v>0</v>
          </cell>
          <cell r="I235">
            <v>54</v>
          </cell>
          <cell r="J235">
            <v>0</v>
          </cell>
          <cell r="K235">
            <v>0</v>
          </cell>
          <cell r="L235">
            <v>0</v>
          </cell>
          <cell r="M235">
            <v>2114652</v>
          </cell>
        </row>
        <row r="236">
          <cell r="A236" t="str">
            <v>ND344G</v>
          </cell>
          <cell r="B236" t="str">
            <v>SCAUG-Umbogint.River Brdg.Cros</v>
          </cell>
          <cell r="C236" t="str">
            <v>C</v>
          </cell>
          <cell r="D236">
            <v>4348</v>
          </cell>
          <cell r="E236">
            <v>0</v>
          </cell>
          <cell r="F236">
            <v>0</v>
          </cell>
          <cell r="G236">
            <v>0</v>
          </cell>
          <cell r="H236">
            <v>0</v>
          </cell>
          <cell r="I236">
            <v>0</v>
          </cell>
          <cell r="J236">
            <v>0</v>
          </cell>
          <cell r="K236">
            <v>0</v>
          </cell>
          <cell r="L236">
            <v>0</v>
          </cell>
          <cell r="M236">
            <v>4348</v>
          </cell>
        </row>
        <row r="237">
          <cell r="A237" t="str">
            <v>ND345</v>
          </cell>
          <cell r="B237" t="str">
            <v>Upgrade Power Supply</v>
          </cell>
          <cell r="C237" t="str">
            <v>C</v>
          </cell>
          <cell r="D237">
            <v>16000</v>
          </cell>
          <cell r="E237">
            <v>0</v>
          </cell>
          <cell r="F237">
            <v>0</v>
          </cell>
          <cell r="G237">
            <v>0</v>
          </cell>
          <cell r="H237">
            <v>0</v>
          </cell>
          <cell r="I237">
            <v>0</v>
          </cell>
          <cell r="J237">
            <v>0</v>
          </cell>
          <cell r="K237">
            <v>0</v>
          </cell>
          <cell r="L237">
            <v>0</v>
          </cell>
          <cell r="M237">
            <v>16000</v>
          </cell>
        </row>
        <row r="238">
          <cell r="A238" t="str">
            <v>ND347</v>
          </cell>
          <cell r="B238" t="str">
            <v>Amanzimtoti Reservoir No.3</v>
          </cell>
          <cell r="C238" t="str">
            <v>C</v>
          </cell>
          <cell r="D238">
            <v>2687514</v>
          </cell>
          <cell r="E238">
            <v>161511</v>
          </cell>
          <cell r="F238">
            <v>0</v>
          </cell>
          <cell r="G238">
            <v>0</v>
          </cell>
          <cell r="H238">
            <v>0</v>
          </cell>
          <cell r="I238">
            <v>3016</v>
          </cell>
          <cell r="J238">
            <v>0</v>
          </cell>
          <cell r="K238">
            <v>0</v>
          </cell>
          <cell r="L238">
            <v>0</v>
          </cell>
          <cell r="M238">
            <v>2687514</v>
          </cell>
        </row>
        <row r="239">
          <cell r="A239" t="str">
            <v>ND347A</v>
          </cell>
          <cell r="B239" t="str">
            <v>Amanzimtoti-Res.3-Fnd Site Sup</v>
          </cell>
          <cell r="C239" t="str">
            <v>C</v>
          </cell>
          <cell r="D239">
            <v>14705</v>
          </cell>
          <cell r="E239">
            <v>0</v>
          </cell>
          <cell r="F239">
            <v>0</v>
          </cell>
          <cell r="G239">
            <v>0</v>
          </cell>
          <cell r="H239">
            <v>0</v>
          </cell>
          <cell r="I239">
            <v>0</v>
          </cell>
          <cell r="J239">
            <v>0</v>
          </cell>
          <cell r="K239">
            <v>0</v>
          </cell>
          <cell r="L239">
            <v>0</v>
          </cell>
          <cell r="M239">
            <v>14705</v>
          </cell>
        </row>
        <row r="240">
          <cell r="A240" t="str">
            <v>ND368</v>
          </cell>
          <cell r="B240" t="str">
            <v>River Weirs</v>
          </cell>
          <cell r="C240" t="str">
            <v>C</v>
          </cell>
          <cell r="D240">
            <v>0</v>
          </cell>
          <cell r="E240">
            <v>0</v>
          </cell>
          <cell r="F240">
            <v>0</v>
          </cell>
          <cell r="G240">
            <v>0</v>
          </cell>
          <cell r="H240">
            <v>0</v>
          </cell>
          <cell r="I240">
            <v>0</v>
          </cell>
          <cell r="J240">
            <v>0</v>
          </cell>
          <cell r="K240">
            <v>0</v>
          </cell>
          <cell r="L240">
            <v>0</v>
          </cell>
          <cell r="M240">
            <v>0</v>
          </cell>
        </row>
        <row r="241">
          <cell r="A241" t="str">
            <v>ND368A</v>
          </cell>
          <cell r="B241" t="str">
            <v>River Weirs: Consultants Fees</v>
          </cell>
          <cell r="C241" t="str">
            <v>C</v>
          </cell>
          <cell r="D241">
            <v>26717</v>
          </cell>
          <cell r="E241">
            <v>0</v>
          </cell>
          <cell r="F241">
            <v>0</v>
          </cell>
          <cell r="G241">
            <v>0</v>
          </cell>
          <cell r="H241">
            <v>0</v>
          </cell>
          <cell r="I241">
            <v>0</v>
          </cell>
          <cell r="J241">
            <v>0</v>
          </cell>
          <cell r="K241">
            <v>0</v>
          </cell>
          <cell r="L241">
            <v>0</v>
          </cell>
          <cell r="M241">
            <v>26717</v>
          </cell>
        </row>
        <row r="242">
          <cell r="A242" t="str">
            <v>ND368B</v>
          </cell>
          <cell r="B242" t="str">
            <v>Riverweirs: Report Stage 1&amp;2</v>
          </cell>
          <cell r="C242" t="str">
            <v>C</v>
          </cell>
          <cell r="D242">
            <v>575753</v>
          </cell>
          <cell r="E242">
            <v>0</v>
          </cell>
          <cell r="F242">
            <v>0</v>
          </cell>
          <cell r="G242">
            <v>0</v>
          </cell>
          <cell r="H242">
            <v>0</v>
          </cell>
          <cell r="I242">
            <v>0</v>
          </cell>
          <cell r="J242">
            <v>0</v>
          </cell>
          <cell r="K242">
            <v>0</v>
          </cell>
          <cell r="L242">
            <v>0</v>
          </cell>
          <cell r="M242">
            <v>575753</v>
          </cell>
        </row>
        <row r="243">
          <cell r="A243" t="str">
            <v>ND368C</v>
          </cell>
          <cell r="B243" t="str">
            <v>Weir Instrum.-lions River</v>
          </cell>
          <cell r="C243" t="str">
            <v>C</v>
          </cell>
          <cell r="D243">
            <v>8350</v>
          </cell>
          <cell r="E243">
            <v>0</v>
          </cell>
          <cell r="F243">
            <v>0</v>
          </cell>
          <cell r="G243">
            <v>0</v>
          </cell>
          <cell r="H243">
            <v>0</v>
          </cell>
          <cell r="I243">
            <v>0</v>
          </cell>
          <cell r="J243">
            <v>0</v>
          </cell>
          <cell r="K243">
            <v>0</v>
          </cell>
          <cell r="L243">
            <v>0</v>
          </cell>
          <cell r="M243">
            <v>8350</v>
          </cell>
        </row>
        <row r="244">
          <cell r="A244" t="str">
            <v>ND368D</v>
          </cell>
          <cell r="B244" t="str">
            <v>Weirs-Existing Upgrade</v>
          </cell>
          <cell r="C244" t="str">
            <v>C</v>
          </cell>
          <cell r="D244">
            <v>23347</v>
          </cell>
          <cell r="E244">
            <v>0</v>
          </cell>
          <cell r="F244">
            <v>0</v>
          </cell>
          <cell r="G244">
            <v>0</v>
          </cell>
          <cell r="H244">
            <v>0</v>
          </cell>
          <cell r="I244">
            <v>0</v>
          </cell>
          <cell r="J244">
            <v>0</v>
          </cell>
          <cell r="K244">
            <v>0</v>
          </cell>
          <cell r="L244">
            <v>0</v>
          </cell>
          <cell r="M244">
            <v>23347</v>
          </cell>
        </row>
        <row r="245">
          <cell r="A245" t="str">
            <v>ND368E</v>
          </cell>
          <cell r="B245" t="str">
            <v>River Wiers:Moto-X No.678</v>
          </cell>
          <cell r="C245" t="str">
            <v>U</v>
          </cell>
          <cell r="D245">
            <v>366285</v>
          </cell>
          <cell r="E245">
            <v>0</v>
          </cell>
          <cell r="F245">
            <v>0</v>
          </cell>
          <cell r="G245">
            <v>0</v>
          </cell>
          <cell r="H245">
            <v>0</v>
          </cell>
          <cell r="I245">
            <v>5055</v>
          </cell>
          <cell r="J245">
            <v>0</v>
          </cell>
          <cell r="K245">
            <v>0</v>
          </cell>
          <cell r="L245">
            <v>0</v>
          </cell>
          <cell r="M245">
            <v>366285</v>
          </cell>
        </row>
        <row r="246">
          <cell r="A246" t="str">
            <v>ND368F</v>
          </cell>
          <cell r="B246" t="str">
            <v>River Weirs: Site Supervision</v>
          </cell>
          <cell r="C246" t="str">
            <v>C</v>
          </cell>
          <cell r="D246">
            <v>950203</v>
          </cell>
          <cell r="E246">
            <v>0</v>
          </cell>
          <cell r="F246">
            <v>0</v>
          </cell>
          <cell r="G246">
            <v>0</v>
          </cell>
          <cell r="H246">
            <v>29054</v>
          </cell>
          <cell r="I246">
            <v>0</v>
          </cell>
          <cell r="J246">
            <v>0</v>
          </cell>
          <cell r="K246">
            <v>0</v>
          </cell>
          <cell r="L246">
            <v>0</v>
          </cell>
          <cell r="M246">
            <v>921149</v>
          </cell>
        </row>
        <row r="247">
          <cell r="A247" t="str">
            <v>ND368G</v>
          </cell>
          <cell r="B247" t="str">
            <v>Scien.Ser.Velocity Meter</v>
          </cell>
          <cell r="C247" t="str">
            <v>C</v>
          </cell>
          <cell r="D247">
            <v>19268</v>
          </cell>
          <cell r="E247">
            <v>0</v>
          </cell>
          <cell r="F247">
            <v>0</v>
          </cell>
          <cell r="G247">
            <v>0</v>
          </cell>
          <cell r="H247">
            <v>0</v>
          </cell>
          <cell r="I247">
            <v>0</v>
          </cell>
          <cell r="J247">
            <v>0</v>
          </cell>
          <cell r="K247">
            <v>0</v>
          </cell>
          <cell r="L247">
            <v>0</v>
          </cell>
          <cell r="M247">
            <v>19268</v>
          </cell>
        </row>
        <row r="248">
          <cell r="A248" t="str">
            <v>ND368H</v>
          </cell>
          <cell r="B248" t="str">
            <v>Construct Riverweirs:8 Sites</v>
          </cell>
          <cell r="C248" t="str">
            <v>C</v>
          </cell>
          <cell r="D248">
            <v>2548861</v>
          </cell>
          <cell r="E248">
            <v>0</v>
          </cell>
          <cell r="F248">
            <v>0</v>
          </cell>
          <cell r="G248">
            <v>0</v>
          </cell>
          <cell r="H248">
            <v>123734</v>
          </cell>
          <cell r="I248">
            <v>-1000</v>
          </cell>
          <cell r="J248">
            <v>0</v>
          </cell>
          <cell r="K248">
            <v>0</v>
          </cell>
          <cell r="L248">
            <v>-123734</v>
          </cell>
          <cell r="M248">
            <v>2425127</v>
          </cell>
        </row>
        <row r="249">
          <cell r="A249" t="str">
            <v>ND368I</v>
          </cell>
          <cell r="B249" t="str">
            <v>Riverweirs : Sampler</v>
          </cell>
          <cell r="C249" t="str">
            <v>C</v>
          </cell>
          <cell r="D249">
            <v>10435</v>
          </cell>
          <cell r="E249">
            <v>0</v>
          </cell>
          <cell r="F249">
            <v>0</v>
          </cell>
          <cell r="G249">
            <v>0</v>
          </cell>
          <cell r="H249">
            <v>0</v>
          </cell>
          <cell r="I249">
            <v>0</v>
          </cell>
          <cell r="J249">
            <v>0</v>
          </cell>
          <cell r="K249">
            <v>0</v>
          </cell>
          <cell r="L249">
            <v>0</v>
          </cell>
          <cell r="M249">
            <v>10435</v>
          </cell>
        </row>
        <row r="250">
          <cell r="A250" t="str">
            <v>ND368J</v>
          </cell>
          <cell r="B250" t="str">
            <v>Construct Riverweirs: 3 Sites</v>
          </cell>
          <cell r="C250" t="str">
            <v>U</v>
          </cell>
          <cell r="D250">
            <v>1650760</v>
          </cell>
          <cell r="E250">
            <v>31018</v>
          </cell>
          <cell r="F250">
            <v>0</v>
          </cell>
          <cell r="G250">
            <v>0</v>
          </cell>
          <cell r="H250">
            <v>0</v>
          </cell>
          <cell r="I250">
            <v>0</v>
          </cell>
          <cell r="J250">
            <v>0</v>
          </cell>
          <cell r="K250">
            <v>0</v>
          </cell>
          <cell r="L250">
            <v>-82169</v>
          </cell>
          <cell r="M250">
            <v>1650760</v>
          </cell>
        </row>
        <row r="251">
          <cell r="A251" t="str">
            <v>ND368K</v>
          </cell>
          <cell r="B251" t="str">
            <v>Construct Riverweirs:2 Sites</v>
          </cell>
          <cell r="C251" t="str">
            <v>U</v>
          </cell>
          <cell r="D251">
            <v>950641</v>
          </cell>
          <cell r="E251">
            <v>2316</v>
          </cell>
          <cell r="F251">
            <v>0</v>
          </cell>
          <cell r="G251">
            <v>0</v>
          </cell>
          <cell r="H251">
            <v>0</v>
          </cell>
          <cell r="I251">
            <v>0</v>
          </cell>
          <cell r="J251">
            <v>0</v>
          </cell>
          <cell r="K251">
            <v>0</v>
          </cell>
          <cell r="L251">
            <v>0</v>
          </cell>
          <cell r="M251">
            <v>950641</v>
          </cell>
        </row>
        <row r="252">
          <cell r="A252" t="str">
            <v>ND368L</v>
          </cell>
          <cell r="B252" t="str">
            <v>Riverwier:Lovu Site</v>
          </cell>
          <cell r="C252" t="str">
            <v>C</v>
          </cell>
          <cell r="D252">
            <v>0</v>
          </cell>
          <cell r="E252">
            <v>0</v>
          </cell>
          <cell r="F252">
            <v>0</v>
          </cell>
          <cell r="G252">
            <v>0</v>
          </cell>
          <cell r="H252">
            <v>0</v>
          </cell>
          <cell r="I252">
            <v>0</v>
          </cell>
          <cell r="J252">
            <v>0</v>
          </cell>
          <cell r="K252">
            <v>0</v>
          </cell>
          <cell r="L252">
            <v>0</v>
          </cell>
          <cell r="M252">
            <v>0</v>
          </cell>
        </row>
        <row r="253">
          <cell r="A253" t="str">
            <v>ND368M</v>
          </cell>
          <cell r="B253" t="str">
            <v>Riverweir:Weir Instrumentation</v>
          </cell>
          <cell r="C253" t="str">
            <v>C</v>
          </cell>
          <cell r="D253">
            <v>844928</v>
          </cell>
          <cell r="E253">
            <v>11612</v>
          </cell>
          <cell r="F253">
            <v>42246</v>
          </cell>
          <cell r="G253">
            <v>0</v>
          </cell>
          <cell r="H253">
            <v>42246</v>
          </cell>
          <cell r="I253">
            <v>42246</v>
          </cell>
          <cell r="J253">
            <v>0</v>
          </cell>
          <cell r="K253">
            <v>0</v>
          </cell>
          <cell r="L253">
            <v>0</v>
          </cell>
          <cell r="M253">
            <v>802682</v>
          </cell>
        </row>
        <row r="254">
          <cell r="A254" t="str">
            <v>ND368N</v>
          </cell>
          <cell r="B254" t="str">
            <v>Riverweir-High Pres. Cleaner</v>
          </cell>
          <cell r="C254" t="str">
            <v>C</v>
          </cell>
          <cell r="D254">
            <v>21776</v>
          </cell>
          <cell r="E254">
            <v>0</v>
          </cell>
          <cell r="F254">
            <v>0</v>
          </cell>
          <cell r="G254">
            <v>0</v>
          </cell>
          <cell r="H254">
            <v>0</v>
          </cell>
          <cell r="I254">
            <v>0</v>
          </cell>
          <cell r="J254">
            <v>0</v>
          </cell>
          <cell r="K254">
            <v>0</v>
          </cell>
          <cell r="L254">
            <v>0</v>
          </cell>
          <cell r="M254">
            <v>21776</v>
          </cell>
        </row>
        <row r="255">
          <cell r="A255" t="str">
            <v>ND368P</v>
          </cell>
          <cell r="B255" t="str">
            <v>Riverweirs:Instrument Storage</v>
          </cell>
          <cell r="C255" t="str">
            <v>U</v>
          </cell>
          <cell r="D255">
            <v>16161</v>
          </cell>
          <cell r="E255">
            <v>0</v>
          </cell>
          <cell r="F255">
            <v>0</v>
          </cell>
          <cell r="G255">
            <v>0</v>
          </cell>
          <cell r="H255">
            <v>0</v>
          </cell>
          <cell r="I255">
            <v>0</v>
          </cell>
          <cell r="J255">
            <v>0</v>
          </cell>
          <cell r="K255">
            <v>0</v>
          </cell>
          <cell r="L255">
            <v>0</v>
          </cell>
          <cell r="M255">
            <v>16161</v>
          </cell>
        </row>
        <row r="256">
          <cell r="A256" t="str">
            <v>ND377</v>
          </cell>
          <cell r="B256" t="str">
            <v>Armstrong Hill Kiosk</v>
          </cell>
          <cell r="C256" t="str">
            <v>C</v>
          </cell>
          <cell r="D256">
            <v>19853</v>
          </cell>
          <cell r="E256">
            <v>0</v>
          </cell>
          <cell r="F256">
            <v>0</v>
          </cell>
          <cell r="G256">
            <v>0</v>
          </cell>
          <cell r="H256">
            <v>0</v>
          </cell>
          <cell r="I256">
            <v>0</v>
          </cell>
          <cell r="J256">
            <v>0</v>
          </cell>
          <cell r="K256">
            <v>0</v>
          </cell>
          <cell r="L256">
            <v>0</v>
          </cell>
          <cell r="M256">
            <v>19853</v>
          </cell>
        </row>
        <row r="257">
          <cell r="A257" t="str">
            <v>ND391</v>
          </cell>
          <cell r="B257" t="str">
            <v>Inves. into Concrete Corrosion</v>
          </cell>
          <cell r="C257" t="str">
            <v>C</v>
          </cell>
          <cell r="D257">
            <v>68175</v>
          </cell>
          <cell r="E257">
            <v>6825</v>
          </cell>
          <cell r="F257">
            <v>0</v>
          </cell>
          <cell r="G257">
            <v>0</v>
          </cell>
          <cell r="H257">
            <v>0</v>
          </cell>
          <cell r="I257">
            <v>0</v>
          </cell>
          <cell r="J257">
            <v>0</v>
          </cell>
          <cell r="K257">
            <v>0</v>
          </cell>
          <cell r="L257">
            <v>0</v>
          </cell>
          <cell r="M257">
            <v>68175</v>
          </cell>
        </row>
        <row r="258">
          <cell r="A258" t="str">
            <v>ND451A</v>
          </cell>
          <cell r="B258" t="str">
            <v>Umgeni Water Royal Show Stand</v>
          </cell>
          <cell r="C258" t="str">
            <v>C</v>
          </cell>
          <cell r="D258">
            <v>31083</v>
          </cell>
          <cell r="E258">
            <v>0</v>
          </cell>
          <cell r="F258">
            <v>0</v>
          </cell>
          <cell r="G258">
            <v>0</v>
          </cell>
          <cell r="H258">
            <v>0</v>
          </cell>
          <cell r="I258">
            <v>0</v>
          </cell>
          <cell r="J258">
            <v>0</v>
          </cell>
          <cell r="K258">
            <v>0</v>
          </cell>
          <cell r="L258">
            <v>0</v>
          </cell>
          <cell r="M258">
            <v>31083</v>
          </cell>
        </row>
        <row r="259">
          <cell r="A259" t="str">
            <v>ND501</v>
          </cell>
          <cell r="B259" t="str">
            <v>Surfacing: Internal Road</v>
          </cell>
          <cell r="C259" t="str">
            <v>C</v>
          </cell>
          <cell r="D259">
            <v>45070</v>
          </cell>
          <cell r="E259">
            <v>0</v>
          </cell>
          <cell r="F259">
            <v>0</v>
          </cell>
          <cell r="G259">
            <v>0</v>
          </cell>
          <cell r="H259">
            <v>0</v>
          </cell>
          <cell r="I259">
            <v>0</v>
          </cell>
          <cell r="J259">
            <v>0</v>
          </cell>
          <cell r="K259">
            <v>0</v>
          </cell>
          <cell r="L259">
            <v>0</v>
          </cell>
          <cell r="M259">
            <v>45070</v>
          </cell>
        </row>
        <row r="260">
          <cell r="A260" t="str">
            <v>ND502</v>
          </cell>
          <cell r="B260" t="str">
            <v>E &amp; CS Pipe Prep. Facility</v>
          </cell>
          <cell r="C260" t="str">
            <v>C</v>
          </cell>
          <cell r="D260">
            <v>0</v>
          </cell>
          <cell r="E260">
            <v>0</v>
          </cell>
          <cell r="F260">
            <v>0</v>
          </cell>
          <cell r="G260">
            <v>0</v>
          </cell>
          <cell r="H260">
            <v>0</v>
          </cell>
          <cell r="I260">
            <v>0</v>
          </cell>
          <cell r="J260">
            <v>0</v>
          </cell>
          <cell r="K260">
            <v>0</v>
          </cell>
          <cell r="L260">
            <v>0</v>
          </cell>
          <cell r="M260">
            <v>0</v>
          </cell>
        </row>
        <row r="261">
          <cell r="A261" t="str">
            <v>ND502A</v>
          </cell>
          <cell r="B261" t="str">
            <v>E&amp;CS Office Block &amp; Yard</v>
          </cell>
          <cell r="C261" t="str">
            <v>C</v>
          </cell>
          <cell r="D261">
            <v>145680</v>
          </cell>
          <cell r="E261">
            <v>0</v>
          </cell>
          <cell r="F261">
            <v>0</v>
          </cell>
          <cell r="G261">
            <v>0</v>
          </cell>
          <cell r="H261">
            <v>0</v>
          </cell>
          <cell r="I261">
            <v>0</v>
          </cell>
          <cell r="J261">
            <v>0</v>
          </cell>
          <cell r="K261">
            <v>0</v>
          </cell>
          <cell r="L261">
            <v>0</v>
          </cell>
          <cell r="M261">
            <v>145680</v>
          </cell>
        </row>
        <row r="262">
          <cell r="A262" t="str">
            <v>ND517</v>
          </cell>
          <cell r="B262" t="str">
            <v>Seal Stores Roof</v>
          </cell>
          <cell r="C262" t="str">
            <v>C</v>
          </cell>
          <cell r="D262">
            <v>81612</v>
          </cell>
          <cell r="E262">
            <v>0</v>
          </cell>
          <cell r="F262">
            <v>0</v>
          </cell>
          <cell r="G262">
            <v>0</v>
          </cell>
          <cell r="H262">
            <v>0</v>
          </cell>
          <cell r="I262">
            <v>0</v>
          </cell>
          <cell r="J262">
            <v>0</v>
          </cell>
          <cell r="K262">
            <v>0</v>
          </cell>
          <cell r="L262">
            <v>0</v>
          </cell>
          <cell r="M262">
            <v>81612</v>
          </cell>
        </row>
        <row r="263">
          <cell r="A263" t="str">
            <v>ND531A</v>
          </cell>
          <cell r="B263" t="str">
            <v>Monitoring Centre Recorder</v>
          </cell>
          <cell r="C263" t="str">
            <v>C</v>
          </cell>
          <cell r="D263">
            <v>12690</v>
          </cell>
          <cell r="E263">
            <v>0</v>
          </cell>
          <cell r="F263">
            <v>0</v>
          </cell>
          <cell r="G263">
            <v>0</v>
          </cell>
          <cell r="H263">
            <v>0</v>
          </cell>
          <cell r="I263">
            <v>0</v>
          </cell>
          <cell r="J263">
            <v>0</v>
          </cell>
          <cell r="K263">
            <v>0</v>
          </cell>
          <cell r="L263">
            <v>0</v>
          </cell>
          <cell r="M263">
            <v>12690</v>
          </cell>
        </row>
        <row r="264">
          <cell r="A264" t="str">
            <v>ND533</v>
          </cell>
          <cell r="B264" t="str">
            <v>General QS Services</v>
          </cell>
          <cell r="C264" t="str">
            <v>R</v>
          </cell>
          <cell r="D264">
            <v>0</v>
          </cell>
          <cell r="E264">
            <v>855</v>
          </cell>
          <cell r="F264">
            <v>0</v>
          </cell>
          <cell r="G264">
            <v>0</v>
          </cell>
          <cell r="H264">
            <v>0</v>
          </cell>
          <cell r="I264">
            <v>0</v>
          </cell>
          <cell r="J264">
            <v>0</v>
          </cell>
          <cell r="K264">
            <v>0</v>
          </cell>
          <cell r="L264">
            <v>0</v>
          </cell>
          <cell r="M264">
            <v>0</v>
          </cell>
        </row>
        <row r="265">
          <cell r="A265" t="str">
            <v>ND533A</v>
          </cell>
          <cell r="B265" t="str">
            <v>General QS Services</v>
          </cell>
          <cell r="C265" t="str">
            <v>U</v>
          </cell>
          <cell r="D265">
            <v>157345</v>
          </cell>
          <cell r="E265">
            <v>19185</v>
          </cell>
          <cell r="F265">
            <v>0</v>
          </cell>
          <cell r="G265">
            <v>0</v>
          </cell>
          <cell r="H265">
            <v>0</v>
          </cell>
          <cell r="I265">
            <v>0</v>
          </cell>
          <cell r="J265">
            <v>0</v>
          </cell>
          <cell r="K265">
            <v>0</v>
          </cell>
          <cell r="L265">
            <v>0</v>
          </cell>
          <cell r="M265">
            <v>157345</v>
          </cell>
        </row>
        <row r="266">
          <cell r="A266" t="str">
            <v>ND535</v>
          </cell>
          <cell r="B266" t="str">
            <v>RAS Marina - Design</v>
          </cell>
          <cell r="C266" t="str">
            <v>C</v>
          </cell>
          <cell r="D266">
            <v>288014</v>
          </cell>
          <cell r="E266">
            <v>11783</v>
          </cell>
          <cell r="F266">
            <v>0</v>
          </cell>
          <cell r="G266">
            <v>0</v>
          </cell>
          <cell r="H266">
            <v>0</v>
          </cell>
          <cell r="I266">
            <v>8211</v>
          </cell>
          <cell r="J266">
            <v>0</v>
          </cell>
          <cell r="K266">
            <v>0</v>
          </cell>
          <cell r="L266">
            <v>0</v>
          </cell>
          <cell r="M266">
            <v>288014</v>
          </cell>
        </row>
        <row r="267">
          <cell r="A267" t="str">
            <v>ND535A</v>
          </cell>
          <cell r="B267" t="str">
            <v>Umgeni Waterway-Phase 1A</v>
          </cell>
          <cell r="C267" t="str">
            <v>C</v>
          </cell>
          <cell r="D267">
            <v>26199</v>
          </cell>
          <cell r="E267">
            <v>2405</v>
          </cell>
          <cell r="F267">
            <v>0</v>
          </cell>
          <cell r="G267">
            <v>0</v>
          </cell>
          <cell r="H267">
            <v>0</v>
          </cell>
          <cell r="I267">
            <v>0</v>
          </cell>
          <cell r="J267">
            <v>0</v>
          </cell>
          <cell r="K267">
            <v>0</v>
          </cell>
          <cell r="L267">
            <v>0</v>
          </cell>
          <cell r="M267">
            <v>26199</v>
          </cell>
        </row>
        <row r="268">
          <cell r="A268" t="str">
            <v>ND535B</v>
          </cell>
          <cell r="B268" t="str">
            <v>Umgeni Waterway:Phase 2:Civil</v>
          </cell>
          <cell r="C268" t="str">
            <v>C</v>
          </cell>
          <cell r="D268">
            <v>398722</v>
          </cell>
          <cell r="E268">
            <v>0</v>
          </cell>
          <cell r="F268">
            <v>0</v>
          </cell>
          <cell r="G268">
            <v>0</v>
          </cell>
          <cell r="H268">
            <v>0</v>
          </cell>
          <cell r="I268">
            <v>0</v>
          </cell>
          <cell r="J268">
            <v>0</v>
          </cell>
          <cell r="K268">
            <v>0</v>
          </cell>
          <cell r="L268">
            <v>0</v>
          </cell>
          <cell r="M268">
            <v>398722</v>
          </cell>
        </row>
        <row r="269">
          <cell r="A269" t="str">
            <v>ND546</v>
          </cell>
          <cell r="B269" t="str">
            <v>Actv.Sludge: P Scale Mod.</v>
          </cell>
          <cell r="C269" t="str">
            <v>C</v>
          </cell>
          <cell r="D269">
            <v>177943</v>
          </cell>
          <cell r="E269">
            <v>648</v>
          </cell>
          <cell r="F269">
            <v>0</v>
          </cell>
          <cell r="G269">
            <v>0</v>
          </cell>
          <cell r="H269">
            <v>0</v>
          </cell>
          <cell r="I269">
            <v>0</v>
          </cell>
          <cell r="J269">
            <v>0</v>
          </cell>
          <cell r="K269">
            <v>0</v>
          </cell>
          <cell r="L269">
            <v>0</v>
          </cell>
          <cell r="M269">
            <v>177943</v>
          </cell>
        </row>
        <row r="270">
          <cell r="A270" t="str">
            <v>ND547</v>
          </cell>
          <cell r="B270" t="str">
            <v>Chemical Eng. Pilot Plant</v>
          </cell>
          <cell r="C270" t="str">
            <v>R</v>
          </cell>
          <cell r="D270">
            <v>0</v>
          </cell>
          <cell r="E270">
            <v>0</v>
          </cell>
          <cell r="F270">
            <v>0</v>
          </cell>
          <cell r="G270">
            <v>0</v>
          </cell>
          <cell r="H270">
            <v>0</v>
          </cell>
          <cell r="I270">
            <v>0</v>
          </cell>
          <cell r="J270">
            <v>0</v>
          </cell>
          <cell r="K270">
            <v>0</v>
          </cell>
          <cell r="L270">
            <v>0</v>
          </cell>
          <cell r="M270">
            <v>0</v>
          </cell>
        </row>
        <row r="271">
          <cell r="A271" t="str">
            <v>ND547A</v>
          </cell>
          <cell r="B271" t="str">
            <v>Chemical Eng.Pilot Plant</v>
          </cell>
          <cell r="C271" t="str">
            <v>U</v>
          </cell>
          <cell r="D271">
            <v>152381</v>
          </cell>
          <cell r="E271">
            <v>74860</v>
          </cell>
          <cell r="F271">
            <v>0</v>
          </cell>
          <cell r="G271">
            <v>0</v>
          </cell>
          <cell r="H271">
            <v>31784</v>
          </cell>
          <cell r="I271">
            <v>0</v>
          </cell>
          <cell r="J271">
            <v>0</v>
          </cell>
          <cell r="K271">
            <v>0</v>
          </cell>
          <cell r="L271">
            <v>0</v>
          </cell>
          <cell r="M271">
            <v>120597</v>
          </cell>
        </row>
        <row r="272">
          <cell r="A272" t="str">
            <v>ND616</v>
          </cell>
          <cell r="B272" t="str">
            <v>Replace Inlet &amp; Outlet Meter</v>
          </cell>
          <cell r="C272" t="str">
            <v>C</v>
          </cell>
          <cell r="D272">
            <v>159647</v>
          </cell>
          <cell r="E272">
            <v>0</v>
          </cell>
          <cell r="F272">
            <v>0</v>
          </cell>
          <cell r="G272">
            <v>0</v>
          </cell>
          <cell r="H272">
            <v>0</v>
          </cell>
          <cell r="I272">
            <v>0</v>
          </cell>
          <cell r="J272">
            <v>0</v>
          </cell>
          <cell r="K272">
            <v>0</v>
          </cell>
          <cell r="L272">
            <v>0</v>
          </cell>
          <cell r="M272">
            <v>159647</v>
          </cell>
        </row>
        <row r="273">
          <cell r="A273" t="str">
            <v>ND636</v>
          </cell>
          <cell r="B273" t="str">
            <v>Replace Filter Actuators</v>
          </cell>
          <cell r="C273" t="str">
            <v>C</v>
          </cell>
          <cell r="D273">
            <v>120214</v>
          </cell>
          <cell r="E273">
            <v>0</v>
          </cell>
          <cell r="F273">
            <v>0</v>
          </cell>
          <cell r="G273">
            <v>0</v>
          </cell>
          <cell r="H273">
            <v>0</v>
          </cell>
          <cell r="I273">
            <v>0</v>
          </cell>
          <cell r="J273">
            <v>0</v>
          </cell>
          <cell r="K273">
            <v>0</v>
          </cell>
          <cell r="L273">
            <v>0</v>
          </cell>
          <cell r="M273">
            <v>120214</v>
          </cell>
        </row>
        <row r="274">
          <cell r="A274" t="str">
            <v>ND651</v>
          </cell>
          <cell r="B274" t="str">
            <v>Testing of Cranes</v>
          </cell>
          <cell r="C274" t="str">
            <v>C</v>
          </cell>
          <cell r="D274">
            <v>33556</v>
          </cell>
          <cell r="E274">
            <v>0</v>
          </cell>
          <cell r="F274">
            <v>0</v>
          </cell>
          <cell r="G274">
            <v>0</v>
          </cell>
          <cell r="H274">
            <v>0</v>
          </cell>
          <cell r="I274">
            <v>0</v>
          </cell>
          <cell r="J274">
            <v>0</v>
          </cell>
          <cell r="K274">
            <v>0</v>
          </cell>
          <cell r="L274">
            <v>0</v>
          </cell>
          <cell r="M274">
            <v>33556</v>
          </cell>
        </row>
        <row r="275">
          <cell r="A275" t="str">
            <v>ND681E</v>
          </cell>
          <cell r="B275" t="str">
            <v>Mech:Primary Clarifier No. 2</v>
          </cell>
          <cell r="C275" t="str">
            <v>C</v>
          </cell>
          <cell r="D275">
            <v>73847</v>
          </cell>
          <cell r="E275">
            <v>0</v>
          </cell>
          <cell r="F275">
            <v>0</v>
          </cell>
          <cell r="G275">
            <v>0</v>
          </cell>
          <cell r="H275">
            <v>0</v>
          </cell>
          <cell r="I275">
            <v>0</v>
          </cell>
          <cell r="J275">
            <v>0</v>
          </cell>
          <cell r="K275">
            <v>0</v>
          </cell>
          <cell r="L275">
            <v>0</v>
          </cell>
          <cell r="M275">
            <v>73847</v>
          </cell>
        </row>
        <row r="276">
          <cell r="A276" t="str">
            <v>ND681G</v>
          </cell>
          <cell r="B276" t="str">
            <v>Mech:Safety Rails Pumphouse</v>
          </cell>
          <cell r="C276" t="str">
            <v>C</v>
          </cell>
          <cell r="D276">
            <v>41628</v>
          </cell>
          <cell r="E276">
            <v>0</v>
          </cell>
          <cell r="F276">
            <v>0</v>
          </cell>
          <cell r="G276">
            <v>0</v>
          </cell>
          <cell r="H276">
            <v>0</v>
          </cell>
          <cell r="I276">
            <v>0</v>
          </cell>
          <cell r="J276">
            <v>0</v>
          </cell>
          <cell r="K276">
            <v>0</v>
          </cell>
          <cell r="L276">
            <v>0</v>
          </cell>
          <cell r="M276">
            <v>41628</v>
          </cell>
        </row>
        <row r="277">
          <cell r="A277" t="str">
            <v>ND681H</v>
          </cell>
          <cell r="B277" t="str">
            <v>Mech:Penstock Inlets &amp; RAS Ch.</v>
          </cell>
          <cell r="C277" t="str">
            <v>C</v>
          </cell>
          <cell r="D277">
            <v>23161</v>
          </cell>
          <cell r="E277">
            <v>0</v>
          </cell>
          <cell r="F277">
            <v>0</v>
          </cell>
          <cell r="G277">
            <v>0</v>
          </cell>
          <cell r="H277">
            <v>0</v>
          </cell>
          <cell r="I277">
            <v>0</v>
          </cell>
          <cell r="J277">
            <v>0</v>
          </cell>
          <cell r="K277">
            <v>0</v>
          </cell>
          <cell r="L277">
            <v>0</v>
          </cell>
          <cell r="M277">
            <v>23161</v>
          </cell>
        </row>
        <row r="278">
          <cell r="A278" t="str">
            <v>ND681I</v>
          </cell>
          <cell r="B278" t="str">
            <v>Mech:Grit Wash-Inlet of Work</v>
          </cell>
          <cell r="C278" t="str">
            <v>C</v>
          </cell>
          <cell r="D278">
            <v>26961</v>
          </cell>
          <cell r="E278">
            <v>0</v>
          </cell>
          <cell r="F278">
            <v>0</v>
          </cell>
          <cell r="G278">
            <v>0</v>
          </cell>
          <cell r="H278">
            <v>0</v>
          </cell>
          <cell r="I278">
            <v>0</v>
          </cell>
          <cell r="J278">
            <v>0</v>
          </cell>
          <cell r="K278">
            <v>0</v>
          </cell>
          <cell r="L278">
            <v>0</v>
          </cell>
          <cell r="M278">
            <v>26961</v>
          </cell>
        </row>
        <row r="279">
          <cell r="A279" t="str">
            <v>ND681J</v>
          </cell>
          <cell r="B279" t="str">
            <v>Mech.Convert 4"Land Pump to 6"</v>
          </cell>
          <cell r="C279" t="str">
            <v>C</v>
          </cell>
          <cell r="D279">
            <v>14348</v>
          </cell>
          <cell r="E279">
            <v>0</v>
          </cell>
          <cell r="F279">
            <v>0</v>
          </cell>
          <cell r="G279">
            <v>0</v>
          </cell>
          <cell r="H279">
            <v>0</v>
          </cell>
          <cell r="I279">
            <v>0</v>
          </cell>
          <cell r="J279">
            <v>0</v>
          </cell>
          <cell r="K279">
            <v>0</v>
          </cell>
          <cell r="L279">
            <v>0</v>
          </cell>
          <cell r="M279">
            <v>14348</v>
          </cell>
        </row>
        <row r="280">
          <cell r="A280" t="str">
            <v>ND681K</v>
          </cell>
          <cell r="B280" t="str">
            <v>Mech: WAS/S/N/.Sub.Pumps</v>
          </cell>
          <cell r="C280" t="str">
            <v>C</v>
          </cell>
          <cell r="D280">
            <v>62525</v>
          </cell>
          <cell r="E280">
            <v>0</v>
          </cell>
          <cell r="F280">
            <v>0</v>
          </cell>
          <cell r="G280">
            <v>0</v>
          </cell>
          <cell r="H280">
            <v>0</v>
          </cell>
          <cell r="I280">
            <v>0</v>
          </cell>
          <cell r="J280">
            <v>0</v>
          </cell>
          <cell r="K280">
            <v>0</v>
          </cell>
          <cell r="L280">
            <v>0</v>
          </cell>
          <cell r="M280">
            <v>62525</v>
          </cell>
        </row>
        <row r="281">
          <cell r="A281" t="str">
            <v>ND683B</v>
          </cell>
          <cell r="B281" t="str">
            <v>Inst: Chlorine Alert</v>
          </cell>
          <cell r="C281" t="str">
            <v>C</v>
          </cell>
          <cell r="D281">
            <v>29913</v>
          </cell>
          <cell r="E281">
            <v>0</v>
          </cell>
          <cell r="F281">
            <v>0</v>
          </cell>
          <cell r="G281">
            <v>0</v>
          </cell>
          <cell r="H281">
            <v>0</v>
          </cell>
          <cell r="I281">
            <v>0</v>
          </cell>
          <cell r="J281">
            <v>0</v>
          </cell>
          <cell r="K281">
            <v>0</v>
          </cell>
          <cell r="L281">
            <v>0</v>
          </cell>
          <cell r="M281">
            <v>29913</v>
          </cell>
        </row>
        <row r="282">
          <cell r="A282" t="str">
            <v>ND683D</v>
          </cell>
          <cell r="B282" t="str">
            <v>Inst.:Flood Warning Alarm-Sump</v>
          </cell>
          <cell r="C282" t="str">
            <v>C</v>
          </cell>
          <cell r="D282">
            <v>5414</v>
          </cell>
          <cell r="E282">
            <v>0</v>
          </cell>
          <cell r="F282">
            <v>0</v>
          </cell>
          <cell r="G282">
            <v>0</v>
          </cell>
          <cell r="H282">
            <v>0</v>
          </cell>
          <cell r="I282">
            <v>0</v>
          </cell>
          <cell r="J282">
            <v>0</v>
          </cell>
          <cell r="K282">
            <v>0</v>
          </cell>
          <cell r="L282">
            <v>0</v>
          </cell>
          <cell r="M282">
            <v>5414</v>
          </cell>
        </row>
        <row r="283">
          <cell r="A283" t="str">
            <v>ND683E</v>
          </cell>
          <cell r="B283" t="str">
            <v>Inst.: Alum Level Sensors</v>
          </cell>
          <cell r="C283" t="str">
            <v>C</v>
          </cell>
          <cell r="D283">
            <v>23082</v>
          </cell>
          <cell r="E283">
            <v>0</v>
          </cell>
          <cell r="F283">
            <v>0</v>
          </cell>
          <cell r="G283">
            <v>0</v>
          </cell>
          <cell r="H283">
            <v>0</v>
          </cell>
          <cell r="I283">
            <v>0</v>
          </cell>
          <cell r="J283">
            <v>0</v>
          </cell>
          <cell r="K283">
            <v>0</v>
          </cell>
          <cell r="L283">
            <v>0</v>
          </cell>
          <cell r="M283">
            <v>23082</v>
          </cell>
        </row>
        <row r="284">
          <cell r="A284" t="str">
            <v>ND683F</v>
          </cell>
          <cell r="B284" t="str">
            <v>Inst.: Methane Alarm</v>
          </cell>
          <cell r="C284" t="str">
            <v>C</v>
          </cell>
          <cell r="D284">
            <v>4113</v>
          </cell>
          <cell r="E284">
            <v>0</v>
          </cell>
          <cell r="F284">
            <v>0</v>
          </cell>
          <cell r="G284">
            <v>0</v>
          </cell>
          <cell r="H284">
            <v>0</v>
          </cell>
          <cell r="I284">
            <v>0</v>
          </cell>
          <cell r="J284">
            <v>0</v>
          </cell>
          <cell r="K284">
            <v>0</v>
          </cell>
          <cell r="L284">
            <v>0</v>
          </cell>
          <cell r="M284">
            <v>4113</v>
          </cell>
        </row>
        <row r="285">
          <cell r="A285" t="str">
            <v>ND701</v>
          </cell>
          <cell r="B285" t="str">
            <v>Purchase Land: Midmar WW</v>
          </cell>
          <cell r="C285" t="str">
            <v>C</v>
          </cell>
          <cell r="D285">
            <v>42</v>
          </cell>
          <cell r="E285">
            <v>0</v>
          </cell>
          <cell r="F285">
            <v>0</v>
          </cell>
          <cell r="G285">
            <v>0</v>
          </cell>
          <cell r="H285">
            <v>0</v>
          </cell>
          <cell r="I285">
            <v>0</v>
          </cell>
          <cell r="J285">
            <v>0</v>
          </cell>
          <cell r="K285">
            <v>0</v>
          </cell>
          <cell r="L285">
            <v>0</v>
          </cell>
          <cell r="M285">
            <v>42</v>
          </cell>
        </row>
        <row r="286">
          <cell r="A286" t="str">
            <v>ND746</v>
          </cell>
          <cell r="B286" t="str">
            <v>Ambleton Bulk Scheme</v>
          </cell>
          <cell r="C286" t="str">
            <v>C</v>
          </cell>
          <cell r="D286">
            <v>1252260</v>
          </cell>
          <cell r="E286">
            <v>0</v>
          </cell>
          <cell r="F286">
            <v>0</v>
          </cell>
          <cell r="G286">
            <v>0</v>
          </cell>
          <cell r="H286">
            <v>0</v>
          </cell>
          <cell r="I286">
            <v>0</v>
          </cell>
          <cell r="J286">
            <v>0</v>
          </cell>
          <cell r="K286">
            <v>0</v>
          </cell>
          <cell r="L286">
            <v>0</v>
          </cell>
          <cell r="M286">
            <v>1252260</v>
          </cell>
        </row>
        <row r="287">
          <cell r="A287" t="str">
            <v>ND747</v>
          </cell>
          <cell r="B287" t="str">
            <v>DVH Regional Storage (Clrndn)</v>
          </cell>
          <cell r="C287" t="str">
            <v>C</v>
          </cell>
          <cell r="D287">
            <v>12831708</v>
          </cell>
          <cell r="E287">
            <v>10000</v>
          </cell>
          <cell r="F287">
            <v>635541</v>
          </cell>
          <cell r="G287">
            <v>0</v>
          </cell>
          <cell r="H287">
            <v>638258</v>
          </cell>
          <cell r="I287">
            <v>642896</v>
          </cell>
          <cell r="J287">
            <v>0</v>
          </cell>
          <cell r="K287">
            <v>0</v>
          </cell>
          <cell r="L287">
            <v>0</v>
          </cell>
          <cell r="M287">
            <v>12193450</v>
          </cell>
        </row>
        <row r="288">
          <cell r="A288" t="str">
            <v>ND748</v>
          </cell>
          <cell r="B288" t="str">
            <v>61 P/L - Survey &amp; Survitude</v>
          </cell>
          <cell r="C288" t="str">
            <v>U</v>
          </cell>
          <cell r="D288">
            <v>0</v>
          </cell>
          <cell r="E288">
            <v>0</v>
          </cell>
          <cell r="F288">
            <v>0</v>
          </cell>
          <cell r="G288">
            <v>0</v>
          </cell>
          <cell r="H288">
            <v>0</v>
          </cell>
          <cell r="I288">
            <v>0</v>
          </cell>
          <cell r="J288">
            <v>0</v>
          </cell>
          <cell r="K288">
            <v>0</v>
          </cell>
          <cell r="L288">
            <v>0</v>
          </cell>
          <cell r="M288">
            <v>0</v>
          </cell>
        </row>
        <row r="289">
          <cell r="A289" t="str">
            <v>ND748A</v>
          </cell>
          <cell r="B289" t="str">
            <v>61 P/L-Survey &amp; Servitude</v>
          </cell>
          <cell r="C289" t="str">
            <v>R</v>
          </cell>
          <cell r="D289">
            <v>31859</v>
          </cell>
          <cell r="E289">
            <v>7946</v>
          </cell>
          <cell r="F289">
            <v>0</v>
          </cell>
          <cell r="G289">
            <v>0</v>
          </cell>
          <cell r="H289">
            <v>12548</v>
          </cell>
          <cell r="I289">
            <v>0</v>
          </cell>
          <cell r="J289">
            <v>0</v>
          </cell>
          <cell r="K289">
            <v>0</v>
          </cell>
          <cell r="L289">
            <v>0</v>
          </cell>
          <cell r="M289">
            <v>19311</v>
          </cell>
        </row>
        <row r="290">
          <cell r="A290" t="str">
            <v>ND750</v>
          </cell>
          <cell r="B290" t="str">
            <v>HD Hill House Connections</v>
          </cell>
          <cell r="C290" t="str">
            <v>C</v>
          </cell>
          <cell r="D290">
            <v>31200</v>
          </cell>
          <cell r="E290">
            <v>0</v>
          </cell>
          <cell r="F290">
            <v>0</v>
          </cell>
          <cell r="G290">
            <v>0</v>
          </cell>
          <cell r="H290">
            <v>0</v>
          </cell>
          <cell r="I290">
            <v>-2784</v>
          </cell>
          <cell r="J290">
            <v>0</v>
          </cell>
          <cell r="K290">
            <v>0</v>
          </cell>
          <cell r="L290">
            <v>0</v>
          </cell>
          <cell r="M290">
            <v>31200</v>
          </cell>
        </row>
        <row r="291">
          <cell r="A291" t="str">
            <v>ND761</v>
          </cell>
          <cell r="B291" t="str">
            <v>Sludge Disposal System</v>
          </cell>
          <cell r="C291" t="str">
            <v>C</v>
          </cell>
          <cell r="D291">
            <v>921614</v>
          </cell>
          <cell r="E291">
            <v>0</v>
          </cell>
          <cell r="F291">
            <v>0</v>
          </cell>
          <cell r="G291">
            <v>0</v>
          </cell>
          <cell r="H291">
            <v>0</v>
          </cell>
          <cell r="I291">
            <v>0</v>
          </cell>
          <cell r="J291">
            <v>0</v>
          </cell>
          <cell r="K291">
            <v>0</v>
          </cell>
          <cell r="L291">
            <v>0</v>
          </cell>
          <cell r="M291">
            <v>921614</v>
          </cell>
        </row>
        <row r="292">
          <cell r="A292" t="str">
            <v>ND771</v>
          </cell>
          <cell r="B292" t="str">
            <v>Protect Res. Equipment (x4)</v>
          </cell>
          <cell r="C292" t="str">
            <v>C</v>
          </cell>
          <cell r="D292">
            <v>23679</v>
          </cell>
          <cell r="E292">
            <v>0</v>
          </cell>
          <cell r="F292">
            <v>0</v>
          </cell>
          <cell r="G292">
            <v>0</v>
          </cell>
          <cell r="H292">
            <v>0</v>
          </cell>
          <cell r="I292">
            <v>0</v>
          </cell>
          <cell r="J292">
            <v>0</v>
          </cell>
          <cell r="K292">
            <v>0</v>
          </cell>
          <cell r="L292">
            <v>0</v>
          </cell>
          <cell r="M292">
            <v>23679</v>
          </cell>
        </row>
        <row r="293">
          <cell r="A293" t="str">
            <v>ND773</v>
          </cell>
          <cell r="B293" t="str">
            <v>Nchanga-N3 Crossing-Fees</v>
          </cell>
          <cell r="C293" t="str">
            <v>C</v>
          </cell>
          <cell r="D293">
            <v>8650</v>
          </cell>
          <cell r="E293">
            <v>0</v>
          </cell>
          <cell r="F293">
            <v>0</v>
          </cell>
          <cell r="G293">
            <v>0</v>
          </cell>
          <cell r="H293">
            <v>0</v>
          </cell>
          <cell r="I293">
            <v>0</v>
          </cell>
          <cell r="J293">
            <v>0</v>
          </cell>
          <cell r="K293">
            <v>0</v>
          </cell>
          <cell r="L293">
            <v>0</v>
          </cell>
          <cell r="M293">
            <v>8650</v>
          </cell>
        </row>
        <row r="294">
          <cell r="A294" t="str">
            <v>ND791P</v>
          </cell>
          <cell r="B294" t="str">
            <v>Dalton P/L-Elec. Consultants</v>
          </cell>
          <cell r="C294" t="str">
            <v>C</v>
          </cell>
          <cell r="D294">
            <v>0</v>
          </cell>
          <cell r="E294">
            <v>0</v>
          </cell>
          <cell r="F294">
            <v>0</v>
          </cell>
          <cell r="G294">
            <v>0</v>
          </cell>
          <cell r="H294">
            <v>0</v>
          </cell>
          <cell r="I294">
            <v>0</v>
          </cell>
          <cell r="J294">
            <v>0</v>
          </cell>
          <cell r="K294">
            <v>0</v>
          </cell>
          <cell r="L294">
            <v>0</v>
          </cell>
          <cell r="M294">
            <v>0</v>
          </cell>
        </row>
        <row r="295">
          <cell r="A295" t="str">
            <v>ND836</v>
          </cell>
          <cell r="B295" t="str">
            <v>Sludge Disposal</v>
          </cell>
          <cell r="C295" t="str">
            <v>C</v>
          </cell>
          <cell r="D295">
            <v>263853</v>
          </cell>
          <cell r="E295">
            <v>0</v>
          </cell>
          <cell r="F295">
            <v>0</v>
          </cell>
          <cell r="G295">
            <v>0</v>
          </cell>
          <cell r="H295">
            <v>0</v>
          </cell>
          <cell r="I295">
            <v>1923</v>
          </cell>
          <cell r="J295">
            <v>0</v>
          </cell>
          <cell r="K295">
            <v>0</v>
          </cell>
          <cell r="L295">
            <v>0</v>
          </cell>
          <cell r="M295">
            <v>263853</v>
          </cell>
        </row>
        <row r="296">
          <cell r="A296" t="str">
            <v>ND881</v>
          </cell>
          <cell r="B296" t="str">
            <v>ePhayiphini</v>
          </cell>
          <cell r="C296" t="str">
            <v>C</v>
          </cell>
          <cell r="D296">
            <v>3498574</v>
          </cell>
          <cell r="E296">
            <v>1975</v>
          </cell>
          <cell r="F296">
            <v>0</v>
          </cell>
          <cell r="G296">
            <v>0</v>
          </cell>
          <cell r="H296">
            <v>0</v>
          </cell>
          <cell r="I296">
            <v>0</v>
          </cell>
          <cell r="J296">
            <v>0</v>
          </cell>
          <cell r="K296">
            <v>0</v>
          </cell>
          <cell r="L296">
            <v>0</v>
          </cell>
          <cell r="M296">
            <v>3498574</v>
          </cell>
        </row>
        <row r="297">
          <cell r="A297" t="str">
            <v>ND881A</v>
          </cell>
          <cell r="B297" t="str">
            <v>Ephayphini-Fencing &amp; Off.Upgra</v>
          </cell>
          <cell r="C297" t="str">
            <v>C</v>
          </cell>
          <cell r="D297">
            <v>29303</v>
          </cell>
          <cell r="E297">
            <v>479</v>
          </cell>
          <cell r="F297">
            <v>0</v>
          </cell>
          <cell r="G297">
            <v>0</v>
          </cell>
          <cell r="H297">
            <v>0</v>
          </cell>
          <cell r="I297">
            <v>0</v>
          </cell>
          <cell r="J297">
            <v>0</v>
          </cell>
          <cell r="K297">
            <v>0</v>
          </cell>
          <cell r="L297">
            <v>0</v>
          </cell>
          <cell r="M297">
            <v>29303</v>
          </cell>
        </row>
        <row r="298">
          <cell r="A298" t="str">
            <v>ND882</v>
          </cell>
          <cell r="B298" t="str">
            <v>Vulindlela Water Supply</v>
          </cell>
          <cell r="C298" t="str">
            <v>R</v>
          </cell>
          <cell r="D298">
            <v>-77866</v>
          </cell>
          <cell r="E298">
            <v>4394</v>
          </cell>
          <cell r="F298">
            <v>2722</v>
          </cell>
          <cell r="G298">
            <v>0</v>
          </cell>
          <cell r="H298">
            <v>-32888</v>
          </cell>
          <cell r="I298">
            <v>-314</v>
          </cell>
          <cell r="J298">
            <v>0</v>
          </cell>
          <cell r="K298">
            <v>0</v>
          </cell>
          <cell r="L298">
            <v>0</v>
          </cell>
          <cell r="M298">
            <v>-44978</v>
          </cell>
        </row>
        <row r="299">
          <cell r="A299" t="str">
            <v>ND882A</v>
          </cell>
          <cell r="B299" t="str">
            <v>Vulindlela W/S:Consultants</v>
          </cell>
          <cell r="C299" t="str">
            <v>U</v>
          </cell>
          <cell r="D299">
            <v>15048736</v>
          </cell>
          <cell r="E299">
            <v>5701674</v>
          </cell>
          <cell r="F299">
            <v>614672</v>
          </cell>
          <cell r="G299">
            <v>0</v>
          </cell>
          <cell r="H299">
            <v>5149205</v>
          </cell>
          <cell r="I299">
            <v>0</v>
          </cell>
          <cell r="J299">
            <v>0</v>
          </cell>
          <cell r="K299">
            <v>0</v>
          </cell>
          <cell r="L299">
            <v>0</v>
          </cell>
          <cell r="M299">
            <v>9899531</v>
          </cell>
        </row>
        <row r="300">
          <cell r="A300" t="str">
            <v>ND882B</v>
          </cell>
          <cell r="B300" t="str">
            <v>Vulindlela W/S:Telemetry Study</v>
          </cell>
          <cell r="C300" t="str">
            <v>U</v>
          </cell>
          <cell r="D300">
            <v>10268</v>
          </cell>
          <cell r="E300">
            <v>0</v>
          </cell>
          <cell r="F300">
            <v>0</v>
          </cell>
          <cell r="G300">
            <v>0</v>
          </cell>
          <cell r="H300">
            <v>0</v>
          </cell>
          <cell r="I300">
            <v>0</v>
          </cell>
          <cell r="J300">
            <v>0</v>
          </cell>
          <cell r="K300">
            <v>0</v>
          </cell>
          <cell r="L300">
            <v>0</v>
          </cell>
          <cell r="M300">
            <v>10268</v>
          </cell>
        </row>
        <row r="301">
          <cell r="A301" t="str">
            <v>ND882C</v>
          </cell>
          <cell r="B301" t="str">
            <v>Vulindlela W/S:RPO's</v>
          </cell>
          <cell r="C301" t="str">
            <v>U</v>
          </cell>
          <cell r="D301">
            <v>378714</v>
          </cell>
          <cell r="E301">
            <v>5852</v>
          </cell>
          <cell r="F301">
            <v>0</v>
          </cell>
          <cell r="G301">
            <v>0</v>
          </cell>
          <cell r="H301">
            <v>183776</v>
          </cell>
          <cell r="I301">
            <v>0</v>
          </cell>
          <cell r="J301">
            <v>0</v>
          </cell>
          <cell r="K301">
            <v>0</v>
          </cell>
          <cell r="L301">
            <v>0</v>
          </cell>
          <cell r="M301">
            <v>194938</v>
          </cell>
        </row>
        <row r="302">
          <cell r="A302" t="str">
            <v>ND882D</v>
          </cell>
          <cell r="B302" t="str">
            <v>Vulindlela:Ground Water Projec</v>
          </cell>
          <cell r="C302" t="str">
            <v>U</v>
          </cell>
          <cell r="D302">
            <v>1420467</v>
          </cell>
          <cell r="E302">
            <v>104107</v>
          </cell>
          <cell r="F302">
            <v>0</v>
          </cell>
          <cell r="G302">
            <v>0</v>
          </cell>
          <cell r="H302">
            <v>112453</v>
          </cell>
          <cell r="I302">
            <v>24665</v>
          </cell>
          <cell r="J302">
            <v>0</v>
          </cell>
          <cell r="K302">
            <v>0</v>
          </cell>
          <cell r="L302">
            <v>-14767</v>
          </cell>
          <cell r="M302">
            <v>1308014</v>
          </cell>
        </row>
        <row r="303">
          <cell r="A303" t="str">
            <v>ND882E</v>
          </cell>
          <cell r="B303" t="str">
            <v>Vulindlela W/S:Construct. Ph.1</v>
          </cell>
          <cell r="C303" t="str">
            <v>U</v>
          </cell>
          <cell r="D303">
            <v>18826431</v>
          </cell>
          <cell r="E303">
            <v>4838433</v>
          </cell>
          <cell r="F303">
            <v>25576</v>
          </cell>
          <cell r="G303">
            <v>0</v>
          </cell>
          <cell r="H303">
            <v>7588252</v>
          </cell>
          <cell r="I303">
            <v>971408</v>
          </cell>
          <cell r="J303">
            <v>0</v>
          </cell>
          <cell r="K303">
            <v>0</v>
          </cell>
          <cell r="L303">
            <v>203676</v>
          </cell>
          <cell r="M303">
            <v>11238179</v>
          </cell>
        </row>
        <row r="304">
          <cell r="A304" t="str">
            <v>ND882F</v>
          </cell>
          <cell r="B304" t="str">
            <v>Vulindlela W/S:Purchase House</v>
          </cell>
          <cell r="C304" t="str">
            <v>U</v>
          </cell>
          <cell r="D304">
            <v>292009</v>
          </cell>
          <cell r="E304">
            <v>228</v>
          </cell>
          <cell r="F304">
            <v>3600</v>
          </cell>
          <cell r="G304">
            <v>0</v>
          </cell>
          <cell r="H304">
            <v>44578</v>
          </cell>
          <cell r="I304">
            <v>0</v>
          </cell>
          <cell r="J304">
            <v>0</v>
          </cell>
          <cell r="K304">
            <v>0</v>
          </cell>
          <cell r="L304">
            <v>0</v>
          </cell>
          <cell r="M304">
            <v>247431</v>
          </cell>
        </row>
        <row r="305">
          <cell r="A305" t="str">
            <v>ND882G</v>
          </cell>
          <cell r="B305" t="str">
            <v>Vulindlela W/S:Indirect Costs</v>
          </cell>
          <cell r="C305" t="str">
            <v>U</v>
          </cell>
          <cell r="D305">
            <v>200587</v>
          </cell>
          <cell r="E305">
            <v>39752</v>
          </cell>
          <cell r="F305">
            <v>5524</v>
          </cell>
          <cell r="G305">
            <v>45</v>
          </cell>
          <cell r="H305">
            <v>124044</v>
          </cell>
          <cell r="I305">
            <v>0</v>
          </cell>
          <cell r="J305">
            <v>0</v>
          </cell>
          <cell r="K305">
            <v>0</v>
          </cell>
          <cell r="L305">
            <v>0</v>
          </cell>
          <cell r="M305">
            <v>76498</v>
          </cell>
        </row>
        <row r="306">
          <cell r="A306" t="str">
            <v>ND882H</v>
          </cell>
          <cell r="B306" t="str">
            <v>Vulindlela W/S:Educ. &amp; Train</v>
          </cell>
          <cell r="C306" t="str">
            <v>U</v>
          </cell>
          <cell r="D306">
            <v>29987</v>
          </cell>
          <cell r="E306">
            <v>10000</v>
          </cell>
          <cell r="F306">
            <v>880</v>
          </cell>
          <cell r="G306">
            <v>0</v>
          </cell>
          <cell r="H306">
            <v>18268</v>
          </cell>
          <cell r="I306">
            <v>0</v>
          </cell>
          <cell r="J306">
            <v>0</v>
          </cell>
          <cell r="K306">
            <v>0</v>
          </cell>
          <cell r="L306">
            <v>0</v>
          </cell>
          <cell r="M306">
            <v>11719</v>
          </cell>
        </row>
        <row r="307">
          <cell r="A307" t="str">
            <v>ND882I</v>
          </cell>
          <cell r="B307" t="str">
            <v>Vul:Bulk Ph 2,P/l &amp; Res. Const</v>
          </cell>
          <cell r="C307" t="str">
            <v>U</v>
          </cell>
          <cell r="D307">
            <v>16047416</v>
          </cell>
          <cell r="E307">
            <v>17535502</v>
          </cell>
          <cell r="F307">
            <v>1415243</v>
          </cell>
          <cell r="G307">
            <v>0</v>
          </cell>
          <cell r="H307">
            <v>15364180</v>
          </cell>
          <cell r="I307">
            <v>1147875</v>
          </cell>
          <cell r="J307">
            <v>0</v>
          </cell>
          <cell r="K307">
            <v>0</v>
          </cell>
          <cell r="L307">
            <v>1072209</v>
          </cell>
          <cell r="M307">
            <v>683236</v>
          </cell>
        </row>
        <row r="308">
          <cell r="A308" t="str">
            <v>ND882J</v>
          </cell>
          <cell r="B308" t="str">
            <v>Vulindlela:Phase 3A Bulk</v>
          </cell>
          <cell r="C308" t="str">
            <v>U</v>
          </cell>
          <cell r="D308">
            <v>9118676</v>
          </cell>
          <cell r="E308">
            <v>20504224</v>
          </cell>
          <cell r="F308">
            <v>2643407</v>
          </cell>
          <cell r="G308">
            <v>0</v>
          </cell>
          <cell r="H308">
            <v>9118676</v>
          </cell>
          <cell r="I308">
            <v>590659</v>
          </cell>
          <cell r="J308">
            <v>0</v>
          </cell>
          <cell r="K308">
            <v>0</v>
          </cell>
          <cell r="L308">
            <v>590659</v>
          </cell>
          <cell r="M308">
            <v>0</v>
          </cell>
        </row>
        <row r="309">
          <cell r="A309" t="str">
            <v>ND882K</v>
          </cell>
          <cell r="B309" t="str">
            <v>Vulindlela:Phase 4A Bulk</v>
          </cell>
          <cell r="C309" t="str">
            <v>U</v>
          </cell>
          <cell r="D309">
            <v>9360957</v>
          </cell>
          <cell r="E309">
            <v>15097537</v>
          </cell>
          <cell r="F309">
            <v>2060751</v>
          </cell>
          <cell r="G309">
            <v>0</v>
          </cell>
          <cell r="H309">
            <v>9360957</v>
          </cell>
          <cell r="I309">
            <v>684921</v>
          </cell>
          <cell r="J309">
            <v>17607</v>
          </cell>
          <cell r="K309">
            <v>0</v>
          </cell>
          <cell r="L309">
            <v>684921</v>
          </cell>
          <cell r="M309">
            <v>0</v>
          </cell>
        </row>
        <row r="310">
          <cell r="A310" t="str">
            <v>ND882L</v>
          </cell>
          <cell r="B310" t="str">
            <v>Vul:Servitudes/Land Acquis.</v>
          </cell>
          <cell r="C310" t="str">
            <v>U</v>
          </cell>
          <cell r="D310">
            <v>8838</v>
          </cell>
          <cell r="E310">
            <v>0</v>
          </cell>
          <cell r="F310">
            <v>0</v>
          </cell>
          <cell r="G310">
            <v>0</v>
          </cell>
          <cell r="H310">
            <v>8838</v>
          </cell>
          <cell r="I310">
            <v>0</v>
          </cell>
          <cell r="J310">
            <v>0</v>
          </cell>
          <cell r="K310">
            <v>0</v>
          </cell>
          <cell r="L310">
            <v>0</v>
          </cell>
          <cell r="M310">
            <v>0</v>
          </cell>
        </row>
        <row r="311">
          <cell r="A311" t="str">
            <v>ND882M</v>
          </cell>
          <cell r="B311" t="str">
            <v>Vul:Retic. Ph1,Constr. Manag.</v>
          </cell>
          <cell r="C311" t="str">
            <v>U</v>
          </cell>
          <cell r="D311">
            <v>6544528</v>
          </cell>
          <cell r="E311">
            <v>348093</v>
          </cell>
          <cell r="F311">
            <v>-3559</v>
          </cell>
          <cell r="G311">
            <v>0</v>
          </cell>
          <cell r="H311">
            <v>6361026</v>
          </cell>
          <cell r="I311">
            <v>0</v>
          </cell>
          <cell r="J311">
            <v>0</v>
          </cell>
          <cell r="K311">
            <v>0</v>
          </cell>
          <cell r="L311">
            <v>0</v>
          </cell>
          <cell r="M311">
            <v>183502</v>
          </cell>
        </row>
        <row r="312">
          <cell r="A312" t="str">
            <v>ND882N</v>
          </cell>
          <cell r="B312" t="str">
            <v>Vul:Material-Ph.1 Construction</v>
          </cell>
          <cell r="C312" t="str">
            <v>U</v>
          </cell>
          <cell r="D312">
            <v>1706509</v>
          </cell>
          <cell r="E312">
            <v>300348</v>
          </cell>
          <cell r="F312">
            <v>331959</v>
          </cell>
          <cell r="G312">
            <v>0</v>
          </cell>
          <cell r="H312">
            <v>1706509</v>
          </cell>
          <cell r="I312">
            <v>0</v>
          </cell>
          <cell r="J312">
            <v>0</v>
          </cell>
          <cell r="K312">
            <v>0</v>
          </cell>
          <cell r="L312">
            <v>0</v>
          </cell>
          <cell r="M312">
            <v>0</v>
          </cell>
        </row>
        <row r="313">
          <cell r="A313" t="str">
            <v>ND882O</v>
          </cell>
          <cell r="B313" t="str">
            <v>Ph.2 Construction Manager</v>
          </cell>
          <cell r="C313" t="str">
            <v>U</v>
          </cell>
          <cell r="D313">
            <v>0</v>
          </cell>
          <cell r="E313">
            <v>10940452</v>
          </cell>
          <cell r="F313">
            <v>0</v>
          </cell>
          <cell r="G313">
            <v>0</v>
          </cell>
          <cell r="H313">
            <v>0</v>
          </cell>
          <cell r="I313">
            <v>0</v>
          </cell>
          <cell r="J313">
            <v>0</v>
          </cell>
          <cell r="K313">
            <v>0</v>
          </cell>
          <cell r="L313">
            <v>0</v>
          </cell>
          <cell r="M313">
            <v>0</v>
          </cell>
        </row>
        <row r="314">
          <cell r="A314" t="str">
            <v>ND882Q</v>
          </cell>
          <cell r="B314" t="str">
            <v>Constr. Manager Ph.3 Retic.</v>
          </cell>
          <cell r="C314" t="str">
            <v>U</v>
          </cell>
          <cell r="D314">
            <v>0</v>
          </cell>
          <cell r="E314">
            <v>0</v>
          </cell>
          <cell r="F314">
            <v>0</v>
          </cell>
          <cell r="G314">
            <v>0</v>
          </cell>
          <cell r="H314">
            <v>0</v>
          </cell>
          <cell r="I314">
            <v>0</v>
          </cell>
          <cell r="J314">
            <v>0</v>
          </cell>
          <cell r="K314">
            <v>0</v>
          </cell>
          <cell r="L314">
            <v>0</v>
          </cell>
          <cell r="M314">
            <v>0</v>
          </cell>
        </row>
        <row r="315">
          <cell r="A315" t="str">
            <v>ND882S</v>
          </cell>
          <cell r="B315" t="str">
            <v>Constr. Man. Ph.4 Retic.</v>
          </cell>
          <cell r="C315" t="str">
            <v>U</v>
          </cell>
          <cell r="D315">
            <v>0</v>
          </cell>
          <cell r="E315">
            <v>0</v>
          </cell>
          <cell r="F315">
            <v>0</v>
          </cell>
          <cell r="G315">
            <v>0</v>
          </cell>
          <cell r="H315">
            <v>0</v>
          </cell>
          <cell r="I315">
            <v>0</v>
          </cell>
          <cell r="J315">
            <v>0</v>
          </cell>
          <cell r="K315">
            <v>0</v>
          </cell>
          <cell r="L315">
            <v>0</v>
          </cell>
          <cell r="M315">
            <v>0</v>
          </cell>
        </row>
        <row r="316">
          <cell r="A316" t="str">
            <v>ND882U</v>
          </cell>
          <cell r="B316" t="str">
            <v>Vul:Branch Offices</v>
          </cell>
          <cell r="C316" t="str">
            <v>U</v>
          </cell>
          <cell r="D316">
            <v>2100</v>
          </cell>
          <cell r="E316">
            <v>0</v>
          </cell>
          <cell r="F316">
            <v>75</v>
          </cell>
          <cell r="G316">
            <v>0</v>
          </cell>
          <cell r="H316">
            <v>1500</v>
          </cell>
          <cell r="I316">
            <v>0</v>
          </cell>
          <cell r="J316">
            <v>0</v>
          </cell>
          <cell r="K316">
            <v>0</v>
          </cell>
          <cell r="L316">
            <v>0</v>
          </cell>
          <cell r="M316">
            <v>600</v>
          </cell>
        </row>
        <row r="317">
          <cell r="A317" t="str">
            <v>ND882V</v>
          </cell>
          <cell r="B317" t="str">
            <v>Vul:Mtng. Attendance Allowance</v>
          </cell>
          <cell r="C317" t="str">
            <v>U</v>
          </cell>
          <cell r="D317">
            <v>72004</v>
          </cell>
          <cell r="E317">
            <v>300</v>
          </cell>
          <cell r="F317">
            <v>3866</v>
          </cell>
          <cell r="G317">
            <v>0</v>
          </cell>
          <cell r="H317">
            <v>32125</v>
          </cell>
          <cell r="I317">
            <v>0</v>
          </cell>
          <cell r="J317">
            <v>0</v>
          </cell>
          <cell r="K317">
            <v>0</v>
          </cell>
          <cell r="L317">
            <v>0</v>
          </cell>
          <cell r="M317">
            <v>39879</v>
          </cell>
        </row>
        <row r="318">
          <cell r="A318" t="str">
            <v>ND882W</v>
          </cell>
          <cell r="B318" t="str">
            <v>Education THS</v>
          </cell>
          <cell r="C318" t="str">
            <v>U</v>
          </cell>
          <cell r="D318">
            <v>0</v>
          </cell>
          <cell r="E318">
            <v>0</v>
          </cell>
          <cell r="F318">
            <v>0</v>
          </cell>
          <cell r="G318">
            <v>0</v>
          </cell>
          <cell r="H318">
            <v>0</v>
          </cell>
          <cell r="I318">
            <v>0</v>
          </cell>
          <cell r="J318">
            <v>0</v>
          </cell>
          <cell r="K318">
            <v>0</v>
          </cell>
          <cell r="L318">
            <v>0</v>
          </cell>
          <cell r="M318">
            <v>0</v>
          </cell>
        </row>
        <row r="319">
          <cell r="A319" t="str">
            <v>ND882X</v>
          </cell>
          <cell r="B319" t="str">
            <v>Vul:Travelling Expenses</v>
          </cell>
          <cell r="C319" t="str">
            <v>U</v>
          </cell>
          <cell r="D319">
            <v>2530</v>
          </cell>
          <cell r="E319">
            <v>0</v>
          </cell>
          <cell r="F319">
            <v>2530</v>
          </cell>
          <cell r="G319">
            <v>0</v>
          </cell>
          <cell r="H319">
            <v>2530</v>
          </cell>
          <cell r="I319">
            <v>0</v>
          </cell>
          <cell r="J319">
            <v>0</v>
          </cell>
          <cell r="K319">
            <v>0</v>
          </cell>
          <cell r="L319">
            <v>0</v>
          </cell>
          <cell r="M319">
            <v>0</v>
          </cell>
        </row>
        <row r="320">
          <cell r="A320" t="str">
            <v>ND883A</v>
          </cell>
          <cell r="B320" t="str">
            <v>Mpolweni/Albert Falls Feas.Stu</v>
          </cell>
          <cell r="C320" t="str">
            <v>U</v>
          </cell>
          <cell r="D320">
            <v>210601</v>
          </cell>
          <cell r="E320">
            <v>802</v>
          </cell>
          <cell r="F320">
            <v>0</v>
          </cell>
          <cell r="G320">
            <v>0</v>
          </cell>
          <cell r="H320">
            <v>0</v>
          </cell>
          <cell r="I320">
            <v>0</v>
          </cell>
          <cell r="J320">
            <v>0</v>
          </cell>
          <cell r="K320">
            <v>0</v>
          </cell>
          <cell r="L320">
            <v>0</v>
          </cell>
          <cell r="M320">
            <v>210601</v>
          </cell>
        </row>
        <row r="321">
          <cell r="A321" t="str">
            <v>ND883B</v>
          </cell>
          <cell r="B321" t="str">
            <v>Mpolweni Rehabilitation</v>
          </cell>
          <cell r="C321" t="str">
            <v>C</v>
          </cell>
          <cell r="D321">
            <v>39993</v>
          </cell>
          <cell r="E321">
            <v>7</v>
          </cell>
          <cell r="F321">
            <v>0</v>
          </cell>
          <cell r="G321">
            <v>0</v>
          </cell>
          <cell r="H321">
            <v>0</v>
          </cell>
          <cell r="I321">
            <v>0</v>
          </cell>
          <cell r="J321">
            <v>0</v>
          </cell>
          <cell r="K321">
            <v>0</v>
          </cell>
          <cell r="L321">
            <v>0</v>
          </cell>
          <cell r="M321">
            <v>39993</v>
          </cell>
        </row>
        <row r="322">
          <cell r="A322" t="str">
            <v>ND886</v>
          </cell>
          <cell r="B322" t="str">
            <v>Camperdown Pipeline</v>
          </cell>
          <cell r="C322" t="str">
            <v>C</v>
          </cell>
          <cell r="D322">
            <v>609</v>
          </cell>
          <cell r="E322">
            <v>0</v>
          </cell>
          <cell r="F322">
            <v>0</v>
          </cell>
          <cell r="G322">
            <v>0</v>
          </cell>
          <cell r="H322">
            <v>0</v>
          </cell>
          <cell r="I322">
            <v>0</v>
          </cell>
          <cell r="J322">
            <v>0</v>
          </cell>
          <cell r="K322">
            <v>0</v>
          </cell>
          <cell r="L322">
            <v>0</v>
          </cell>
          <cell r="M322">
            <v>609</v>
          </cell>
        </row>
        <row r="323">
          <cell r="A323" t="str">
            <v>ND901A</v>
          </cell>
          <cell r="B323" t="str">
            <v>Bhekulwandle,Adams Mission,Bap</v>
          </cell>
          <cell r="C323" t="str">
            <v>U</v>
          </cell>
          <cell r="D323">
            <v>63346</v>
          </cell>
          <cell r="E323">
            <v>2443</v>
          </cell>
          <cell r="F323">
            <v>0</v>
          </cell>
          <cell r="G323">
            <v>0</v>
          </cell>
          <cell r="H323">
            <v>0</v>
          </cell>
          <cell r="I323">
            <v>0</v>
          </cell>
          <cell r="J323">
            <v>0</v>
          </cell>
          <cell r="K323">
            <v>0</v>
          </cell>
          <cell r="L323">
            <v>0</v>
          </cell>
          <cell r="M323">
            <v>63346</v>
          </cell>
        </row>
        <row r="324">
          <cell r="A324" t="str">
            <v>ND903</v>
          </cell>
          <cell r="B324" t="str">
            <v>Raw Water Supply for Salem Sc</v>
          </cell>
          <cell r="C324" t="str">
            <v>C</v>
          </cell>
          <cell r="D324">
            <v>704956</v>
          </cell>
          <cell r="E324">
            <v>5678</v>
          </cell>
          <cell r="F324">
            <v>0</v>
          </cell>
          <cell r="G324">
            <v>0</v>
          </cell>
          <cell r="H324">
            <v>0</v>
          </cell>
          <cell r="I324">
            <v>0</v>
          </cell>
          <cell r="J324">
            <v>0</v>
          </cell>
          <cell r="K324">
            <v>0</v>
          </cell>
          <cell r="L324">
            <v>0</v>
          </cell>
          <cell r="M324">
            <v>704956</v>
          </cell>
        </row>
        <row r="325">
          <cell r="A325" t="str">
            <v>ND904</v>
          </cell>
          <cell r="B325" t="str">
            <v>W&amp;S to Lugobe,Mashewase School</v>
          </cell>
          <cell r="C325" t="str">
            <v>C</v>
          </cell>
          <cell r="D325">
            <v>298742</v>
          </cell>
          <cell r="E325">
            <v>17044</v>
          </cell>
          <cell r="F325">
            <v>0</v>
          </cell>
          <cell r="G325">
            <v>0</v>
          </cell>
          <cell r="H325">
            <v>0</v>
          </cell>
          <cell r="I325">
            <v>0</v>
          </cell>
          <cell r="J325">
            <v>0</v>
          </cell>
          <cell r="K325">
            <v>0</v>
          </cell>
          <cell r="L325">
            <v>0</v>
          </cell>
          <cell r="M325">
            <v>298742</v>
          </cell>
        </row>
        <row r="326">
          <cell r="A326" t="str">
            <v>ND905A</v>
          </cell>
          <cell r="B326" t="str">
            <v>Water Connections-Quadi Nyuswa</v>
          </cell>
          <cell r="C326" t="str">
            <v>C</v>
          </cell>
          <cell r="D326">
            <v>295047</v>
          </cell>
          <cell r="E326">
            <v>6920</v>
          </cell>
          <cell r="F326">
            <v>0</v>
          </cell>
          <cell r="G326">
            <v>0</v>
          </cell>
          <cell r="H326">
            <v>0</v>
          </cell>
          <cell r="I326">
            <v>0</v>
          </cell>
          <cell r="J326">
            <v>0</v>
          </cell>
          <cell r="K326">
            <v>0</v>
          </cell>
          <cell r="L326">
            <v>0</v>
          </cell>
          <cell r="M326">
            <v>295047</v>
          </cell>
        </row>
        <row r="327">
          <cell r="A327" t="str">
            <v>ND905B</v>
          </cell>
          <cell r="B327" t="str">
            <v>Water connections-Embo</v>
          </cell>
          <cell r="C327" t="str">
            <v>C</v>
          </cell>
          <cell r="D327">
            <v>253380</v>
          </cell>
          <cell r="E327">
            <v>258</v>
          </cell>
          <cell r="F327">
            <v>0</v>
          </cell>
          <cell r="G327">
            <v>0</v>
          </cell>
          <cell r="H327">
            <v>0</v>
          </cell>
          <cell r="I327">
            <v>0</v>
          </cell>
          <cell r="J327">
            <v>0</v>
          </cell>
          <cell r="K327">
            <v>0</v>
          </cell>
          <cell r="L327">
            <v>0</v>
          </cell>
          <cell r="M327">
            <v>253380</v>
          </cell>
        </row>
        <row r="328">
          <cell r="A328" t="str">
            <v>ND905C</v>
          </cell>
          <cell r="B328" t="str">
            <v>Water connec-Upper Ngclosi</v>
          </cell>
          <cell r="C328" t="str">
            <v>C</v>
          </cell>
          <cell r="D328">
            <v>252609</v>
          </cell>
          <cell r="E328">
            <v>951</v>
          </cell>
          <cell r="F328">
            <v>0</v>
          </cell>
          <cell r="G328">
            <v>0</v>
          </cell>
          <cell r="H328">
            <v>0</v>
          </cell>
          <cell r="I328">
            <v>0</v>
          </cell>
          <cell r="J328">
            <v>0</v>
          </cell>
          <cell r="K328">
            <v>0</v>
          </cell>
          <cell r="L328">
            <v>0</v>
          </cell>
          <cell r="M328">
            <v>252609</v>
          </cell>
        </row>
        <row r="329">
          <cell r="A329" t="str">
            <v>ND905D</v>
          </cell>
          <cell r="B329" t="str">
            <v>Water Connections-Lower Ngclos</v>
          </cell>
          <cell r="C329" t="str">
            <v>C</v>
          </cell>
          <cell r="D329">
            <v>539459</v>
          </cell>
          <cell r="E329">
            <v>3315</v>
          </cell>
          <cell r="F329">
            <v>0</v>
          </cell>
          <cell r="G329">
            <v>0</v>
          </cell>
          <cell r="H329">
            <v>0</v>
          </cell>
          <cell r="I329">
            <v>0</v>
          </cell>
          <cell r="J329">
            <v>0</v>
          </cell>
          <cell r="K329">
            <v>0</v>
          </cell>
          <cell r="L329">
            <v>0</v>
          </cell>
          <cell r="M329">
            <v>539459</v>
          </cell>
        </row>
        <row r="330">
          <cell r="A330" t="str">
            <v>ND905E</v>
          </cell>
          <cell r="B330" t="str">
            <v>Water connec-Molweni</v>
          </cell>
          <cell r="C330" t="str">
            <v>C</v>
          </cell>
          <cell r="D330">
            <v>325941</v>
          </cell>
          <cell r="E330">
            <v>335</v>
          </cell>
          <cell r="F330">
            <v>0</v>
          </cell>
          <cell r="G330">
            <v>0</v>
          </cell>
          <cell r="H330">
            <v>0</v>
          </cell>
          <cell r="I330">
            <v>0</v>
          </cell>
          <cell r="J330">
            <v>0</v>
          </cell>
          <cell r="K330">
            <v>0</v>
          </cell>
          <cell r="L330">
            <v>0</v>
          </cell>
          <cell r="M330">
            <v>325941</v>
          </cell>
        </row>
        <row r="331">
          <cell r="A331" t="str">
            <v>ND905F</v>
          </cell>
          <cell r="B331" t="str">
            <v>Water connec-Umgababa</v>
          </cell>
          <cell r="C331" t="str">
            <v>C</v>
          </cell>
          <cell r="D331">
            <v>196739</v>
          </cell>
          <cell r="E331">
            <v>12</v>
          </cell>
          <cell r="F331">
            <v>0</v>
          </cell>
          <cell r="G331">
            <v>0</v>
          </cell>
          <cell r="H331">
            <v>0</v>
          </cell>
          <cell r="I331">
            <v>0</v>
          </cell>
          <cell r="J331">
            <v>0</v>
          </cell>
          <cell r="K331">
            <v>0</v>
          </cell>
          <cell r="L331">
            <v>0</v>
          </cell>
          <cell r="M331">
            <v>196739</v>
          </cell>
        </row>
        <row r="332">
          <cell r="A332" t="str">
            <v>ND922A</v>
          </cell>
          <cell r="B332" t="str">
            <v>Ingoge No.1 Spring Protection</v>
          </cell>
          <cell r="C332" t="str">
            <v>C</v>
          </cell>
          <cell r="D332">
            <v>2810</v>
          </cell>
          <cell r="E332">
            <v>590</v>
          </cell>
          <cell r="F332">
            <v>0</v>
          </cell>
          <cell r="G332">
            <v>0</v>
          </cell>
          <cell r="H332">
            <v>0</v>
          </cell>
          <cell r="I332">
            <v>0</v>
          </cell>
          <cell r="J332">
            <v>0</v>
          </cell>
          <cell r="K332">
            <v>0</v>
          </cell>
          <cell r="L332">
            <v>0</v>
          </cell>
          <cell r="M332">
            <v>2810</v>
          </cell>
        </row>
        <row r="333">
          <cell r="A333" t="str">
            <v>ND922B</v>
          </cell>
          <cell r="B333" t="str">
            <v>Ingoge No.2 Spring Protection</v>
          </cell>
          <cell r="C333" t="str">
            <v>C</v>
          </cell>
          <cell r="D333">
            <v>3925</v>
          </cell>
          <cell r="E333">
            <v>590</v>
          </cell>
          <cell r="F333">
            <v>0</v>
          </cell>
          <cell r="G333">
            <v>0</v>
          </cell>
          <cell r="H333">
            <v>0</v>
          </cell>
          <cell r="I333">
            <v>0</v>
          </cell>
          <cell r="J333">
            <v>0</v>
          </cell>
          <cell r="K333">
            <v>0</v>
          </cell>
          <cell r="L333">
            <v>0</v>
          </cell>
          <cell r="M333">
            <v>3925</v>
          </cell>
        </row>
        <row r="334">
          <cell r="A334" t="str">
            <v>ND922C</v>
          </cell>
          <cell r="B334" t="str">
            <v>Eshane No.3 Spring Protection</v>
          </cell>
          <cell r="C334" t="str">
            <v>C</v>
          </cell>
          <cell r="D334">
            <v>3025</v>
          </cell>
          <cell r="E334">
            <v>982</v>
          </cell>
          <cell r="F334">
            <v>0</v>
          </cell>
          <cell r="G334">
            <v>0</v>
          </cell>
          <cell r="H334">
            <v>0</v>
          </cell>
          <cell r="I334">
            <v>0</v>
          </cell>
          <cell r="J334">
            <v>0</v>
          </cell>
          <cell r="K334">
            <v>0</v>
          </cell>
          <cell r="L334">
            <v>0</v>
          </cell>
          <cell r="M334">
            <v>3025</v>
          </cell>
        </row>
        <row r="335">
          <cell r="A335" t="str">
            <v>ND922D</v>
          </cell>
          <cell r="B335" t="str">
            <v>Eshane No.4 Spring Protection</v>
          </cell>
          <cell r="C335" t="str">
            <v>C</v>
          </cell>
          <cell r="D335">
            <v>2891</v>
          </cell>
          <cell r="E335">
            <v>970</v>
          </cell>
          <cell r="F335">
            <v>0</v>
          </cell>
          <cell r="G335">
            <v>0</v>
          </cell>
          <cell r="H335">
            <v>0</v>
          </cell>
          <cell r="I335">
            <v>0</v>
          </cell>
          <cell r="J335">
            <v>0</v>
          </cell>
          <cell r="K335">
            <v>0</v>
          </cell>
          <cell r="L335">
            <v>0</v>
          </cell>
          <cell r="M335">
            <v>2891</v>
          </cell>
        </row>
        <row r="336">
          <cell r="A336" t="str">
            <v>ND922E</v>
          </cell>
          <cell r="B336" t="str">
            <v>Shange Spring Protection</v>
          </cell>
          <cell r="C336" t="str">
            <v>C</v>
          </cell>
          <cell r="D336">
            <v>3943</v>
          </cell>
          <cell r="E336">
            <v>0</v>
          </cell>
          <cell r="F336">
            <v>0</v>
          </cell>
          <cell r="G336">
            <v>0</v>
          </cell>
          <cell r="H336">
            <v>0</v>
          </cell>
          <cell r="I336">
            <v>0</v>
          </cell>
          <cell r="J336">
            <v>0</v>
          </cell>
          <cell r="K336">
            <v>0</v>
          </cell>
          <cell r="L336">
            <v>0</v>
          </cell>
          <cell r="M336">
            <v>3943</v>
          </cell>
        </row>
        <row r="337">
          <cell r="A337" t="str">
            <v>ND922F</v>
          </cell>
          <cell r="B337" t="str">
            <v>Eshane Tanker Supply</v>
          </cell>
          <cell r="C337" t="str">
            <v>C</v>
          </cell>
          <cell r="D337">
            <v>8134</v>
          </cell>
          <cell r="E337">
            <v>0</v>
          </cell>
          <cell r="F337">
            <v>0</v>
          </cell>
          <cell r="G337">
            <v>0</v>
          </cell>
          <cell r="H337">
            <v>0</v>
          </cell>
          <cell r="I337">
            <v>0</v>
          </cell>
          <cell r="J337">
            <v>0</v>
          </cell>
          <cell r="K337">
            <v>0</v>
          </cell>
          <cell r="L337">
            <v>0</v>
          </cell>
          <cell r="M337">
            <v>8134</v>
          </cell>
        </row>
        <row r="338">
          <cell r="A338" t="str">
            <v>ND922G</v>
          </cell>
          <cell r="B338" t="str">
            <v>Hand Pump Installation</v>
          </cell>
          <cell r="C338" t="str">
            <v>C</v>
          </cell>
          <cell r="D338">
            <v>0</v>
          </cell>
          <cell r="E338">
            <v>7895</v>
          </cell>
          <cell r="F338">
            <v>0</v>
          </cell>
          <cell r="G338">
            <v>0</v>
          </cell>
          <cell r="H338">
            <v>0</v>
          </cell>
          <cell r="I338">
            <v>0</v>
          </cell>
          <cell r="J338">
            <v>0</v>
          </cell>
          <cell r="K338">
            <v>0</v>
          </cell>
          <cell r="L338">
            <v>0</v>
          </cell>
          <cell r="M338">
            <v>0</v>
          </cell>
        </row>
        <row r="339">
          <cell r="A339" t="str">
            <v>ND922H</v>
          </cell>
          <cell r="B339" t="str">
            <v>Mashaylanga Spring Protection</v>
          </cell>
          <cell r="C339" t="str">
            <v>C</v>
          </cell>
          <cell r="D339">
            <v>7090</v>
          </cell>
          <cell r="E339">
            <v>1780</v>
          </cell>
          <cell r="F339">
            <v>0</v>
          </cell>
          <cell r="G339">
            <v>0</v>
          </cell>
          <cell r="H339">
            <v>0</v>
          </cell>
          <cell r="I339">
            <v>0</v>
          </cell>
          <cell r="J339">
            <v>0</v>
          </cell>
          <cell r="K339">
            <v>0</v>
          </cell>
          <cell r="L339">
            <v>0</v>
          </cell>
          <cell r="M339">
            <v>7090</v>
          </cell>
        </row>
        <row r="340">
          <cell r="A340" t="str">
            <v>ND922I</v>
          </cell>
          <cell r="B340" t="str">
            <v>Kwamgwagwa Spring Protection</v>
          </cell>
          <cell r="C340" t="str">
            <v>C</v>
          </cell>
          <cell r="D340">
            <v>12989</v>
          </cell>
          <cell r="E340">
            <v>0</v>
          </cell>
          <cell r="F340">
            <v>0</v>
          </cell>
          <cell r="G340">
            <v>0</v>
          </cell>
          <cell r="H340">
            <v>0</v>
          </cell>
          <cell r="I340">
            <v>0</v>
          </cell>
          <cell r="J340">
            <v>0</v>
          </cell>
          <cell r="K340">
            <v>0</v>
          </cell>
          <cell r="L340">
            <v>0</v>
          </cell>
          <cell r="M340">
            <v>12989</v>
          </cell>
        </row>
        <row r="341">
          <cell r="A341" t="str">
            <v>ND922J</v>
          </cell>
          <cell r="B341" t="str">
            <v>Eshane Spring Prot.Test B/hole</v>
          </cell>
          <cell r="C341" t="str">
            <v>C</v>
          </cell>
          <cell r="D341">
            <v>2000</v>
          </cell>
          <cell r="E341">
            <v>5895</v>
          </cell>
          <cell r="F341">
            <v>0</v>
          </cell>
          <cell r="G341">
            <v>0</v>
          </cell>
          <cell r="H341">
            <v>0</v>
          </cell>
          <cell r="I341">
            <v>0</v>
          </cell>
          <cell r="J341">
            <v>0</v>
          </cell>
          <cell r="K341">
            <v>0</v>
          </cell>
          <cell r="L341">
            <v>0</v>
          </cell>
          <cell r="M341">
            <v>2000</v>
          </cell>
        </row>
        <row r="342">
          <cell r="A342" t="str">
            <v>ND922K</v>
          </cell>
          <cell r="B342" t="str">
            <v>Nenes Farm-Spring Protection</v>
          </cell>
          <cell r="C342" t="str">
            <v>C</v>
          </cell>
          <cell r="D342">
            <v>3792</v>
          </cell>
          <cell r="E342">
            <v>325</v>
          </cell>
          <cell r="F342">
            <v>0</v>
          </cell>
          <cell r="G342">
            <v>0</v>
          </cell>
          <cell r="H342">
            <v>0</v>
          </cell>
          <cell r="I342">
            <v>0</v>
          </cell>
          <cell r="J342">
            <v>0</v>
          </cell>
          <cell r="K342">
            <v>0</v>
          </cell>
          <cell r="L342">
            <v>0</v>
          </cell>
          <cell r="M342">
            <v>3792</v>
          </cell>
        </row>
        <row r="343">
          <cell r="A343" t="str">
            <v>ND922L</v>
          </cell>
          <cell r="B343" t="str">
            <v>Nkumba Spring Protection-Ph.1</v>
          </cell>
          <cell r="C343" t="str">
            <v>C</v>
          </cell>
          <cell r="D343">
            <v>29115</v>
          </cell>
          <cell r="E343">
            <v>493</v>
          </cell>
          <cell r="F343">
            <v>0</v>
          </cell>
          <cell r="G343">
            <v>0</v>
          </cell>
          <cell r="H343">
            <v>0</v>
          </cell>
          <cell r="I343">
            <v>0</v>
          </cell>
          <cell r="J343">
            <v>0</v>
          </cell>
          <cell r="K343">
            <v>0</v>
          </cell>
          <cell r="L343">
            <v>0</v>
          </cell>
          <cell r="M343">
            <v>29115</v>
          </cell>
        </row>
        <row r="344">
          <cell r="A344" t="str">
            <v>ND922M</v>
          </cell>
          <cell r="B344" t="str">
            <v>Mahehle Water Supply:Geotech</v>
          </cell>
          <cell r="C344" t="str">
            <v>C</v>
          </cell>
          <cell r="D344">
            <v>17176</v>
          </cell>
          <cell r="E344">
            <v>1</v>
          </cell>
          <cell r="F344">
            <v>0</v>
          </cell>
          <cell r="G344">
            <v>0</v>
          </cell>
          <cell r="H344">
            <v>0</v>
          </cell>
          <cell r="I344">
            <v>0</v>
          </cell>
          <cell r="J344">
            <v>0</v>
          </cell>
          <cell r="K344">
            <v>0</v>
          </cell>
          <cell r="L344">
            <v>0</v>
          </cell>
          <cell r="M344">
            <v>17176</v>
          </cell>
        </row>
        <row r="345">
          <cell r="A345" t="str">
            <v>ND922N</v>
          </cell>
          <cell r="B345" t="str">
            <v>Kwa Mpande Borehole Repairs</v>
          </cell>
          <cell r="C345" t="str">
            <v>C</v>
          </cell>
          <cell r="D345">
            <v>2886</v>
          </cell>
          <cell r="E345">
            <v>0</v>
          </cell>
          <cell r="F345">
            <v>0</v>
          </cell>
          <cell r="G345">
            <v>0</v>
          </cell>
          <cell r="H345">
            <v>0</v>
          </cell>
          <cell r="I345">
            <v>0</v>
          </cell>
          <cell r="J345">
            <v>0</v>
          </cell>
          <cell r="K345">
            <v>0</v>
          </cell>
          <cell r="L345">
            <v>0</v>
          </cell>
          <cell r="M345">
            <v>2886</v>
          </cell>
        </row>
        <row r="346">
          <cell r="A346" t="str">
            <v>ND922P</v>
          </cell>
          <cell r="B346" t="str">
            <v>Kwa Pitela Spring Protection</v>
          </cell>
          <cell r="C346" t="str">
            <v>C</v>
          </cell>
          <cell r="D346">
            <v>9813</v>
          </cell>
          <cell r="E346">
            <v>1652</v>
          </cell>
          <cell r="F346">
            <v>0</v>
          </cell>
          <cell r="G346">
            <v>0</v>
          </cell>
          <cell r="H346">
            <v>0</v>
          </cell>
          <cell r="I346">
            <v>0</v>
          </cell>
          <cell r="J346">
            <v>0</v>
          </cell>
          <cell r="K346">
            <v>0</v>
          </cell>
          <cell r="L346">
            <v>0</v>
          </cell>
          <cell r="M346">
            <v>9813</v>
          </cell>
        </row>
        <row r="347">
          <cell r="A347" t="str">
            <v>ND922Q</v>
          </cell>
          <cell r="B347" t="str">
            <v>Kwa Mpande Weir Upgrade</v>
          </cell>
          <cell r="C347" t="str">
            <v>C</v>
          </cell>
          <cell r="D347">
            <v>1731</v>
          </cell>
          <cell r="E347">
            <v>324</v>
          </cell>
          <cell r="F347">
            <v>0</v>
          </cell>
          <cell r="G347">
            <v>0</v>
          </cell>
          <cell r="H347">
            <v>0</v>
          </cell>
          <cell r="I347">
            <v>0</v>
          </cell>
          <cell r="J347">
            <v>0</v>
          </cell>
          <cell r="K347">
            <v>0</v>
          </cell>
          <cell r="L347">
            <v>0</v>
          </cell>
          <cell r="M347">
            <v>1731</v>
          </cell>
        </row>
        <row r="348">
          <cell r="A348" t="str">
            <v>ND922R</v>
          </cell>
          <cell r="B348" t="str">
            <v>Inadi Spring Protections</v>
          </cell>
          <cell r="C348" t="str">
            <v>C</v>
          </cell>
          <cell r="D348">
            <v>10953</v>
          </cell>
          <cell r="E348">
            <v>8</v>
          </cell>
          <cell r="F348">
            <v>0</v>
          </cell>
          <cell r="G348">
            <v>0</v>
          </cell>
          <cell r="H348">
            <v>0</v>
          </cell>
          <cell r="I348">
            <v>0</v>
          </cell>
          <cell r="J348">
            <v>0</v>
          </cell>
          <cell r="K348">
            <v>0</v>
          </cell>
          <cell r="L348">
            <v>0</v>
          </cell>
          <cell r="M348">
            <v>10953</v>
          </cell>
        </row>
        <row r="349">
          <cell r="A349" t="str">
            <v>ND922S</v>
          </cell>
          <cell r="B349" t="str">
            <v>Msunduzi Spring Protection</v>
          </cell>
          <cell r="C349" t="str">
            <v>C</v>
          </cell>
          <cell r="D349">
            <v>2744</v>
          </cell>
          <cell r="E349">
            <v>0</v>
          </cell>
          <cell r="F349">
            <v>0</v>
          </cell>
          <cell r="G349">
            <v>0</v>
          </cell>
          <cell r="H349">
            <v>0</v>
          </cell>
          <cell r="I349">
            <v>0</v>
          </cell>
          <cell r="J349">
            <v>0</v>
          </cell>
          <cell r="K349">
            <v>0</v>
          </cell>
          <cell r="L349">
            <v>0</v>
          </cell>
          <cell r="M349">
            <v>2744</v>
          </cell>
        </row>
        <row r="350">
          <cell r="A350" t="str">
            <v>ND922T</v>
          </cell>
          <cell r="B350" t="str">
            <v>Kilimon Underberg Spring Prot.</v>
          </cell>
          <cell r="C350" t="str">
            <v>C</v>
          </cell>
          <cell r="D350">
            <v>42206</v>
          </cell>
          <cell r="E350">
            <v>0</v>
          </cell>
          <cell r="F350">
            <v>0</v>
          </cell>
          <cell r="G350">
            <v>0</v>
          </cell>
          <cell r="H350">
            <v>0</v>
          </cell>
          <cell r="I350">
            <v>0</v>
          </cell>
          <cell r="J350">
            <v>0</v>
          </cell>
          <cell r="K350">
            <v>0</v>
          </cell>
          <cell r="L350">
            <v>0</v>
          </cell>
          <cell r="M350">
            <v>42206</v>
          </cell>
        </row>
        <row r="351">
          <cell r="A351" t="str">
            <v>ND922W</v>
          </cell>
          <cell r="B351" t="str">
            <v>KwaMncane Spring Protection</v>
          </cell>
          <cell r="C351" t="str">
            <v>C</v>
          </cell>
          <cell r="D351">
            <v>9956</v>
          </cell>
          <cell r="E351">
            <v>0</v>
          </cell>
          <cell r="F351">
            <v>0</v>
          </cell>
          <cell r="G351">
            <v>0</v>
          </cell>
          <cell r="H351">
            <v>0</v>
          </cell>
          <cell r="I351">
            <v>0</v>
          </cell>
          <cell r="J351">
            <v>0</v>
          </cell>
          <cell r="K351">
            <v>0</v>
          </cell>
          <cell r="L351">
            <v>0</v>
          </cell>
          <cell r="M351">
            <v>9956</v>
          </cell>
        </row>
        <row r="352">
          <cell r="A352" t="str">
            <v>ND922Y</v>
          </cell>
          <cell r="B352" t="str">
            <v>Nkumba North Spring Protection</v>
          </cell>
          <cell r="C352" t="str">
            <v>C</v>
          </cell>
          <cell r="D352">
            <v>4673</v>
          </cell>
          <cell r="E352">
            <v>0</v>
          </cell>
          <cell r="F352">
            <v>0</v>
          </cell>
          <cell r="G352">
            <v>0</v>
          </cell>
          <cell r="H352">
            <v>0</v>
          </cell>
          <cell r="I352">
            <v>0</v>
          </cell>
          <cell r="J352">
            <v>0</v>
          </cell>
          <cell r="K352">
            <v>0</v>
          </cell>
          <cell r="L352">
            <v>0</v>
          </cell>
          <cell r="M352">
            <v>4673</v>
          </cell>
        </row>
        <row r="353">
          <cell r="A353" t="str">
            <v>ND922Z</v>
          </cell>
          <cell r="B353" t="str">
            <v>Nkwazela Spring Protection</v>
          </cell>
          <cell r="C353" t="str">
            <v>C</v>
          </cell>
          <cell r="D353">
            <v>3120</v>
          </cell>
          <cell r="E353">
            <v>635</v>
          </cell>
          <cell r="F353">
            <v>0</v>
          </cell>
          <cell r="G353">
            <v>0</v>
          </cell>
          <cell r="H353">
            <v>0</v>
          </cell>
          <cell r="I353">
            <v>0</v>
          </cell>
          <cell r="J353">
            <v>0</v>
          </cell>
          <cell r="K353">
            <v>0</v>
          </cell>
          <cell r="L353">
            <v>0</v>
          </cell>
          <cell r="M353">
            <v>3120</v>
          </cell>
        </row>
        <row r="354">
          <cell r="A354" t="str">
            <v>ND927</v>
          </cell>
          <cell r="B354" t="str">
            <v>Feas.Study:Zwelibomvu Khwela C</v>
          </cell>
          <cell r="C354" t="str">
            <v>C</v>
          </cell>
          <cell r="D354">
            <v>90244</v>
          </cell>
          <cell r="E354">
            <v>665</v>
          </cell>
          <cell r="F354">
            <v>0</v>
          </cell>
          <cell r="G354">
            <v>0</v>
          </cell>
          <cell r="H354">
            <v>0</v>
          </cell>
          <cell r="I354">
            <v>0</v>
          </cell>
          <cell r="J354">
            <v>0</v>
          </cell>
          <cell r="K354">
            <v>0</v>
          </cell>
          <cell r="L354">
            <v>0</v>
          </cell>
          <cell r="M354">
            <v>90244</v>
          </cell>
        </row>
        <row r="355">
          <cell r="A355" t="str">
            <v>ND927B</v>
          </cell>
          <cell r="B355" t="str">
            <v>Zwelibomvu Reticulation</v>
          </cell>
          <cell r="C355" t="str">
            <v>C</v>
          </cell>
          <cell r="D355">
            <v>28512</v>
          </cell>
          <cell r="E355">
            <v>6575</v>
          </cell>
          <cell r="F355">
            <v>0</v>
          </cell>
          <cell r="G355">
            <v>0</v>
          </cell>
          <cell r="H355">
            <v>0</v>
          </cell>
          <cell r="I355">
            <v>0</v>
          </cell>
          <cell r="J355">
            <v>0</v>
          </cell>
          <cell r="K355">
            <v>0</v>
          </cell>
          <cell r="L355">
            <v>0</v>
          </cell>
          <cell r="M355">
            <v>28512</v>
          </cell>
        </row>
        <row r="356">
          <cell r="A356" t="str">
            <v>ND928</v>
          </cell>
          <cell r="B356" t="str">
            <v>Research:Topographical Mapping</v>
          </cell>
          <cell r="C356" t="str">
            <v>C</v>
          </cell>
          <cell r="D356">
            <v>53490</v>
          </cell>
          <cell r="E356">
            <v>0</v>
          </cell>
          <cell r="F356">
            <v>0</v>
          </cell>
          <cell r="G356">
            <v>0</v>
          </cell>
          <cell r="H356">
            <v>0</v>
          </cell>
          <cell r="I356">
            <v>0</v>
          </cell>
          <cell r="J356">
            <v>0</v>
          </cell>
          <cell r="K356">
            <v>0</v>
          </cell>
          <cell r="L356">
            <v>0</v>
          </cell>
          <cell r="M356">
            <v>53490</v>
          </cell>
        </row>
        <row r="357">
          <cell r="A357" t="str">
            <v>ND940A</v>
          </cell>
          <cell r="B357" t="str">
            <v>Ngilanyoni School Sanitation</v>
          </cell>
          <cell r="C357" t="str">
            <v>C</v>
          </cell>
          <cell r="D357">
            <v>0</v>
          </cell>
          <cell r="E357">
            <v>0</v>
          </cell>
          <cell r="F357">
            <v>0</v>
          </cell>
          <cell r="G357">
            <v>0</v>
          </cell>
          <cell r="H357">
            <v>0</v>
          </cell>
          <cell r="I357">
            <v>0</v>
          </cell>
          <cell r="J357">
            <v>0</v>
          </cell>
          <cell r="K357">
            <v>0</v>
          </cell>
          <cell r="L357">
            <v>0</v>
          </cell>
          <cell r="M357">
            <v>0</v>
          </cell>
        </row>
        <row r="358">
          <cell r="A358" t="str">
            <v>ND940B</v>
          </cell>
          <cell r="B358" t="str">
            <v>Ngungulube School Sanitation</v>
          </cell>
          <cell r="C358" t="str">
            <v>C</v>
          </cell>
          <cell r="D358">
            <v>0</v>
          </cell>
          <cell r="E358">
            <v>0</v>
          </cell>
          <cell r="F358">
            <v>0</v>
          </cell>
          <cell r="G358">
            <v>0</v>
          </cell>
          <cell r="H358">
            <v>0</v>
          </cell>
          <cell r="I358">
            <v>0</v>
          </cell>
          <cell r="J358">
            <v>0</v>
          </cell>
          <cell r="K358">
            <v>0</v>
          </cell>
          <cell r="L358">
            <v>0</v>
          </cell>
          <cell r="M358">
            <v>0</v>
          </cell>
        </row>
        <row r="359">
          <cell r="A359" t="str">
            <v>ND940C</v>
          </cell>
          <cell r="B359" t="str">
            <v>Nonsikazi School Sanitation</v>
          </cell>
          <cell r="C359" t="str">
            <v>C</v>
          </cell>
          <cell r="D359">
            <v>3866</v>
          </cell>
          <cell r="E359">
            <v>6783</v>
          </cell>
          <cell r="F359">
            <v>0</v>
          </cell>
          <cell r="G359">
            <v>0</v>
          </cell>
          <cell r="H359">
            <v>0</v>
          </cell>
          <cell r="I359">
            <v>0</v>
          </cell>
          <cell r="J359">
            <v>0</v>
          </cell>
          <cell r="K359">
            <v>0</v>
          </cell>
          <cell r="L359">
            <v>0</v>
          </cell>
          <cell r="M359">
            <v>3866</v>
          </cell>
        </row>
        <row r="360">
          <cell r="A360" t="str">
            <v>ND940D</v>
          </cell>
          <cell r="B360" t="str">
            <v>Dengli School Sanitation</v>
          </cell>
          <cell r="C360" t="str">
            <v>C</v>
          </cell>
          <cell r="D360">
            <v>35909</v>
          </cell>
          <cell r="E360">
            <v>58</v>
          </cell>
          <cell r="F360">
            <v>0</v>
          </cell>
          <cell r="G360">
            <v>0</v>
          </cell>
          <cell r="H360">
            <v>0</v>
          </cell>
          <cell r="I360">
            <v>0</v>
          </cell>
          <cell r="J360">
            <v>0</v>
          </cell>
          <cell r="K360">
            <v>0</v>
          </cell>
          <cell r="L360">
            <v>0</v>
          </cell>
          <cell r="M360">
            <v>35909</v>
          </cell>
        </row>
        <row r="361">
          <cell r="A361" t="str">
            <v>ND940E</v>
          </cell>
          <cell r="B361" t="str">
            <v>Muntoqotho School Sanitation</v>
          </cell>
          <cell r="C361" t="str">
            <v>C</v>
          </cell>
          <cell r="D361">
            <v>31766</v>
          </cell>
          <cell r="E361">
            <v>267</v>
          </cell>
          <cell r="F361">
            <v>0</v>
          </cell>
          <cell r="G361">
            <v>0</v>
          </cell>
          <cell r="H361">
            <v>0</v>
          </cell>
          <cell r="I361">
            <v>0</v>
          </cell>
          <cell r="J361">
            <v>0</v>
          </cell>
          <cell r="K361">
            <v>0</v>
          </cell>
          <cell r="L361">
            <v>0</v>
          </cell>
          <cell r="M361">
            <v>31766</v>
          </cell>
        </row>
        <row r="362">
          <cell r="A362" t="str">
            <v>ND940F</v>
          </cell>
          <cell r="B362" t="str">
            <v>San. to Schl:Lab. Contr. Doc</v>
          </cell>
          <cell r="C362" t="str">
            <v>C</v>
          </cell>
          <cell r="D362">
            <v>4146</v>
          </cell>
          <cell r="E362">
            <v>28</v>
          </cell>
          <cell r="F362">
            <v>0</v>
          </cell>
          <cell r="G362">
            <v>0</v>
          </cell>
          <cell r="H362">
            <v>0</v>
          </cell>
          <cell r="I362">
            <v>0</v>
          </cell>
          <cell r="J362">
            <v>0</v>
          </cell>
          <cell r="K362">
            <v>0</v>
          </cell>
          <cell r="L362">
            <v>0</v>
          </cell>
          <cell r="M362">
            <v>4146</v>
          </cell>
        </row>
        <row r="363">
          <cell r="A363" t="str">
            <v>ND940G</v>
          </cell>
          <cell r="B363" t="str">
            <v>Lihlithemba School Sanitation</v>
          </cell>
          <cell r="C363" t="str">
            <v>C</v>
          </cell>
          <cell r="D363">
            <v>49040</v>
          </cell>
          <cell r="E363">
            <v>3469</v>
          </cell>
          <cell r="F363">
            <v>0</v>
          </cell>
          <cell r="G363">
            <v>0</v>
          </cell>
          <cell r="H363">
            <v>24581</v>
          </cell>
          <cell r="I363">
            <v>0</v>
          </cell>
          <cell r="J363">
            <v>0</v>
          </cell>
          <cell r="K363">
            <v>0</v>
          </cell>
          <cell r="L363">
            <v>-167</v>
          </cell>
          <cell r="M363">
            <v>24459</v>
          </cell>
        </row>
        <row r="364">
          <cell r="A364" t="str">
            <v>ND940H</v>
          </cell>
          <cell r="B364" t="str">
            <v>Contract Doc: Various San.Sch.</v>
          </cell>
          <cell r="C364" t="str">
            <v>C</v>
          </cell>
          <cell r="D364">
            <v>1749</v>
          </cell>
          <cell r="E364">
            <v>16600</v>
          </cell>
          <cell r="F364">
            <v>0</v>
          </cell>
          <cell r="G364">
            <v>0</v>
          </cell>
          <cell r="H364">
            <v>0</v>
          </cell>
          <cell r="I364">
            <v>0</v>
          </cell>
          <cell r="J364">
            <v>0</v>
          </cell>
          <cell r="K364">
            <v>0</v>
          </cell>
          <cell r="L364">
            <v>0</v>
          </cell>
          <cell r="M364">
            <v>1749</v>
          </cell>
        </row>
        <row r="365">
          <cell r="A365" t="str">
            <v>ND940J</v>
          </cell>
          <cell r="B365" t="str">
            <v>KwaMncane High Sch. Sanitation</v>
          </cell>
          <cell r="C365" t="str">
            <v>C</v>
          </cell>
          <cell r="D365">
            <v>51289</v>
          </cell>
          <cell r="E365">
            <v>0</v>
          </cell>
          <cell r="F365">
            <v>0</v>
          </cell>
          <cell r="G365">
            <v>0</v>
          </cell>
          <cell r="H365">
            <v>0</v>
          </cell>
          <cell r="I365">
            <v>0</v>
          </cell>
          <cell r="J365">
            <v>0</v>
          </cell>
          <cell r="K365">
            <v>0</v>
          </cell>
          <cell r="L365">
            <v>0</v>
          </cell>
          <cell r="M365">
            <v>51289</v>
          </cell>
        </row>
        <row r="366">
          <cell r="A366" t="str">
            <v>ND940K</v>
          </cell>
          <cell r="B366" t="str">
            <v>Mvunulo School Sanitation</v>
          </cell>
          <cell r="C366" t="str">
            <v>C</v>
          </cell>
          <cell r="D366">
            <v>57931</v>
          </cell>
          <cell r="E366">
            <v>1663</v>
          </cell>
          <cell r="F366">
            <v>0</v>
          </cell>
          <cell r="G366">
            <v>0</v>
          </cell>
          <cell r="H366">
            <v>0</v>
          </cell>
          <cell r="I366">
            <v>0</v>
          </cell>
          <cell r="J366">
            <v>0</v>
          </cell>
          <cell r="K366">
            <v>0</v>
          </cell>
          <cell r="L366">
            <v>0</v>
          </cell>
          <cell r="M366">
            <v>57931</v>
          </cell>
        </row>
        <row r="367">
          <cell r="A367" t="str">
            <v>ND940L</v>
          </cell>
          <cell r="B367" t="str">
            <v>Nobanda School Sanitation</v>
          </cell>
          <cell r="C367" t="str">
            <v>U</v>
          </cell>
          <cell r="D367">
            <v>600</v>
          </cell>
          <cell r="E367">
            <v>0</v>
          </cell>
          <cell r="F367">
            <v>0</v>
          </cell>
          <cell r="G367">
            <v>0</v>
          </cell>
          <cell r="H367">
            <v>600</v>
          </cell>
          <cell r="I367">
            <v>0</v>
          </cell>
          <cell r="J367">
            <v>0</v>
          </cell>
          <cell r="K367">
            <v>0</v>
          </cell>
          <cell r="L367">
            <v>0</v>
          </cell>
          <cell r="M367">
            <v>0</v>
          </cell>
        </row>
        <row r="368">
          <cell r="A368" t="str">
            <v>ND941A</v>
          </cell>
          <cell r="B368" t="str">
            <v>Tobi School Sanitation</v>
          </cell>
          <cell r="C368" t="str">
            <v>C</v>
          </cell>
          <cell r="D368">
            <v>6780</v>
          </cell>
          <cell r="E368">
            <v>0</v>
          </cell>
          <cell r="F368">
            <v>0</v>
          </cell>
          <cell r="G368">
            <v>0</v>
          </cell>
          <cell r="H368">
            <v>0</v>
          </cell>
          <cell r="I368">
            <v>0</v>
          </cell>
          <cell r="J368">
            <v>0</v>
          </cell>
          <cell r="K368">
            <v>0</v>
          </cell>
          <cell r="L368">
            <v>0</v>
          </cell>
          <cell r="M368">
            <v>6780</v>
          </cell>
        </row>
        <row r="369">
          <cell r="A369" t="str">
            <v>ND941B</v>
          </cell>
          <cell r="B369" t="str">
            <v>Ekudeyeni HP School Sanitation</v>
          </cell>
          <cell r="C369" t="str">
            <v>C</v>
          </cell>
          <cell r="D369">
            <v>9111</v>
          </cell>
          <cell r="E369">
            <v>0</v>
          </cell>
          <cell r="F369">
            <v>0</v>
          </cell>
          <cell r="G369">
            <v>0</v>
          </cell>
          <cell r="H369">
            <v>0</v>
          </cell>
          <cell r="I369">
            <v>0</v>
          </cell>
          <cell r="J369">
            <v>0</v>
          </cell>
          <cell r="K369">
            <v>0</v>
          </cell>
          <cell r="L369">
            <v>0</v>
          </cell>
          <cell r="M369">
            <v>9111</v>
          </cell>
        </row>
        <row r="370">
          <cell r="A370" t="str">
            <v>ND941C</v>
          </cell>
          <cell r="B370" t="str">
            <v>Umbuyazi CP School San.</v>
          </cell>
          <cell r="C370" t="str">
            <v>C</v>
          </cell>
          <cell r="D370">
            <v>7400</v>
          </cell>
          <cell r="E370">
            <v>0</v>
          </cell>
          <cell r="F370">
            <v>0</v>
          </cell>
          <cell r="G370">
            <v>0</v>
          </cell>
          <cell r="H370">
            <v>0</v>
          </cell>
          <cell r="I370">
            <v>0</v>
          </cell>
          <cell r="J370">
            <v>0</v>
          </cell>
          <cell r="K370">
            <v>0</v>
          </cell>
          <cell r="L370">
            <v>0</v>
          </cell>
          <cell r="M370">
            <v>7400</v>
          </cell>
        </row>
        <row r="371">
          <cell r="A371" t="str">
            <v>ND941D</v>
          </cell>
          <cell r="B371" t="str">
            <v>Mophela School Sanitation</v>
          </cell>
          <cell r="C371" t="str">
            <v>C</v>
          </cell>
          <cell r="D371">
            <v>0</v>
          </cell>
          <cell r="E371">
            <v>0</v>
          </cell>
          <cell r="F371">
            <v>0</v>
          </cell>
          <cell r="G371">
            <v>0</v>
          </cell>
          <cell r="H371">
            <v>0</v>
          </cell>
          <cell r="I371">
            <v>0</v>
          </cell>
          <cell r="J371">
            <v>0</v>
          </cell>
          <cell r="K371">
            <v>0</v>
          </cell>
          <cell r="L371">
            <v>0</v>
          </cell>
          <cell r="M371">
            <v>0</v>
          </cell>
        </row>
        <row r="372">
          <cell r="A372" t="str">
            <v>ND941E</v>
          </cell>
          <cell r="B372" t="str">
            <v>Isisusa School Sanitation</v>
          </cell>
          <cell r="C372" t="str">
            <v>C</v>
          </cell>
          <cell r="D372">
            <v>8053</v>
          </cell>
          <cell r="E372">
            <v>0</v>
          </cell>
          <cell r="F372">
            <v>0</v>
          </cell>
          <cell r="G372">
            <v>0</v>
          </cell>
          <cell r="H372">
            <v>0</v>
          </cell>
          <cell r="I372">
            <v>1200</v>
          </cell>
          <cell r="J372">
            <v>0</v>
          </cell>
          <cell r="K372">
            <v>0</v>
          </cell>
          <cell r="L372">
            <v>0</v>
          </cell>
          <cell r="M372">
            <v>8053</v>
          </cell>
        </row>
        <row r="373">
          <cell r="A373" t="str">
            <v>ND941F</v>
          </cell>
          <cell r="B373" t="str">
            <v>Phangisa CP School Sanitation</v>
          </cell>
          <cell r="C373" t="str">
            <v>C</v>
          </cell>
          <cell r="D373">
            <v>9643</v>
          </cell>
          <cell r="E373">
            <v>0</v>
          </cell>
          <cell r="F373">
            <v>0</v>
          </cell>
          <cell r="G373">
            <v>0</v>
          </cell>
          <cell r="H373">
            <v>0</v>
          </cell>
          <cell r="I373">
            <v>0</v>
          </cell>
          <cell r="J373">
            <v>0</v>
          </cell>
          <cell r="K373">
            <v>0</v>
          </cell>
          <cell r="L373">
            <v>0</v>
          </cell>
          <cell r="M373">
            <v>9643</v>
          </cell>
        </row>
        <row r="374">
          <cell r="A374" t="str">
            <v>ND941G</v>
          </cell>
          <cell r="B374" t="str">
            <v>Tafelkop Lp School Sanitation</v>
          </cell>
          <cell r="C374" t="str">
            <v>C</v>
          </cell>
          <cell r="D374">
            <v>4170</v>
          </cell>
          <cell r="E374">
            <v>0</v>
          </cell>
          <cell r="F374">
            <v>0</v>
          </cell>
          <cell r="G374">
            <v>0</v>
          </cell>
          <cell r="H374">
            <v>0</v>
          </cell>
          <cell r="I374">
            <v>0</v>
          </cell>
          <cell r="J374">
            <v>0</v>
          </cell>
          <cell r="K374">
            <v>0</v>
          </cell>
          <cell r="L374">
            <v>0</v>
          </cell>
          <cell r="M374">
            <v>4170</v>
          </cell>
        </row>
        <row r="375">
          <cell r="A375" t="str">
            <v>ND941H</v>
          </cell>
          <cell r="B375" t="str">
            <v>Wiliwili LP School Sanitation</v>
          </cell>
          <cell r="C375" t="str">
            <v>C</v>
          </cell>
          <cell r="D375">
            <v>12228</v>
          </cell>
          <cell r="E375">
            <v>0</v>
          </cell>
          <cell r="F375">
            <v>0</v>
          </cell>
          <cell r="G375">
            <v>0</v>
          </cell>
          <cell r="H375">
            <v>0</v>
          </cell>
          <cell r="I375">
            <v>0</v>
          </cell>
          <cell r="J375">
            <v>0</v>
          </cell>
          <cell r="K375">
            <v>0</v>
          </cell>
          <cell r="L375">
            <v>0</v>
          </cell>
          <cell r="M375">
            <v>12228</v>
          </cell>
        </row>
        <row r="376">
          <cell r="A376" t="str">
            <v>ND941I</v>
          </cell>
          <cell r="B376" t="str">
            <v>Kwajabula High School San.</v>
          </cell>
          <cell r="C376" t="str">
            <v>C</v>
          </cell>
          <cell r="D376">
            <v>11730</v>
          </cell>
          <cell r="E376">
            <v>0</v>
          </cell>
          <cell r="F376">
            <v>0</v>
          </cell>
          <cell r="G376">
            <v>0</v>
          </cell>
          <cell r="H376">
            <v>0</v>
          </cell>
          <cell r="I376">
            <v>0</v>
          </cell>
          <cell r="J376">
            <v>0</v>
          </cell>
          <cell r="K376">
            <v>0</v>
          </cell>
          <cell r="L376">
            <v>0</v>
          </cell>
          <cell r="M376">
            <v>11730</v>
          </cell>
        </row>
        <row r="377">
          <cell r="A377" t="str">
            <v>ND941J</v>
          </cell>
          <cell r="B377" t="str">
            <v>Madlanyoka School San.Scheme</v>
          </cell>
          <cell r="C377" t="str">
            <v>C</v>
          </cell>
          <cell r="D377">
            <v>20529</v>
          </cell>
          <cell r="E377">
            <v>0</v>
          </cell>
          <cell r="F377">
            <v>0</v>
          </cell>
          <cell r="G377">
            <v>0</v>
          </cell>
          <cell r="H377">
            <v>0</v>
          </cell>
          <cell r="I377">
            <v>0</v>
          </cell>
          <cell r="J377">
            <v>0</v>
          </cell>
          <cell r="K377">
            <v>0</v>
          </cell>
          <cell r="L377">
            <v>0</v>
          </cell>
          <cell r="M377">
            <v>20529</v>
          </cell>
        </row>
        <row r="378">
          <cell r="A378" t="str">
            <v>ND941K</v>
          </cell>
          <cell r="B378" t="str">
            <v>Kwajakobe CP School San.</v>
          </cell>
          <cell r="C378" t="str">
            <v>C</v>
          </cell>
          <cell r="D378">
            <v>11209</v>
          </cell>
          <cell r="E378">
            <v>0</v>
          </cell>
          <cell r="F378">
            <v>0</v>
          </cell>
          <cell r="G378">
            <v>0</v>
          </cell>
          <cell r="H378">
            <v>0</v>
          </cell>
          <cell r="I378">
            <v>0</v>
          </cell>
          <cell r="J378">
            <v>0</v>
          </cell>
          <cell r="K378">
            <v>0</v>
          </cell>
          <cell r="L378">
            <v>0</v>
          </cell>
          <cell r="M378">
            <v>11209</v>
          </cell>
        </row>
        <row r="379">
          <cell r="A379" t="str">
            <v>ND941L</v>
          </cell>
          <cell r="B379" t="str">
            <v>Colt Shooting Club</v>
          </cell>
          <cell r="C379" t="str">
            <v>C</v>
          </cell>
          <cell r="D379">
            <v>5590</v>
          </cell>
          <cell r="E379">
            <v>0</v>
          </cell>
          <cell r="F379">
            <v>0</v>
          </cell>
          <cell r="G379">
            <v>0</v>
          </cell>
          <cell r="H379">
            <v>0</v>
          </cell>
          <cell r="I379">
            <v>0</v>
          </cell>
          <cell r="J379">
            <v>0</v>
          </cell>
          <cell r="K379">
            <v>0</v>
          </cell>
          <cell r="L379">
            <v>0</v>
          </cell>
          <cell r="M379">
            <v>5590</v>
          </cell>
        </row>
        <row r="380">
          <cell r="A380" t="str">
            <v>ND941M</v>
          </cell>
          <cell r="B380" t="str">
            <v>Sizanani Creche</v>
          </cell>
          <cell r="C380" t="str">
            <v>C</v>
          </cell>
          <cell r="D380">
            <v>7560</v>
          </cell>
          <cell r="E380">
            <v>0</v>
          </cell>
          <cell r="F380">
            <v>0</v>
          </cell>
          <cell r="G380">
            <v>0</v>
          </cell>
          <cell r="H380">
            <v>0</v>
          </cell>
          <cell r="I380">
            <v>0</v>
          </cell>
          <cell r="J380">
            <v>0</v>
          </cell>
          <cell r="K380">
            <v>0</v>
          </cell>
          <cell r="L380">
            <v>0</v>
          </cell>
          <cell r="M380">
            <v>7560</v>
          </cell>
        </row>
        <row r="381">
          <cell r="A381" t="str">
            <v>ND941N</v>
          </cell>
          <cell r="B381" t="str">
            <v>Kwagwegwe Combined P. School</v>
          </cell>
          <cell r="C381" t="str">
            <v>C</v>
          </cell>
          <cell r="D381">
            <v>0</v>
          </cell>
          <cell r="E381">
            <v>0</v>
          </cell>
          <cell r="F381">
            <v>0</v>
          </cell>
          <cell r="G381">
            <v>0</v>
          </cell>
          <cell r="H381">
            <v>0</v>
          </cell>
          <cell r="I381">
            <v>0</v>
          </cell>
          <cell r="J381">
            <v>0</v>
          </cell>
          <cell r="K381">
            <v>0</v>
          </cell>
          <cell r="L381">
            <v>0</v>
          </cell>
          <cell r="M381">
            <v>0</v>
          </cell>
        </row>
        <row r="382">
          <cell r="A382" t="str">
            <v>ND941R</v>
          </cell>
          <cell r="B382" t="str">
            <v>Shayabantu School Sanitation</v>
          </cell>
          <cell r="C382" t="str">
            <v>C</v>
          </cell>
          <cell r="D382">
            <v>14999</v>
          </cell>
          <cell r="E382">
            <v>56</v>
          </cell>
          <cell r="F382">
            <v>0</v>
          </cell>
          <cell r="G382">
            <v>0</v>
          </cell>
          <cell r="H382">
            <v>0</v>
          </cell>
          <cell r="I382">
            <v>0</v>
          </cell>
          <cell r="J382">
            <v>0</v>
          </cell>
          <cell r="K382">
            <v>0</v>
          </cell>
          <cell r="L382">
            <v>0</v>
          </cell>
          <cell r="M382">
            <v>14999</v>
          </cell>
        </row>
        <row r="383">
          <cell r="A383" t="str">
            <v>ND941S</v>
          </cell>
          <cell r="B383" t="str">
            <v>Mbumbulu-Illovo Comm.Hall San.</v>
          </cell>
          <cell r="C383" t="str">
            <v>C</v>
          </cell>
          <cell r="D383">
            <v>3855</v>
          </cell>
          <cell r="E383">
            <v>0</v>
          </cell>
          <cell r="F383">
            <v>0</v>
          </cell>
          <cell r="G383">
            <v>0</v>
          </cell>
          <cell r="H383">
            <v>0</v>
          </cell>
          <cell r="I383">
            <v>0</v>
          </cell>
          <cell r="J383">
            <v>0</v>
          </cell>
          <cell r="K383">
            <v>0</v>
          </cell>
          <cell r="L383">
            <v>0</v>
          </cell>
          <cell r="M383">
            <v>3855</v>
          </cell>
        </row>
        <row r="384">
          <cell r="A384" t="str">
            <v>ND941T</v>
          </cell>
          <cell r="B384" t="str">
            <v>Maliphume Com. School Sanitati</v>
          </cell>
          <cell r="C384" t="str">
            <v>C</v>
          </cell>
          <cell r="D384">
            <v>149276</v>
          </cell>
          <cell r="E384">
            <v>800</v>
          </cell>
          <cell r="F384">
            <v>0</v>
          </cell>
          <cell r="G384">
            <v>0</v>
          </cell>
          <cell r="H384">
            <v>29076</v>
          </cell>
          <cell r="I384">
            <v>0</v>
          </cell>
          <cell r="J384">
            <v>0</v>
          </cell>
          <cell r="K384">
            <v>0</v>
          </cell>
          <cell r="L384">
            <v>0</v>
          </cell>
          <cell r="M384">
            <v>120200</v>
          </cell>
        </row>
        <row r="385">
          <cell r="A385" t="str">
            <v>ND941V</v>
          </cell>
          <cell r="B385" t="str">
            <v>Sanitation to Sch.:Supervision</v>
          </cell>
          <cell r="C385" t="str">
            <v>C</v>
          </cell>
          <cell r="D385">
            <v>199864</v>
          </cell>
          <cell r="E385">
            <v>0</v>
          </cell>
          <cell r="F385">
            <v>0</v>
          </cell>
          <cell r="G385">
            <v>0</v>
          </cell>
          <cell r="H385">
            <v>0</v>
          </cell>
          <cell r="I385">
            <v>0</v>
          </cell>
          <cell r="J385">
            <v>0</v>
          </cell>
          <cell r="K385">
            <v>0</v>
          </cell>
          <cell r="L385">
            <v>0</v>
          </cell>
          <cell r="M385">
            <v>199864</v>
          </cell>
        </row>
        <row r="386">
          <cell r="A386" t="str">
            <v>ND941W</v>
          </cell>
          <cell r="B386" t="str">
            <v>Nyanda L/P School Sanitation</v>
          </cell>
          <cell r="C386" t="str">
            <v>C</v>
          </cell>
          <cell r="D386">
            <v>31069</v>
          </cell>
          <cell r="E386">
            <v>0</v>
          </cell>
          <cell r="F386">
            <v>0</v>
          </cell>
          <cell r="G386">
            <v>0</v>
          </cell>
          <cell r="H386">
            <v>0</v>
          </cell>
          <cell r="I386">
            <v>0</v>
          </cell>
          <cell r="J386">
            <v>0</v>
          </cell>
          <cell r="K386">
            <v>0</v>
          </cell>
          <cell r="L386">
            <v>0</v>
          </cell>
          <cell r="M386">
            <v>31069</v>
          </cell>
        </row>
        <row r="387">
          <cell r="A387" t="str">
            <v>ND941X</v>
          </cell>
          <cell r="B387" t="str">
            <v>Sch. San.:Ndabikhona Prim. Sch</v>
          </cell>
          <cell r="C387" t="str">
            <v>C</v>
          </cell>
          <cell r="D387">
            <v>30898</v>
          </cell>
          <cell r="E387">
            <v>0</v>
          </cell>
          <cell r="F387">
            <v>0</v>
          </cell>
          <cell r="G387">
            <v>0</v>
          </cell>
          <cell r="H387">
            <v>0</v>
          </cell>
          <cell r="I387">
            <v>0</v>
          </cell>
          <cell r="J387">
            <v>0</v>
          </cell>
          <cell r="K387">
            <v>0</v>
          </cell>
          <cell r="L387">
            <v>0</v>
          </cell>
          <cell r="M387">
            <v>30898</v>
          </cell>
        </row>
        <row r="388">
          <cell r="A388" t="str">
            <v>ND941Y</v>
          </cell>
          <cell r="B388" t="str">
            <v>Sch. SMagoda Primary Sch.</v>
          </cell>
          <cell r="C388" t="str">
            <v>C</v>
          </cell>
          <cell r="D388">
            <v>33216</v>
          </cell>
          <cell r="E388">
            <v>107</v>
          </cell>
          <cell r="F388">
            <v>0</v>
          </cell>
          <cell r="G388">
            <v>0</v>
          </cell>
          <cell r="H388">
            <v>0</v>
          </cell>
          <cell r="I388">
            <v>0</v>
          </cell>
          <cell r="J388">
            <v>0</v>
          </cell>
          <cell r="K388">
            <v>0</v>
          </cell>
          <cell r="L388">
            <v>0</v>
          </cell>
          <cell r="M388">
            <v>33216</v>
          </cell>
        </row>
        <row r="389">
          <cell r="A389" t="str">
            <v>ND942A</v>
          </cell>
          <cell r="B389" t="str">
            <v>Phungalutho Moulds-Sanitation</v>
          </cell>
          <cell r="C389" t="str">
            <v>C</v>
          </cell>
          <cell r="D389">
            <v>62723</v>
          </cell>
          <cell r="E389">
            <v>1300</v>
          </cell>
          <cell r="F389">
            <v>0</v>
          </cell>
          <cell r="G389">
            <v>0</v>
          </cell>
          <cell r="H389">
            <v>0</v>
          </cell>
          <cell r="I389">
            <v>0</v>
          </cell>
          <cell r="J389">
            <v>0</v>
          </cell>
          <cell r="K389">
            <v>0</v>
          </cell>
          <cell r="L389">
            <v>0</v>
          </cell>
          <cell r="M389">
            <v>62723</v>
          </cell>
        </row>
        <row r="390">
          <cell r="A390" t="str">
            <v>ND942B</v>
          </cell>
          <cell r="B390" t="str">
            <v>Sanitation-Training Contractor</v>
          </cell>
          <cell r="C390" t="str">
            <v>C</v>
          </cell>
          <cell r="D390">
            <v>84419</v>
          </cell>
          <cell r="E390">
            <v>1067</v>
          </cell>
          <cell r="F390">
            <v>0</v>
          </cell>
          <cell r="G390">
            <v>0</v>
          </cell>
          <cell r="H390">
            <v>0</v>
          </cell>
          <cell r="I390">
            <v>0</v>
          </cell>
          <cell r="J390">
            <v>0</v>
          </cell>
          <cell r="K390">
            <v>0</v>
          </cell>
          <cell r="L390">
            <v>0</v>
          </cell>
          <cell r="M390">
            <v>84419</v>
          </cell>
        </row>
        <row r="391">
          <cell r="A391" t="str">
            <v>ND942C</v>
          </cell>
          <cell r="B391" t="str">
            <v>Sanitation-Bldg Demo.Units</v>
          </cell>
          <cell r="C391" t="str">
            <v>C</v>
          </cell>
          <cell r="D391">
            <v>142440</v>
          </cell>
          <cell r="E391">
            <v>1418</v>
          </cell>
          <cell r="F391">
            <v>0</v>
          </cell>
          <cell r="G391">
            <v>0</v>
          </cell>
          <cell r="H391">
            <v>0</v>
          </cell>
          <cell r="I391">
            <v>0</v>
          </cell>
          <cell r="J391">
            <v>0</v>
          </cell>
          <cell r="K391">
            <v>0</v>
          </cell>
          <cell r="L391">
            <v>0</v>
          </cell>
          <cell r="M391">
            <v>142440</v>
          </cell>
        </row>
        <row r="392">
          <cell r="A392" t="str">
            <v>ND942D</v>
          </cell>
          <cell r="B392" t="str">
            <v>Sanitation to Individuals</v>
          </cell>
          <cell r="C392" t="str">
            <v>R</v>
          </cell>
          <cell r="D392">
            <v>0</v>
          </cell>
          <cell r="E392">
            <v>0</v>
          </cell>
          <cell r="F392">
            <v>0</v>
          </cell>
          <cell r="G392">
            <v>0</v>
          </cell>
          <cell r="H392">
            <v>0</v>
          </cell>
          <cell r="I392">
            <v>0</v>
          </cell>
          <cell r="J392">
            <v>0</v>
          </cell>
          <cell r="K392">
            <v>0</v>
          </cell>
          <cell r="L392">
            <v>0</v>
          </cell>
          <cell r="M392">
            <v>0</v>
          </cell>
        </row>
        <row r="393">
          <cell r="A393" t="str">
            <v>ND943A</v>
          </cell>
          <cell r="B393" t="str">
            <v>Ndwedwe &amp; Grout.San.to Schools</v>
          </cell>
          <cell r="C393" t="str">
            <v>C</v>
          </cell>
          <cell r="D393">
            <v>65859</v>
          </cell>
          <cell r="E393">
            <v>7197</v>
          </cell>
          <cell r="F393">
            <v>0</v>
          </cell>
          <cell r="G393">
            <v>0</v>
          </cell>
          <cell r="H393">
            <v>0</v>
          </cell>
          <cell r="I393">
            <v>0</v>
          </cell>
          <cell r="J393">
            <v>0</v>
          </cell>
          <cell r="K393">
            <v>0</v>
          </cell>
          <cell r="L393">
            <v>0</v>
          </cell>
          <cell r="M393">
            <v>65859</v>
          </cell>
        </row>
        <row r="394">
          <cell r="A394" t="str">
            <v>ND944A</v>
          </cell>
          <cell r="B394" t="str">
            <v>Table Mt.&amp; Ximba &amp; Mn.Sch.Sani</v>
          </cell>
          <cell r="C394" t="str">
            <v>C</v>
          </cell>
          <cell r="D394">
            <v>30665</v>
          </cell>
          <cell r="E394">
            <v>1797</v>
          </cell>
          <cell r="F394">
            <v>0</v>
          </cell>
          <cell r="G394">
            <v>0</v>
          </cell>
          <cell r="H394">
            <v>0</v>
          </cell>
          <cell r="I394">
            <v>0</v>
          </cell>
          <cell r="J394">
            <v>0</v>
          </cell>
          <cell r="K394">
            <v>0</v>
          </cell>
          <cell r="L394">
            <v>0</v>
          </cell>
          <cell r="M394">
            <v>30665</v>
          </cell>
        </row>
        <row r="395">
          <cell r="A395" t="str">
            <v>ND945A</v>
          </cell>
          <cell r="B395" t="str">
            <v>Maphaphewta Schools Sanitation</v>
          </cell>
          <cell r="C395" t="str">
            <v>C</v>
          </cell>
          <cell r="D395">
            <v>29024</v>
          </cell>
          <cell r="E395">
            <v>1678</v>
          </cell>
          <cell r="F395">
            <v>0</v>
          </cell>
          <cell r="G395">
            <v>0</v>
          </cell>
          <cell r="H395">
            <v>0</v>
          </cell>
          <cell r="I395">
            <v>0</v>
          </cell>
          <cell r="J395">
            <v>0</v>
          </cell>
          <cell r="K395">
            <v>0</v>
          </cell>
          <cell r="L395">
            <v>0</v>
          </cell>
          <cell r="M395">
            <v>29024</v>
          </cell>
        </row>
        <row r="396">
          <cell r="A396" t="str">
            <v>ND946A</v>
          </cell>
          <cell r="B396" t="str">
            <v>Ntshongweni School Sanitation</v>
          </cell>
          <cell r="C396" t="str">
            <v>C</v>
          </cell>
          <cell r="D396">
            <v>23289</v>
          </cell>
          <cell r="E396">
            <v>3027</v>
          </cell>
          <cell r="F396">
            <v>0</v>
          </cell>
          <cell r="G396">
            <v>0</v>
          </cell>
          <cell r="H396">
            <v>0</v>
          </cell>
          <cell r="I396">
            <v>0</v>
          </cell>
          <cell r="J396">
            <v>0</v>
          </cell>
          <cell r="K396">
            <v>0</v>
          </cell>
          <cell r="L396">
            <v>0</v>
          </cell>
          <cell r="M396">
            <v>23289</v>
          </cell>
        </row>
        <row r="397">
          <cell r="A397" t="str">
            <v>ND961A</v>
          </cell>
          <cell r="B397" t="str">
            <v>Ndaleni W/S:Det. Feas. Study</v>
          </cell>
          <cell r="C397" t="str">
            <v>U</v>
          </cell>
          <cell r="D397">
            <v>914777</v>
          </cell>
          <cell r="E397">
            <v>43118</v>
          </cell>
          <cell r="F397">
            <v>266450</v>
          </cell>
          <cell r="G397">
            <v>0</v>
          </cell>
          <cell r="H397">
            <v>800990</v>
          </cell>
          <cell r="I397">
            <v>0</v>
          </cell>
          <cell r="J397">
            <v>0</v>
          </cell>
          <cell r="K397">
            <v>0</v>
          </cell>
          <cell r="L397">
            <v>0</v>
          </cell>
          <cell r="M397">
            <v>113787</v>
          </cell>
        </row>
        <row r="398">
          <cell r="A398" t="str">
            <v>ND962</v>
          </cell>
          <cell r="B398" t="str">
            <v>Kwa Mthembo</v>
          </cell>
          <cell r="C398" t="str">
            <v>C</v>
          </cell>
          <cell r="D398">
            <v>80082</v>
          </cell>
          <cell r="E398">
            <v>1863</v>
          </cell>
          <cell r="F398">
            <v>0</v>
          </cell>
          <cell r="G398">
            <v>0</v>
          </cell>
          <cell r="H398">
            <v>0</v>
          </cell>
          <cell r="I398">
            <v>19292</v>
          </cell>
          <cell r="J398">
            <v>0</v>
          </cell>
          <cell r="K398">
            <v>0</v>
          </cell>
          <cell r="L398">
            <v>0</v>
          </cell>
          <cell r="M398">
            <v>80082</v>
          </cell>
        </row>
        <row r="399">
          <cell r="A399" t="str">
            <v>ND962A</v>
          </cell>
          <cell r="B399" t="str">
            <v>KwaMthembu WS-Consultant Firms</v>
          </cell>
          <cell r="C399" t="str">
            <v>U</v>
          </cell>
          <cell r="D399">
            <v>72458</v>
          </cell>
          <cell r="E399">
            <v>3835</v>
          </cell>
          <cell r="F399">
            <v>0</v>
          </cell>
          <cell r="G399">
            <v>0</v>
          </cell>
          <cell r="H399">
            <v>0</v>
          </cell>
          <cell r="I399">
            <v>0</v>
          </cell>
          <cell r="J399">
            <v>0</v>
          </cell>
          <cell r="K399">
            <v>0</v>
          </cell>
          <cell r="L399">
            <v>0</v>
          </cell>
          <cell r="M399">
            <v>72458</v>
          </cell>
        </row>
        <row r="400">
          <cell r="A400" t="str">
            <v>ND962B</v>
          </cell>
          <cell r="B400" t="str">
            <v>KwaMthembu WS-Pipeline</v>
          </cell>
          <cell r="C400" t="str">
            <v>C</v>
          </cell>
          <cell r="D400">
            <v>382377</v>
          </cell>
          <cell r="E400">
            <v>43593</v>
          </cell>
          <cell r="F400">
            <v>0</v>
          </cell>
          <cell r="G400">
            <v>0</v>
          </cell>
          <cell r="H400">
            <v>0</v>
          </cell>
          <cell r="I400">
            <v>-2309</v>
          </cell>
          <cell r="J400">
            <v>0</v>
          </cell>
          <cell r="K400">
            <v>0</v>
          </cell>
          <cell r="L400">
            <v>0</v>
          </cell>
          <cell r="M400">
            <v>382377</v>
          </cell>
        </row>
        <row r="401">
          <cell r="A401" t="str">
            <v>ND962C</v>
          </cell>
          <cell r="B401" t="str">
            <v>Kwa Mthembo W/S:Reticulation</v>
          </cell>
          <cell r="C401" t="str">
            <v>C</v>
          </cell>
          <cell r="D401">
            <v>375933</v>
          </cell>
          <cell r="E401">
            <v>36</v>
          </cell>
          <cell r="F401">
            <v>0</v>
          </cell>
          <cell r="G401">
            <v>0</v>
          </cell>
          <cell r="H401">
            <v>0</v>
          </cell>
          <cell r="I401">
            <v>0</v>
          </cell>
          <cell r="J401">
            <v>0</v>
          </cell>
          <cell r="K401">
            <v>0</v>
          </cell>
          <cell r="L401">
            <v>0</v>
          </cell>
          <cell r="M401">
            <v>375933</v>
          </cell>
        </row>
        <row r="402">
          <cell r="A402" t="str">
            <v>ND963</v>
          </cell>
          <cell r="B402" t="str">
            <v>Ebokodweni W/S Scheme</v>
          </cell>
          <cell r="C402" t="str">
            <v>C</v>
          </cell>
          <cell r="D402">
            <v>143664</v>
          </cell>
          <cell r="E402">
            <v>0</v>
          </cell>
          <cell r="F402">
            <v>0</v>
          </cell>
          <cell r="G402">
            <v>0</v>
          </cell>
          <cell r="H402">
            <v>0</v>
          </cell>
          <cell r="I402">
            <v>0</v>
          </cell>
          <cell r="J402">
            <v>0</v>
          </cell>
          <cell r="K402">
            <v>0</v>
          </cell>
          <cell r="L402">
            <v>0</v>
          </cell>
          <cell r="M402">
            <v>143664</v>
          </cell>
        </row>
        <row r="403">
          <cell r="A403" t="str">
            <v>ND963A</v>
          </cell>
          <cell r="B403" t="str">
            <v>Embokodweni Feasibility Study</v>
          </cell>
          <cell r="C403" t="str">
            <v>C</v>
          </cell>
          <cell r="D403">
            <v>47787</v>
          </cell>
          <cell r="E403">
            <v>22707</v>
          </cell>
          <cell r="F403">
            <v>0</v>
          </cell>
          <cell r="G403">
            <v>0</v>
          </cell>
          <cell r="H403">
            <v>0</v>
          </cell>
          <cell r="I403">
            <v>0</v>
          </cell>
          <cell r="J403">
            <v>0</v>
          </cell>
          <cell r="K403">
            <v>0</v>
          </cell>
          <cell r="L403">
            <v>0</v>
          </cell>
          <cell r="M403">
            <v>47787</v>
          </cell>
        </row>
        <row r="404">
          <cell r="A404" t="str">
            <v>ND963B</v>
          </cell>
          <cell r="B404" t="str">
            <v>Embokodweni Feasibil.(4 Wards)</v>
          </cell>
          <cell r="C404" t="str">
            <v>C</v>
          </cell>
          <cell r="D404">
            <v>75000</v>
          </cell>
          <cell r="E404">
            <v>0</v>
          </cell>
          <cell r="F404">
            <v>0</v>
          </cell>
          <cell r="G404">
            <v>0</v>
          </cell>
          <cell r="H404">
            <v>0</v>
          </cell>
          <cell r="I404">
            <v>0</v>
          </cell>
          <cell r="J404">
            <v>0</v>
          </cell>
          <cell r="K404">
            <v>0</v>
          </cell>
          <cell r="L404">
            <v>0</v>
          </cell>
          <cell r="M404">
            <v>75000</v>
          </cell>
        </row>
        <row r="405">
          <cell r="A405" t="str">
            <v>ND971</v>
          </cell>
          <cell r="B405" t="str">
            <v>Esikhelekehleni W/S-Feas Study</v>
          </cell>
          <cell r="C405" t="str">
            <v>C</v>
          </cell>
          <cell r="D405">
            <v>87063</v>
          </cell>
          <cell r="E405">
            <v>8753</v>
          </cell>
          <cell r="F405">
            <v>0</v>
          </cell>
          <cell r="G405">
            <v>0</v>
          </cell>
          <cell r="H405">
            <v>13500</v>
          </cell>
          <cell r="I405">
            <v>0</v>
          </cell>
          <cell r="J405">
            <v>0</v>
          </cell>
          <cell r="K405">
            <v>0</v>
          </cell>
          <cell r="L405">
            <v>0</v>
          </cell>
          <cell r="M405">
            <v>73563</v>
          </cell>
        </row>
        <row r="406">
          <cell r="A406" t="str">
            <v>NE001</v>
          </cell>
          <cell r="B406" t="str">
            <v>Renew Sub 1&amp;2 Elec Panels</v>
          </cell>
          <cell r="C406" t="str">
            <v>C</v>
          </cell>
          <cell r="D406">
            <v>208190</v>
          </cell>
          <cell r="E406">
            <v>0</v>
          </cell>
          <cell r="F406">
            <v>0</v>
          </cell>
          <cell r="G406">
            <v>0</v>
          </cell>
          <cell r="H406">
            <v>0</v>
          </cell>
          <cell r="I406">
            <v>9990</v>
          </cell>
          <cell r="J406">
            <v>0</v>
          </cell>
          <cell r="K406">
            <v>0</v>
          </cell>
          <cell r="L406">
            <v>0</v>
          </cell>
          <cell r="M406">
            <v>208190</v>
          </cell>
        </row>
        <row r="407">
          <cell r="A407" t="str">
            <v>NE001A</v>
          </cell>
          <cell r="B407" t="str">
            <v>Renew Sub 1 &amp; 2 Electr. Panel</v>
          </cell>
          <cell r="C407" t="str">
            <v>C</v>
          </cell>
          <cell r="D407">
            <v>0</v>
          </cell>
          <cell r="E407">
            <v>0</v>
          </cell>
          <cell r="F407">
            <v>0</v>
          </cell>
          <cell r="G407">
            <v>0</v>
          </cell>
          <cell r="H407">
            <v>0</v>
          </cell>
          <cell r="I407">
            <v>0</v>
          </cell>
          <cell r="J407">
            <v>0</v>
          </cell>
          <cell r="K407">
            <v>0</v>
          </cell>
          <cell r="L407">
            <v>0</v>
          </cell>
          <cell r="M407">
            <v>0</v>
          </cell>
        </row>
        <row r="408">
          <cell r="A408" t="str">
            <v>NE003</v>
          </cell>
          <cell r="B408" t="str">
            <v>Dbn Hts Street Lighting</v>
          </cell>
          <cell r="C408" t="str">
            <v>C</v>
          </cell>
          <cell r="D408">
            <v>14627</v>
          </cell>
          <cell r="E408">
            <v>0</v>
          </cell>
          <cell r="F408">
            <v>0</v>
          </cell>
          <cell r="G408">
            <v>0</v>
          </cell>
          <cell r="H408">
            <v>0</v>
          </cell>
          <cell r="I408">
            <v>0</v>
          </cell>
          <cell r="J408">
            <v>0</v>
          </cell>
          <cell r="K408">
            <v>0</v>
          </cell>
          <cell r="L408">
            <v>0</v>
          </cell>
          <cell r="M408">
            <v>14627</v>
          </cell>
        </row>
        <row r="409">
          <cell r="A409" t="str">
            <v>NE005</v>
          </cell>
          <cell r="B409" t="str">
            <v>DH-Pump Station Lighting</v>
          </cell>
          <cell r="C409" t="str">
            <v>C</v>
          </cell>
          <cell r="D409">
            <v>23504</v>
          </cell>
          <cell r="E409">
            <v>0</v>
          </cell>
          <cell r="F409">
            <v>0</v>
          </cell>
          <cell r="G409">
            <v>0</v>
          </cell>
          <cell r="H409">
            <v>0</v>
          </cell>
          <cell r="I409">
            <v>0</v>
          </cell>
          <cell r="J409">
            <v>0</v>
          </cell>
          <cell r="K409">
            <v>0</v>
          </cell>
          <cell r="L409">
            <v>0</v>
          </cell>
          <cell r="M409">
            <v>23504</v>
          </cell>
        </row>
        <row r="410">
          <cell r="A410" t="str">
            <v>NE006</v>
          </cell>
          <cell r="B410" t="str">
            <v>Replace Aircons.at Durban Hts</v>
          </cell>
          <cell r="C410" t="str">
            <v>C</v>
          </cell>
          <cell r="D410">
            <v>34301</v>
          </cell>
          <cell r="E410">
            <v>0</v>
          </cell>
          <cell r="F410">
            <v>0</v>
          </cell>
          <cell r="G410">
            <v>0</v>
          </cell>
          <cell r="H410">
            <v>0</v>
          </cell>
          <cell r="I410">
            <v>0</v>
          </cell>
          <cell r="J410">
            <v>0</v>
          </cell>
          <cell r="K410">
            <v>0</v>
          </cell>
          <cell r="L410">
            <v>0</v>
          </cell>
          <cell r="M410">
            <v>34301</v>
          </cell>
        </row>
        <row r="411">
          <cell r="A411" t="str">
            <v>NE008</v>
          </cell>
          <cell r="B411" t="str">
            <v>DH-Domestic Water Pipe</v>
          </cell>
          <cell r="C411" t="str">
            <v>R</v>
          </cell>
          <cell r="D411">
            <v>0</v>
          </cell>
          <cell r="E411">
            <v>0</v>
          </cell>
          <cell r="F411">
            <v>0</v>
          </cell>
          <cell r="G411">
            <v>0</v>
          </cell>
          <cell r="H411">
            <v>0</v>
          </cell>
          <cell r="I411">
            <v>0</v>
          </cell>
          <cell r="J411">
            <v>0</v>
          </cell>
          <cell r="K411">
            <v>0</v>
          </cell>
          <cell r="L411">
            <v>0</v>
          </cell>
          <cell r="M411">
            <v>0</v>
          </cell>
        </row>
        <row r="412">
          <cell r="A412" t="str">
            <v>NE008A</v>
          </cell>
          <cell r="B412" t="str">
            <v>Domestic Water Pipeline</v>
          </cell>
          <cell r="C412" t="str">
            <v>R</v>
          </cell>
          <cell r="D412">
            <v>79109</v>
          </cell>
          <cell r="E412">
            <v>0</v>
          </cell>
          <cell r="F412">
            <v>0</v>
          </cell>
          <cell r="G412">
            <v>0</v>
          </cell>
          <cell r="H412">
            <v>0</v>
          </cell>
          <cell r="I412">
            <v>0</v>
          </cell>
          <cell r="J412">
            <v>0</v>
          </cell>
          <cell r="K412">
            <v>0</v>
          </cell>
          <cell r="L412">
            <v>0</v>
          </cell>
          <cell r="M412">
            <v>79109</v>
          </cell>
        </row>
        <row r="413">
          <cell r="A413" t="str">
            <v>NE012</v>
          </cell>
          <cell r="B413" t="str">
            <v>Replace No.1 Inlet Meter</v>
          </cell>
          <cell r="C413" t="str">
            <v>R</v>
          </cell>
          <cell r="D413">
            <v>0</v>
          </cell>
          <cell r="E413">
            <v>0</v>
          </cell>
          <cell r="F413">
            <v>0</v>
          </cell>
          <cell r="G413">
            <v>0</v>
          </cell>
          <cell r="H413">
            <v>0</v>
          </cell>
          <cell r="I413">
            <v>0</v>
          </cell>
          <cell r="J413">
            <v>0</v>
          </cell>
          <cell r="K413">
            <v>0</v>
          </cell>
          <cell r="L413">
            <v>0</v>
          </cell>
          <cell r="M413">
            <v>0</v>
          </cell>
        </row>
        <row r="414">
          <cell r="A414" t="str">
            <v>NE012A</v>
          </cell>
          <cell r="B414" t="str">
            <v>Replace No.1 Inlet Meter</v>
          </cell>
          <cell r="C414" t="str">
            <v>U</v>
          </cell>
          <cell r="D414">
            <v>146227</v>
          </cell>
          <cell r="E414">
            <v>4</v>
          </cell>
          <cell r="F414">
            <v>0</v>
          </cell>
          <cell r="G414">
            <v>0</v>
          </cell>
          <cell r="H414">
            <v>1900</v>
          </cell>
          <cell r="I414">
            <v>0</v>
          </cell>
          <cell r="J414">
            <v>0</v>
          </cell>
          <cell r="K414">
            <v>0</v>
          </cell>
          <cell r="L414">
            <v>0</v>
          </cell>
          <cell r="M414">
            <v>144327</v>
          </cell>
        </row>
        <row r="415">
          <cell r="A415" t="str">
            <v>NE013</v>
          </cell>
          <cell r="B415" t="str">
            <v>Upgr Pridley Meter-Dbn Hts</v>
          </cell>
          <cell r="C415" t="str">
            <v>C</v>
          </cell>
          <cell r="D415">
            <v>87116</v>
          </cell>
          <cell r="E415">
            <v>0</v>
          </cell>
          <cell r="F415">
            <v>0</v>
          </cell>
          <cell r="G415">
            <v>0</v>
          </cell>
          <cell r="H415">
            <v>0</v>
          </cell>
          <cell r="I415">
            <v>0</v>
          </cell>
          <cell r="J415">
            <v>0</v>
          </cell>
          <cell r="K415">
            <v>0</v>
          </cell>
          <cell r="L415">
            <v>0</v>
          </cell>
          <cell r="M415">
            <v>87116</v>
          </cell>
        </row>
        <row r="416">
          <cell r="A416" t="str">
            <v>NE014</v>
          </cell>
          <cell r="B416" t="str">
            <v>Repairs to Waterproofing-DH</v>
          </cell>
          <cell r="C416" t="str">
            <v>C</v>
          </cell>
          <cell r="D416">
            <v>10634</v>
          </cell>
          <cell r="E416">
            <v>0</v>
          </cell>
          <cell r="F416">
            <v>0</v>
          </cell>
          <cell r="G416">
            <v>0</v>
          </cell>
          <cell r="H416">
            <v>0</v>
          </cell>
          <cell r="I416">
            <v>0</v>
          </cell>
          <cell r="J416">
            <v>0</v>
          </cell>
          <cell r="K416">
            <v>0</v>
          </cell>
          <cell r="L416">
            <v>0</v>
          </cell>
          <cell r="M416">
            <v>10634</v>
          </cell>
        </row>
        <row r="417">
          <cell r="A417" t="str">
            <v>NE026</v>
          </cell>
          <cell r="B417" t="str">
            <v>Pntg.renovations at Nagle Dam</v>
          </cell>
          <cell r="C417" t="str">
            <v>C</v>
          </cell>
          <cell r="D417">
            <v>30500</v>
          </cell>
          <cell r="E417">
            <v>0</v>
          </cell>
          <cell r="F417">
            <v>0</v>
          </cell>
          <cell r="G417">
            <v>0</v>
          </cell>
          <cell r="H417">
            <v>0</v>
          </cell>
          <cell r="I417">
            <v>0</v>
          </cell>
          <cell r="J417">
            <v>0</v>
          </cell>
          <cell r="K417">
            <v>0</v>
          </cell>
          <cell r="L417">
            <v>0</v>
          </cell>
          <cell r="M417">
            <v>30500</v>
          </cell>
        </row>
        <row r="418">
          <cell r="A418" t="str">
            <v>NE031</v>
          </cell>
          <cell r="B418" t="str">
            <v>Renew Damaged Valves</v>
          </cell>
          <cell r="C418" t="str">
            <v>C</v>
          </cell>
          <cell r="D418">
            <v>64026</v>
          </cell>
          <cell r="E418">
            <v>0</v>
          </cell>
          <cell r="F418">
            <v>0</v>
          </cell>
          <cell r="G418">
            <v>0</v>
          </cell>
          <cell r="H418">
            <v>0</v>
          </cell>
          <cell r="I418">
            <v>0</v>
          </cell>
          <cell r="J418">
            <v>0</v>
          </cell>
          <cell r="K418">
            <v>0</v>
          </cell>
          <cell r="L418">
            <v>0</v>
          </cell>
          <cell r="M418">
            <v>64026</v>
          </cell>
        </row>
        <row r="419">
          <cell r="A419" t="str">
            <v>NE065</v>
          </cell>
          <cell r="B419" t="str">
            <v>Wiggins SS Handrails</v>
          </cell>
          <cell r="C419" t="str">
            <v>C</v>
          </cell>
          <cell r="D419">
            <v>56442</v>
          </cell>
          <cell r="E419">
            <v>612</v>
          </cell>
          <cell r="F419">
            <v>0</v>
          </cell>
          <cell r="G419">
            <v>0</v>
          </cell>
          <cell r="H419">
            <v>0</v>
          </cell>
          <cell r="I419">
            <v>0</v>
          </cell>
          <cell r="J419">
            <v>0</v>
          </cell>
          <cell r="K419">
            <v>0</v>
          </cell>
          <cell r="L419">
            <v>0</v>
          </cell>
          <cell r="M419">
            <v>56442</v>
          </cell>
        </row>
        <row r="420">
          <cell r="A420" t="str">
            <v>NE081</v>
          </cell>
          <cell r="B420" t="str">
            <v>Upgrade Chem.House Electrics</v>
          </cell>
          <cell r="C420" t="str">
            <v>C</v>
          </cell>
          <cell r="D420">
            <v>47658</v>
          </cell>
          <cell r="E420">
            <v>0</v>
          </cell>
          <cell r="F420">
            <v>0</v>
          </cell>
          <cell r="G420">
            <v>0</v>
          </cell>
          <cell r="H420">
            <v>0</v>
          </cell>
          <cell r="I420">
            <v>995</v>
          </cell>
          <cell r="J420">
            <v>0</v>
          </cell>
          <cell r="K420">
            <v>0</v>
          </cell>
          <cell r="L420">
            <v>0</v>
          </cell>
          <cell r="M420">
            <v>47658</v>
          </cell>
        </row>
        <row r="421">
          <cell r="A421" t="str">
            <v>NE082</v>
          </cell>
          <cell r="B421" t="str">
            <v>Refurbish Clarifiers 1 &amp; 2</v>
          </cell>
          <cell r="C421" t="str">
            <v>C</v>
          </cell>
          <cell r="D421">
            <v>217045</v>
          </cell>
          <cell r="E421">
            <v>37352</v>
          </cell>
          <cell r="F421">
            <v>0</v>
          </cell>
          <cell r="G421">
            <v>0</v>
          </cell>
          <cell r="H421">
            <v>0</v>
          </cell>
          <cell r="I421">
            <v>11192</v>
          </cell>
          <cell r="J421">
            <v>0</v>
          </cell>
          <cell r="K421">
            <v>0</v>
          </cell>
          <cell r="L421">
            <v>0</v>
          </cell>
          <cell r="M421">
            <v>217045</v>
          </cell>
        </row>
        <row r="422">
          <cell r="A422" t="str">
            <v>NE083</v>
          </cell>
          <cell r="B422" t="str">
            <v>Mod.to Stepped VJ's-Groutville</v>
          </cell>
          <cell r="C422" t="str">
            <v>C</v>
          </cell>
          <cell r="D422">
            <v>26316</v>
          </cell>
          <cell r="E422">
            <v>0</v>
          </cell>
          <cell r="F422">
            <v>0</v>
          </cell>
          <cell r="G422">
            <v>0</v>
          </cell>
          <cell r="H422">
            <v>0</v>
          </cell>
          <cell r="I422">
            <v>0</v>
          </cell>
          <cell r="J422">
            <v>0</v>
          </cell>
          <cell r="K422">
            <v>0</v>
          </cell>
          <cell r="L422">
            <v>0</v>
          </cell>
          <cell r="M422">
            <v>26316</v>
          </cell>
        </row>
        <row r="423">
          <cell r="A423" t="str">
            <v>NE084</v>
          </cell>
          <cell r="B423" t="str">
            <v>Haz.Raw Water Inlet Actuator</v>
          </cell>
          <cell r="C423" t="str">
            <v>C</v>
          </cell>
          <cell r="D423">
            <v>18076</v>
          </cell>
          <cell r="E423">
            <v>0</v>
          </cell>
          <cell r="F423">
            <v>0</v>
          </cell>
          <cell r="G423">
            <v>0</v>
          </cell>
          <cell r="H423">
            <v>0</v>
          </cell>
          <cell r="I423">
            <v>0</v>
          </cell>
          <cell r="J423">
            <v>0</v>
          </cell>
          <cell r="K423">
            <v>0</v>
          </cell>
          <cell r="L423">
            <v>0</v>
          </cell>
          <cell r="M423">
            <v>18076</v>
          </cell>
        </row>
        <row r="424">
          <cell r="A424" t="str">
            <v>NE091</v>
          </cell>
          <cell r="B424" t="str">
            <v>New Substation DB-Toti Wks</v>
          </cell>
          <cell r="C424" t="str">
            <v>C</v>
          </cell>
          <cell r="D424">
            <v>28031</v>
          </cell>
          <cell r="E424">
            <v>0</v>
          </cell>
          <cell r="F424">
            <v>0</v>
          </cell>
          <cell r="G424">
            <v>0</v>
          </cell>
          <cell r="H424">
            <v>0</v>
          </cell>
          <cell r="I424">
            <v>0</v>
          </cell>
          <cell r="J424">
            <v>0</v>
          </cell>
          <cell r="K424">
            <v>0</v>
          </cell>
          <cell r="L424">
            <v>0</v>
          </cell>
          <cell r="M424">
            <v>28031</v>
          </cell>
        </row>
        <row r="425">
          <cell r="A425" t="str">
            <v>NE093</v>
          </cell>
          <cell r="B425" t="str">
            <v>Filter Sand-Amanzimtoti</v>
          </cell>
          <cell r="C425" t="str">
            <v>C</v>
          </cell>
          <cell r="D425">
            <v>0</v>
          </cell>
          <cell r="E425">
            <v>0</v>
          </cell>
          <cell r="F425">
            <v>0</v>
          </cell>
          <cell r="G425">
            <v>0</v>
          </cell>
          <cell r="H425">
            <v>0</v>
          </cell>
          <cell r="I425">
            <v>0</v>
          </cell>
          <cell r="J425">
            <v>0</v>
          </cell>
          <cell r="K425">
            <v>0</v>
          </cell>
          <cell r="L425">
            <v>0</v>
          </cell>
          <cell r="M425">
            <v>0</v>
          </cell>
        </row>
        <row r="426">
          <cell r="A426" t="str">
            <v>NE094</v>
          </cell>
          <cell r="B426" t="str">
            <v>Repair Filters - Amanzimtoti</v>
          </cell>
          <cell r="C426" t="str">
            <v>C</v>
          </cell>
          <cell r="D426">
            <v>52437</v>
          </cell>
          <cell r="E426">
            <v>5000</v>
          </cell>
          <cell r="F426">
            <v>0</v>
          </cell>
          <cell r="G426">
            <v>0</v>
          </cell>
          <cell r="H426">
            <v>0</v>
          </cell>
          <cell r="I426">
            <v>0</v>
          </cell>
          <cell r="J426">
            <v>0</v>
          </cell>
          <cell r="K426">
            <v>0</v>
          </cell>
          <cell r="L426">
            <v>0</v>
          </cell>
          <cell r="M426">
            <v>52437</v>
          </cell>
        </row>
        <row r="427">
          <cell r="A427" t="str">
            <v>NE095</v>
          </cell>
          <cell r="B427" t="str">
            <v>Amanzimtoti Admin.Renovations</v>
          </cell>
          <cell r="C427" t="str">
            <v>C</v>
          </cell>
          <cell r="D427">
            <v>26473</v>
          </cell>
          <cell r="E427">
            <v>544</v>
          </cell>
          <cell r="F427">
            <v>0</v>
          </cell>
          <cell r="G427">
            <v>0</v>
          </cell>
          <cell r="H427">
            <v>0</v>
          </cell>
          <cell r="I427">
            <v>-2288</v>
          </cell>
          <cell r="J427">
            <v>0</v>
          </cell>
          <cell r="K427">
            <v>0</v>
          </cell>
          <cell r="L427">
            <v>0</v>
          </cell>
          <cell r="M427">
            <v>26473</v>
          </cell>
        </row>
        <row r="428">
          <cell r="A428" t="str">
            <v>NE096</v>
          </cell>
          <cell r="B428" t="str">
            <v>Toti-Reposition Security Fence</v>
          </cell>
          <cell r="C428" t="str">
            <v>C</v>
          </cell>
          <cell r="D428">
            <v>50397</v>
          </cell>
          <cell r="E428">
            <v>0</v>
          </cell>
          <cell r="F428">
            <v>0</v>
          </cell>
          <cell r="G428">
            <v>0</v>
          </cell>
          <cell r="H428">
            <v>2520</v>
          </cell>
          <cell r="I428">
            <v>0</v>
          </cell>
          <cell r="J428">
            <v>0</v>
          </cell>
          <cell r="K428">
            <v>0</v>
          </cell>
          <cell r="L428">
            <v>-2520</v>
          </cell>
          <cell r="M428">
            <v>47877</v>
          </cell>
        </row>
        <row r="429">
          <cell r="A429" t="str">
            <v>NE098</v>
          </cell>
          <cell r="B429" t="str">
            <v>Toti Res. 1 &amp; 2 Inlet Valves</v>
          </cell>
          <cell r="C429" t="str">
            <v>C</v>
          </cell>
          <cell r="D429">
            <v>97821</v>
          </cell>
          <cell r="E429">
            <v>0</v>
          </cell>
          <cell r="F429">
            <v>0</v>
          </cell>
          <cell r="G429">
            <v>0</v>
          </cell>
          <cell r="H429">
            <v>0</v>
          </cell>
          <cell r="I429">
            <v>0</v>
          </cell>
          <cell r="J429">
            <v>0</v>
          </cell>
          <cell r="K429">
            <v>0</v>
          </cell>
          <cell r="L429">
            <v>0</v>
          </cell>
          <cell r="M429">
            <v>97821</v>
          </cell>
        </row>
        <row r="430">
          <cell r="A430" t="str">
            <v>NE152</v>
          </cell>
          <cell r="B430" t="str">
            <v>DH-Extend Chlorine Room</v>
          </cell>
          <cell r="C430" t="str">
            <v>R</v>
          </cell>
          <cell r="D430">
            <v>0</v>
          </cell>
          <cell r="E430">
            <v>0</v>
          </cell>
          <cell r="F430">
            <v>0</v>
          </cell>
          <cell r="G430">
            <v>0</v>
          </cell>
          <cell r="H430">
            <v>0</v>
          </cell>
          <cell r="I430">
            <v>0</v>
          </cell>
          <cell r="J430">
            <v>0</v>
          </cell>
          <cell r="K430">
            <v>0</v>
          </cell>
          <cell r="L430">
            <v>0</v>
          </cell>
          <cell r="M430">
            <v>0</v>
          </cell>
        </row>
        <row r="431">
          <cell r="A431" t="str">
            <v>NE152A</v>
          </cell>
          <cell r="B431" t="str">
            <v>DH-Extend Chlorine Rm:Feasibil</v>
          </cell>
          <cell r="C431" t="str">
            <v>C</v>
          </cell>
          <cell r="D431">
            <v>35844</v>
          </cell>
          <cell r="E431">
            <v>0</v>
          </cell>
          <cell r="F431">
            <v>0</v>
          </cell>
          <cell r="G431">
            <v>0</v>
          </cell>
          <cell r="H431">
            <v>0</v>
          </cell>
          <cell r="I431">
            <v>0</v>
          </cell>
          <cell r="J431">
            <v>0</v>
          </cell>
          <cell r="K431">
            <v>0</v>
          </cell>
          <cell r="L431">
            <v>0</v>
          </cell>
          <cell r="M431">
            <v>35844</v>
          </cell>
        </row>
        <row r="432">
          <cell r="A432" t="str">
            <v>NE152B</v>
          </cell>
          <cell r="B432" t="str">
            <v>DH-Exten Chlorine Rm:Consult.</v>
          </cell>
          <cell r="C432" t="str">
            <v>R</v>
          </cell>
          <cell r="D432">
            <v>207008</v>
          </cell>
          <cell r="E432">
            <v>1702</v>
          </cell>
          <cell r="F432">
            <v>0</v>
          </cell>
          <cell r="G432">
            <v>0</v>
          </cell>
          <cell r="H432">
            <v>0</v>
          </cell>
          <cell r="I432">
            <v>0</v>
          </cell>
          <cell r="J432">
            <v>0</v>
          </cell>
          <cell r="K432">
            <v>0</v>
          </cell>
          <cell r="L432">
            <v>0</v>
          </cell>
          <cell r="M432">
            <v>207008</v>
          </cell>
        </row>
        <row r="433">
          <cell r="A433" t="str">
            <v>NE152C</v>
          </cell>
          <cell r="B433" t="str">
            <v>DH-Extend Chlorine Rm:M&amp;E Cont</v>
          </cell>
          <cell r="C433" t="str">
            <v>U</v>
          </cell>
          <cell r="D433">
            <v>855149</v>
          </cell>
          <cell r="E433">
            <v>102040</v>
          </cell>
          <cell r="F433">
            <v>0</v>
          </cell>
          <cell r="G433">
            <v>0</v>
          </cell>
          <cell r="H433">
            <v>39612</v>
          </cell>
          <cell r="I433">
            <v>0</v>
          </cell>
          <cell r="J433">
            <v>0</v>
          </cell>
          <cell r="K433">
            <v>0</v>
          </cell>
          <cell r="L433">
            <v>-39060</v>
          </cell>
          <cell r="M433">
            <v>815537</v>
          </cell>
        </row>
        <row r="434">
          <cell r="A434" t="str">
            <v>NE152D</v>
          </cell>
          <cell r="B434" t="str">
            <v>DH-Extend Chlorine Rm:Civil Wk</v>
          </cell>
          <cell r="C434" t="str">
            <v>R</v>
          </cell>
          <cell r="D434">
            <v>867856</v>
          </cell>
          <cell r="E434">
            <v>15736</v>
          </cell>
          <cell r="F434">
            <v>0</v>
          </cell>
          <cell r="G434">
            <v>0</v>
          </cell>
          <cell r="H434">
            <v>40114</v>
          </cell>
          <cell r="I434">
            <v>0</v>
          </cell>
          <cell r="J434">
            <v>0</v>
          </cell>
          <cell r="K434">
            <v>0</v>
          </cell>
          <cell r="L434">
            <v>-42614</v>
          </cell>
          <cell r="M434">
            <v>827742</v>
          </cell>
        </row>
        <row r="435">
          <cell r="A435" t="str">
            <v>NE152E</v>
          </cell>
          <cell r="B435" t="str">
            <v>DH-Extend Chlorine Room:E&amp;CS</v>
          </cell>
          <cell r="C435" t="str">
            <v>C</v>
          </cell>
          <cell r="D435">
            <v>17382</v>
          </cell>
          <cell r="E435">
            <v>0</v>
          </cell>
          <cell r="F435">
            <v>0</v>
          </cell>
          <cell r="G435">
            <v>0</v>
          </cell>
          <cell r="H435">
            <v>0</v>
          </cell>
          <cell r="I435">
            <v>0</v>
          </cell>
          <cell r="J435">
            <v>0</v>
          </cell>
          <cell r="K435">
            <v>0</v>
          </cell>
          <cell r="L435">
            <v>0</v>
          </cell>
          <cell r="M435">
            <v>17382</v>
          </cell>
        </row>
        <row r="436">
          <cell r="A436" t="str">
            <v>NE153</v>
          </cell>
          <cell r="B436" t="str">
            <v>Inlet to Res.No.3</v>
          </cell>
          <cell r="C436" t="str">
            <v>C</v>
          </cell>
          <cell r="D436">
            <v>71788</v>
          </cell>
          <cell r="E436">
            <v>8055</v>
          </cell>
          <cell r="F436">
            <v>0</v>
          </cell>
          <cell r="G436">
            <v>0</v>
          </cell>
          <cell r="H436">
            <v>0</v>
          </cell>
          <cell r="I436">
            <v>0</v>
          </cell>
          <cell r="J436">
            <v>0</v>
          </cell>
          <cell r="K436">
            <v>0</v>
          </cell>
          <cell r="L436">
            <v>0</v>
          </cell>
          <cell r="M436">
            <v>71788</v>
          </cell>
        </row>
        <row r="437">
          <cell r="A437" t="str">
            <v>NE153A</v>
          </cell>
          <cell r="B437" t="str">
            <v>DH-Inlet to Res.3:Feasibility</v>
          </cell>
          <cell r="C437" t="str">
            <v>C</v>
          </cell>
          <cell r="D437">
            <v>2103</v>
          </cell>
          <cell r="E437">
            <v>0</v>
          </cell>
          <cell r="F437">
            <v>0</v>
          </cell>
          <cell r="G437">
            <v>0</v>
          </cell>
          <cell r="H437">
            <v>0</v>
          </cell>
          <cell r="I437">
            <v>0</v>
          </cell>
          <cell r="J437">
            <v>0</v>
          </cell>
          <cell r="K437">
            <v>0</v>
          </cell>
          <cell r="L437">
            <v>0</v>
          </cell>
          <cell r="M437">
            <v>2103</v>
          </cell>
        </row>
        <row r="438">
          <cell r="A438" t="str">
            <v>NE153B</v>
          </cell>
          <cell r="B438" t="str">
            <v>DH:Inlet to Res.3-Design Phase</v>
          </cell>
          <cell r="C438" t="str">
            <v>C</v>
          </cell>
          <cell r="D438">
            <v>91101</v>
          </cell>
          <cell r="E438">
            <v>0</v>
          </cell>
          <cell r="F438">
            <v>0</v>
          </cell>
          <cell r="G438">
            <v>0</v>
          </cell>
          <cell r="H438">
            <v>0</v>
          </cell>
          <cell r="I438">
            <v>0</v>
          </cell>
          <cell r="J438">
            <v>0</v>
          </cell>
          <cell r="K438">
            <v>0</v>
          </cell>
          <cell r="L438">
            <v>0</v>
          </cell>
          <cell r="M438">
            <v>91101</v>
          </cell>
        </row>
        <row r="439">
          <cell r="A439" t="str">
            <v>NE153C</v>
          </cell>
          <cell r="B439" t="str">
            <v>DH:Inlet to Res.3-ECS Con.Wk.</v>
          </cell>
          <cell r="C439" t="str">
            <v>C</v>
          </cell>
          <cell r="D439">
            <v>1426260</v>
          </cell>
          <cell r="E439">
            <v>6140</v>
          </cell>
          <cell r="F439">
            <v>0</v>
          </cell>
          <cell r="G439">
            <v>0</v>
          </cell>
          <cell r="H439">
            <v>0</v>
          </cell>
          <cell r="I439">
            <v>2047</v>
          </cell>
          <cell r="J439">
            <v>0</v>
          </cell>
          <cell r="K439">
            <v>0</v>
          </cell>
          <cell r="L439">
            <v>0</v>
          </cell>
          <cell r="M439">
            <v>1426260</v>
          </cell>
        </row>
        <row r="440">
          <cell r="A440" t="str">
            <v>NE154</v>
          </cell>
          <cell r="B440" t="str">
            <v>DH-Scada Upgrade</v>
          </cell>
          <cell r="C440" t="str">
            <v>C</v>
          </cell>
          <cell r="D440">
            <v>53343</v>
          </cell>
          <cell r="E440">
            <v>0</v>
          </cell>
          <cell r="F440">
            <v>0</v>
          </cell>
          <cell r="G440">
            <v>0</v>
          </cell>
          <cell r="H440">
            <v>0</v>
          </cell>
          <cell r="I440">
            <v>0</v>
          </cell>
          <cell r="J440">
            <v>0</v>
          </cell>
          <cell r="K440">
            <v>0</v>
          </cell>
          <cell r="L440">
            <v>0</v>
          </cell>
          <cell r="M440">
            <v>53343</v>
          </cell>
        </row>
        <row r="441">
          <cell r="A441" t="str">
            <v>NE156</v>
          </cell>
          <cell r="B441" t="str">
            <v>Kwa-Mashu Meter Chamber</v>
          </cell>
          <cell r="C441" t="str">
            <v>C</v>
          </cell>
          <cell r="D441">
            <v>131896</v>
          </cell>
          <cell r="E441">
            <v>817</v>
          </cell>
          <cell r="F441">
            <v>0</v>
          </cell>
          <cell r="G441">
            <v>0</v>
          </cell>
          <cell r="H441">
            <v>0</v>
          </cell>
          <cell r="I441">
            <v>0</v>
          </cell>
          <cell r="J441">
            <v>0</v>
          </cell>
          <cell r="K441">
            <v>0</v>
          </cell>
          <cell r="L441">
            <v>0</v>
          </cell>
          <cell r="M441">
            <v>131896</v>
          </cell>
        </row>
        <row r="442">
          <cell r="A442" t="str">
            <v>NE171</v>
          </cell>
          <cell r="B442" t="str">
            <v>P/L to Motalas Store &amp; Works</v>
          </cell>
          <cell r="C442" t="str">
            <v>C</v>
          </cell>
          <cell r="D442">
            <v>55227</v>
          </cell>
          <cell r="E442">
            <v>0</v>
          </cell>
          <cell r="F442">
            <v>0</v>
          </cell>
          <cell r="G442">
            <v>0</v>
          </cell>
          <cell r="H442">
            <v>0</v>
          </cell>
          <cell r="I442">
            <v>0</v>
          </cell>
          <cell r="J442">
            <v>0</v>
          </cell>
          <cell r="K442">
            <v>0</v>
          </cell>
          <cell r="L442">
            <v>0</v>
          </cell>
          <cell r="M442">
            <v>55227</v>
          </cell>
        </row>
        <row r="443">
          <cell r="A443" t="str">
            <v>NE181</v>
          </cell>
          <cell r="B443" t="str">
            <v>Nagle Dam:Telem./Remote Signal</v>
          </cell>
          <cell r="C443" t="str">
            <v>U</v>
          </cell>
          <cell r="D443">
            <v>155992</v>
          </cell>
          <cell r="E443">
            <v>5800</v>
          </cell>
          <cell r="F443">
            <v>0</v>
          </cell>
          <cell r="G443">
            <v>0</v>
          </cell>
          <cell r="H443">
            <v>0</v>
          </cell>
          <cell r="I443">
            <v>0</v>
          </cell>
          <cell r="J443">
            <v>0</v>
          </cell>
          <cell r="K443">
            <v>0</v>
          </cell>
          <cell r="L443">
            <v>0</v>
          </cell>
          <cell r="M443">
            <v>155992</v>
          </cell>
        </row>
        <row r="444">
          <cell r="A444" t="str">
            <v>NE182</v>
          </cell>
          <cell r="B444" t="str">
            <v>Mini-Sub Control Gates:Nagle D</v>
          </cell>
          <cell r="C444" t="str">
            <v>C</v>
          </cell>
          <cell r="D444">
            <v>44656</v>
          </cell>
          <cell r="E444">
            <v>0</v>
          </cell>
          <cell r="F444">
            <v>0</v>
          </cell>
          <cell r="G444">
            <v>0</v>
          </cell>
          <cell r="H444">
            <v>0</v>
          </cell>
          <cell r="I444">
            <v>0</v>
          </cell>
          <cell r="J444">
            <v>0</v>
          </cell>
          <cell r="K444">
            <v>0</v>
          </cell>
          <cell r="L444">
            <v>0</v>
          </cell>
          <cell r="M444">
            <v>44656</v>
          </cell>
        </row>
        <row r="445">
          <cell r="A445" t="str">
            <v>NE183</v>
          </cell>
          <cell r="B445" t="str">
            <v>Auto Voltage Regulation</v>
          </cell>
          <cell r="C445" t="str">
            <v>C</v>
          </cell>
          <cell r="D445">
            <v>81458</v>
          </cell>
          <cell r="E445">
            <v>8379</v>
          </cell>
          <cell r="F445">
            <v>0</v>
          </cell>
          <cell r="G445">
            <v>0</v>
          </cell>
          <cell r="H445">
            <v>0</v>
          </cell>
          <cell r="I445">
            <v>8379</v>
          </cell>
          <cell r="J445">
            <v>0</v>
          </cell>
          <cell r="K445">
            <v>0</v>
          </cell>
          <cell r="L445">
            <v>0</v>
          </cell>
          <cell r="M445">
            <v>81458</v>
          </cell>
        </row>
        <row r="446">
          <cell r="A446" t="str">
            <v>NE184A</v>
          </cell>
          <cell r="B446" t="str">
            <v>Electric Fence at Nagle Dam</v>
          </cell>
          <cell r="C446" t="str">
            <v>C</v>
          </cell>
          <cell r="D446">
            <v>157698</v>
          </cell>
          <cell r="E446">
            <v>11232</v>
          </cell>
          <cell r="F446">
            <v>0</v>
          </cell>
          <cell r="G446">
            <v>0</v>
          </cell>
          <cell r="H446">
            <v>0</v>
          </cell>
          <cell r="I446">
            <v>0</v>
          </cell>
          <cell r="J446">
            <v>0</v>
          </cell>
          <cell r="K446">
            <v>0</v>
          </cell>
          <cell r="L446">
            <v>0</v>
          </cell>
          <cell r="M446">
            <v>157698</v>
          </cell>
        </row>
        <row r="447">
          <cell r="A447" t="str">
            <v>NE185</v>
          </cell>
          <cell r="B447" t="str">
            <v>Sluice Gates Jacking</v>
          </cell>
          <cell r="C447" t="str">
            <v>R</v>
          </cell>
          <cell r="D447">
            <v>0</v>
          </cell>
          <cell r="E447">
            <v>0</v>
          </cell>
          <cell r="F447">
            <v>0</v>
          </cell>
          <cell r="G447">
            <v>0</v>
          </cell>
          <cell r="H447">
            <v>0</v>
          </cell>
          <cell r="I447">
            <v>0</v>
          </cell>
          <cell r="J447">
            <v>0</v>
          </cell>
          <cell r="K447">
            <v>0</v>
          </cell>
          <cell r="L447">
            <v>0</v>
          </cell>
          <cell r="M447">
            <v>0</v>
          </cell>
        </row>
        <row r="448">
          <cell r="A448" t="str">
            <v>NE185A</v>
          </cell>
          <cell r="B448" t="str">
            <v>Sluce Div.Gates jacking Device</v>
          </cell>
          <cell r="C448" t="str">
            <v>R</v>
          </cell>
          <cell r="D448">
            <v>99050</v>
          </cell>
          <cell r="E448">
            <v>0</v>
          </cell>
          <cell r="F448">
            <v>0</v>
          </cell>
          <cell r="G448">
            <v>0</v>
          </cell>
          <cell r="H448">
            <v>0</v>
          </cell>
          <cell r="I448">
            <v>0</v>
          </cell>
          <cell r="J448">
            <v>0</v>
          </cell>
          <cell r="K448">
            <v>0</v>
          </cell>
          <cell r="L448">
            <v>0</v>
          </cell>
          <cell r="M448">
            <v>99050</v>
          </cell>
        </row>
        <row r="449">
          <cell r="A449" t="str">
            <v>NE191A</v>
          </cell>
          <cell r="B449" t="str">
            <v>Clermont PS Turbidity Meter</v>
          </cell>
          <cell r="C449" t="str">
            <v>C</v>
          </cell>
          <cell r="D449">
            <v>59831</v>
          </cell>
          <cell r="E449">
            <v>0</v>
          </cell>
          <cell r="F449">
            <v>0</v>
          </cell>
          <cell r="G449">
            <v>0</v>
          </cell>
          <cell r="H449">
            <v>0</v>
          </cell>
          <cell r="I449">
            <v>0</v>
          </cell>
          <cell r="J449">
            <v>0</v>
          </cell>
          <cell r="K449">
            <v>0</v>
          </cell>
          <cell r="L449">
            <v>0</v>
          </cell>
          <cell r="M449">
            <v>59831</v>
          </cell>
        </row>
        <row r="450">
          <cell r="A450" t="str">
            <v>NE192A</v>
          </cell>
          <cell r="B450" t="str">
            <v>CRWPS Yatesmeter</v>
          </cell>
          <cell r="C450" t="str">
            <v>C</v>
          </cell>
          <cell r="D450">
            <v>84795</v>
          </cell>
          <cell r="E450">
            <v>0</v>
          </cell>
          <cell r="F450">
            <v>0</v>
          </cell>
          <cell r="G450">
            <v>0</v>
          </cell>
          <cell r="H450">
            <v>0</v>
          </cell>
          <cell r="I450">
            <v>0</v>
          </cell>
          <cell r="J450">
            <v>0</v>
          </cell>
          <cell r="K450">
            <v>0</v>
          </cell>
          <cell r="L450">
            <v>0</v>
          </cell>
          <cell r="M450">
            <v>84795</v>
          </cell>
        </row>
        <row r="451">
          <cell r="A451" t="str">
            <v>NE213</v>
          </cell>
          <cell r="B451" t="str">
            <v>Upgrade Wiggins-Phase IA</v>
          </cell>
          <cell r="C451" t="str">
            <v>R</v>
          </cell>
          <cell r="D451">
            <v>0</v>
          </cell>
          <cell r="E451">
            <v>0</v>
          </cell>
          <cell r="F451">
            <v>0</v>
          </cell>
          <cell r="G451">
            <v>0</v>
          </cell>
          <cell r="H451">
            <v>0</v>
          </cell>
          <cell r="I451">
            <v>0</v>
          </cell>
          <cell r="J451">
            <v>0</v>
          </cell>
          <cell r="K451">
            <v>0</v>
          </cell>
          <cell r="L451">
            <v>0</v>
          </cell>
          <cell r="M451">
            <v>0</v>
          </cell>
        </row>
        <row r="452">
          <cell r="A452" t="str">
            <v>NE213A</v>
          </cell>
          <cell r="B452" t="str">
            <v>Upgrade Wiggins WW-Feas.Study</v>
          </cell>
          <cell r="C452" t="str">
            <v>U</v>
          </cell>
          <cell r="D452">
            <v>803231</v>
          </cell>
          <cell r="E452">
            <v>60000</v>
          </cell>
          <cell r="F452">
            <v>0</v>
          </cell>
          <cell r="G452">
            <v>0</v>
          </cell>
          <cell r="H452">
            <v>35000</v>
          </cell>
          <cell r="I452">
            <v>0</v>
          </cell>
          <cell r="J452">
            <v>0</v>
          </cell>
          <cell r="K452">
            <v>0</v>
          </cell>
          <cell r="L452">
            <v>0</v>
          </cell>
          <cell r="M452">
            <v>768231</v>
          </cell>
        </row>
        <row r="453">
          <cell r="A453" t="str">
            <v>NE213B</v>
          </cell>
          <cell r="B453" t="str">
            <v>Upgrade Wiggins:Design PhaseIA</v>
          </cell>
          <cell r="C453" t="str">
            <v>R</v>
          </cell>
          <cell r="D453">
            <v>1823523</v>
          </cell>
          <cell r="E453">
            <v>53977</v>
          </cell>
          <cell r="F453">
            <v>0</v>
          </cell>
          <cell r="G453">
            <v>0</v>
          </cell>
          <cell r="H453">
            <v>0</v>
          </cell>
          <cell r="I453">
            <v>0</v>
          </cell>
          <cell r="J453">
            <v>0</v>
          </cell>
          <cell r="K453">
            <v>0</v>
          </cell>
          <cell r="L453">
            <v>0</v>
          </cell>
          <cell r="M453">
            <v>1823523</v>
          </cell>
        </row>
        <row r="454">
          <cell r="A454" t="str">
            <v>NE213C</v>
          </cell>
          <cell r="B454" t="str">
            <v>Upgrade Wiggins:Civil Work</v>
          </cell>
          <cell r="C454" t="str">
            <v>R</v>
          </cell>
          <cell r="D454">
            <v>5193240</v>
          </cell>
          <cell r="E454">
            <v>269797</v>
          </cell>
          <cell r="F454">
            <v>0</v>
          </cell>
          <cell r="G454">
            <v>0</v>
          </cell>
          <cell r="H454">
            <v>33320</v>
          </cell>
          <cell r="I454">
            <v>258754</v>
          </cell>
          <cell r="J454">
            <v>0</v>
          </cell>
          <cell r="K454">
            <v>0</v>
          </cell>
          <cell r="L454">
            <v>0</v>
          </cell>
          <cell r="M454">
            <v>5159920</v>
          </cell>
        </row>
        <row r="455">
          <cell r="A455" t="str">
            <v>NE213D</v>
          </cell>
          <cell r="B455" t="str">
            <v>Upgrade Wig.-M&amp;E-New Filters</v>
          </cell>
          <cell r="C455" t="str">
            <v>U</v>
          </cell>
          <cell r="D455">
            <v>3778570</v>
          </cell>
          <cell r="E455">
            <v>860063</v>
          </cell>
          <cell r="F455">
            <v>0</v>
          </cell>
          <cell r="G455">
            <v>0</v>
          </cell>
          <cell r="H455">
            <v>525409</v>
          </cell>
          <cell r="I455">
            <v>87102</v>
          </cell>
          <cell r="J455">
            <v>0</v>
          </cell>
          <cell r="K455">
            <v>0</v>
          </cell>
          <cell r="L455">
            <v>87102</v>
          </cell>
          <cell r="M455">
            <v>3253161</v>
          </cell>
        </row>
        <row r="456">
          <cell r="A456" t="str">
            <v>NE213E</v>
          </cell>
          <cell r="B456" t="str">
            <v>Upgrade Wig.-M&amp;E-PAC Bldg.</v>
          </cell>
          <cell r="C456" t="str">
            <v>R</v>
          </cell>
          <cell r="D456">
            <v>1576472</v>
          </cell>
          <cell r="E456">
            <v>372197</v>
          </cell>
          <cell r="F456">
            <v>0</v>
          </cell>
          <cell r="G456">
            <v>0</v>
          </cell>
          <cell r="H456">
            <v>40852</v>
          </cell>
          <cell r="I456">
            <v>97393</v>
          </cell>
          <cell r="J456">
            <v>0</v>
          </cell>
          <cell r="K456">
            <v>0</v>
          </cell>
          <cell r="L456">
            <v>0</v>
          </cell>
          <cell r="M456">
            <v>1535620</v>
          </cell>
        </row>
        <row r="457">
          <cell r="A457" t="str">
            <v>NE213F</v>
          </cell>
          <cell r="B457" t="str">
            <v>Upg.Gas Cl2 Fac.:M&amp;E Equipment</v>
          </cell>
          <cell r="C457" t="str">
            <v>U</v>
          </cell>
          <cell r="D457">
            <v>151230</v>
          </cell>
          <cell r="E457">
            <v>23796</v>
          </cell>
          <cell r="F457">
            <v>0</v>
          </cell>
          <cell r="G457">
            <v>0</v>
          </cell>
          <cell r="H457">
            <v>7533</v>
          </cell>
          <cell r="I457">
            <v>0</v>
          </cell>
          <cell r="J457">
            <v>0</v>
          </cell>
          <cell r="K457">
            <v>0</v>
          </cell>
          <cell r="L457">
            <v>-7533</v>
          </cell>
          <cell r="M457">
            <v>143697</v>
          </cell>
        </row>
        <row r="458">
          <cell r="A458" t="str">
            <v>NE213G</v>
          </cell>
          <cell r="B458" t="str">
            <v>Up.Wig.Ph.1B.1-Consultants</v>
          </cell>
          <cell r="C458" t="str">
            <v>U</v>
          </cell>
          <cell r="D458">
            <v>2096136</v>
          </cell>
          <cell r="E458">
            <v>473513</v>
          </cell>
          <cell r="F458">
            <v>54632</v>
          </cell>
          <cell r="G458">
            <v>0</v>
          </cell>
          <cell r="H458">
            <v>770671</v>
          </cell>
          <cell r="I458">
            <v>0</v>
          </cell>
          <cell r="J458">
            <v>0</v>
          </cell>
          <cell r="K458">
            <v>0</v>
          </cell>
          <cell r="L458">
            <v>0</v>
          </cell>
          <cell r="M458">
            <v>1325465</v>
          </cell>
        </row>
        <row r="459">
          <cell r="A459" t="str">
            <v>NE213H</v>
          </cell>
          <cell r="B459" t="str">
            <v>Up.Wig.Ph.1B.1-M&amp;E Sludge Trea</v>
          </cell>
          <cell r="C459" t="str">
            <v>U</v>
          </cell>
          <cell r="D459">
            <v>2863507</v>
          </cell>
          <cell r="E459">
            <v>1733383</v>
          </cell>
          <cell r="F459">
            <v>1591944</v>
          </cell>
          <cell r="G459">
            <v>0</v>
          </cell>
          <cell r="H459">
            <v>2863507</v>
          </cell>
          <cell r="I459">
            <v>248128</v>
          </cell>
          <cell r="J459">
            <v>106544</v>
          </cell>
          <cell r="K459">
            <v>0</v>
          </cell>
          <cell r="L459">
            <v>248128</v>
          </cell>
          <cell r="M459">
            <v>0</v>
          </cell>
        </row>
        <row r="460">
          <cell r="A460" t="str">
            <v>NE213I</v>
          </cell>
          <cell r="B460" t="str">
            <v>Up.Wig.Ph.1B.1-M&amp;E Super Pulsa</v>
          </cell>
          <cell r="C460" t="str">
            <v>R</v>
          </cell>
          <cell r="D460">
            <v>0</v>
          </cell>
          <cell r="E460">
            <v>0</v>
          </cell>
          <cell r="F460">
            <v>0</v>
          </cell>
          <cell r="G460">
            <v>0</v>
          </cell>
          <cell r="H460">
            <v>0</v>
          </cell>
          <cell r="I460">
            <v>0</v>
          </cell>
          <cell r="J460">
            <v>0</v>
          </cell>
          <cell r="K460">
            <v>0</v>
          </cell>
          <cell r="L460">
            <v>0</v>
          </cell>
          <cell r="M460">
            <v>0</v>
          </cell>
        </row>
        <row r="461">
          <cell r="A461" t="str">
            <v>NE213J</v>
          </cell>
          <cell r="B461" t="str">
            <v>Up.Wig.Ph.1B.1-M&amp;E Miscellaneo</v>
          </cell>
          <cell r="C461" t="str">
            <v>R</v>
          </cell>
          <cell r="D461">
            <v>0</v>
          </cell>
          <cell r="E461">
            <v>0</v>
          </cell>
          <cell r="F461">
            <v>0</v>
          </cell>
          <cell r="G461">
            <v>0</v>
          </cell>
          <cell r="H461">
            <v>0</v>
          </cell>
          <cell r="I461">
            <v>0</v>
          </cell>
          <cell r="J461">
            <v>0</v>
          </cell>
          <cell r="K461">
            <v>0</v>
          </cell>
          <cell r="L461">
            <v>0</v>
          </cell>
          <cell r="M461">
            <v>0</v>
          </cell>
        </row>
        <row r="462">
          <cell r="A462" t="str">
            <v>NE213K</v>
          </cell>
          <cell r="B462" t="str">
            <v>Up.Wig.-Ph.1B.1-Civil Wks-1B.1</v>
          </cell>
          <cell r="C462" t="str">
            <v>U</v>
          </cell>
          <cell r="D462">
            <v>4998491</v>
          </cell>
          <cell r="E462">
            <v>2065756</v>
          </cell>
          <cell r="F462">
            <v>453100</v>
          </cell>
          <cell r="G462">
            <v>0</v>
          </cell>
          <cell r="H462">
            <v>4998491</v>
          </cell>
          <cell r="I462">
            <v>467444</v>
          </cell>
          <cell r="J462">
            <v>0</v>
          </cell>
          <cell r="K462">
            <v>0</v>
          </cell>
          <cell r="L462">
            <v>467444</v>
          </cell>
          <cell r="M462">
            <v>0</v>
          </cell>
        </row>
        <row r="463">
          <cell r="A463" t="str">
            <v>NE213L</v>
          </cell>
          <cell r="B463" t="str">
            <v>Wiggins:M&amp;E Equip.:NaCl2 Dosng</v>
          </cell>
          <cell r="C463" t="str">
            <v>R</v>
          </cell>
          <cell r="D463">
            <v>829781</v>
          </cell>
          <cell r="E463">
            <v>126740</v>
          </cell>
          <cell r="F463">
            <v>0</v>
          </cell>
          <cell r="G463">
            <v>0</v>
          </cell>
          <cell r="H463">
            <v>90368</v>
          </cell>
          <cell r="I463">
            <v>55886</v>
          </cell>
          <cell r="J463">
            <v>0</v>
          </cell>
          <cell r="K463">
            <v>0</v>
          </cell>
          <cell r="L463">
            <v>-11732</v>
          </cell>
          <cell r="M463">
            <v>739413</v>
          </cell>
        </row>
        <row r="464">
          <cell r="A464" t="str">
            <v>NE213M</v>
          </cell>
          <cell r="B464" t="str">
            <v>Wiggins Elect.Infrastr. Upgr.</v>
          </cell>
          <cell r="C464" t="str">
            <v>U</v>
          </cell>
          <cell r="D464">
            <v>1949567</v>
          </cell>
          <cell r="E464">
            <v>852714</v>
          </cell>
          <cell r="F464">
            <v>1060724</v>
          </cell>
          <cell r="G464">
            <v>0</v>
          </cell>
          <cell r="H464">
            <v>1949567</v>
          </cell>
          <cell r="I464">
            <v>102880</v>
          </cell>
          <cell r="J464">
            <v>70725</v>
          </cell>
          <cell r="K464">
            <v>0</v>
          </cell>
          <cell r="L464">
            <v>102880</v>
          </cell>
          <cell r="M464">
            <v>0</v>
          </cell>
        </row>
        <row r="465">
          <cell r="A465" t="str">
            <v>NE213N</v>
          </cell>
          <cell r="B465" t="str">
            <v>Up.Wig.Ph.1B.2:Consultants-Ozo</v>
          </cell>
          <cell r="C465" t="str">
            <v>U</v>
          </cell>
          <cell r="D465">
            <v>3061830</v>
          </cell>
          <cell r="E465">
            <v>1422296</v>
          </cell>
          <cell r="F465">
            <v>70000</v>
          </cell>
          <cell r="G465">
            <v>0</v>
          </cell>
          <cell r="H465">
            <v>1070000</v>
          </cell>
          <cell r="I465">
            <v>0</v>
          </cell>
          <cell r="J465">
            <v>0</v>
          </cell>
          <cell r="K465">
            <v>0</v>
          </cell>
          <cell r="L465">
            <v>0</v>
          </cell>
          <cell r="M465">
            <v>1991830</v>
          </cell>
        </row>
        <row r="466">
          <cell r="A466" t="str">
            <v>NE213O</v>
          </cell>
          <cell r="B466" t="str">
            <v>Up.Wig.Ph.1B.2-M&amp;E Ozone</v>
          </cell>
          <cell r="C466" t="str">
            <v>U</v>
          </cell>
          <cell r="D466">
            <v>4251452</v>
          </cell>
          <cell r="E466">
            <v>21446053</v>
          </cell>
          <cell r="F466">
            <v>58110</v>
          </cell>
          <cell r="G466">
            <v>0</v>
          </cell>
          <cell r="H466">
            <v>4224927</v>
          </cell>
          <cell r="I466">
            <v>317122</v>
          </cell>
          <cell r="J466">
            <v>0</v>
          </cell>
          <cell r="K466">
            <v>0</v>
          </cell>
          <cell r="L466">
            <v>317122</v>
          </cell>
          <cell r="M466">
            <v>26525</v>
          </cell>
        </row>
        <row r="467">
          <cell r="A467" t="str">
            <v>NE213P</v>
          </cell>
          <cell r="B467" t="str">
            <v>Up.Wig.Ph.1B.2-Civil Wks-Ozone</v>
          </cell>
          <cell r="C467" t="str">
            <v>U</v>
          </cell>
          <cell r="D467">
            <v>864236</v>
          </cell>
          <cell r="E467">
            <v>5997846</v>
          </cell>
          <cell r="F467">
            <v>860631</v>
          </cell>
          <cell r="G467">
            <v>0</v>
          </cell>
          <cell r="H467">
            <v>864236</v>
          </cell>
          <cell r="I467">
            <v>0</v>
          </cell>
          <cell r="J467">
            <v>0</v>
          </cell>
          <cell r="K467">
            <v>0</v>
          </cell>
          <cell r="L467">
            <v>0</v>
          </cell>
          <cell r="M467">
            <v>0</v>
          </cell>
        </row>
        <row r="468">
          <cell r="A468" t="str">
            <v>NE213Q</v>
          </cell>
          <cell r="B468" t="str">
            <v>Wig:Refurb. Old Filters:Cnslt.</v>
          </cell>
          <cell r="C468" t="str">
            <v>U</v>
          </cell>
          <cell r="D468">
            <v>92702</v>
          </cell>
          <cell r="E468">
            <v>350147</v>
          </cell>
          <cell r="F468">
            <v>0</v>
          </cell>
          <cell r="G468">
            <v>0</v>
          </cell>
          <cell r="H468">
            <v>92702</v>
          </cell>
          <cell r="I468">
            <v>0</v>
          </cell>
          <cell r="J468">
            <v>0</v>
          </cell>
          <cell r="K468">
            <v>0</v>
          </cell>
          <cell r="L468">
            <v>0</v>
          </cell>
          <cell r="M468">
            <v>0</v>
          </cell>
        </row>
        <row r="469">
          <cell r="A469" t="str">
            <v>NE213R</v>
          </cell>
          <cell r="B469" t="str">
            <v>Wig.Upg.:Ph1B3:Refurb.Fltr.P/W</v>
          </cell>
          <cell r="C469" t="str">
            <v>U</v>
          </cell>
          <cell r="D469">
            <v>0</v>
          </cell>
          <cell r="E469">
            <v>794432</v>
          </cell>
          <cell r="F469">
            <v>0</v>
          </cell>
          <cell r="G469">
            <v>0</v>
          </cell>
          <cell r="H469">
            <v>0</v>
          </cell>
          <cell r="I469">
            <v>0</v>
          </cell>
          <cell r="J469">
            <v>0</v>
          </cell>
          <cell r="K469">
            <v>0</v>
          </cell>
          <cell r="L469">
            <v>0</v>
          </cell>
          <cell r="M469">
            <v>0</v>
          </cell>
        </row>
        <row r="470">
          <cell r="A470" t="str">
            <v>NE213S</v>
          </cell>
          <cell r="B470" t="str">
            <v>Up.Wig.Ph.1C-DAF:Consultants</v>
          </cell>
          <cell r="C470" t="str">
            <v>U</v>
          </cell>
          <cell r="D470">
            <v>256000</v>
          </cell>
          <cell r="E470">
            <v>0</v>
          </cell>
          <cell r="F470">
            <v>0</v>
          </cell>
          <cell r="G470">
            <v>0</v>
          </cell>
          <cell r="H470">
            <v>0</v>
          </cell>
          <cell r="I470">
            <v>0</v>
          </cell>
          <cell r="J470">
            <v>0</v>
          </cell>
          <cell r="K470">
            <v>0</v>
          </cell>
          <cell r="L470">
            <v>0</v>
          </cell>
          <cell r="M470">
            <v>256000</v>
          </cell>
        </row>
        <row r="471">
          <cell r="A471" t="str">
            <v>NE213T</v>
          </cell>
          <cell r="B471" t="str">
            <v>Up.Wig.Ph.1C-DAF: M&amp;E DAF</v>
          </cell>
          <cell r="C471" t="str">
            <v>R</v>
          </cell>
          <cell r="D471">
            <v>0</v>
          </cell>
          <cell r="E471">
            <v>0</v>
          </cell>
          <cell r="F471">
            <v>0</v>
          </cell>
          <cell r="G471">
            <v>0</v>
          </cell>
          <cell r="H471">
            <v>0</v>
          </cell>
          <cell r="I471">
            <v>0</v>
          </cell>
          <cell r="J471">
            <v>0</v>
          </cell>
          <cell r="K471">
            <v>0</v>
          </cell>
          <cell r="L471">
            <v>0</v>
          </cell>
          <cell r="M471">
            <v>0</v>
          </cell>
        </row>
        <row r="472">
          <cell r="A472" t="str">
            <v>NE213U</v>
          </cell>
          <cell r="B472" t="str">
            <v>Up.Wig.Ph.1C-DAF:Civil Wks-DAF</v>
          </cell>
          <cell r="C472" t="str">
            <v>R</v>
          </cell>
          <cell r="D472">
            <v>0</v>
          </cell>
          <cell r="E472">
            <v>0</v>
          </cell>
          <cell r="F472">
            <v>0</v>
          </cell>
          <cell r="G472">
            <v>0</v>
          </cell>
          <cell r="H472">
            <v>0</v>
          </cell>
          <cell r="I472">
            <v>0</v>
          </cell>
          <cell r="J472">
            <v>0</v>
          </cell>
          <cell r="K472">
            <v>0</v>
          </cell>
          <cell r="L472">
            <v>0</v>
          </cell>
          <cell r="M472">
            <v>0</v>
          </cell>
        </row>
        <row r="473">
          <cell r="A473" t="str">
            <v>NE213V</v>
          </cell>
          <cell r="B473" t="str">
            <v>Wiggins:Vehicle Hire</v>
          </cell>
          <cell r="C473" t="str">
            <v>U</v>
          </cell>
          <cell r="D473">
            <v>0</v>
          </cell>
          <cell r="E473">
            <v>0</v>
          </cell>
          <cell r="F473">
            <v>0</v>
          </cell>
          <cell r="G473">
            <v>0</v>
          </cell>
          <cell r="H473">
            <v>0</v>
          </cell>
          <cell r="I473">
            <v>0</v>
          </cell>
          <cell r="J473">
            <v>0</v>
          </cell>
          <cell r="K473">
            <v>0</v>
          </cell>
          <cell r="L473">
            <v>0</v>
          </cell>
          <cell r="M473">
            <v>0</v>
          </cell>
        </row>
        <row r="474">
          <cell r="A474" t="str">
            <v>NE213W</v>
          </cell>
          <cell r="B474" t="str">
            <v>Wiggins Wye Outlet Connection</v>
          </cell>
          <cell r="C474" t="str">
            <v>R</v>
          </cell>
          <cell r="D474">
            <v>151201</v>
          </cell>
          <cell r="E474">
            <v>136142</v>
          </cell>
          <cell r="F474">
            <v>0</v>
          </cell>
          <cell r="G474">
            <v>0</v>
          </cell>
          <cell r="H474">
            <v>0</v>
          </cell>
          <cell r="I474">
            <v>0</v>
          </cell>
          <cell r="J474">
            <v>0</v>
          </cell>
          <cell r="K474">
            <v>0</v>
          </cell>
          <cell r="L474">
            <v>0</v>
          </cell>
          <cell r="M474">
            <v>151201</v>
          </cell>
        </row>
        <row r="475">
          <cell r="A475" t="str">
            <v>NE213Z</v>
          </cell>
          <cell r="B475" t="str">
            <v>Upgrade Wiggins:Project Audit</v>
          </cell>
          <cell r="C475" t="str">
            <v>U</v>
          </cell>
          <cell r="D475">
            <v>241077</v>
          </cell>
          <cell r="E475">
            <v>102983</v>
          </cell>
          <cell r="F475">
            <v>15255</v>
          </cell>
          <cell r="G475">
            <v>0</v>
          </cell>
          <cell r="H475">
            <v>130295</v>
          </cell>
          <cell r="I475">
            <v>0</v>
          </cell>
          <cell r="J475">
            <v>0</v>
          </cell>
          <cell r="K475">
            <v>0</v>
          </cell>
          <cell r="L475">
            <v>0</v>
          </cell>
          <cell r="M475">
            <v>110782</v>
          </cell>
        </row>
        <row r="476">
          <cell r="A476" t="str">
            <v>NE215</v>
          </cell>
          <cell r="B476" t="str">
            <v>Standby Vacuum Fans</v>
          </cell>
          <cell r="C476" t="str">
            <v>C</v>
          </cell>
          <cell r="D476">
            <v>2240</v>
          </cell>
          <cell r="E476">
            <v>0</v>
          </cell>
          <cell r="F476">
            <v>0</v>
          </cell>
          <cell r="G476">
            <v>0</v>
          </cell>
          <cell r="H476">
            <v>0</v>
          </cell>
          <cell r="I476">
            <v>0</v>
          </cell>
          <cell r="J476">
            <v>0</v>
          </cell>
          <cell r="K476">
            <v>0</v>
          </cell>
          <cell r="L476">
            <v>0</v>
          </cell>
          <cell r="M476">
            <v>2240</v>
          </cell>
        </row>
        <row r="477">
          <cell r="A477" t="str">
            <v>NE216</v>
          </cell>
          <cell r="B477" t="str">
            <v>Wiggins-Dewpoint Analysers</v>
          </cell>
          <cell r="C477" t="str">
            <v>C</v>
          </cell>
          <cell r="D477">
            <v>73421</v>
          </cell>
          <cell r="E477">
            <v>0</v>
          </cell>
          <cell r="F477">
            <v>0</v>
          </cell>
          <cell r="G477">
            <v>0</v>
          </cell>
          <cell r="H477">
            <v>0</v>
          </cell>
          <cell r="I477">
            <v>0</v>
          </cell>
          <cell r="J477">
            <v>0</v>
          </cell>
          <cell r="K477">
            <v>0</v>
          </cell>
          <cell r="L477">
            <v>0</v>
          </cell>
          <cell r="M477">
            <v>73421</v>
          </cell>
        </row>
        <row r="478">
          <cell r="A478" t="str">
            <v>NE220</v>
          </cell>
          <cell r="B478" t="str">
            <v>Wiggins:Cl2 Metering</v>
          </cell>
          <cell r="C478" t="str">
            <v>C</v>
          </cell>
          <cell r="D478">
            <v>57385</v>
          </cell>
          <cell r="E478">
            <v>12318</v>
          </cell>
          <cell r="F478">
            <v>0</v>
          </cell>
          <cell r="G478">
            <v>0</v>
          </cell>
          <cell r="H478">
            <v>0</v>
          </cell>
          <cell r="I478">
            <v>0</v>
          </cell>
          <cell r="J478">
            <v>0</v>
          </cell>
          <cell r="K478">
            <v>0</v>
          </cell>
          <cell r="L478">
            <v>0</v>
          </cell>
          <cell r="M478">
            <v>57385</v>
          </cell>
        </row>
        <row r="479">
          <cell r="A479" t="str">
            <v>NE221</v>
          </cell>
          <cell r="B479" t="str">
            <v>Wiggins PLC Upgrade</v>
          </cell>
          <cell r="C479" t="str">
            <v>C</v>
          </cell>
          <cell r="D479">
            <v>448914</v>
          </cell>
          <cell r="E479">
            <v>0</v>
          </cell>
          <cell r="F479">
            <v>0</v>
          </cell>
          <cell r="G479">
            <v>0</v>
          </cell>
          <cell r="H479">
            <v>0</v>
          </cell>
          <cell r="I479">
            <v>0</v>
          </cell>
          <cell r="J479">
            <v>0</v>
          </cell>
          <cell r="K479">
            <v>0</v>
          </cell>
          <cell r="L479">
            <v>0</v>
          </cell>
          <cell r="M479">
            <v>448914</v>
          </cell>
        </row>
        <row r="480">
          <cell r="A480" t="str">
            <v>NE224</v>
          </cell>
          <cell r="B480" t="str">
            <v>Wiggins Inlet Weir Instrument.</v>
          </cell>
          <cell r="C480" t="str">
            <v>C</v>
          </cell>
          <cell r="D480">
            <v>21939</v>
          </cell>
          <cell r="E480">
            <v>0</v>
          </cell>
          <cell r="F480">
            <v>0</v>
          </cell>
          <cell r="G480">
            <v>0</v>
          </cell>
          <cell r="H480">
            <v>0</v>
          </cell>
          <cell r="I480">
            <v>0</v>
          </cell>
          <cell r="J480">
            <v>0</v>
          </cell>
          <cell r="K480">
            <v>0</v>
          </cell>
          <cell r="L480">
            <v>0</v>
          </cell>
          <cell r="M480">
            <v>21939</v>
          </cell>
        </row>
        <row r="481">
          <cell r="A481" t="str">
            <v>NE225</v>
          </cell>
          <cell r="B481" t="str">
            <v>Wiggins:Ozone Equipment Repair</v>
          </cell>
          <cell r="C481" t="str">
            <v>C</v>
          </cell>
          <cell r="D481">
            <v>412085</v>
          </cell>
          <cell r="E481">
            <v>14634</v>
          </cell>
          <cell r="F481">
            <v>0</v>
          </cell>
          <cell r="G481">
            <v>0</v>
          </cell>
          <cell r="H481">
            <v>0</v>
          </cell>
          <cell r="I481">
            <v>4917</v>
          </cell>
          <cell r="J481">
            <v>0</v>
          </cell>
          <cell r="K481">
            <v>0</v>
          </cell>
          <cell r="L481">
            <v>0</v>
          </cell>
          <cell r="M481">
            <v>412085</v>
          </cell>
        </row>
        <row r="482">
          <cell r="A482" t="str">
            <v>NE226</v>
          </cell>
          <cell r="B482" t="str">
            <v>Vibration Monitor.-Wiggins Cen</v>
          </cell>
          <cell r="C482" t="str">
            <v>C</v>
          </cell>
          <cell r="D482">
            <v>13516</v>
          </cell>
          <cell r="E482">
            <v>0</v>
          </cell>
          <cell r="F482">
            <v>0</v>
          </cell>
          <cell r="G482">
            <v>0</v>
          </cell>
          <cell r="H482">
            <v>0</v>
          </cell>
          <cell r="I482">
            <v>0</v>
          </cell>
          <cell r="J482">
            <v>0</v>
          </cell>
          <cell r="K482">
            <v>0</v>
          </cell>
          <cell r="L482">
            <v>0</v>
          </cell>
          <cell r="M482">
            <v>13516</v>
          </cell>
        </row>
        <row r="483">
          <cell r="A483" t="str">
            <v>NE227A</v>
          </cell>
          <cell r="B483" t="str">
            <v>Wig.Clorine Generation:Sun.Wks</v>
          </cell>
          <cell r="C483" t="str">
            <v>C</v>
          </cell>
          <cell r="D483">
            <v>59576</v>
          </cell>
          <cell r="E483">
            <v>0</v>
          </cell>
          <cell r="F483">
            <v>0</v>
          </cell>
          <cell r="G483">
            <v>0</v>
          </cell>
          <cell r="H483">
            <v>0</v>
          </cell>
          <cell r="I483">
            <v>0</v>
          </cell>
          <cell r="J483">
            <v>0</v>
          </cell>
          <cell r="K483">
            <v>0</v>
          </cell>
          <cell r="L483">
            <v>0</v>
          </cell>
          <cell r="M483">
            <v>59576</v>
          </cell>
        </row>
        <row r="484">
          <cell r="A484" t="str">
            <v>NE241A</v>
          </cell>
          <cell r="B484" t="str">
            <v>Haz.Reservoir No.3-Int.Expense</v>
          </cell>
          <cell r="C484" t="str">
            <v>C</v>
          </cell>
          <cell r="D484">
            <v>2890</v>
          </cell>
          <cell r="E484">
            <v>0</v>
          </cell>
          <cell r="F484">
            <v>0</v>
          </cell>
          <cell r="G484">
            <v>0</v>
          </cell>
          <cell r="H484">
            <v>0</v>
          </cell>
          <cell r="I484">
            <v>0</v>
          </cell>
          <cell r="J484">
            <v>0</v>
          </cell>
          <cell r="K484">
            <v>0</v>
          </cell>
          <cell r="L484">
            <v>0</v>
          </cell>
          <cell r="M484">
            <v>2890</v>
          </cell>
        </row>
        <row r="485">
          <cell r="A485" t="str">
            <v>NE241B</v>
          </cell>
          <cell r="B485" t="str">
            <v>Haz.Res.No.2-Civil Works</v>
          </cell>
          <cell r="C485" t="str">
            <v>C</v>
          </cell>
          <cell r="D485">
            <v>1997550</v>
          </cell>
          <cell r="E485">
            <v>108078</v>
          </cell>
          <cell r="F485">
            <v>0</v>
          </cell>
          <cell r="G485">
            <v>0</v>
          </cell>
          <cell r="H485">
            <v>96052</v>
          </cell>
          <cell r="I485">
            <v>0</v>
          </cell>
          <cell r="J485">
            <v>0</v>
          </cell>
          <cell r="K485">
            <v>0</v>
          </cell>
          <cell r="L485">
            <v>-95723</v>
          </cell>
          <cell r="M485">
            <v>1901498</v>
          </cell>
        </row>
        <row r="486">
          <cell r="A486" t="str">
            <v>NE241C</v>
          </cell>
          <cell r="B486" t="str">
            <v>Haz.Res.No.2: Consultants</v>
          </cell>
          <cell r="C486" t="str">
            <v>C</v>
          </cell>
          <cell r="D486">
            <v>13438</v>
          </cell>
          <cell r="E486">
            <v>0</v>
          </cell>
          <cell r="F486">
            <v>0</v>
          </cell>
          <cell r="G486">
            <v>0</v>
          </cell>
          <cell r="H486">
            <v>0</v>
          </cell>
          <cell r="I486">
            <v>0</v>
          </cell>
          <cell r="J486">
            <v>0</v>
          </cell>
          <cell r="K486">
            <v>0</v>
          </cell>
          <cell r="L486">
            <v>0</v>
          </cell>
          <cell r="M486">
            <v>13438</v>
          </cell>
        </row>
        <row r="487">
          <cell r="A487" t="str">
            <v>NE242A</v>
          </cell>
          <cell r="B487" t="str">
            <v>Hazelmere PAC Dosing System</v>
          </cell>
          <cell r="C487" t="str">
            <v>C</v>
          </cell>
          <cell r="D487">
            <v>558</v>
          </cell>
          <cell r="E487">
            <v>0</v>
          </cell>
          <cell r="F487">
            <v>0</v>
          </cell>
          <cell r="G487">
            <v>0</v>
          </cell>
          <cell r="H487">
            <v>0</v>
          </cell>
          <cell r="I487">
            <v>0</v>
          </cell>
          <cell r="J487">
            <v>0</v>
          </cell>
          <cell r="K487">
            <v>0</v>
          </cell>
          <cell r="L487">
            <v>0</v>
          </cell>
          <cell r="M487">
            <v>558</v>
          </cell>
        </row>
        <row r="488">
          <cell r="A488" t="str">
            <v>NE242B</v>
          </cell>
          <cell r="B488" t="str">
            <v>Haz:PAC Dosing System:Consult.</v>
          </cell>
          <cell r="C488" t="str">
            <v>C</v>
          </cell>
          <cell r="D488">
            <v>12000</v>
          </cell>
          <cell r="E488">
            <v>0</v>
          </cell>
          <cell r="F488">
            <v>0</v>
          </cell>
          <cell r="G488">
            <v>0</v>
          </cell>
          <cell r="H488">
            <v>0</v>
          </cell>
          <cell r="I488">
            <v>0</v>
          </cell>
          <cell r="J488">
            <v>0</v>
          </cell>
          <cell r="K488">
            <v>0</v>
          </cell>
          <cell r="L488">
            <v>0</v>
          </cell>
          <cell r="M488">
            <v>12000</v>
          </cell>
        </row>
        <row r="489">
          <cell r="A489" t="str">
            <v>NE242C</v>
          </cell>
          <cell r="B489" t="str">
            <v>HAz:PAC Dosing Sys.Dosing Plnt</v>
          </cell>
          <cell r="C489" t="str">
            <v>C</v>
          </cell>
          <cell r="D489">
            <v>256735</v>
          </cell>
          <cell r="E489">
            <v>5000</v>
          </cell>
          <cell r="F489">
            <v>0</v>
          </cell>
          <cell r="G489">
            <v>0</v>
          </cell>
          <cell r="H489">
            <v>0</v>
          </cell>
          <cell r="I489">
            <v>0</v>
          </cell>
          <cell r="J489">
            <v>0</v>
          </cell>
          <cell r="K489">
            <v>0</v>
          </cell>
          <cell r="L489">
            <v>0</v>
          </cell>
          <cell r="M489">
            <v>256735</v>
          </cell>
        </row>
        <row r="490">
          <cell r="A490" t="str">
            <v>NE243</v>
          </cell>
          <cell r="B490" t="str">
            <v>Haz.-On Line Analysers</v>
          </cell>
          <cell r="C490" t="str">
            <v>C</v>
          </cell>
          <cell r="D490">
            <v>113128</v>
          </cell>
          <cell r="E490">
            <v>0</v>
          </cell>
          <cell r="F490">
            <v>0</v>
          </cell>
          <cell r="G490">
            <v>0</v>
          </cell>
          <cell r="H490">
            <v>0</v>
          </cell>
          <cell r="I490">
            <v>0</v>
          </cell>
          <cell r="J490">
            <v>0</v>
          </cell>
          <cell r="K490">
            <v>0</v>
          </cell>
          <cell r="L490">
            <v>0</v>
          </cell>
          <cell r="M490">
            <v>113128</v>
          </cell>
        </row>
        <row r="491">
          <cell r="A491" t="str">
            <v>NE244</v>
          </cell>
          <cell r="B491" t="str">
            <v>Hazelmere:Automate Filters</v>
          </cell>
          <cell r="C491" t="str">
            <v>C</v>
          </cell>
          <cell r="D491">
            <v>173270</v>
          </cell>
          <cell r="E491">
            <v>9028</v>
          </cell>
          <cell r="F491">
            <v>0</v>
          </cell>
          <cell r="G491">
            <v>0</v>
          </cell>
          <cell r="H491">
            <v>0</v>
          </cell>
          <cell r="I491">
            <v>9028</v>
          </cell>
          <cell r="J491">
            <v>0</v>
          </cell>
          <cell r="K491">
            <v>0</v>
          </cell>
          <cell r="L491">
            <v>0</v>
          </cell>
          <cell r="M491">
            <v>173270</v>
          </cell>
        </row>
        <row r="492">
          <cell r="A492" t="str">
            <v>NE246A</v>
          </cell>
          <cell r="B492" t="str">
            <v>Hazelmere Extentions:Consult.</v>
          </cell>
          <cell r="C492" t="str">
            <v>C</v>
          </cell>
          <cell r="D492">
            <v>0</v>
          </cell>
          <cell r="E492">
            <v>0</v>
          </cell>
          <cell r="F492">
            <v>0</v>
          </cell>
          <cell r="G492">
            <v>0</v>
          </cell>
          <cell r="H492">
            <v>0</v>
          </cell>
          <cell r="I492">
            <v>0</v>
          </cell>
          <cell r="J492">
            <v>0</v>
          </cell>
          <cell r="K492">
            <v>0</v>
          </cell>
          <cell r="L492">
            <v>0</v>
          </cell>
          <cell r="M492">
            <v>0</v>
          </cell>
        </row>
        <row r="493">
          <cell r="A493" t="str">
            <v>NE247</v>
          </cell>
          <cell r="B493" t="str">
            <v>Pump Station-Remote Control</v>
          </cell>
          <cell r="C493" t="str">
            <v>C</v>
          </cell>
          <cell r="D493">
            <v>100085</v>
          </cell>
          <cell r="E493">
            <v>0</v>
          </cell>
          <cell r="F493">
            <v>0</v>
          </cell>
          <cell r="G493">
            <v>0</v>
          </cell>
          <cell r="H493">
            <v>0</v>
          </cell>
          <cell r="I493">
            <v>0</v>
          </cell>
          <cell r="J493">
            <v>0</v>
          </cell>
          <cell r="K493">
            <v>0</v>
          </cell>
          <cell r="L493">
            <v>0</v>
          </cell>
          <cell r="M493">
            <v>100085</v>
          </cell>
        </row>
        <row r="494">
          <cell r="A494" t="str">
            <v>NE248</v>
          </cell>
          <cell r="B494" t="str">
            <v>Haz.Dam Wall-AMF Panel</v>
          </cell>
          <cell r="C494" t="str">
            <v>C</v>
          </cell>
          <cell r="D494">
            <v>10766</v>
          </cell>
          <cell r="E494">
            <v>0</v>
          </cell>
          <cell r="F494">
            <v>0</v>
          </cell>
          <cell r="G494">
            <v>0</v>
          </cell>
          <cell r="H494">
            <v>0</v>
          </cell>
          <cell r="I494">
            <v>0</v>
          </cell>
          <cell r="J494">
            <v>0</v>
          </cell>
          <cell r="K494">
            <v>0</v>
          </cell>
          <cell r="L494">
            <v>0</v>
          </cell>
          <cell r="M494">
            <v>10766</v>
          </cell>
        </row>
        <row r="495">
          <cell r="A495" t="str">
            <v>NE262</v>
          </cell>
          <cell r="B495" t="str">
            <v>Umdloti Emergency Water Supply</v>
          </cell>
          <cell r="C495" t="str">
            <v>C</v>
          </cell>
          <cell r="D495">
            <v>1266591</v>
          </cell>
          <cell r="E495">
            <v>92674</v>
          </cell>
          <cell r="F495">
            <v>0</v>
          </cell>
          <cell r="G495">
            <v>0</v>
          </cell>
          <cell r="H495">
            <v>0</v>
          </cell>
          <cell r="I495">
            <v>-56178</v>
          </cell>
          <cell r="J495">
            <v>0</v>
          </cell>
          <cell r="K495">
            <v>0</v>
          </cell>
          <cell r="L495">
            <v>0</v>
          </cell>
          <cell r="M495">
            <v>1266591</v>
          </cell>
        </row>
        <row r="496">
          <cell r="A496" t="str">
            <v>NE272</v>
          </cell>
          <cell r="B496" t="str">
            <v>Nungwana Dam:Mains Power Supp.</v>
          </cell>
          <cell r="C496" t="str">
            <v>C</v>
          </cell>
          <cell r="D496">
            <v>52719</v>
          </cell>
          <cell r="E496">
            <v>1451</v>
          </cell>
          <cell r="F496">
            <v>0</v>
          </cell>
          <cell r="G496">
            <v>0</v>
          </cell>
          <cell r="H496">
            <v>0</v>
          </cell>
          <cell r="I496">
            <v>0</v>
          </cell>
          <cell r="J496">
            <v>0</v>
          </cell>
          <cell r="K496">
            <v>0</v>
          </cell>
          <cell r="L496">
            <v>0</v>
          </cell>
          <cell r="M496">
            <v>52719</v>
          </cell>
        </row>
        <row r="497">
          <cell r="A497" t="str">
            <v>NE273</v>
          </cell>
          <cell r="B497" t="str">
            <v>Nungwana-Encase Aqueduct</v>
          </cell>
          <cell r="C497" t="str">
            <v>C</v>
          </cell>
          <cell r="D497">
            <v>289658</v>
          </cell>
          <cell r="E497">
            <v>0</v>
          </cell>
          <cell r="F497">
            <v>0</v>
          </cell>
          <cell r="G497">
            <v>0</v>
          </cell>
          <cell r="H497">
            <v>0</v>
          </cell>
          <cell r="I497">
            <v>0</v>
          </cell>
          <cell r="J497">
            <v>0</v>
          </cell>
          <cell r="K497">
            <v>0</v>
          </cell>
          <cell r="L497">
            <v>0</v>
          </cell>
          <cell r="M497">
            <v>289658</v>
          </cell>
        </row>
        <row r="498">
          <cell r="A498" t="str">
            <v>NE281</v>
          </cell>
          <cell r="B498" t="str">
            <v>Inanda - Electronic Security</v>
          </cell>
          <cell r="C498" t="str">
            <v>C</v>
          </cell>
          <cell r="D498">
            <v>20020</v>
          </cell>
          <cell r="E498">
            <v>0</v>
          </cell>
          <cell r="F498">
            <v>0</v>
          </cell>
          <cell r="G498">
            <v>0</v>
          </cell>
          <cell r="H498">
            <v>0</v>
          </cell>
          <cell r="I498">
            <v>0</v>
          </cell>
          <cell r="J498">
            <v>0</v>
          </cell>
          <cell r="K498">
            <v>0</v>
          </cell>
          <cell r="L498">
            <v>0</v>
          </cell>
          <cell r="M498">
            <v>20020</v>
          </cell>
        </row>
        <row r="499">
          <cell r="A499" t="str">
            <v>NE282A</v>
          </cell>
          <cell r="B499" t="str">
            <v>Mngeni Water Quality Man.Plan</v>
          </cell>
          <cell r="C499" t="str">
            <v>U</v>
          </cell>
          <cell r="D499">
            <v>1086220</v>
          </cell>
          <cell r="E499">
            <v>411</v>
          </cell>
          <cell r="F499">
            <v>0</v>
          </cell>
          <cell r="G499">
            <v>0</v>
          </cell>
          <cell r="H499">
            <v>104863</v>
          </cell>
          <cell r="I499">
            <v>0</v>
          </cell>
          <cell r="J499">
            <v>0</v>
          </cell>
          <cell r="K499">
            <v>0</v>
          </cell>
          <cell r="L499">
            <v>0</v>
          </cell>
          <cell r="M499">
            <v>981357</v>
          </cell>
        </row>
        <row r="500">
          <cell r="A500" t="str">
            <v>NE282B</v>
          </cell>
          <cell r="B500" t="str">
            <v>Mngeni Water Qual.Plan:Sundry</v>
          </cell>
          <cell r="C500" t="str">
            <v>U</v>
          </cell>
          <cell r="D500">
            <v>34097</v>
          </cell>
          <cell r="E500">
            <v>27484</v>
          </cell>
          <cell r="F500">
            <v>0</v>
          </cell>
          <cell r="G500">
            <v>0</v>
          </cell>
          <cell r="H500">
            <v>10031</v>
          </cell>
          <cell r="I500">
            <v>0</v>
          </cell>
          <cell r="J500">
            <v>0</v>
          </cell>
          <cell r="K500">
            <v>0</v>
          </cell>
          <cell r="L500">
            <v>0</v>
          </cell>
          <cell r="M500">
            <v>24066</v>
          </cell>
        </row>
        <row r="501">
          <cell r="A501" t="str">
            <v>NE302</v>
          </cell>
          <cell r="B501" t="str">
            <v>Electronic Security-Toti Wks</v>
          </cell>
          <cell r="C501" t="str">
            <v>C</v>
          </cell>
          <cell r="D501">
            <v>30321</v>
          </cell>
          <cell r="E501">
            <v>0</v>
          </cell>
          <cell r="F501">
            <v>0</v>
          </cell>
          <cell r="G501">
            <v>0</v>
          </cell>
          <cell r="H501">
            <v>0</v>
          </cell>
          <cell r="I501">
            <v>0</v>
          </cell>
          <cell r="J501">
            <v>0</v>
          </cell>
          <cell r="K501">
            <v>0</v>
          </cell>
          <cell r="L501">
            <v>0</v>
          </cell>
          <cell r="M501">
            <v>30321</v>
          </cell>
        </row>
        <row r="502">
          <cell r="A502" t="str">
            <v>NE303</v>
          </cell>
          <cell r="B502" t="str">
            <v>Toti W.W. Perimeter Lighting</v>
          </cell>
          <cell r="C502" t="str">
            <v>C</v>
          </cell>
          <cell r="D502">
            <v>70334</v>
          </cell>
          <cell r="E502">
            <v>0</v>
          </cell>
          <cell r="F502">
            <v>0</v>
          </cell>
          <cell r="G502">
            <v>0</v>
          </cell>
          <cell r="H502">
            <v>0</v>
          </cell>
          <cell r="I502">
            <v>0</v>
          </cell>
          <cell r="J502">
            <v>0</v>
          </cell>
          <cell r="K502">
            <v>0</v>
          </cell>
          <cell r="L502">
            <v>0</v>
          </cell>
          <cell r="M502">
            <v>70334</v>
          </cell>
        </row>
        <row r="503">
          <cell r="A503" t="str">
            <v>NE304</v>
          </cell>
          <cell r="B503" t="str">
            <v>Upgrade Filtered Water Channel</v>
          </cell>
          <cell r="C503" t="str">
            <v>C</v>
          </cell>
          <cell r="D503">
            <v>97549</v>
          </cell>
          <cell r="E503">
            <v>0</v>
          </cell>
          <cell r="F503">
            <v>0</v>
          </cell>
          <cell r="G503">
            <v>0</v>
          </cell>
          <cell r="H503">
            <v>0</v>
          </cell>
          <cell r="I503">
            <v>0</v>
          </cell>
          <cell r="J503">
            <v>0</v>
          </cell>
          <cell r="K503">
            <v>0</v>
          </cell>
          <cell r="L503">
            <v>0</v>
          </cell>
          <cell r="M503">
            <v>97549</v>
          </cell>
        </row>
        <row r="504">
          <cell r="A504" t="str">
            <v>NE306</v>
          </cell>
          <cell r="B504" t="str">
            <v>Toti-Embankment Protection</v>
          </cell>
          <cell r="C504" t="str">
            <v>C</v>
          </cell>
          <cell r="D504">
            <v>41372</v>
          </cell>
          <cell r="E504">
            <v>0</v>
          </cell>
          <cell r="F504">
            <v>0</v>
          </cell>
          <cell r="G504">
            <v>0</v>
          </cell>
          <cell r="H504">
            <v>0</v>
          </cell>
          <cell r="I504">
            <v>0</v>
          </cell>
          <cell r="J504">
            <v>0</v>
          </cell>
          <cell r="K504">
            <v>0</v>
          </cell>
          <cell r="L504">
            <v>0</v>
          </cell>
          <cell r="M504">
            <v>41372</v>
          </cell>
        </row>
        <row r="505">
          <cell r="A505" t="str">
            <v>NE307</v>
          </cell>
          <cell r="B505" t="str">
            <v>Toti-Power Cable Ducts</v>
          </cell>
          <cell r="C505" t="str">
            <v>C</v>
          </cell>
          <cell r="D505">
            <v>13784</v>
          </cell>
          <cell r="E505">
            <v>0</v>
          </cell>
          <cell r="F505">
            <v>0</v>
          </cell>
          <cell r="G505">
            <v>0</v>
          </cell>
          <cell r="H505">
            <v>0</v>
          </cell>
          <cell r="I505">
            <v>0</v>
          </cell>
          <cell r="J505">
            <v>0</v>
          </cell>
          <cell r="K505">
            <v>0</v>
          </cell>
          <cell r="L505">
            <v>0</v>
          </cell>
          <cell r="M505">
            <v>13784</v>
          </cell>
        </row>
        <row r="506">
          <cell r="A506" t="str">
            <v>NE308A</v>
          </cell>
          <cell r="B506" t="str">
            <v>Centralise Filter Control:Elec</v>
          </cell>
          <cell r="C506" t="str">
            <v>C</v>
          </cell>
          <cell r="D506">
            <v>34993</v>
          </cell>
          <cell r="E506">
            <v>7</v>
          </cell>
          <cell r="F506">
            <v>0</v>
          </cell>
          <cell r="G506">
            <v>0</v>
          </cell>
          <cell r="H506">
            <v>0</v>
          </cell>
          <cell r="I506">
            <v>0</v>
          </cell>
          <cell r="J506">
            <v>0</v>
          </cell>
          <cell r="K506">
            <v>0</v>
          </cell>
          <cell r="L506">
            <v>0</v>
          </cell>
          <cell r="M506">
            <v>34993</v>
          </cell>
        </row>
        <row r="507">
          <cell r="A507" t="str">
            <v>NE309</v>
          </cell>
          <cell r="B507" t="str">
            <v>Kwa Makutha Remote Control</v>
          </cell>
          <cell r="C507" t="str">
            <v>C</v>
          </cell>
          <cell r="D507">
            <v>17950</v>
          </cell>
          <cell r="E507">
            <v>0</v>
          </cell>
          <cell r="F507">
            <v>0</v>
          </cell>
          <cell r="G507">
            <v>0</v>
          </cell>
          <cell r="H507">
            <v>0</v>
          </cell>
          <cell r="I507">
            <v>0</v>
          </cell>
          <cell r="J507">
            <v>0</v>
          </cell>
          <cell r="K507">
            <v>0</v>
          </cell>
          <cell r="L507">
            <v>0</v>
          </cell>
          <cell r="M507">
            <v>17950</v>
          </cell>
        </row>
        <row r="508">
          <cell r="A508" t="str">
            <v>NE311</v>
          </cell>
          <cell r="B508" t="str">
            <v>Nungwane/Lovu Raw P/L Bonding</v>
          </cell>
          <cell r="C508" t="str">
            <v>C</v>
          </cell>
          <cell r="D508">
            <v>491768</v>
          </cell>
          <cell r="E508">
            <v>0</v>
          </cell>
          <cell r="F508">
            <v>0</v>
          </cell>
          <cell r="G508">
            <v>0</v>
          </cell>
          <cell r="H508">
            <v>0</v>
          </cell>
          <cell r="I508">
            <v>0</v>
          </cell>
          <cell r="J508">
            <v>0</v>
          </cell>
          <cell r="K508">
            <v>0</v>
          </cell>
          <cell r="L508">
            <v>0</v>
          </cell>
          <cell r="M508">
            <v>491768</v>
          </cell>
        </row>
        <row r="509">
          <cell r="A509" t="str">
            <v>NE312</v>
          </cell>
          <cell r="B509" t="str">
            <v>Amanzimtoti Minor Works</v>
          </cell>
          <cell r="C509" t="str">
            <v>C</v>
          </cell>
          <cell r="D509">
            <v>-51176</v>
          </cell>
          <cell r="E509">
            <v>0</v>
          </cell>
          <cell r="F509">
            <v>0</v>
          </cell>
          <cell r="G509">
            <v>0</v>
          </cell>
          <cell r="H509">
            <v>0</v>
          </cell>
          <cell r="I509">
            <v>0</v>
          </cell>
          <cell r="J509">
            <v>0</v>
          </cell>
          <cell r="K509">
            <v>0</v>
          </cell>
          <cell r="L509">
            <v>0</v>
          </cell>
          <cell r="M509">
            <v>-51176</v>
          </cell>
        </row>
        <row r="510">
          <cell r="A510" t="str">
            <v>NE313A</v>
          </cell>
          <cell r="B510" t="str">
            <v>Purchase On-line Analysers</v>
          </cell>
          <cell r="C510" t="str">
            <v>C</v>
          </cell>
          <cell r="D510">
            <v>27054</v>
          </cell>
          <cell r="E510">
            <v>0</v>
          </cell>
          <cell r="F510">
            <v>0</v>
          </cell>
          <cell r="G510">
            <v>0</v>
          </cell>
          <cell r="H510">
            <v>0</v>
          </cell>
          <cell r="I510">
            <v>0</v>
          </cell>
          <cell r="J510">
            <v>0</v>
          </cell>
          <cell r="K510">
            <v>0</v>
          </cell>
          <cell r="L510">
            <v>0</v>
          </cell>
          <cell r="M510">
            <v>27054</v>
          </cell>
        </row>
        <row r="511">
          <cell r="A511" t="str">
            <v>NE381A</v>
          </cell>
          <cell r="B511" t="str">
            <v>Purchase of GPS</v>
          </cell>
          <cell r="C511" t="str">
            <v>C</v>
          </cell>
          <cell r="D511">
            <v>196874</v>
          </cell>
          <cell r="E511">
            <v>5632</v>
          </cell>
          <cell r="F511">
            <v>0</v>
          </cell>
          <cell r="G511">
            <v>0</v>
          </cell>
          <cell r="H511">
            <v>0</v>
          </cell>
          <cell r="I511">
            <v>0</v>
          </cell>
          <cell r="J511">
            <v>0</v>
          </cell>
          <cell r="K511">
            <v>0</v>
          </cell>
          <cell r="L511">
            <v>0</v>
          </cell>
          <cell r="M511">
            <v>196874</v>
          </cell>
        </row>
        <row r="512">
          <cell r="A512" t="str">
            <v>NE382A</v>
          </cell>
          <cell r="B512" t="str">
            <v>Haz:Project Management Conslt.</v>
          </cell>
          <cell r="C512" t="str">
            <v>R</v>
          </cell>
          <cell r="D512">
            <v>549640</v>
          </cell>
          <cell r="E512">
            <v>16320</v>
          </cell>
          <cell r="F512">
            <v>0</v>
          </cell>
          <cell r="G512">
            <v>0</v>
          </cell>
          <cell r="H512">
            <v>76880</v>
          </cell>
          <cell r="I512">
            <v>0</v>
          </cell>
          <cell r="J512">
            <v>0</v>
          </cell>
          <cell r="K512">
            <v>0</v>
          </cell>
          <cell r="L512">
            <v>0</v>
          </cell>
          <cell r="M512">
            <v>472760</v>
          </cell>
        </row>
        <row r="513">
          <cell r="A513" t="str">
            <v>NE383A</v>
          </cell>
          <cell r="B513" t="str">
            <v>Design Centre Computer Equip.</v>
          </cell>
          <cell r="C513" t="str">
            <v>U</v>
          </cell>
          <cell r="D513">
            <v>16968</v>
          </cell>
          <cell r="E513">
            <v>0</v>
          </cell>
          <cell r="F513">
            <v>0</v>
          </cell>
          <cell r="G513">
            <v>0</v>
          </cell>
          <cell r="H513">
            <v>0</v>
          </cell>
          <cell r="I513">
            <v>0</v>
          </cell>
          <cell r="J513">
            <v>0</v>
          </cell>
          <cell r="K513">
            <v>0</v>
          </cell>
          <cell r="L513">
            <v>0</v>
          </cell>
          <cell r="M513">
            <v>16968</v>
          </cell>
        </row>
        <row r="514">
          <cell r="A514" t="str">
            <v>NE384A</v>
          </cell>
          <cell r="B514" t="str">
            <v>Project Audit:Coastal Region</v>
          </cell>
          <cell r="C514" t="str">
            <v>C</v>
          </cell>
          <cell r="D514">
            <v>0</v>
          </cell>
          <cell r="E514">
            <v>0</v>
          </cell>
          <cell r="F514">
            <v>0</v>
          </cell>
          <cell r="G514">
            <v>0</v>
          </cell>
          <cell r="H514">
            <v>0</v>
          </cell>
          <cell r="I514">
            <v>0</v>
          </cell>
          <cell r="J514">
            <v>0</v>
          </cell>
          <cell r="K514">
            <v>0</v>
          </cell>
          <cell r="L514">
            <v>0</v>
          </cell>
          <cell r="M514">
            <v>0</v>
          </cell>
        </row>
        <row r="515">
          <cell r="A515" t="str">
            <v>NE401B</v>
          </cell>
          <cell r="B515" t="str">
            <v>HO Phase II-Waterproofing</v>
          </cell>
          <cell r="C515" t="str">
            <v>C</v>
          </cell>
          <cell r="D515">
            <v>222088</v>
          </cell>
          <cell r="E515">
            <v>40196</v>
          </cell>
          <cell r="F515">
            <v>0</v>
          </cell>
          <cell r="G515">
            <v>0</v>
          </cell>
          <cell r="H515">
            <v>0</v>
          </cell>
          <cell r="I515">
            <v>9407</v>
          </cell>
          <cell r="J515">
            <v>0</v>
          </cell>
          <cell r="K515">
            <v>0</v>
          </cell>
          <cell r="L515">
            <v>0</v>
          </cell>
          <cell r="M515">
            <v>222088</v>
          </cell>
        </row>
        <row r="516">
          <cell r="A516" t="str">
            <v>NE421</v>
          </cell>
          <cell r="B516" t="str">
            <v>E&amp;CS Sandblasting Unit</v>
          </cell>
          <cell r="C516" t="str">
            <v>R</v>
          </cell>
          <cell r="D516">
            <v>0</v>
          </cell>
          <cell r="E516">
            <v>0</v>
          </cell>
          <cell r="F516">
            <v>0</v>
          </cell>
          <cell r="G516">
            <v>0</v>
          </cell>
          <cell r="H516">
            <v>0</v>
          </cell>
          <cell r="I516">
            <v>0</v>
          </cell>
          <cell r="J516">
            <v>0</v>
          </cell>
          <cell r="K516">
            <v>0</v>
          </cell>
          <cell r="L516">
            <v>0</v>
          </cell>
          <cell r="M516">
            <v>0</v>
          </cell>
        </row>
        <row r="517">
          <cell r="A517" t="str">
            <v>NE421A</v>
          </cell>
          <cell r="B517" t="str">
            <v>Mkondeni E&amp;CS Bldng.:Consult.</v>
          </cell>
          <cell r="C517" t="str">
            <v>U</v>
          </cell>
          <cell r="D517">
            <v>47157</v>
          </cell>
          <cell r="E517">
            <v>16908</v>
          </cell>
          <cell r="F517">
            <v>0</v>
          </cell>
          <cell r="G517">
            <v>0</v>
          </cell>
          <cell r="H517">
            <v>47157</v>
          </cell>
          <cell r="I517">
            <v>0</v>
          </cell>
          <cell r="J517">
            <v>0</v>
          </cell>
          <cell r="K517">
            <v>0</v>
          </cell>
          <cell r="L517">
            <v>0</v>
          </cell>
          <cell r="M517">
            <v>0</v>
          </cell>
        </row>
        <row r="518">
          <cell r="A518" t="str">
            <v>NE441</v>
          </cell>
          <cell r="B518" t="str">
            <v>Pineside:Foremans Office</v>
          </cell>
          <cell r="C518" t="str">
            <v>C</v>
          </cell>
          <cell r="D518">
            <v>30862</v>
          </cell>
          <cell r="E518">
            <v>0</v>
          </cell>
          <cell r="F518">
            <v>0</v>
          </cell>
          <cell r="G518">
            <v>0</v>
          </cell>
          <cell r="H518">
            <v>0</v>
          </cell>
          <cell r="I518">
            <v>0</v>
          </cell>
          <cell r="J518">
            <v>0</v>
          </cell>
          <cell r="K518">
            <v>0</v>
          </cell>
          <cell r="L518">
            <v>0</v>
          </cell>
          <cell r="M518">
            <v>30862</v>
          </cell>
        </row>
        <row r="519">
          <cell r="A519" t="str">
            <v>NE443</v>
          </cell>
          <cell r="B519" t="str">
            <v>Pineside Engineering Block</v>
          </cell>
          <cell r="C519" t="str">
            <v>U</v>
          </cell>
          <cell r="D519">
            <v>738005</v>
          </cell>
          <cell r="E519">
            <v>13177</v>
          </cell>
          <cell r="F519">
            <v>13022</v>
          </cell>
          <cell r="G519">
            <v>0</v>
          </cell>
          <cell r="H519">
            <v>50096</v>
          </cell>
          <cell r="I519">
            <v>0</v>
          </cell>
          <cell r="J519">
            <v>0</v>
          </cell>
          <cell r="K519">
            <v>0</v>
          </cell>
          <cell r="L519">
            <v>0</v>
          </cell>
          <cell r="M519">
            <v>687909</v>
          </cell>
        </row>
        <row r="520">
          <cell r="A520" t="str">
            <v>NE443A</v>
          </cell>
          <cell r="B520" t="str">
            <v>Pineside Office Ext.-PABX Sys.</v>
          </cell>
          <cell r="C520" t="str">
            <v>C</v>
          </cell>
          <cell r="D520">
            <v>144798</v>
          </cell>
          <cell r="E520">
            <v>0</v>
          </cell>
          <cell r="F520">
            <v>0</v>
          </cell>
          <cell r="G520">
            <v>0</v>
          </cell>
          <cell r="H520">
            <v>0</v>
          </cell>
          <cell r="I520">
            <v>0</v>
          </cell>
          <cell r="J520">
            <v>0</v>
          </cell>
          <cell r="K520">
            <v>0</v>
          </cell>
          <cell r="L520">
            <v>0</v>
          </cell>
          <cell r="M520">
            <v>144798</v>
          </cell>
        </row>
        <row r="521">
          <cell r="A521" t="str">
            <v>NE443B</v>
          </cell>
          <cell r="B521" t="str">
            <v>Pineside Off.Ext.-Bldg work</v>
          </cell>
          <cell r="C521" t="str">
            <v>R</v>
          </cell>
          <cell r="D521">
            <v>2637612</v>
          </cell>
          <cell r="E521">
            <v>103919</v>
          </cell>
          <cell r="F521">
            <v>61838</v>
          </cell>
          <cell r="G521">
            <v>0</v>
          </cell>
          <cell r="H521">
            <v>61838</v>
          </cell>
          <cell r="I521">
            <v>0</v>
          </cell>
          <cell r="J521">
            <v>0</v>
          </cell>
          <cell r="K521">
            <v>0</v>
          </cell>
          <cell r="L521">
            <v>0</v>
          </cell>
          <cell r="M521">
            <v>2575774</v>
          </cell>
        </row>
        <row r="522">
          <cell r="A522" t="str">
            <v>NE443C</v>
          </cell>
          <cell r="B522" t="str">
            <v>Pineside:Phase 2 Ext.-Cnsltnts</v>
          </cell>
          <cell r="C522" t="str">
            <v>U</v>
          </cell>
          <cell r="D522">
            <v>2129260</v>
          </cell>
          <cell r="E522">
            <v>127788</v>
          </cell>
          <cell r="F522">
            <v>68302</v>
          </cell>
          <cell r="G522">
            <v>0</v>
          </cell>
          <cell r="H522">
            <v>1587126</v>
          </cell>
          <cell r="I522">
            <v>0</v>
          </cell>
          <cell r="J522">
            <v>0</v>
          </cell>
          <cell r="K522">
            <v>0</v>
          </cell>
          <cell r="L522">
            <v>0</v>
          </cell>
          <cell r="M522">
            <v>542134</v>
          </cell>
        </row>
        <row r="523">
          <cell r="A523" t="str">
            <v>NE443E</v>
          </cell>
          <cell r="B523" t="str">
            <v>Pineside Off.:Fire Regulations</v>
          </cell>
          <cell r="C523" t="str">
            <v>U</v>
          </cell>
          <cell r="D523">
            <v>0</v>
          </cell>
          <cell r="E523">
            <v>7100</v>
          </cell>
          <cell r="F523">
            <v>0</v>
          </cell>
          <cell r="G523">
            <v>0</v>
          </cell>
          <cell r="H523">
            <v>0</v>
          </cell>
          <cell r="I523">
            <v>0</v>
          </cell>
          <cell r="J523">
            <v>0</v>
          </cell>
          <cell r="K523">
            <v>0</v>
          </cell>
          <cell r="L523">
            <v>0</v>
          </cell>
          <cell r="M523">
            <v>0</v>
          </cell>
        </row>
        <row r="524">
          <cell r="A524" t="str">
            <v>NE461A</v>
          </cell>
          <cell r="B524" t="str">
            <v>HO3-Building Alterations</v>
          </cell>
          <cell r="C524" t="str">
            <v>C</v>
          </cell>
          <cell r="D524">
            <v>186522</v>
          </cell>
          <cell r="E524">
            <v>0</v>
          </cell>
          <cell r="F524">
            <v>0</v>
          </cell>
          <cell r="G524">
            <v>0</v>
          </cell>
          <cell r="H524">
            <v>0</v>
          </cell>
          <cell r="I524">
            <v>0</v>
          </cell>
          <cell r="J524">
            <v>0</v>
          </cell>
          <cell r="K524">
            <v>0</v>
          </cell>
          <cell r="L524">
            <v>0</v>
          </cell>
          <cell r="M524">
            <v>186522</v>
          </cell>
        </row>
        <row r="525">
          <cell r="A525" t="str">
            <v>NE461B</v>
          </cell>
          <cell r="B525" t="str">
            <v>HO Ph2- 1st Floor Alterations</v>
          </cell>
          <cell r="C525" t="str">
            <v>C</v>
          </cell>
          <cell r="D525">
            <v>841983</v>
          </cell>
          <cell r="E525">
            <v>9507</v>
          </cell>
          <cell r="F525">
            <v>0</v>
          </cell>
          <cell r="G525">
            <v>0</v>
          </cell>
          <cell r="H525">
            <v>7823</v>
          </cell>
          <cell r="I525">
            <v>19506</v>
          </cell>
          <cell r="J525">
            <v>0</v>
          </cell>
          <cell r="K525">
            <v>0</v>
          </cell>
          <cell r="L525">
            <v>-7823</v>
          </cell>
          <cell r="M525">
            <v>834160</v>
          </cell>
        </row>
        <row r="526">
          <cell r="A526" t="str">
            <v>NE461C</v>
          </cell>
          <cell r="B526" t="str">
            <v>Upgrade of Conference Room</v>
          </cell>
          <cell r="C526" t="str">
            <v>C</v>
          </cell>
          <cell r="D526">
            <v>6829</v>
          </cell>
          <cell r="E526">
            <v>0</v>
          </cell>
          <cell r="F526">
            <v>0</v>
          </cell>
          <cell r="G526">
            <v>0</v>
          </cell>
          <cell r="H526">
            <v>0</v>
          </cell>
          <cell r="I526">
            <v>0</v>
          </cell>
          <cell r="J526">
            <v>0</v>
          </cell>
          <cell r="K526">
            <v>0</v>
          </cell>
          <cell r="L526">
            <v>0</v>
          </cell>
          <cell r="M526">
            <v>6829</v>
          </cell>
        </row>
        <row r="527">
          <cell r="A527" t="str">
            <v>NE463</v>
          </cell>
          <cell r="B527" t="str">
            <v>Boardroom Upgrade</v>
          </cell>
          <cell r="C527" t="str">
            <v>C</v>
          </cell>
          <cell r="D527">
            <v>555301</v>
          </cell>
          <cell r="E527">
            <v>36740</v>
          </cell>
          <cell r="F527">
            <v>0</v>
          </cell>
          <cell r="G527">
            <v>0</v>
          </cell>
          <cell r="H527">
            <v>0</v>
          </cell>
          <cell r="I527">
            <v>7382</v>
          </cell>
          <cell r="J527">
            <v>0</v>
          </cell>
          <cell r="K527">
            <v>0</v>
          </cell>
          <cell r="L527">
            <v>0</v>
          </cell>
          <cell r="M527">
            <v>555301</v>
          </cell>
        </row>
        <row r="528">
          <cell r="A528" t="str">
            <v>NE464</v>
          </cell>
          <cell r="B528" t="str">
            <v>Library</v>
          </cell>
          <cell r="C528" t="str">
            <v>C</v>
          </cell>
          <cell r="D528">
            <v>402594</v>
          </cell>
          <cell r="E528">
            <v>10836</v>
          </cell>
          <cell r="F528">
            <v>0</v>
          </cell>
          <cell r="G528">
            <v>0</v>
          </cell>
          <cell r="H528">
            <v>0</v>
          </cell>
          <cell r="I528">
            <v>14420</v>
          </cell>
          <cell r="J528">
            <v>0</v>
          </cell>
          <cell r="K528">
            <v>0</v>
          </cell>
          <cell r="L528">
            <v>0</v>
          </cell>
          <cell r="M528">
            <v>402594</v>
          </cell>
        </row>
        <row r="529">
          <cell r="A529" t="str">
            <v>NE465</v>
          </cell>
          <cell r="B529" t="str">
            <v>HO3-Cash Flow Monitoring</v>
          </cell>
          <cell r="C529" t="str">
            <v>C</v>
          </cell>
          <cell r="D529">
            <v>30139</v>
          </cell>
          <cell r="E529">
            <v>0</v>
          </cell>
          <cell r="F529">
            <v>0</v>
          </cell>
          <cell r="G529">
            <v>0</v>
          </cell>
          <cell r="H529">
            <v>0</v>
          </cell>
          <cell r="I529">
            <v>0</v>
          </cell>
          <cell r="J529">
            <v>0</v>
          </cell>
          <cell r="K529">
            <v>0</v>
          </cell>
          <cell r="L529">
            <v>0</v>
          </cell>
          <cell r="M529">
            <v>30139</v>
          </cell>
        </row>
        <row r="530">
          <cell r="A530" t="str">
            <v>NE466</v>
          </cell>
          <cell r="B530" t="str">
            <v>Project Manag.Info. Systems</v>
          </cell>
          <cell r="C530" t="str">
            <v>R</v>
          </cell>
          <cell r="D530">
            <v>0</v>
          </cell>
          <cell r="E530">
            <v>0</v>
          </cell>
          <cell r="F530">
            <v>0</v>
          </cell>
          <cell r="G530">
            <v>0</v>
          </cell>
          <cell r="H530">
            <v>0</v>
          </cell>
          <cell r="I530">
            <v>0</v>
          </cell>
          <cell r="J530">
            <v>0</v>
          </cell>
          <cell r="K530">
            <v>0</v>
          </cell>
          <cell r="L530">
            <v>0</v>
          </cell>
          <cell r="M530">
            <v>0</v>
          </cell>
        </row>
        <row r="531">
          <cell r="A531" t="str">
            <v>NE466A</v>
          </cell>
          <cell r="B531" t="str">
            <v>Project Manag.Info.Systems</v>
          </cell>
          <cell r="C531" t="str">
            <v>U</v>
          </cell>
          <cell r="D531">
            <v>106845</v>
          </cell>
          <cell r="E531">
            <v>7121</v>
          </cell>
          <cell r="F531">
            <v>0</v>
          </cell>
          <cell r="G531">
            <v>0</v>
          </cell>
          <cell r="H531">
            <v>0</v>
          </cell>
          <cell r="I531">
            <v>0</v>
          </cell>
          <cell r="J531">
            <v>0</v>
          </cell>
          <cell r="K531">
            <v>0</v>
          </cell>
          <cell r="L531">
            <v>0</v>
          </cell>
          <cell r="M531">
            <v>106845</v>
          </cell>
        </row>
        <row r="532">
          <cell r="A532" t="str">
            <v>NE467</v>
          </cell>
          <cell r="B532" t="str">
            <v>Lower Umgeni System Study</v>
          </cell>
          <cell r="C532" t="str">
            <v>R</v>
          </cell>
          <cell r="D532">
            <v>0</v>
          </cell>
          <cell r="E532">
            <v>0</v>
          </cell>
          <cell r="F532">
            <v>0</v>
          </cell>
          <cell r="G532">
            <v>0</v>
          </cell>
          <cell r="H532">
            <v>0</v>
          </cell>
          <cell r="I532">
            <v>0</v>
          </cell>
          <cell r="J532">
            <v>0</v>
          </cell>
          <cell r="K532">
            <v>0</v>
          </cell>
          <cell r="L532">
            <v>0</v>
          </cell>
          <cell r="M532">
            <v>0</v>
          </cell>
        </row>
        <row r="533">
          <cell r="A533" t="str">
            <v>NE467A</v>
          </cell>
          <cell r="B533" t="str">
            <v>Lower Umgeni System Study-Ph.2</v>
          </cell>
          <cell r="C533" t="str">
            <v>U</v>
          </cell>
          <cell r="D533">
            <v>758480</v>
          </cell>
          <cell r="E533">
            <v>30520</v>
          </cell>
          <cell r="F533">
            <v>0</v>
          </cell>
          <cell r="G533">
            <v>0</v>
          </cell>
          <cell r="H533">
            <v>14277</v>
          </cell>
          <cell r="I533">
            <v>0</v>
          </cell>
          <cell r="J533">
            <v>0</v>
          </cell>
          <cell r="K533">
            <v>0</v>
          </cell>
          <cell r="L533">
            <v>0</v>
          </cell>
          <cell r="M533">
            <v>744203</v>
          </cell>
        </row>
        <row r="534">
          <cell r="A534" t="str">
            <v>NE467B</v>
          </cell>
          <cell r="B534" t="str">
            <v>Aller Valley Pump Station</v>
          </cell>
          <cell r="C534" t="str">
            <v>U</v>
          </cell>
          <cell r="D534">
            <v>52195</v>
          </cell>
          <cell r="E534">
            <v>22191</v>
          </cell>
          <cell r="F534">
            <v>0</v>
          </cell>
          <cell r="G534">
            <v>0</v>
          </cell>
          <cell r="H534">
            <v>0</v>
          </cell>
          <cell r="I534">
            <v>0</v>
          </cell>
          <cell r="J534">
            <v>0</v>
          </cell>
          <cell r="K534">
            <v>0</v>
          </cell>
          <cell r="L534">
            <v>0</v>
          </cell>
          <cell r="M534">
            <v>52195</v>
          </cell>
        </row>
        <row r="535">
          <cell r="A535" t="str">
            <v>NE467C</v>
          </cell>
          <cell r="B535" t="str">
            <v>Umzinduzi Transfer Tunnel</v>
          </cell>
          <cell r="C535" t="str">
            <v>U</v>
          </cell>
          <cell r="D535">
            <v>42886</v>
          </cell>
          <cell r="E535">
            <v>21614</v>
          </cell>
          <cell r="F535">
            <v>0</v>
          </cell>
          <cell r="G535">
            <v>0</v>
          </cell>
          <cell r="H535">
            <v>0</v>
          </cell>
          <cell r="I535">
            <v>0</v>
          </cell>
          <cell r="J535">
            <v>0</v>
          </cell>
          <cell r="K535">
            <v>0</v>
          </cell>
          <cell r="L535">
            <v>0</v>
          </cell>
          <cell r="M535">
            <v>42886</v>
          </cell>
        </row>
        <row r="536">
          <cell r="A536" t="str">
            <v>NE467D</v>
          </cell>
          <cell r="B536" t="str">
            <v>Lower Umgeni:Env.Pre-Feas.Stdy</v>
          </cell>
          <cell r="C536" t="str">
            <v>U</v>
          </cell>
          <cell r="D536">
            <v>19994</v>
          </cell>
          <cell r="E536">
            <v>0</v>
          </cell>
          <cell r="F536">
            <v>0</v>
          </cell>
          <cell r="G536">
            <v>0</v>
          </cell>
          <cell r="H536">
            <v>0</v>
          </cell>
          <cell r="I536">
            <v>0</v>
          </cell>
          <cell r="J536">
            <v>0</v>
          </cell>
          <cell r="K536">
            <v>0</v>
          </cell>
          <cell r="L536">
            <v>0</v>
          </cell>
          <cell r="M536">
            <v>19994</v>
          </cell>
        </row>
        <row r="537">
          <cell r="A537" t="str">
            <v>NE467E</v>
          </cell>
          <cell r="B537" t="str">
            <v>Lower Umgeni System Stdy.:Ph.1</v>
          </cell>
          <cell r="C537" t="str">
            <v>R</v>
          </cell>
          <cell r="D537">
            <v>482458</v>
          </cell>
          <cell r="E537">
            <v>43858</v>
          </cell>
          <cell r="F537">
            <v>0</v>
          </cell>
          <cell r="G537">
            <v>0</v>
          </cell>
          <cell r="H537">
            <v>0</v>
          </cell>
          <cell r="I537">
            <v>0</v>
          </cell>
          <cell r="J537">
            <v>0</v>
          </cell>
          <cell r="K537">
            <v>0</v>
          </cell>
          <cell r="L537">
            <v>0</v>
          </cell>
          <cell r="M537">
            <v>482458</v>
          </cell>
        </row>
        <row r="538">
          <cell r="A538" t="str">
            <v>NE491</v>
          </cell>
          <cell r="B538" t="str">
            <v>Wastewater (Provisional)</v>
          </cell>
          <cell r="C538" t="str">
            <v>R</v>
          </cell>
          <cell r="D538">
            <v>6924</v>
          </cell>
          <cell r="E538">
            <v>0</v>
          </cell>
          <cell r="F538">
            <v>0</v>
          </cell>
          <cell r="G538">
            <v>0</v>
          </cell>
          <cell r="H538">
            <v>6924</v>
          </cell>
          <cell r="I538">
            <v>0</v>
          </cell>
          <cell r="J538">
            <v>0</v>
          </cell>
          <cell r="K538">
            <v>0</v>
          </cell>
          <cell r="L538">
            <v>0</v>
          </cell>
          <cell r="M538">
            <v>0</v>
          </cell>
        </row>
        <row r="539">
          <cell r="A539" t="str">
            <v>NE491A</v>
          </cell>
          <cell r="B539" t="str">
            <v>W.Water (provisional)</v>
          </cell>
          <cell r="C539" t="str">
            <v>U</v>
          </cell>
          <cell r="D539">
            <v>287133</v>
          </cell>
          <cell r="E539">
            <v>0</v>
          </cell>
          <cell r="F539">
            <v>0</v>
          </cell>
          <cell r="G539">
            <v>0</v>
          </cell>
          <cell r="H539">
            <v>59921</v>
          </cell>
          <cell r="I539">
            <v>0</v>
          </cell>
          <cell r="J539">
            <v>0</v>
          </cell>
          <cell r="K539">
            <v>0</v>
          </cell>
          <cell r="L539">
            <v>0</v>
          </cell>
          <cell r="M539">
            <v>227212</v>
          </cell>
        </row>
        <row r="540">
          <cell r="A540" t="str">
            <v>NE492</v>
          </cell>
          <cell r="B540" t="str">
            <v>H/O-Lab.Equipment-Scrubbers</v>
          </cell>
          <cell r="C540" t="str">
            <v>C</v>
          </cell>
          <cell r="D540">
            <v>56537</v>
          </cell>
          <cell r="E540">
            <v>0</v>
          </cell>
          <cell r="F540">
            <v>0</v>
          </cell>
          <cell r="G540">
            <v>0</v>
          </cell>
          <cell r="H540">
            <v>0</v>
          </cell>
          <cell r="I540">
            <v>0</v>
          </cell>
          <cell r="J540">
            <v>0</v>
          </cell>
          <cell r="K540">
            <v>0</v>
          </cell>
          <cell r="L540">
            <v>0</v>
          </cell>
          <cell r="M540">
            <v>56537</v>
          </cell>
        </row>
        <row r="541">
          <cell r="A541" t="str">
            <v>NE602</v>
          </cell>
          <cell r="B541" t="str">
            <v>RENOVATE P/L CHAMBERS</v>
          </cell>
          <cell r="C541" t="str">
            <v>C</v>
          </cell>
          <cell r="D541">
            <v>12660</v>
          </cell>
          <cell r="E541">
            <v>0</v>
          </cell>
          <cell r="F541">
            <v>0</v>
          </cell>
          <cell r="G541">
            <v>0</v>
          </cell>
          <cell r="H541">
            <v>0</v>
          </cell>
          <cell r="I541">
            <v>0</v>
          </cell>
          <cell r="J541">
            <v>0</v>
          </cell>
          <cell r="K541">
            <v>0</v>
          </cell>
          <cell r="L541">
            <v>0</v>
          </cell>
          <cell r="M541">
            <v>12660</v>
          </cell>
        </row>
        <row r="542">
          <cell r="A542" t="str">
            <v>NE603</v>
          </cell>
          <cell r="B542" t="str">
            <v>Repair Midmar Dam Outlet Valve</v>
          </cell>
          <cell r="C542" t="str">
            <v>C</v>
          </cell>
          <cell r="D542">
            <v>197999</v>
          </cell>
          <cell r="E542">
            <v>8625</v>
          </cell>
          <cell r="F542">
            <v>0</v>
          </cell>
          <cell r="G542">
            <v>0</v>
          </cell>
          <cell r="H542">
            <v>0</v>
          </cell>
          <cell r="I542">
            <v>0</v>
          </cell>
          <cell r="J542">
            <v>0</v>
          </cell>
          <cell r="K542">
            <v>0</v>
          </cell>
          <cell r="L542">
            <v>0</v>
          </cell>
          <cell r="M542">
            <v>197999</v>
          </cell>
        </row>
        <row r="543">
          <cell r="A543" t="str">
            <v>NE611</v>
          </cell>
          <cell r="B543" t="str">
            <v>Renovate P/L Chambers-1530 Aqu</v>
          </cell>
          <cell r="C543" t="str">
            <v>C</v>
          </cell>
          <cell r="D543">
            <v>32779</v>
          </cell>
          <cell r="E543">
            <v>0</v>
          </cell>
          <cell r="F543">
            <v>0</v>
          </cell>
          <cell r="G543">
            <v>0</v>
          </cell>
          <cell r="H543">
            <v>0</v>
          </cell>
          <cell r="I543">
            <v>0</v>
          </cell>
          <cell r="J543">
            <v>0</v>
          </cell>
          <cell r="K543">
            <v>0</v>
          </cell>
          <cell r="L543">
            <v>0</v>
          </cell>
          <cell r="M543">
            <v>32779</v>
          </cell>
        </row>
        <row r="544">
          <cell r="A544" t="str">
            <v>NE621</v>
          </cell>
          <cell r="B544" t="str">
            <v>Umlaas WW-Refurbish/Paint WW</v>
          </cell>
          <cell r="C544" t="str">
            <v>C</v>
          </cell>
          <cell r="D544">
            <v>135551</v>
          </cell>
          <cell r="E544">
            <v>0</v>
          </cell>
          <cell r="F544">
            <v>0</v>
          </cell>
          <cell r="G544">
            <v>0</v>
          </cell>
          <cell r="H544">
            <v>0</v>
          </cell>
          <cell r="I544">
            <v>0</v>
          </cell>
          <cell r="J544">
            <v>0</v>
          </cell>
          <cell r="K544">
            <v>0</v>
          </cell>
          <cell r="L544">
            <v>0</v>
          </cell>
          <cell r="M544">
            <v>135551</v>
          </cell>
        </row>
        <row r="545">
          <cell r="A545" t="str">
            <v>NE641</v>
          </cell>
          <cell r="B545" t="str">
            <v>1570 Aque.-Refurb.Cato Rid.Res</v>
          </cell>
          <cell r="C545" t="str">
            <v>C</v>
          </cell>
          <cell r="D545">
            <v>88901</v>
          </cell>
          <cell r="E545">
            <v>0</v>
          </cell>
          <cell r="F545">
            <v>0</v>
          </cell>
          <cell r="G545">
            <v>0</v>
          </cell>
          <cell r="H545">
            <v>0</v>
          </cell>
          <cell r="I545">
            <v>0</v>
          </cell>
          <cell r="J545">
            <v>0</v>
          </cell>
          <cell r="K545">
            <v>0</v>
          </cell>
          <cell r="L545">
            <v>0</v>
          </cell>
          <cell r="M545">
            <v>88901</v>
          </cell>
        </row>
        <row r="546">
          <cell r="A546" t="str">
            <v>NE652</v>
          </cell>
          <cell r="B546" t="str">
            <v>Seal Domestic Reservoir</v>
          </cell>
          <cell r="C546" t="str">
            <v>C</v>
          </cell>
          <cell r="D546">
            <v>17437</v>
          </cell>
          <cell r="E546">
            <v>0</v>
          </cell>
          <cell r="F546">
            <v>0</v>
          </cell>
          <cell r="G546">
            <v>0</v>
          </cell>
          <cell r="H546">
            <v>0</v>
          </cell>
          <cell r="I546">
            <v>0</v>
          </cell>
          <cell r="J546">
            <v>0</v>
          </cell>
          <cell r="K546">
            <v>0</v>
          </cell>
          <cell r="L546">
            <v>0</v>
          </cell>
          <cell r="M546">
            <v>17437</v>
          </cell>
        </row>
        <row r="547">
          <cell r="A547" t="str">
            <v>NE671</v>
          </cell>
          <cell r="B547" t="str">
            <v>HD Hill-Install Chlorine Equip</v>
          </cell>
          <cell r="C547" t="str">
            <v>C</v>
          </cell>
          <cell r="D547">
            <v>7700</v>
          </cell>
          <cell r="E547">
            <v>50</v>
          </cell>
          <cell r="F547">
            <v>0</v>
          </cell>
          <cell r="G547">
            <v>0</v>
          </cell>
          <cell r="H547">
            <v>0</v>
          </cell>
          <cell r="I547">
            <v>0</v>
          </cell>
          <cell r="J547">
            <v>0</v>
          </cell>
          <cell r="K547">
            <v>0</v>
          </cell>
          <cell r="L547">
            <v>0</v>
          </cell>
          <cell r="M547">
            <v>7700</v>
          </cell>
        </row>
        <row r="548">
          <cell r="A548" t="str">
            <v>NE701A</v>
          </cell>
          <cell r="B548" t="str">
            <v>Midmar WW - Feasability Study</v>
          </cell>
          <cell r="C548" t="str">
            <v>R</v>
          </cell>
          <cell r="D548">
            <v>341029</v>
          </cell>
          <cell r="E548">
            <v>1000</v>
          </cell>
          <cell r="F548">
            <v>0</v>
          </cell>
          <cell r="G548">
            <v>0</v>
          </cell>
          <cell r="H548">
            <v>0</v>
          </cell>
          <cell r="I548">
            <v>0</v>
          </cell>
          <cell r="J548">
            <v>0</v>
          </cell>
          <cell r="K548">
            <v>0</v>
          </cell>
          <cell r="L548">
            <v>0</v>
          </cell>
          <cell r="M548">
            <v>341029</v>
          </cell>
        </row>
        <row r="549">
          <cell r="A549" t="str">
            <v>NE701B</v>
          </cell>
          <cell r="B549" t="str">
            <v>Midmar: Land Aquisition</v>
          </cell>
          <cell r="C549" t="str">
            <v>R</v>
          </cell>
          <cell r="D549">
            <v>997571</v>
          </cell>
          <cell r="E549">
            <v>0</v>
          </cell>
          <cell r="F549">
            <v>2000</v>
          </cell>
          <cell r="G549">
            <v>0</v>
          </cell>
          <cell r="H549">
            <v>10767</v>
          </cell>
          <cell r="I549">
            <v>0</v>
          </cell>
          <cell r="J549">
            <v>0</v>
          </cell>
          <cell r="K549">
            <v>0</v>
          </cell>
          <cell r="L549">
            <v>0</v>
          </cell>
          <cell r="M549">
            <v>986804</v>
          </cell>
        </row>
        <row r="550">
          <cell r="A550" t="str">
            <v>NE711A</v>
          </cell>
          <cell r="B550" t="str">
            <v>Uml.Rd.-Water Tower Investigat</v>
          </cell>
          <cell r="C550" t="str">
            <v>C</v>
          </cell>
          <cell r="D550">
            <v>12036</v>
          </cell>
          <cell r="E550">
            <v>17964</v>
          </cell>
          <cell r="F550">
            <v>0</v>
          </cell>
          <cell r="G550">
            <v>0</v>
          </cell>
          <cell r="H550">
            <v>0</v>
          </cell>
          <cell r="I550">
            <v>0</v>
          </cell>
          <cell r="J550">
            <v>0</v>
          </cell>
          <cell r="K550">
            <v>0</v>
          </cell>
          <cell r="L550">
            <v>0</v>
          </cell>
          <cell r="M550">
            <v>12036</v>
          </cell>
        </row>
        <row r="551">
          <cell r="A551" t="str">
            <v>NE731</v>
          </cell>
          <cell r="B551" t="str">
            <v>Upgrade Backwash Return Pumps</v>
          </cell>
          <cell r="C551" t="str">
            <v>C</v>
          </cell>
          <cell r="D551">
            <v>56297</v>
          </cell>
          <cell r="E551">
            <v>0</v>
          </cell>
          <cell r="F551">
            <v>0</v>
          </cell>
          <cell r="G551">
            <v>0</v>
          </cell>
          <cell r="H551">
            <v>0</v>
          </cell>
          <cell r="I551">
            <v>0</v>
          </cell>
          <cell r="J551">
            <v>0</v>
          </cell>
          <cell r="K551">
            <v>0</v>
          </cell>
          <cell r="L551">
            <v>0</v>
          </cell>
          <cell r="M551">
            <v>56297</v>
          </cell>
        </row>
        <row r="552">
          <cell r="A552" t="str">
            <v>NE732A</v>
          </cell>
          <cell r="B552" t="str">
            <v>DVH-Ammonia Upgrade</v>
          </cell>
          <cell r="C552" t="str">
            <v>C</v>
          </cell>
          <cell r="D552">
            <v>94550</v>
          </cell>
          <cell r="E552">
            <v>0</v>
          </cell>
          <cell r="F552">
            <v>0</v>
          </cell>
          <cell r="G552">
            <v>0</v>
          </cell>
          <cell r="H552">
            <v>21610</v>
          </cell>
          <cell r="I552">
            <v>0</v>
          </cell>
          <cell r="J552">
            <v>0</v>
          </cell>
          <cell r="K552">
            <v>0</v>
          </cell>
          <cell r="L552">
            <v>0</v>
          </cell>
          <cell r="M552">
            <v>72940</v>
          </cell>
        </row>
        <row r="553">
          <cell r="A553" t="str">
            <v>NE742</v>
          </cell>
          <cell r="B553" t="str">
            <v>Ashburton Res.Inlet Work</v>
          </cell>
          <cell r="C553" t="str">
            <v>C</v>
          </cell>
          <cell r="D553">
            <v>59904</v>
          </cell>
          <cell r="E553">
            <v>0</v>
          </cell>
          <cell r="F553">
            <v>0</v>
          </cell>
          <cell r="G553">
            <v>0</v>
          </cell>
          <cell r="H553">
            <v>0</v>
          </cell>
          <cell r="I553">
            <v>0</v>
          </cell>
          <cell r="J553">
            <v>0</v>
          </cell>
          <cell r="K553">
            <v>0</v>
          </cell>
          <cell r="L553">
            <v>0</v>
          </cell>
          <cell r="M553">
            <v>59904</v>
          </cell>
        </row>
        <row r="554">
          <cell r="A554" t="str">
            <v>NE743</v>
          </cell>
          <cell r="B554" t="str">
            <v>53/61 Pipeline Valve Controls</v>
          </cell>
          <cell r="C554" t="str">
            <v>C</v>
          </cell>
          <cell r="D554">
            <v>17130</v>
          </cell>
          <cell r="E554">
            <v>0</v>
          </cell>
          <cell r="F554">
            <v>0</v>
          </cell>
          <cell r="G554">
            <v>0</v>
          </cell>
          <cell r="H554">
            <v>-684</v>
          </cell>
          <cell r="I554">
            <v>0</v>
          </cell>
          <cell r="J554">
            <v>0</v>
          </cell>
          <cell r="K554">
            <v>0</v>
          </cell>
          <cell r="L554">
            <v>0</v>
          </cell>
          <cell r="M554">
            <v>17814</v>
          </cell>
        </row>
        <row r="555">
          <cell r="A555" t="str">
            <v>NE761</v>
          </cell>
          <cell r="B555" t="str">
            <v>Umlaas Rd to Bi-furcation</v>
          </cell>
          <cell r="C555" t="str">
            <v>R</v>
          </cell>
          <cell r="D555">
            <v>0</v>
          </cell>
          <cell r="E555">
            <v>0</v>
          </cell>
          <cell r="F555">
            <v>0</v>
          </cell>
          <cell r="G555">
            <v>0</v>
          </cell>
          <cell r="H555">
            <v>73</v>
          </cell>
          <cell r="I555">
            <v>0</v>
          </cell>
          <cell r="J555">
            <v>0</v>
          </cell>
          <cell r="K555">
            <v>0</v>
          </cell>
          <cell r="L555">
            <v>0</v>
          </cell>
          <cell r="M555">
            <v>-73</v>
          </cell>
        </row>
        <row r="556">
          <cell r="A556" t="str">
            <v>NE761A</v>
          </cell>
          <cell r="B556" t="str">
            <v>Umlaas Rd.-Bifurcation:E&amp;CS</v>
          </cell>
          <cell r="C556" t="str">
            <v>U</v>
          </cell>
          <cell r="D556">
            <v>9949041</v>
          </cell>
          <cell r="E556">
            <v>320445</v>
          </cell>
          <cell r="F556">
            <v>5614</v>
          </cell>
          <cell r="G556">
            <v>0</v>
          </cell>
          <cell r="H556">
            <v>2053358</v>
          </cell>
          <cell r="I556">
            <v>4766</v>
          </cell>
          <cell r="J556">
            <v>0</v>
          </cell>
          <cell r="K556">
            <v>0</v>
          </cell>
          <cell r="L556">
            <v>2774</v>
          </cell>
          <cell r="M556">
            <v>7895683</v>
          </cell>
        </row>
        <row r="557">
          <cell r="A557" t="str">
            <v>NE761B</v>
          </cell>
          <cell r="B557" t="str">
            <v>57 Pipeline Ph.3:Pipe Jacking</v>
          </cell>
          <cell r="C557" t="str">
            <v>R</v>
          </cell>
          <cell r="D557">
            <v>3293895</v>
          </cell>
          <cell r="E557">
            <v>0</v>
          </cell>
          <cell r="F557">
            <v>0</v>
          </cell>
          <cell r="G557">
            <v>0</v>
          </cell>
          <cell r="H557">
            <v>163163</v>
          </cell>
          <cell r="I557">
            <v>0</v>
          </cell>
          <cell r="J557">
            <v>0</v>
          </cell>
          <cell r="K557">
            <v>0</v>
          </cell>
          <cell r="L557">
            <v>-140711</v>
          </cell>
          <cell r="M557">
            <v>3130732</v>
          </cell>
        </row>
        <row r="558">
          <cell r="A558" t="str">
            <v>NE761C</v>
          </cell>
          <cell r="B558" t="str">
            <v>Umlaas Rd/Bi-furc.Ph.3:P/Supp.</v>
          </cell>
          <cell r="C558" t="str">
            <v>U</v>
          </cell>
          <cell r="D558">
            <v>7519920</v>
          </cell>
          <cell r="E558">
            <v>790839</v>
          </cell>
          <cell r="F558">
            <v>0</v>
          </cell>
          <cell r="G558">
            <v>0</v>
          </cell>
          <cell r="H558">
            <v>47371</v>
          </cell>
          <cell r="I558">
            <v>0</v>
          </cell>
          <cell r="J558">
            <v>0</v>
          </cell>
          <cell r="K558">
            <v>0</v>
          </cell>
          <cell r="L558">
            <v>0</v>
          </cell>
          <cell r="M558">
            <v>7472549</v>
          </cell>
        </row>
        <row r="559">
          <cell r="A559" t="str">
            <v>NE761D</v>
          </cell>
          <cell r="B559" t="str">
            <v>57 P/L Ph.3 Survey/Servitudes</v>
          </cell>
          <cell r="C559" t="str">
            <v>U</v>
          </cell>
          <cell r="D559">
            <v>73</v>
          </cell>
          <cell r="E559">
            <v>12589</v>
          </cell>
          <cell r="F559">
            <v>0</v>
          </cell>
          <cell r="G559">
            <v>0</v>
          </cell>
          <cell r="H559">
            <v>0</v>
          </cell>
          <cell r="I559">
            <v>0</v>
          </cell>
          <cell r="J559">
            <v>0</v>
          </cell>
          <cell r="K559">
            <v>0</v>
          </cell>
          <cell r="L559">
            <v>0</v>
          </cell>
          <cell r="M559">
            <v>73</v>
          </cell>
        </row>
        <row r="560">
          <cell r="A560" t="str">
            <v>NE763</v>
          </cell>
          <cell r="B560" t="str">
            <v>Camperdown P/L</v>
          </cell>
          <cell r="C560" t="str">
            <v>C</v>
          </cell>
          <cell r="D560">
            <v>717201</v>
          </cell>
          <cell r="E560">
            <v>0</v>
          </cell>
          <cell r="F560">
            <v>0</v>
          </cell>
          <cell r="G560">
            <v>0</v>
          </cell>
          <cell r="H560">
            <v>0</v>
          </cell>
          <cell r="I560">
            <v>0</v>
          </cell>
          <cell r="J560">
            <v>0</v>
          </cell>
          <cell r="K560">
            <v>0</v>
          </cell>
          <cell r="L560">
            <v>0</v>
          </cell>
          <cell r="M560">
            <v>717201</v>
          </cell>
        </row>
        <row r="561">
          <cell r="A561" t="str">
            <v>NE763B</v>
          </cell>
          <cell r="B561" t="str">
            <v>Camperdown P/L:Civil</v>
          </cell>
          <cell r="C561" t="str">
            <v>C</v>
          </cell>
          <cell r="D561">
            <v>1022297</v>
          </cell>
          <cell r="E561">
            <v>0</v>
          </cell>
          <cell r="F561">
            <v>0</v>
          </cell>
          <cell r="G561">
            <v>0</v>
          </cell>
          <cell r="H561">
            <v>0</v>
          </cell>
          <cell r="I561">
            <v>0</v>
          </cell>
          <cell r="J561">
            <v>0</v>
          </cell>
          <cell r="K561">
            <v>0</v>
          </cell>
          <cell r="L561">
            <v>0</v>
          </cell>
          <cell r="M561">
            <v>1022297</v>
          </cell>
        </row>
        <row r="562">
          <cell r="A562" t="str">
            <v>NE764</v>
          </cell>
          <cell r="B562" t="str">
            <v>Ph.1-Bi-Fucn.to Georgedale Re</v>
          </cell>
          <cell r="C562" t="str">
            <v>C</v>
          </cell>
          <cell r="D562">
            <v>7627677</v>
          </cell>
          <cell r="E562">
            <v>185654</v>
          </cell>
          <cell r="F562">
            <v>0</v>
          </cell>
          <cell r="G562">
            <v>0</v>
          </cell>
          <cell r="H562">
            <v>20688</v>
          </cell>
          <cell r="I562">
            <v>0</v>
          </cell>
          <cell r="J562">
            <v>0</v>
          </cell>
          <cell r="K562">
            <v>0</v>
          </cell>
          <cell r="L562">
            <v>-20688</v>
          </cell>
          <cell r="M562">
            <v>7606989</v>
          </cell>
        </row>
        <row r="563">
          <cell r="A563" t="str">
            <v>NE764A</v>
          </cell>
          <cell r="B563" t="str">
            <v>57 Pipeline-Phase 1</v>
          </cell>
          <cell r="C563" t="str">
            <v>U</v>
          </cell>
          <cell r="D563">
            <v>21133</v>
          </cell>
          <cell r="E563">
            <v>0</v>
          </cell>
          <cell r="F563">
            <v>0</v>
          </cell>
          <cell r="G563">
            <v>0</v>
          </cell>
          <cell r="H563">
            <v>0</v>
          </cell>
          <cell r="I563">
            <v>0</v>
          </cell>
          <cell r="J563">
            <v>0</v>
          </cell>
          <cell r="K563">
            <v>0</v>
          </cell>
          <cell r="L563">
            <v>0</v>
          </cell>
          <cell r="M563">
            <v>21133</v>
          </cell>
        </row>
        <row r="564">
          <cell r="A564" t="str">
            <v>NE771</v>
          </cell>
          <cell r="B564" t="str">
            <v>Dalton Supply</v>
          </cell>
          <cell r="C564" t="str">
            <v>C</v>
          </cell>
          <cell r="D564">
            <v>267</v>
          </cell>
          <cell r="E564">
            <v>0</v>
          </cell>
          <cell r="F564">
            <v>0</v>
          </cell>
          <cell r="G564">
            <v>0</v>
          </cell>
          <cell r="H564">
            <v>0</v>
          </cell>
          <cell r="I564">
            <v>0</v>
          </cell>
          <cell r="J564">
            <v>0</v>
          </cell>
          <cell r="K564">
            <v>0</v>
          </cell>
          <cell r="L564">
            <v>0</v>
          </cell>
          <cell r="M564">
            <v>267</v>
          </cell>
        </row>
        <row r="565">
          <cell r="A565" t="str">
            <v>NE771A</v>
          </cell>
          <cell r="B565" t="str">
            <v>Dalton Pipeline</v>
          </cell>
          <cell r="C565" t="str">
            <v>C</v>
          </cell>
          <cell r="D565">
            <v>31309</v>
          </cell>
          <cell r="E565">
            <v>0</v>
          </cell>
          <cell r="F565">
            <v>0</v>
          </cell>
          <cell r="G565">
            <v>0</v>
          </cell>
          <cell r="H565">
            <v>0</v>
          </cell>
          <cell r="I565">
            <v>590</v>
          </cell>
          <cell r="J565">
            <v>0</v>
          </cell>
          <cell r="K565">
            <v>0</v>
          </cell>
          <cell r="L565">
            <v>0</v>
          </cell>
          <cell r="M565">
            <v>31309</v>
          </cell>
        </row>
        <row r="566">
          <cell r="A566" t="str">
            <v>NE771B</v>
          </cell>
          <cell r="B566" t="str">
            <v>Dalton Pipeline: Civil Work</v>
          </cell>
          <cell r="C566" t="str">
            <v>C</v>
          </cell>
          <cell r="D566">
            <v>376618</v>
          </cell>
          <cell r="E566">
            <v>12932</v>
          </cell>
          <cell r="F566">
            <v>0</v>
          </cell>
          <cell r="G566">
            <v>0</v>
          </cell>
          <cell r="H566">
            <v>0</v>
          </cell>
          <cell r="I566">
            <v>0</v>
          </cell>
          <cell r="J566">
            <v>0</v>
          </cell>
          <cell r="K566">
            <v>0</v>
          </cell>
          <cell r="L566">
            <v>0</v>
          </cell>
          <cell r="M566">
            <v>376618</v>
          </cell>
        </row>
        <row r="567">
          <cell r="A567" t="str">
            <v>NE772</v>
          </cell>
          <cell r="B567" t="str">
            <v>Wartburg P/L Supervision</v>
          </cell>
          <cell r="C567" t="str">
            <v>C</v>
          </cell>
          <cell r="D567">
            <v>39497</v>
          </cell>
          <cell r="E567">
            <v>0</v>
          </cell>
          <cell r="F567">
            <v>0</v>
          </cell>
          <cell r="G567">
            <v>0</v>
          </cell>
          <cell r="H567">
            <v>0</v>
          </cell>
          <cell r="I567">
            <v>0</v>
          </cell>
          <cell r="J567">
            <v>0</v>
          </cell>
          <cell r="K567">
            <v>0</v>
          </cell>
          <cell r="L567">
            <v>0</v>
          </cell>
          <cell r="M567">
            <v>39497</v>
          </cell>
        </row>
        <row r="568">
          <cell r="A568" t="str">
            <v>NE776</v>
          </cell>
          <cell r="B568" t="str">
            <v>Mearns Pump Station-Conc.Drain</v>
          </cell>
          <cell r="C568" t="str">
            <v>C</v>
          </cell>
          <cell r="D568">
            <v>21807</v>
          </cell>
          <cell r="E568">
            <v>0</v>
          </cell>
          <cell r="F568">
            <v>0</v>
          </cell>
          <cell r="G568">
            <v>0</v>
          </cell>
          <cell r="H568">
            <v>0</v>
          </cell>
          <cell r="I568">
            <v>0</v>
          </cell>
          <cell r="J568">
            <v>0</v>
          </cell>
          <cell r="K568">
            <v>0</v>
          </cell>
          <cell r="L568">
            <v>0</v>
          </cell>
          <cell r="M568">
            <v>21807</v>
          </cell>
        </row>
        <row r="569">
          <cell r="A569" t="str">
            <v>NE782</v>
          </cell>
          <cell r="B569" t="str">
            <v>Project Audit</v>
          </cell>
          <cell r="C569" t="str">
            <v>R</v>
          </cell>
          <cell r="D569">
            <v>0</v>
          </cell>
          <cell r="E569">
            <v>0</v>
          </cell>
          <cell r="F569">
            <v>0</v>
          </cell>
          <cell r="G569">
            <v>0</v>
          </cell>
          <cell r="H569">
            <v>0</v>
          </cell>
          <cell r="I569">
            <v>0</v>
          </cell>
          <cell r="J569">
            <v>0</v>
          </cell>
          <cell r="K569">
            <v>0</v>
          </cell>
          <cell r="L569">
            <v>0</v>
          </cell>
          <cell r="M569">
            <v>0</v>
          </cell>
        </row>
        <row r="570">
          <cell r="A570" t="str">
            <v>NE782A</v>
          </cell>
          <cell r="B570" t="str">
            <v>Project Audit</v>
          </cell>
          <cell r="C570" t="str">
            <v>U</v>
          </cell>
          <cell r="D570">
            <v>916588</v>
          </cell>
          <cell r="E570">
            <v>6224</v>
          </cell>
          <cell r="F570">
            <v>12720</v>
          </cell>
          <cell r="G570">
            <v>0</v>
          </cell>
          <cell r="H570">
            <v>227509</v>
          </cell>
          <cell r="I570">
            <v>0</v>
          </cell>
          <cell r="J570">
            <v>0</v>
          </cell>
          <cell r="K570">
            <v>0</v>
          </cell>
          <cell r="L570">
            <v>0</v>
          </cell>
          <cell r="M570">
            <v>689079</v>
          </cell>
        </row>
        <row r="571">
          <cell r="A571" t="str">
            <v>NE783A</v>
          </cell>
          <cell r="B571" t="str">
            <v>Trainee Grad.-Project Audit</v>
          </cell>
          <cell r="C571" t="str">
            <v>U</v>
          </cell>
          <cell r="D571">
            <v>104039</v>
          </cell>
          <cell r="E571">
            <v>0</v>
          </cell>
          <cell r="F571">
            <v>0</v>
          </cell>
          <cell r="G571">
            <v>0</v>
          </cell>
          <cell r="H571">
            <v>40011</v>
          </cell>
          <cell r="I571">
            <v>0</v>
          </cell>
          <cell r="J571">
            <v>0</v>
          </cell>
          <cell r="K571">
            <v>0</v>
          </cell>
          <cell r="L571">
            <v>0</v>
          </cell>
          <cell r="M571">
            <v>64028</v>
          </cell>
        </row>
        <row r="572">
          <cell r="A572" t="str">
            <v>NE822B</v>
          </cell>
          <cell r="B572" t="str">
            <v>Sludge Disposal: Mech.Handling</v>
          </cell>
          <cell r="C572" t="str">
            <v>C</v>
          </cell>
          <cell r="D572">
            <v>372603</v>
          </cell>
          <cell r="E572">
            <v>14672</v>
          </cell>
          <cell r="F572">
            <v>0</v>
          </cell>
          <cell r="G572">
            <v>0</v>
          </cell>
          <cell r="H572">
            <v>0</v>
          </cell>
          <cell r="I572">
            <v>0</v>
          </cell>
          <cell r="J572">
            <v>0</v>
          </cell>
          <cell r="K572">
            <v>0</v>
          </cell>
          <cell r="L572">
            <v>0</v>
          </cell>
          <cell r="M572">
            <v>372603</v>
          </cell>
        </row>
        <row r="573">
          <cell r="A573" t="str">
            <v>NE822C</v>
          </cell>
          <cell r="B573" t="str">
            <v>Hamm Sludge Disposal:Investig.</v>
          </cell>
          <cell r="C573" t="str">
            <v>C</v>
          </cell>
          <cell r="D573">
            <v>36900</v>
          </cell>
          <cell r="E573">
            <v>0</v>
          </cell>
          <cell r="F573">
            <v>0</v>
          </cell>
          <cell r="G573">
            <v>0</v>
          </cell>
          <cell r="H573">
            <v>0</v>
          </cell>
          <cell r="I573">
            <v>0</v>
          </cell>
          <cell r="J573">
            <v>0</v>
          </cell>
          <cell r="K573">
            <v>0</v>
          </cell>
          <cell r="L573">
            <v>0</v>
          </cell>
          <cell r="M573">
            <v>36900</v>
          </cell>
        </row>
        <row r="574">
          <cell r="A574" t="str">
            <v>NE823</v>
          </cell>
          <cell r="B574" t="str">
            <v>Hamm.-Aerator Investigation</v>
          </cell>
          <cell r="C574" t="str">
            <v>C</v>
          </cell>
          <cell r="D574">
            <v>15123</v>
          </cell>
          <cell r="E574">
            <v>3877</v>
          </cell>
          <cell r="F574">
            <v>0</v>
          </cell>
          <cell r="G574">
            <v>0</v>
          </cell>
          <cell r="H574">
            <v>0</v>
          </cell>
          <cell r="I574">
            <v>0</v>
          </cell>
          <cell r="J574">
            <v>0</v>
          </cell>
          <cell r="K574">
            <v>0</v>
          </cell>
          <cell r="L574">
            <v>0</v>
          </cell>
          <cell r="M574">
            <v>15123</v>
          </cell>
        </row>
        <row r="575">
          <cell r="A575" t="str">
            <v>NE824A</v>
          </cell>
          <cell r="B575" t="str">
            <v>Dairy Top Farm Extention</v>
          </cell>
          <cell r="C575" t="str">
            <v>C</v>
          </cell>
          <cell r="D575">
            <v>5782</v>
          </cell>
          <cell r="E575">
            <v>0</v>
          </cell>
          <cell r="F575">
            <v>0</v>
          </cell>
          <cell r="G575">
            <v>0</v>
          </cell>
          <cell r="H575">
            <v>0</v>
          </cell>
          <cell r="I575">
            <v>0</v>
          </cell>
          <cell r="J575">
            <v>0</v>
          </cell>
          <cell r="K575">
            <v>0</v>
          </cell>
          <cell r="L575">
            <v>0</v>
          </cell>
          <cell r="M575">
            <v>5782</v>
          </cell>
        </row>
        <row r="576">
          <cell r="A576" t="str">
            <v>NE843</v>
          </cell>
          <cell r="B576" t="str">
            <v>Darvill:Replace Circ.Pumps</v>
          </cell>
          <cell r="C576" t="str">
            <v>C</v>
          </cell>
          <cell r="D576">
            <v>117499</v>
          </cell>
          <cell r="E576">
            <v>0</v>
          </cell>
          <cell r="F576">
            <v>0</v>
          </cell>
          <cell r="G576">
            <v>0</v>
          </cell>
          <cell r="H576">
            <v>0</v>
          </cell>
          <cell r="I576">
            <v>0</v>
          </cell>
          <cell r="J576">
            <v>0</v>
          </cell>
          <cell r="K576">
            <v>0</v>
          </cell>
          <cell r="L576">
            <v>0</v>
          </cell>
          <cell r="M576">
            <v>117499</v>
          </cell>
        </row>
        <row r="577">
          <cell r="A577" t="str">
            <v>NE855</v>
          </cell>
          <cell r="B577" t="str">
            <v>Darvill-Steelwork Clar.No.3</v>
          </cell>
          <cell r="C577" t="str">
            <v>C</v>
          </cell>
          <cell r="D577">
            <v>29318</v>
          </cell>
          <cell r="E577">
            <v>0</v>
          </cell>
          <cell r="F577">
            <v>0</v>
          </cell>
          <cell r="G577">
            <v>0</v>
          </cell>
          <cell r="H577">
            <v>0</v>
          </cell>
          <cell r="I577">
            <v>0</v>
          </cell>
          <cell r="J577">
            <v>0</v>
          </cell>
          <cell r="K577">
            <v>0</v>
          </cell>
          <cell r="L577">
            <v>0</v>
          </cell>
          <cell r="M577">
            <v>29318</v>
          </cell>
        </row>
        <row r="578">
          <cell r="A578" t="str">
            <v>NE858A</v>
          </cell>
          <cell r="B578" t="str">
            <v>Darvill Cranes Upgrade</v>
          </cell>
          <cell r="C578" t="str">
            <v>C</v>
          </cell>
          <cell r="D578">
            <v>92890</v>
          </cell>
          <cell r="E578">
            <v>0</v>
          </cell>
          <cell r="F578">
            <v>0</v>
          </cell>
          <cell r="G578">
            <v>0</v>
          </cell>
          <cell r="H578">
            <v>0</v>
          </cell>
          <cell r="I578">
            <v>0</v>
          </cell>
          <cell r="J578">
            <v>0</v>
          </cell>
          <cell r="K578">
            <v>0</v>
          </cell>
          <cell r="L578">
            <v>0</v>
          </cell>
          <cell r="M578">
            <v>92890</v>
          </cell>
        </row>
        <row r="579">
          <cell r="A579" t="str">
            <v>NE859A</v>
          </cell>
          <cell r="B579" t="str">
            <v>Darvill-Dry Wall Partitioning</v>
          </cell>
          <cell r="C579" t="str">
            <v>C</v>
          </cell>
          <cell r="D579">
            <v>10550</v>
          </cell>
          <cell r="E579">
            <v>0</v>
          </cell>
          <cell r="F579">
            <v>0</v>
          </cell>
          <cell r="G579">
            <v>0</v>
          </cell>
          <cell r="H579">
            <v>0</v>
          </cell>
          <cell r="I579">
            <v>0</v>
          </cell>
          <cell r="J579">
            <v>0</v>
          </cell>
          <cell r="K579">
            <v>0</v>
          </cell>
          <cell r="L579">
            <v>0</v>
          </cell>
          <cell r="M579">
            <v>10550</v>
          </cell>
        </row>
        <row r="580">
          <cell r="A580" t="str">
            <v>NE881</v>
          </cell>
          <cell r="B580" t="str">
            <v>KZ-Overhaul Diesel Engine-PS1</v>
          </cell>
          <cell r="C580" t="str">
            <v>C</v>
          </cell>
          <cell r="D580">
            <v>52142</v>
          </cell>
          <cell r="E580">
            <v>0</v>
          </cell>
          <cell r="F580">
            <v>0</v>
          </cell>
          <cell r="G580">
            <v>0</v>
          </cell>
          <cell r="H580">
            <v>0</v>
          </cell>
          <cell r="I580">
            <v>0</v>
          </cell>
          <cell r="J580">
            <v>0</v>
          </cell>
          <cell r="K580">
            <v>0</v>
          </cell>
          <cell r="L580">
            <v>0</v>
          </cell>
          <cell r="M580">
            <v>52142</v>
          </cell>
        </row>
        <row r="581">
          <cell r="A581" t="str">
            <v>NE902</v>
          </cell>
          <cell r="B581" t="str">
            <v>Nsongeni Pilot Project</v>
          </cell>
          <cell r="C581" t="str">
            <v>C</v>
          </cell>
          <cell r="D581">
            <v>34166</v>
          </cell>
          <cell r="E581">
            <v>922</v>
          </cell>
          <cell r="F581">
            <v>0</v>
          </cell>
          <cell r="G581">
            <v>0</v>
          </cell>
          <cell r="H581">
            <v>0</v>
          </cell>
          <cell r="I581">
            <v>0</v>
          </cell>
          <cell r="J581">
            <v>0</v>
          </cell>
          <cell r="K581">
            <v>0</v>
          </cell>
          <cell r="L581">
            <v>0</v>
          </cell>
          <cell r="M581">
            <v>34166</v>
          </cell>
        </row>
        <row r="582">
          <cell r="A582" t="str">
            <v>NE903A</v>
          </cell>
          <cell r="B582" t="str">
            <v>Retic.Ext.to Sweetwaters-Mat.</v>
          </cell>
          <cell r="C582" t="str">
            <v>C</v>
          </cell>
          <cell r="D582">
            <v>969</v>
          </cell>
          <cell r="E582">
            <v>0</v>
          </cell>
          <cell r="F582">
            <v>0</v>
          </cell>
          <cell r="G582">
            <v>0</v>
          </cell>
          <cell r="H582">
            <v>0</v>
          </cell>
          <cell r="I582">
            <v>0</v>
          </cell>
          <cell r="J582">
            <v>0</v>
          </cell>
          <cell r="K582">
            <v>0</v>
          </cell>
          <cell r="L582">
            <v>0</v>
          </cell>
          <cell r="M582">
            <v>969</v>
          </cell>
        </row>
        <row r="583">
          <cell r="A583" t="str">
            <v>NE903B</v>
          </cell>
          <cell r="B583" t="str">
            <v>Retic.Ext.to Sweetwaters-Labou</v>
          </cell>
          <cell r="C583" t="str">
            <v>C</v>
          </cell>
          <cell r="D583">
            <v>0</v>
          </cell>
          <cell r="E583">
            <v>0</v>
          </cell>
          <cell r="F583">
            <v>0</v>
          </cell>
          <cell r="G583">
            <v>0</v>
          </cell>
          <cell r="H583">
            <v>0</v>
          </cell>
          <cell r="I583">
            <v>0</v>
          </cell>
          <cell r="J583">
            <v>0</v>
          </cell>
          <cell r="K583">
            <v>0</v>
          </cell>
          <cell r="L583">
            <v>0</v>
          </cell>
          <cell r="M583">
            <v>0</v>
          </cell>
        </row>
        <row r="584">
          <cell r="A584" t="str">
            <v>NE904A</v>
          </cell>
          <cell r="B584" t="str">
            <v>Ntshongweni W/S-Feas.Study</v>
          </cell>
          <cell r="C584" t="str">
            <v>C</v>
          </cell>
          <cell r="D584">
            <v>47057</v>
          </cell>
          <cell r="E584">
            <v>14347</v>
          </cell>
          <cell r="F584">
            <v>0</v>
          </cell>
          <cell r="G584">
            <v>0</v>
          </cell>
          <cell r="H584">
            <v>0</v>
          </cell>
          <cell r="I584">
            <v>0</v>
          </cell>
          <cell r="J584">
            <v>0</v>
          </cell>
          <cell r="K584">
            <v>0</v>
          </cell>
          <cell r="L584">
            <v>0</v>
          </cell>
          <cell r="M584">
            <v>47057</v>
          </cell>
        </row>
        <row r="585">
          <cell r="A585" t="str">
            <v>NE904B</v>
          </cell>
          <cell r="B585" t="str">
            <v>Ntshongweni W/S-Planning Study</v>
          </cell>
          <cell r="C585" t="str">
            <v>C</v>
          </cell>
          <cell r="D585">
            <v>15161</v>
          </cell>
          <cell r="E585">
            <v>0</v>
          </cell>
          <cell r="F585">
            <v>0</v>
          </cell>
          <cell r="G585">
            <v>0</v>
          </cell>
          <cell r="H585">
            <v>0</v>
          </cell>
          <cell r="I585">
            <v>0</v>
          </cell>
          <cell r="J585">
            <v>0</v>
          </cell>
          <cell r="K585">
            <v>0</v>
          </cell>
          <cell r="L585">
            <v>0</v>
          </cell>
          <cell r="M585">
            <v>15161</v>
          </cell>
        </row>
        <row r="586">
          <cell r="A586" t="str">
            <v>NE905</v>
          </cell>
          <cell r="B586" t="str">
            <v>Table Mountain Extentions</v>
          </cell>
          <cell r="C586" t="str">
            <v>C</v>
          </cell>
          <cell r="D586">
            <v>72636</v>
          </cell>
          <cell r="E586">
            <v>0</v>
          </cell>
          <cell r="F586">
            <v>0</v>
          </cell>
          <cell r="G586">
            <v>0</v>
          </cell>
          <cell r="H586">
            <v>0</v>
          </cell>
          <cell r="I586">
            <v>0</v>
          </cell>
          <cell r="J586">
            <v>0</v>
          </cell>
          <cell r="K586">
            <v>0</v>
          </cell>
          <cell r="L586">
            <v>0</v>
          </cell>
          <cell r="M586">
            <v>72636</v>
          </cell>
        </row>
        <row r="587">
          <cell r="A587" t="str">
            <v>NE906</v>
          </cell>
          <cell r="B587" t="str">
            <v>Ximba Sanitation Investigation</v>
          </cell>
          <cell r="C587" t="str">
            <v>C</v>
          </cell>
          <cell r="D587">
            <v>105743</v>
          </cell>
          <cell r="E587">
            <v>4257</v>
          </cell>
          <cell r="F587">
            <v>0</v>
          </cell>
          <cell r="G587">
            <v>0</v>
          </cell>
          <cell r="H587">
            <v>0</v>
          </cell>
          <cell r="I587">
            <v>0</v>
          </cell>
          <cell r="J587">
            <v>0</v>
          </cell>
          <cell r="K587">
            <v>0</v>
          </cell>
          <cell r="L587">
            <v>0</v>
          </cell>
          <cell r="M587">
            <v>105743</v>
          </cell>
        </row>
        <row r="588">
          <cell r="A588" t="str">
            <v>NE907A</v>
          </cell>
          <cell r="B588" t="str">
            <v>Water Supply to Efaye</v>
          </cell>
          <cell r="C588" t="str">
            <v>U</v>
          </cell>
          <cell r="D588">
            <v>137312</v>
          </cell>
          <cell r="E588">
            <v>1831</v>
          </cell>
          <cell r="F588">
            <v>202</v>
          </cell>
          <cell r="G588">
            <v>0</v>
          </cell>
          <cell r="H588">
            <v>4317</v>
          </cell>
          <cell r="I588">
            <v>0</v>
          </cell>
          <cell r="J588">
            <v>0</v>
          </cell>
          <cell r="K588">
            <v>0</v>
          </cell>
          <cell r="L588">
            <v>0</v>
          </cell>
          <cell r="M588">
            <v>132995</v>
          </cell>
        </row>
        <row r="589">
          <cell r="A589" t="str">
            <v>NE907B</v>
          </cell>
          <cell r="B589" t="str">
            <v>Efaye W/S:Detailed Feasability</v>
          </cell>
          <cell r="C589" t="str">
            <v>C</v>
          </cell>
          <cell r="D589">
            <v>0</v>
          </cell>
          <cell r="E589">
            <v>0</v>
          </cell>
          <cell r="F589">
            <v>0</v>
          </cell>
          <cell r="G589">
            <v>0</v>
          </cell>
          <cell r="H589">
            <v>0</v>
          </cell>
          <cell r="I589">
            <v>0</v>
          </cell>
          <cell r="J589">
            <v>0</v>
          </cell>
          <cell r="K589">
            <v>0</v>
          </cell>
          <cell r="L589">
            <v>0</v>
          </cell>
          <cell r="M589">
            <v>0</v>
          </cell>
        </row>
        <row r="590">
          <cell r="A590" t="str">
            <v>NE907C</v>
          </cell>
          <cell r="B590" t="str">
            <v>Greater Efaye: Detailed Feas.</v>
          </cell>
          <cell r="C590" t="str">
            <v>C</v>
          </cell>
          <cell r="D590">
            <v>139285</v>
          </cell>
          <cell r="E590">
            <v>25715</v>
          </cell>
          <cell r="F590">
            <v>0</v>
          </cell>
          <cell r="G590">
            <v>0</v>
          </cell>
          <cell r="H590">
            <v>0</v>
          </cell>
          <cell r="I590">
            <v>0</v>
          </cell>
          <cell r="J590">
            <v>0</v>
          </cell>
          <cell r="K590">
            <v>0</v>
          </cell>
          <cell r="L590">
            <v>0</v>
          </cell>
          <cell r="M590">
            <v>139285</v>
          </cell>
        </row>
        <row r="591">
          <cell r="A591" t="str">
            <v>NE908A</v>
          </cell>
          <cell r="B591" t="str">
            <v>Hopewell Water Supply-Feas.</v>
          </cell>
          <cell r="C591" t="str">
            <v>C</v>
          </cell>
          <cell r="D591">
            <v>42398</v>
          </cell>
          <cell r="E591">
            <v>1462</v>
          </cell>
          <cell r="F591">
            <v>0</v>
          </cell>
          <cell r="G591">
            <v>0</v>
          </cell>
          <cell r="H591">
            <v>0</v>
          </cell>
          <cell r="I591">
            <v>0</v>
          </cell>
          <cell r="J591">
            <v>0</v>
          </cell>
          <cell r="K591">
            <v>0</v>
          </cell>
          <cell r="L591">
            <v>0</v>
          </cell>
          <cell r="M591">
            <v>42398</v>
          </cell>
        </row>
        <row r="592">
          <cell r="A592" t="str">
            <v>NE908B</v>
          </cell>
          <cell r="B592" t="str">
            <v>Hopewell Water Supply:Rehab.</v>
          </cell>
          <cell r="C592" t="str">
            <v>C</v>
          </cell>
          <cell r="D592">
            <v>18859</v>
          </cell>
          <cell r="E592">
            <v>5483</v>
          </cell>
          <cell r="F592">
            <v>0</v>
          </cell>
          <cell r="G592">
            <v>0</v>
          </cell>
          <cell r="H592">
            <v>0</v>
          </cell>
          <cell r="I592">
            <v>0</v>
          </cell>
          <cell r="J592">
            <v>0</v>
          </cell>
          <cell r="K592">
            <v>0</v>
          </cell>
          <cell r="L592">
            <v>0</v>
          </cell>
          <cell r="M592">
            <v>18859</v>
          </cell>
        </row>
        <row r="593">
          <cell r="A593" t="str">
            <v>NE908C</v>
          </cell>
          <cell r="B593" t="str">
            <v>Hopewell-Reloc. of Pumpstation</v>
          </cell>
          <cell r="C593" t="str">
            <v>C</v>
          </cell>
          <cell r="D593">
            <v>14474</v>
          </cell>
          <cell r="E593">
            <v>0</v>
          </cell>
          <cell r="F593">
            <v>0</v>
          </cell>
          <cell r="G593">
            <v>0</v>
          </cell>
          <cell r="H593">
            <v>0</v>
          </cell>
          <cell r="I593">
            <v>0</v>
          </cell>
          <cell r="J593">
            <v>0</v>
          </cell>
          <cell r="K593">
            <v>0</v>
          </cell>
          <cell r="L593">
            <v>0</v>
          </cell>
          <cell r="M593">
            <v>14474</v>
          </cell>
        </row>
        <row r="594">
          <cell r="A594" t="str">
            <v>NE909A</v>
          </cell>
          <cell r="B594" t="str">
            <v>Santkontshe/Mophela Phase 3</v>
          </cell>
          <cell r="C594" t="str">
            <v>C</v>
          </cell>
          <cell r="D594">
            <v>679</v>
          </cell>
          <cell r="E594">
            <v>0</v>
          </cell>
          <cell r="F594">
            <v>0</v>
          </cell>
          <cell r="G594">
            <v>0</v>
          </cell>
          <cell r="H594">
            <v>0</v>
          </cell>
          <cell r="I594">
            <v>0</v>
          </cell>
          <cell r="J594">
            <v>0</v>
          </cell>
          <cell r="K594">
            <v>0</v>
          </cell>
          <cell r="L594">
            <v>0</v>
          </cell>
          <cell r="M594">
            <v>679</v>
          </cell>
        </row>
        <row r="595">
          <cell r="A595" t="str">
            <v>NE909B</v>
          </cell>
          <cell r="B595" t="str">
            <v>Sankonshe/Mophela-Planning Stu</v>
          </cell>
          <cell r="C595" t="str">
            <v>C</v>
          </cell>
          <cell r="D595">
            <v>14269</v>
          </cell>
          <cell r="E595">
            <v>19065</v>
          </cell>
          <cell r="F595">
            <v>0</v>
          </cell>
          <cell r="G595">
            <v>0</v>
          </cell>
          <cell r="H595">
            <v>0</v>
          </cell>
          <cell r="I595">
            <v>0</v>
          </cell>
          <cell r="J595">
            <v>0</v>
          </cell>
          <cell r="K595">
            <v>0</v>
          </cell>
          <cell r="L595">
            <v>0</v>
          </cell>
          <cell r="M595">
            <v>14269</v>
          </cell>
        </row>
        <row r="596">
          <cell r="A596" t="str">
            <v>NE910A</v>
          </cell>
          <cell r="B596" t="str">
            <v>Table Mountain-Planning Study</v>
          </cell>
          <cell r="C596" t="str">
            <v>C</v>
          </cell>
          <cell r="D596">
            <v>0</v>
          </cell>
          <cell r="E596">
            <v>26316</v>
          </cell>
          <cell r="F596">
            <v>0</v>
          </cell>
          <cell r="G596">
            <v>0</v>
          </cell>
          <cell r="H596">
            <v>0</v>
          </cell>
          <cell r="I596">
            <v>0</v>
          </cell>
          <cell r="J596">
            <v>0</v>
          </cell>
          <cell r="K596">
            <v>0</v>
          </cell>
          <cell r="L596">
            <v>0</v>
          </cell>
          <cell r="M596">
            <v>0</v>
          </cell>
        </row>
        <row r="597">
          <cell r="A597" t="str">
            <v>NE911A</v>
          </cell>
          <cell r="B597" t="str">
            <v>Cuphulaka Feasibility Study</v>
          </cell>
          <cell r="C597" t="str">
            <v>C</v>
          </cell>
          <cell r="D597">
            <v>86123</v>
          </cell>
          <cell r="E597">
            <v>1596</v>
          </cell>
          <cell r="F597">
            <v>0</v>
          </cell>
          <cell r="G597">
            <v>0</v>
          </cell>
          <cell r="H597">
            <v>0</v>
          </cell>
          <cell r="I597">
            <v>0</v>
          </cell>
          <cell r="J597">
            <v>0</v>
          </cell>
          <cell r="K597">
            <v>0</v>
          </cell>
          <cell r="L597">
            <v>0</v>
          </cell>
          <cell r="M597">
            <v>86123</v>
          </cell>
        </row>
        <row r="598">
          <cell r="A598" t="str">
            <v>NE913A</v>
          </cell>
          <cell r="B598" t="str">
            <v>Sweetwaters Branch Off.Ext.</v>
          </cell>
          <cell r="C598" t="str">
            <v>C</v>
          </cell>
          <cell r="D598">
            <v>6938</v>
          </cell>
          <cell r="E598">
            <v>217</v>
          </cell>
          <cell r="F598">
            <v>0</v>
          </cell>
          <cell r="G598">
            <v>0</v>
          </cell>
          <cell r="H598">
            <v>0</v>
          </cell>
          <cell r="I598">
            <v>0</v>
          </cell>
          <cell r="J598">
            <v>0</v>
          </cell>
          <cell r="K598">
            <v>0</v>
          </cell>
          <cell r="L598">
            <v>0</v>
          </cell>
          <cell r="M598">
            <v>6938</v>
          </cell>
        </row>
        <row r="599">
          <cell r="A599" t="str">
            <v>NE914A</v>
          </cell>
          <cell r="B599" t="str">
            <v>Indezi School Water Supply</v>
          </cell>
          <cell r="C599" t="str">
            <v>C</v>
          </cell>
          <cell r="D599">
            <v>27500</v>
          </cell>
          <cell r="E599">
            <v>0</v>
          </cell>
          <cell r="F599">
            <v>0</v>
          </cell>
          <cell r="G599">
            <v>0</v>
          </cell>
          <cell r="H599">
            <v>0</v>
          </cell>
          <cell r="I599">
            <v>0</v>
          </cell>
          <cell r="J599">
            <v>0</v>
          </cell>
          <cell r="K599">
            <v>0</v>
          </cell>
          <cell r="L599">
            <v>0</v>
          </cell>
          <cell r="M599">
            <v>27500</v>
          </cell>
        </row>
        <row r="600">
          <cell r="A600" t="str">
            <v>NE915A</v>
          </cell>
          <cell r="B600" t="str">
            <v>Ndaleni W/S(Grnd Water)Feas.</v>
          </cell>
          <cell r="C600" t="str">
            <v>C</v>
          </cell>
          <cell r="D600">
            <v>28366</v>
          </cell>
          <cell r="E600">
            <v>2282</v>
          </cell>
          <cell r="F600">
            <v>0</v>
          </cell>
          <cell r="G600">
            <v>0</v>
          </cell>
          <cell r="H600">
            <v>0</v>
          </cell>
          <cell r="I600">
            <v>0</v>
          </cell>
          <cell r="J600">
            <v>0</v>
          </cell>
          <cell r="K600">
            <v>0</v>
          </cell>
          <cell r="L600">
            <v>0</v>
          </cell>
          <cell r="M600">
            <v>28366</v>
          </cell>
        </row>
        <row r="601">
          <cell r="A601" t="str">
            <v>NE916A</v>
          </cell>
          <cell r="B601" t="str">
            <v>Sweetwaters Planning Study</v>
          </cell>
          <cell r="C601" t="str">
            <v>C</v>
          </cell>
          <cell r="D601">
            <v>18368</v>
          </cell>
          <cell r="E601">
            <v>0</v>
          </cell>
          <cell r="F601">
            <v>0</v>
          </cell>
          <cell r="G601">
            <v>0</v>
          </cell>
          <cell r="H601">
            <v>0</v>
          </cell>
          <cell r="I601">
            <v>0</v>
          </cell>
          <cell r="J601">
            <v>0</v>
          </cell>
          <cell r="K601">
            <v>0</v>
          </cell>
          <cell r="L601">
            <v>0</v>
          </cell>
          <cell r="M601">
            <v>18368</v>
          </cell>
        </row>
        <row r="602">
          <cell r="A602" t="str">
            <v>NE921A</v>
          </cell>
          <cell r="B602" t="str">
            <v>Ndwedwe Reticulation</v>
          </cell>
          <cell r="C602" t="str">
            <v>U</v>
          </cell>
          <cell r="D602">
            <v>32747006</v>
          </cell>
          <cell r="E602">
            <v>279235</v>
          </cell>
          <cell r="F602">
            <v>211585</v>
          </cell>
          <cell r="G602">
            <v>0</v>
          </cell>
          <cell r="H602">
            <v>1567921</v>
          </cell>
          <cell r="I602">
            <v>0</v>
          </cell>
          <cell r="J602">
            <v>0</v>
          </cell>
          <cell r="K602">
            <v>0</v>
          </cell>
          <cell r="L602">
            <v>0</v>
          </cell>
          <cell r="M602">
            <v>31179085</v>
          </cell>
        </row>
        <row r="603">
          <cell r="A603" t="str">
            <v>NE923A</v>
          </cell>
          <cell r="B603" t="str">
            <v>Ogungini Feas.Study:Bulk W/S</v>
          </cell>
          <cell r="C603" t="str">
            <v>C</v>
          </cell>
          <cell r="D603">
            <v>35088</v>
          </cell>
          <cell r="E603">
            <v>0</v>
          </cell>
          <cell r="F603">
            <v>0</v>
          </cell>
          <cell r="G603">
            <v>0</v>
          </cell>
          <cell r="H603">
            <v>0</v>
          </cell>
          <cell r="I603">
            <v>0</v>
          </cell>
          <cell r="J603">
            <v>0</v>
          </cell>
          <cell r="K603">
            <v>0</v>
          </cell>
          <cell r="L603">
            <v>0</v>
          </cell>
          <cell r="M603">
            <v>35088</v>
          </cell>
        </row>
        <row r="604">
          <cell r="A604" t="str">
            <v>NE923B</v>
          </cell>
          <cell r="B604" t="str">
            <v>Ogungini Feas.Study:Reticulati</v>
          </cell>
          <cell r="C604" t="str">
            <v>C</v>
          </cell>
          <cell r="D604">
            <v>34967</v>
          </cell>
          <cell r="E604">
            <v>120</v>
          </cell>
          <cell r="F604">
            <v>0</v>
          </cell>
          <cell r="G604">
            <v>0</v>
          </cell>
          <cell r="H604">
            <v>0</v>
          </cell>
          <cell r="I604">
            <v>0</v>
          </cell>
          <cell r="J604">
            <v>0</v>
          </cell>
          <cell r="K604">
            <v>0</v>
          </cell>
          <cell r="L604">
            <v>0</v>
          </cell>
          <cell r="M604">
            <v>34967</v>
          </cell>
        </row>
        <row r="605">
          <cell r="A605" t="str">
            <v>NE924A</v>
          </cell>
          <cell r="B605" t="str">
            <v>W/S to Sivulela Area.Vulanmehl</v>
          </cell>
          <cell r="C605" t="str">
            <v>C</v>
          </cell>
          <cell r="D605">
            <v>106435</v>
          </cell>
          <cell r="E605">
            <v>73565</v>
          </cell>
          <cell r="F605">
            <v>0</v>
          </cell>
          <cell r="G605">
            <v>0</v>
          </cell>
          <cell r="H605">
            <v>0</v>
          </cell>
          <cell r="I605">
            <v>0</v>
          </cell>
          <cell r="J605">
            <v>0</v>
          </cell>
          <cell r="K605">
            <v>0</v>
          </cell>
          <cell r="L605">
            <v>0</v>
          </cell>
          <cell r="M605">
            <v>106435</v>
          </cell>
        </row>
        <row r="606">
          <cell r="A606" t="str">
            <v>NE925A</v>
          </cell>
          <cell r="B606" t="str">
            <v>Mwabi W/S-Feasability Study</v>
          </cell>
          <cell r="C606" t="str">
            <v>C</v>
          </cell>
          <cell r="D606">
            <v>30774</v>
          </cell>
          <cell r="E606">
            <v>0</v>
          </cell>
          <cell r="F606">
            <v>0</v>
          </cell>
          <cell r="G606">
            <v>0</v>
          </cell>
          <cell r="H606">
            <v>0</v>
          </cell>
          <cell r="I606">
            <v>0</v>
          </cell>
          <cell r="J606">
            <v>0</v>
          </cell>
          <cell r="K606">
            <v>0</v>
          </cell>
          <cell r="L606">
            <v>0</v>
          </cell>
          <cell r="M606">
            <v>30774</v>
          </cell>
        </row>
        <row r="607">
          <cell r="A607" t="str">
            <v>NE926A</v>
          </cell>
          <cell r="B607" t="str">
            <v>Valley Schemes: Planning Stud</v>
          </cell>
          <cell r="C607" t="str">
            <v>C</v>
          </cell>
          <cell r="D607">
            <v>227263</v>
          </cell>
          <cell r="E607">
            <v>0</v>
          </cell>
          <cell r="F607">
            <v>0</v>
          </cell>
          <cell r="G607">
            <v>0</v>
          </cell>
          <cell r="H607">
            <v>0</v>
          </cell>
          <cell r="I607">
            <v>0</v>
          </cell>
          <cell r="J607">
            <v>0</v>
          </cell>
          <cell r="K607">
            <v>0</v>
          </cell>
          <cell r="L607">
            <v>0</v>
          </cell>
          <cell r="M607">
            <v>227263</v>
          </cell>
        </row>
        <row r="608">
          <cell r="A608" t="str">
            <v>NE931A</v>
          </cell>
          <cell r="B608" t="str">
            <v>Prov.for Toilet Fac.:Jabula SS</v>
          </cell>
          <cell r="C608" t="str">
            <v>C</v>
          </cell>
          <cell r="D608">
            <v>88000</v>
          </cell>
          <cell r="E608">
            <v>0</v>
          </cell>
          <cell r="F608">
            <v>0</v>
          </cell>
          <cell r="G608">
            <v>0</v>
          </cell>
          <cell r="H608">
            <v>0</v>
          </cell>
          <cell r="I608">
            <v>0</v>
          </cell>
          <cell r="J608">
            <v>0</v>
          </cell>
          <cell r="K608">
            <v>0</v>
          </cell>
          <cell r="L608">
            <v>0</v>
          </cell>
          <cell r="M608">
            <v>88000</v>
          </cell>
        </row>
        <row r="609">
          <cell r="A609" t="str">
            <v>NE941A</v>
          </cell>
          <cell r="B609" t="str">
            <v>Orgunjini W/S-Detailed Feas.</v>
          </cell>
          <cell r="C609" t="str">
            <v>C</v>
          </cell>
          <cell r="D609">
            <v>91403</v>
          </cell>
          <cell r="E609">
            <v>642</v>
          </cell>
          <cell r="F609">
            <v>0</v>
          </cell>
          <cell r="G609">
            <v>0</v>
          </cell>
          <cell r="H609">
            <v>1988</v>
          </cell>
          <cell r="I609">
            <v>0</v>
          </cell>
          <cell r="J609">
            <v>0</v>
          </cell>
          <cell r="K609">
            <v>0</v>
          </cell>
          <cell r="L609">
            <v>0</v>
          </cell>
          <cell r="M609">
            <v>89415</v>
          </cell>
        </row>
        <row r="610">
          <cell r="A610" t="str">
            <v>NE942A</v>
          </cell>
          <cell r="B610" t="str">
            <v>Umbumbulu W/S:Feasibility</v>
          </cell>
          <cell r="C610" t="str">
            <v>U</v>
          </cell>
          <cell r="D610">
            <v>91559</v>
          </cell>
          <cell r="E610">
            <v>8</v>
          </cell>
          <cell r="F610">
            <v>0</v>
          </cell>
          <cell r="G610">
            <v>0</v>
          </cell>
          <cell r="H610">
            <v>0</v>
          </cell>
          <cell r="I610">
            <v>0</v>
          </cell>
          <cell r="J610">
            <v>0</v>
          </cell>
          <cell r="K610">
            <v>0</v>
          </cell>
          <cell r="L610">
            <v>0</v>
          </cell>
          <cell r="M610">
            <v>91559</v>
          </cell>
        </row>
        <row r="611">
          <cell r="A611" t="str">
            <v>NE942B</v>
          </cell>
          <cell r="B611" t="str">
            <v>Umbumbulu W/S: Materials</v>
          </cell>
          <cell r="C611" t="str">
            <v>U</v>
          </cell>
          <cell r="D611">
            <v>2858352</v>
          </cell>
          <cell r="E611">
            <v>729567</v>
          </cell>
          <cell r="F611">
            <v>54312</v>
          </cell>
          <cell r="G611">
            <v>0</v>
          </cell>
          <cell r="H611">
            <v>600797</v>
          </cell>
          <cell r="I611">
            <v>53638</v>
          </cell>
          <cell r="J611">
            <v>0</v>
          </cell>
          <cell r="K611">
            <v>0</v>
          </cell>
          <cell r="L611">
            <v>8353</v>
          </cell>
          <cell r="M611">
            <v>2257555</v>
          </cell>
        </row>
        <row r="612">
          <cell r="A612" t="str">
            <v>NE942C</v>
          </cell>
          <cell r="B612" t="str">
            <v>Umbumbulu Branch Offices</v>
          </cell>
          <cell r="C612" t="str">
            <v>R</v>
          </cell>
          <cell r="D612">
            <v>72839</v>
          </cell>
          <cell r="E612">
            <v>0</v>
          </cell>
          <cell r="F612">
            <v>0</v>
          </cell>
          <cell r="G612">
            <v>0</v>
          </cell>
          <cell r="H612">
            <v>2839</v>
          </cell>
          <cell r="I612">
            <v>-12097</v>
          </cell>
          <cell r="J612">
            <v>0</v>
          </cell>
          <cell r="K612">
            <v>0</v>
          </cell>
          <cell r="L612">
            <v>0</v>
          </cell>
          <cell r="M612">
            <v>70000</v>
          </cell>
        </row>
        <row r="613">
          <cell r="A613" t="str">
            <v>NE942D</v>
          </cell>
          <cell r="B613" t="str">
            <v>Umbumbulu Bulk:Cons. Manager</v>
          </cell>
          <cell r="C613" t="str">
            <v>R</v>
          </cell>
          <cell r="D613">
            <v>11117179</v>
          </cell>
          <cell r="E613">
            <v>4381</v>
          </cell>
          <cell r="F613">
            <v>2920</v>
          </cell>
          <cell r="G613">
            <v>0</v>
          </cell>
          <cell r="H613">
            <v>5261869</v>
          </cell>
          <cell r="I613">
            <v>0</v>
          </cell>
          <cell r="J613">
            <v>0</v>
          </cell>
          <cell r="K613">
            <v>0</v>
          </cell>
          <cell r="L613">
            <v>0</v>
          </cell>
          <cell r="M613">
            <v>5855310</v>
          </cell>
        </row>
        <row r="614">
          <cell r="A614" t="str">
            <v>NE942E</v>
          </cell>
          <cell r="B614" t="str">
            <v>Umbumbulu W/S:P/Station Civils</v>
          </cell>
          <cell r="C614" t="str">
            <v>R</v>
          </cell>
          <cell r="D614">
            <v>539215</v>
          </cell>
          <cell r="E614">
            <v>148403</v>
          </cell>
          <cell r="F614">
            <v>0</v>
          </cell>
          <cell r="G614">
            <v>0</v>
          </cell>
          <cell r="H614">
            <v>103949</v>
          </cell>
          <cell r="I614">
            <v>3955</v>
          </cell>
          <cell r="J614">
            <v>0</v>
          </cell>
          <cell r="K614">
            <v>0</v>
          </cell>
          <cell r="L614">
            <v>3955</v>
          </cell>
          <cell r="M614">
            <v>435266</v>
          </cell>
        </row>
        <row r="615">
          <cell r="A615" t="str">
            <v>NE942F</v>
          </cell>
          <cell r="B615" t="str">
            <v>Umbumbulu W/S:Telemetry</v>
          </cell>
          <cell r="C615" t="str">
            <v>R</v>
          </cell>
          <cell r="D615">
            <v>32909</v>
          </cell>
          <cell r="E615">
            <v>6965</v>
          </cell>
          <cell r="F615">
            <v>0</v>
          </cell>
          <cell r="G615">
            <v>0</v>
          </cell>
          <cell r="H615">
            <v>16635</v>
          </cell>
          <cell r="I615">
            <v>0</v>
          </cell>
          <cell r="J615">
            <v>0</v>
          </cell>
          <cell r="K615">
            <v>0</v>
          </cell>
          <cell r="L615">
            <v>0</v>
          </cell>
          <cell r="M615">
            <v>16274</v>
          </cell>
        </row>
        <row r="616">
          <cell r="A616" t="str">
            <v>NE942G</v>
          </cell>
          <cell r="B616" t="str">
            <v>Umbumbulu Consultants</v>
          </cell>
          <cell r="C616" t="str">
            <v>R</v>
          </cell>
          <cell r="D616">
            <v>1522543</v>
          </cell>
          <cell r="E616">
            <v>82388</v>
          </cell>
          <cell r="F616">
            <v>0</v>
          </cell>
          <cell r="G616">
            <v>0</v>
          </cell>
          <cell r="H616">
            <v>387241</v>
          </cell>
          <cell r="I616">
            <v>0</v>
          </cell>
          <cell r="J616">
            <v>0</v>
          </cell>
          <cell r="K616">
            <v>0</v>
          </cell>
          <cell r="L616">
            <v>0</v>
          </cell>
          <cell r="M616">
            <v>1135302</v>
          </cell>
        </row>
        <row r="617">
          <cell r="A617" t="str">
            <v>NE942H</v>
          </cell>
          <cell r="B617" t="str">
            <v>Umbumbulu:Pump Station-Mechan.</v>
          </cell>
          <cell r="C617" t="str">
            <v>R</v>
          </cell>
          <cell r="D617">
            <v>692656</v>
          </cell>
          <cell r="E617">
            <v>468113</v>
          </cell>
          <cell r="F617">
            <v>0</v>
          </cell>
          <cell r="G617">
            <v>0</v>
          </cell>
          <cell r="H617">
            <v>257874</v>
          </cell>
          <cell r="I617">
            <v>64309</v>
          </cell>
          <cell r="J617">
            <v>0</v>
          </cell>
          <cell r="K617">
            <v>0</v>
          </cell>
          <cell r="L617">
            <v>16000</v>
          </cell>
          <cell r="M617">
            <v>434782</v>
          </cell>
        </row>
        <row r="618">
          <cell r="A618" t="str">
            <v>NE942I</v>
          </cell>
          <cell r="B618" t="str">
            <v>Umbumbulu:Pump Station:Elect.</v>
          </cell>
          <cell r="C618" t="str">
            <v>R</v>
          </cell>
          <cell r="D618">
            <v>582748</v>
          </cell>
          <cell r="E618">
            <v>266636</v>
          </cell>
          <cell r="F618">
            <v>0</v>
          </cell>
          <cell r="G618">
            <v>0</v>
          </cell>
          <cell r="H618">
            <v>187854</v>
          </cell>
          <cell r="I618">
            <v>64041</v>
          </cell>
          <cell r="J618">
            <v>0</v>
          </cell>
          <cell r="K618">
            <v>0</v>
          </cell>
          <cell r="L618">
            <v>20873</v>
          </cell>
          <cell r="M618">
            <v>394894</v>
          </cell>
        </row>
        <row r="619">
          <cell r="A619" t="str">
            <v>NE943</v>
          </cell>
          <cell r="B619" t="str">
            <v>Zwelibomvu Water Supply</v>
          </cell>
          <cell r="C619" t="str">
            <v>R</v>
          </cell>
          <cell r="D619">
            <v>5876</v>
          </cell>
          <cell r="E619">
            <v>0</v>
          </cell>
          <cell r="F619">
            <v>0</v>
          </cell>
          <cell r="G619">
            <v>0</v>
          </cell>
          <cell r="H619">
            <v>0</v>
          </cell>
          <cell r="I619">
            <v>0</v>
          </cell>
          <cell r="J619">
            <v>0</v>
          </cell>
          <cell r="K619">
            <v>0</v>
          </cell>
          <cell r="L619">
            <v>0</v>
          </cell>
          <cell r="M619">
            <v>5876</v>
          </cell>
        </row>
        <row r="620">
          <cell r="A620" t="str">
            <v>NE943A</v>
          </cell>
          <cell r="B620" t="str">
            <v>Zwelibomvu W/S-Consultants</v>
          </cell>
          <cell r="C620" t="str">
            <v>R</v>
          </cell>
          <cell r="D620">
            <v>2119336</v>
          </cell>
          <cell r="E620">
            <v>133266</v>
          </cell>
          <cell r="F620">
            <v>29200</v>
          </cell>
          <cell r="G620">
            <v>0</v>
          </cell>
          <cell r="H620">
            <v>582376</v>
          </cell>
          <cell r="I620">
            <v>0</v>
          </cell>
          <cell r="J620">
            <v>0</v>
          </cell>
          <cell r="K620">
            <v>0</v>
          </cell>
          <cell r="L620">
            <v>0</v>
          </cell>
          <cell r="M620">
            <v>1536960</v>
          </cell>
        </row>
        <row r="621">
          <cell r="A621" t="str">
            <v>NE943B</v>
          </cell>
          <cell r="B621" t="str">
            <v>Zwelibomvu W/S: Bulk Main&amp; Res</v>
          </cell>
          <cell r="C621" t="str">
            <v>U</v>
          </cell>
          <cell r="D621">
            <v>13539318</v>
          </cell>
          <cell r="E621">
            <v>1154700</v>
          </cell>
          <cell r="F621">
            <v>1156</v>
          </cell>
          <cell r="G621">
            <v>882</v>
          </cell>
          <cell r="H621">
            <v>1830036</v>
          </cell>
          <cell r="I621">
            <v>318508</v>
          </cell>
          <cell r="J621">
            <v>0</v>
          </cell>
          <cell r="K621">
            <v>0</v>
          </cell>
          <cell r="L621">
            <v>-270754</v>
          </cell>
          <cell r="M621">
            <v>11708400</v>
          </cell>
        </row>
        <row r="622">
          <cell r="A622" t="str">
            <v>NE943C</v>
          </cell>
          <cell r="B622" t="str">
            <v>Zwelibomvu Water Reticulation</v>
          </cell>
          <cell r="C622" t="str">
            <v>R</v>
          </cell>
          <cell r="D622">
            <v>2372698</v>
          </cell>
          <cell r="E622">
            <v>469846</v>
          </cell>
          <cell r="F622">
            <v>0</v>
          </cell>
          <cell r="G622">
            <v>0</v>
          </cell>
          <cell r="H622">
            <v>115669</v>
          </cell>
          <cell r="I622">
            <v>0</v>
          </cell>
          <cell r="J622">
            <v>0</v>
          </cell>
          <cell r="K622">
            <v>0</v>
          </cell>
          <cell r="L622">
            <v>0</v>
          </cell>
          <cell r="M622">
            <v>2257029</v>
          </cell>
        </row>
        <row r="623">
          <cell r="A623" t="str">
            <v>NE943D</v>
          </cell>
          <cell r="B623" t="str">
            <v>Ntshongweni Water Reticulation</v>
          </cell>
          <cell r="C623" t="str">
            <v>R</v>
          </cell>
          <cell r="D623">
            <v>1687956</v>
          </cell>
          <cell r="E623">
            <v>0</v>
          </cell>
          <cell r="F623">
            <v>0</v>
          </cell>
          <cell r="G623">
            <v>0</v>
          </cell>
          <cell r="H623">
            <v>0</v>
          </cell>
          <cell r="I623">
            <v>0</v>
          </cell>
          <cell r="J623">
            <v>0</v>
          </cell>
          <cell r="K623">
            <v>0</v>
          </cell>
          <cell r="L623">
            <v>0</v>
          </cell>
          <cell r="M623">
            <v>1687956</v>
          </cell>
        </row>
        <row r="624">
          <cell r="A624" t="str">
            <v>NE943F</v>
          </cell>
          <cell r="B624" t="str">
            <v>Zwelibomvu W/S: Geotech.Inves.</v>
          </cell>
          <cell r="C624" t="str">
            <v>R</v>
          </cell>
          <cell r="D624">
            <v>7800</v>
          </cell>
          <cell r="E624">
            <v>0</v>
          </cell>
          <cell r="F624">
            <v>0</v>
          </cell>
          <cell r="G624">
            <v>0</v>
          </cell>
          <cell r="H624">
            <v>0</v>
          </cell>
          <cell r="I624">
            <v>0</v>
          </cell>
          <cell r="J624">
            <v>0</v>
          </cell>
          <cell r="K624">
            <v>0</v>
          </cell>
          <cell r="L624">
            <v>0</v>
          </cell>
          <cell r="M624">
            <v>7800</v>
          </cell>
        </row>
        <row r="625">
          <cell r="A625" t="str">
            <v>NE943G</v>
          </cell>
          <cell r="B625" t="str">
            <v>Ntshongweni Relocation of P/L</v>
          </cell>
          <cell r="C625" t="str">
            <v>U</v>
          </cell>
          <cell r="D625">
            <v>771049</v>
          </cell>
          <cell r="E625">
            <v>71521</v>
          </cell>
          <cell r="F625">
            <v>0</v>
          </cell>
          <cell r="G625">
            <v>0</v>
          </cell>
          <cell r="H625">
            <v>771049</v>
          </cell>
          <cell r="I625">
            <v>85672</v>
          </cell>
          <cell r="J625">
            <v>0</v>
          </cell>
          <cell r="K625">
            <v>0</v>
          </cell>
          <cell r="L625">
            <v>85672</v>
          </cell>
          <cell r="M625">
            <v>0</v>
          </cell>
        </row>
        <row r="626">
          <cell r="A626" t="str">
            <v>NE952A</v>
          </cell>
          <cell r="B626" t="str">
            <v>Sanitation Research Project</v>
          </cell>
          <cell r="C626" t="str">
            <v>C</v>
          </cell>
          <cell r="D626">
            <v>98615</v>
          </cell>
          <cell r="E626">
            <v>15385</v>
          </cell>
          <cell r="F626">
            <v>0</v>
          </cell>
          <cell r="G626">
            <v>0</v>
          </cell>
          <cell r="H626">
            <v>0</v>
          </cell>
          <cell r="I626">
            <v>0</v>
          </cell>
          <cell r="J626">
            <v>0</v>
          </cell>
          <cell r="K626">
            <v>0</v>
          </cell>
          <cell r="L626">
            <v>0</v>
          </cell>
          <cell r="M626">
            <v>98615</v>
          </cell>
        </row>
        <row r="627">
          <cell r="A627" t="str">
            <v>NE952B</v>
          </cell>
          <cell r="B627" t="str">
            <v>Sanitation Promotion Pilot Pro</v>
          </cell>
          <cell r="C627" t="str">
            <v>C</v>
          </cell>
          <cell r="D627">
            <v>80000</v>
          </cell>
          <cell r="E627">
            <v>10000</v>
          </cell>
          <cell r="F627">
            <v>0</v>
          </cell>
          <cell r="G627">
            <v>0</v>
          </cell>
          <cell r="H627">
            <v>0</v>
          </cell>
          <cell r="I627">
            <v>0</v>
          </cell>
          <cell r="J627">
            <v>0</v>
          </cell>
          <cell r="K627">
            <v>0</v>
          </cell>
          <cell r="L627">
            <v>0</v>
          </cell>
          <cell r="M627">
            <v>80000</v>
          </cell>
        </row>
        <row r="628">
          <cell r="A628" t="str">
            <v>NE952C</v>
          </cell>
          <cell r="B628" t="str">
            <v>Umgababa Rur.Dev.Train.:Lima</v>
          </cell>
          <cell r="C628" t="str">
            <v>C</v>
          </cell>
          <cell r="D628">
            <v>35088</v>
          </cell>
          <cell r="E628">
            <v>0</v>
          </cell>
          <cell r="F628">
            <v>0</v>
          </cell>
          <cell r="G628">
            <v>0</v>
          </cell>
          <cell r="H628">
            <v>7096</v>
          </cell>
          <cell r="I628">
            <v>0</v>
          </cell>
          <cell r="J628">
            <v>0</v>
          </cell>
          <cell r="K628">
            <v>0</v>
          </cell>
          <cell r="L628">
            <v>0</v>
          </cell>
          <cell r="M628">
            <v>27992</v>
          </cell>
        </row>
        <row r="629">
          <cell r="A629" t="str">
            <v>NE952D</v>
          </cell>
          <cell r="B629" t="str">
            <v>Mpolweni Empowerment Programme</v>
          </cell>
          <cell r="C629" t="str">
            <v>U</v>
          </cell>
          <cell r="D629">
            <v>42678</v>
          </cell>
          <cell r="E629">
            <v>17322</v>
          </cell>
          <cell r="F629">
            <v>0</v>
          </cell>
          <cell r="G629">
            <v>0</v>
          </cell>
          <cell r="H629">
            <v>0</v>
          </cell>
          <cell r="I629">
            <v>0</v>
          </cell>
          <cell r="J629">
            <v>0</v>
          </cell>
          <cell r="K629">
            <v>0</v>
          </cell>
          <cell r="L629">
            <v>0</v>
          </cell>
          <cell r="M629">
            <v>42678</v>
          </cell>
        </row>
        <row r="630">
          <cell r="A630" t="str">
            <v>NE955A</v>
          </cell>
          <cell r="B630" t="str">
            <v>RAWSP Update</v>
          </cell>
          <cell r="C630" t="str">
            <v>R</v>
          </cell>
          <cell r="D630">
            <v>129600</v>
          </cell>
          <cell r="E630">
            <v>41453</v>
          </cell>
          <cell r="F630">
            <v>0</v>
          </cell>
          <cell r="G630">
            <v>0</v>
          </cell>
          <cell r="H630">
            <v>5328</v>
          </cell>
          <cell r="I630">
            <v>0</v>
          </cell>
          <cell r="J630">
            <v>0</v>
          </cell>
          <cell r="K630">
            <v>0</v>
          </cell>
          <cell r="L630">
            <v>0</v>
          </cell>
          <cell r="M630">
            <v>124272</v>
          </cell>
        </row>
        <row r="631">
          <cell r="A631" t="str">
            <v>NE955B</v>
          </cell>
          <cell r="B631" t="str">
            <v>Feas.Study for W/S:Mkhizwana A</v>
          </cell>
          <cell r="C631" t="str">
            <v>U</v>
          </cell>
          <cell r="D631">
            <v>0</v>
          </cell>
          <cell r="E631">
            <v>0</v>
          </cell>
          <cell r="F631">
            <v>0</v>
          </cell>
          <cell r="G631">
            <v>0</v>
          </cell>
          <cell r="H631">
            <v>0</v>
          </cell>
          <cell r="I631">
            <v>0</v>
          </cell>
          <cell r="J631">
            <v>0</v>
          </cell>
          <cell r="K631">
            <v>0</v>
          </cell>
          <cell r="L631">
            <v>0</v>
          </cell>
          <cell r="M631">
            <v>0</v>
          </cell>
        </row>
        <row r="632">
          <cell r="A632" t="str">
            <v>NE955C</v>
          </cell>
          <cell r="B632" t="str">
            <v>Mzinyathi Area:Feasib. Study</v>
          </cell>
          <cell r="C632" t="str">
            <v>C</v>
          </cell>
          <cell r="D632">
            <v>34945</v>
          </cell>
          <cell r="E632">
            <v>5055</v>
          </cell>
          <cell r="F632">
            <v>0</v>
          </cell>
          <cell r="G632">
            <v>0</v>
          </cell>
          <cell r="H632">
            <v>0</v>
          </cell>
          <cell r="I632">
            <v>0</v>
          </cell>
          <cell r="J632">
            <v>0</v>
          </cell>
          <cell r="K632">
            <v>0</v>
          </cell>
          <cell r="L632">
            <v>0</v>
          </cell>
          <cell r="M632">
            <v>34945</v>
          </cell>
        </row>
        <row r="633">
          <cell r="A633" t="str">
            <v>NE955D</v>
          </cell>
          <cell r="B633" t="str">
            <v>Georgedale Planning Study</v>
          </cell>
          <cell r="C633" t="str">
            <v>C</v>
          </cell>
          <cell r="D633">
            <v>83296</v>
          </cell>
          <cell r="E633">
            <v>0</v>
          </cell>
          <cell r="F633">
            <v>0</v>
          </cell>
          <cell r="G633">
            <v>0</v>
          </cell>
          <cell r="H633">
            <v>34089</v>
          </cell>
          <cell r="I633">
            <v>0</v>
          </cell>
          <cell r="J633">
            <v>0</v>
          </cell>
          <cell r="K633">
            <v>0</v>
          </cell>
          <cell r="L633">
            <v>0</v>
          </cell>
          <cell r="M633">
            <v>49207</v>
          </cell>
        </row>
        <row r="634">
          <cell r="A634" t="str">
            <v>NE956A</v>
          </cell>
          <cell r="B634" t="str">
            <v>Market Research:Water &amp; San.</v>
          </cell>
          <cell r="C634" t="str">
            <v>C</v>
          </cell>
          <cell r="D634">
            <v>38080</v>
          </cell>
          <cell r="E634">
            <v>1394</v>
          </cell>
          <cell r="F634">
            <v>0</v>
          </cell>
          <cell r="G634">
            <v>0</v>
          </cell>
          <cell r="H634">
            <v>0</v>
          </cell>
          <cell r="I634">
            <v>0</v>
          </cell>
          <cell r="J634">
            <v>0</v>
          </cell>
          <cell r="K634">
            <v>0</v>
          </cell>
          <cell r="L634">
            <v>0</v>
          </cell>
          <cell r="M634">
            <v>38080</v>
          </cell>
        </row>
        <row r="635">
          <cell r="A635" t="str">
            <v>NE957A</v>
          </cell>
          <cell r="B635" t="str">
            <v>Branch Off/Comm.Centre Std Bil</v>
          </cell>
          <cell r="C635" t="str">
            <v>C</v>
          </cell>
          <cell r="D635">
            <v>10391</v>
          </cell>
          <cell r="E635">
            <v>2111</v>
          </cell>
          <cell r="F635">
            <v>0</v>
          </cell>
          <cell r="G635">
            <v>0</v>
          </cell>
          <cell r="H635">
            <v>0</v>
          </cell>
          <cell r="I635">
            <v>0</v>
          </cell>
          <cell r="J635">
            <v>0</v>
          </cell>
          <cell r="K635">
            <v>0</v>
          </cell>
          <cell r="L635">
            <v>0</v>
          </cell>
          <cell r="M635">
            <v>10391</v>
          </cell>
        </row>
        <row r="636">
          <cell r="A636" t="str">
            <v>NE958A</v>
          </cell>
          <cell r="B636" t="str">
            <v>Retic.Schemes PR Services</v>
          </cell>
          <cell r="C636" t="str">
            <v>C</v>
          </cell>
          <cell r="D636">
            <v>6437</v>
          </cell>
          <cell r="E636">
            <v>0</v>
          </cell>
          <cell r="F636">
            <v>0</v>
          </cell>
          <cell r="G636">
            <v>0</v>
          </cell>
          <cell r="H636">
            <v>0</v>
          </cell>
          <cell r="I636">
            <v>0</v>
          </cell>
          <cell r="J636">
            <v>0</v>
          </cell>
          <cell r="K636">
            <v>0</v>
          </cell>
          <cell r="L636">
            <v>0</v>
          </cell>
          <cell r="M636">
            <v>6437</v>
          </cell>
        </row>
        <row r="637">
          <cell r="A637" t="str">
            <v>NE991A</v>
          </cell>
          <cell r="B637" t="str">
            <v>Bishopstowe Farm Supply</v>
          </cell>
          <cell r="C637" t="str">
            <v>C</v>
          </cell>
          <cell r="D637">
            <v>87850</v>
          </cell>
          <cell r="E637">
            <v>4488</v>
          </cell>
          <cell r="F637">
            <v>0</v>
          </cell>
          <cell r="G637">
            <v>0</v>
          </cell>
          <cell r="H637">
            <v>0</v>
          </cell>
          <cell r="I637">
            <v>0</v>
          </cell>
          <cell r="J637">
            <v>0</v>
          </cell>
          <cell r="K637">
            <v>0</v>
          </cell>
          <cell r="L637">
            <v>0</v>
          </cell>
          <cell r="M637">
            <v>87850</v>
          </cell>
        </row>
        <row r="638">
          <cell r="A638" t="str">
            <v>NE992A</v>
          </cell>
          <cell r="B638" t="str">
            <v>Whispers Farm Supply</v>
          </cell>
          <cell r="C638" t="str">
            <v>C</v>
          </cell>
          <cell r="D638">
            <v>403215</v>
          </cell>
          <cell r="E638">
            <v>2558</v>
          </cell>
          <cell r="F638">
            <v>0</v>
          </cell>
          <cell r="G638">
            <v>0</v>
          </cell>
          <cell r="H638">
            <v>0</v>
          </cell>
          <cell r="I638">
            <v>0</v>
          </cell>
          <cell r="J638">
            <v>0</v>
          </cell>
          <cell r="K638">
            <v>0</v>
          </cell>
          <cell r="L638">
            <v>0</v>
          </cell>
          <cell r="M638">
            <v>403215</v>
          </cell>
        </row>
        <row r="639">
          <cell r="A639" t="str">
            <v>NE993A</v>
          </cell>
          <cell r="B639" t="str">
            <v>Claridge Water Supply</v>
          </cell>
          <cell r="C639" t="str">
            <v>C</v>
          </cell>
          <cell r="D639">
            <v>674676</v>
          </cell>
          <cell r="E639">
            <v>0</v>
          </cell>
          <cell r="F639">
            <v>0</v>
          </cell>
          <cell r="G639">
            <v>0</v>
          </cell>
          <cell r="H639">
            <v>26088</v>
          </cell>
          <cell r="I639">
            <v>26088</v>
          </cell>
          <cell r="J639">
            <v>0</v>
          </cell>
          <cell r="K639">
            <v>0</v>
          </cell>
          <cell r="L639">
            <v>0</v>
          </cell>
          <cell r="M639">
            <v>648588</v>
          </cell>
        </row>
        <row r="640">
          <cell r="A640" t="str">
            <v>NE994A</v>
          </cell>
          <cell r="B640" t="str">
            <v>Birnam Wood: Farm Schemes</v>
          </cell>
          <cell r="C640" t="str">
            <v>C</v>
          </cell>
          <cell r="D640">
            <v>145673</v>
          </cell>
          <cell r="E640">
            <v>1810</v>
          </cell>
          <cell r="F640">
            <v>0</v>
          </cell>
          <cell r="G640">
            <v>0</v>
          </cell>
          <cell r="H640">
            <v>0</v>
          </cell>
          <cell r="I640">
            <v>0</v>
          </cell>
          <cell r="J640">
            <v>0</v>
          </cell>
          <cell r="K640">
            <v>0</v>
          </cell>
          <cell r="L640">
            <v>0</v>
          </cell>
          <cell r="M640">
            <v>145673</v>
          </cell>
        </row>
        <row r="641">
          <cell r="A641" t="str">
            <v>NE996A</v>
          </cell>
          <cell r="B641" t="str">
            <v>Summerveld Water SUpply:Feas.</v>
          </cell>
          <cell r="C641" t="str">
            <v>C</v>
          </cell>
          <cell r="D641">
            <v>15461</v>
          </cell>
          <cell r="E641">
            <v>3837</v>
          </cell>
          <cell r="F641">
            <v>0</v>
          </cell>
          <cell r="G641">
            <v>0</v>
          </cell>
          <cell r="H641">
            <v>0</v>
          </cell>
          <cell r="I641">
            <v>0</v>
          </cell>
          <cell r="J641">
            <v>0</v>
          </cell>
          <cell r="K641">
            <v>0</v>
          </cell>
          <cell r="L641">
            <v>0</v>
          </cell>
          <cell r="M641">
            <v>15461</v>
          </cell>
        </row>
        <row r="642">
          <cell r="A642" t="str">
            <v>NF001A</v>
          </cell>
          <cell r="B642" t="str">
            <v>Upgrade Degremony W/W Pumps</v>
          </cell>
          <cell r="C642" t="str">
            <v>C</v>
          </cell>
          <cell r="D642">
            <v>197638</v>
          </cell>
          <cell r="E642">
            <v>20894</v>
          </cell>
          <cell r="F642">
            <v>0</v>
          </cell>
          <cell r="G642">
            <v>0</v>
          </cell>
          <cell r="H642">
            <v>0</v>
          </cell>
          <cell r="I642">
            <v>9128</v>
          </cell>
          <cell r="J642">
            <v>0</v>
          </cell>
          <cell r="K642">
            <v>0</v>
          </cell>
          <cell r="L642">
            <v>0</v>
          </cell>
          <cell r="M642">
            <v>197638</v>
          </cell>
        </row>
        <row r="643">
          <cell r="A643" t="str">
            <v>NF002A</v>
          </cell>
          <cell r="B643" t="str">
            <v>Butterfly Valve:Durban Heights</v>
          </cell>
          <cell r="C643" t="str">
            <v>C</v>
          </cell>
          <cell r="D643">
            <v>52500</v>
          </cell>
          <cell r="E643">
            <v>0</v>
          </cell>
          <cell r="F643">
            <v>0</v>
          </cell>
          <cell r="G643">
            <v>0</v>
          </cell>
          <cell r="H643">
            <v>0</v>
          </cell>
          <cell r="I643">
            <v>0</v>
          </cell>
          <cell r="J643">
            <v>0</v>
          </cell>
          <cell r="K643">
            <v>0</v>
          </cell>
          <cell r="L643">
            <v>0</v>
          </cell>
          <cell r="M643">
            <v>52500</v>
          </cell>
        </row>
        <row r="644">
          <cell r="A644" t="str">
            <v>NF003A</v>
          </cell>
          <cell r="B644" t="str">
            <v>DH-Chem House Elect. Upgrade</v>
          </cell>
          <cell r="C644" t="str">
            <v>C</v>
          </cell>
          <cell r="D644">
            <v>98272</v>
          </cell>
          <cell r="E644">
            <v>0</v>
          </cell>
          <cell r="F644">
            <v>0</v>
          </cell>
          <cell r="G644">
            <v>0</v>
          </cell>
          <cell r="H644">
            <v>0</v>
          </cell>
          <cell r="I644">
            <v>0</v>
          </cell>
          <cell r="J644">
            <v>0</v>
          </cell>
          <cell r="K644">
            <v>0</v>
          </cell>
          <cell r="L644">
            <v>0</v>
          </cell>
          <cell r="M644">
            <v>98272</v>
          </cell>
        </row>
        <row r="645">
          <cell r="A645" t="str">
            <v>NF004A</v>
          </cell>
          <cell r="B645" t="str">
            <v>DH-Chemical House Electrical</v>
          </cell>
          <cell r="C645" t="str">
            <v>C</v>
          </cell>
          <cell r="D645">
            <v>4921</v>
          </cell>
          <cell r="E645">
            <v>0</v>
          </cell>
          <cell r="F645">
            <v>0</v>
          </cell>
          <cell r="G645">
            <v>0</v>
          </cell>
          <cell r="H645">
            <v>0</v>
          </cell>
          <cell r="I645">
            <v>0</v>
          </cell>
          <cell r="J645">
            <v>0</v>
          </cell>
          <cell r="K645">
            <v>0</v>
          </cell>
          <cell r="L645">
            <v>0</v>
          </cell>
          <cell r="M645">
            <v>4921</v>
          </cell>
        </row>
        <row r="646">
          <cell r="A646" t="str">
            <v>NF005A</v>
          </cell>
          <cell r="B646" t="str">
            <v>Filter Air Valves Degremont:DH</v>
          </cell>
          <cell r="C646" t="str">
            <v>C</v>
          </cell>
          <cell r="D646">
            <v>117819</v>
          </cell>
          <cell r="E646">
            <v>0</v>
          </cell>
          <cell r="F646">
            <v>0</v>
          </cell>
          <cell r="G646">
            <v>0</v>
          </cell>
          <cell r="H646">
            <v>0</v>
          </cell>
          <cell r="I646">
            <v>0</v>
          </cell>
          <cell r="J646">
            <v>0</v>
          </cell>
          <cell r="K646">
            <v>0</v>
          </cell>
          <cell r="L646">
            <v>0</v>
          </cell>
          <cell r="M646">
            <v>117819</v>
          </cell>
        </row>
        <row r="647">
          <cell r="A647" t="str">
            <v>NF006</v>
          </cell>
          <cell r="B647" t="str">
            <v>Clearwells</v>
          </cell>
          <cell r="C647" t="str">
            <v>R</v>
          </cell>
          <cell r="D647">
            <v>0</v>
          </cell>
          <cell r="E647">
            <v>0</v>
          </cell>
          <cell r="F647">
            <v>0</v>
          </cell>
          <cell r="G647">
            <v>0</v>
          </cell>
          <cell r="H647">
            <v>0</v>
          </cell>
          <cell r="I647">
            <v>0</v>
          </cell>
          <cell r="J647">
            <v>0</v>
          </cell>
          <cell r="K647">
            <v>0</v>
          </cell>
          <cell r="L647">
            <v>0</v>
          </cell>
          <cell r="M647">
            <v>0</v>
          </cell>
        </row>
        <row r="648">
          <cell r="A648" t="str">
            <v>NF006A</v>
          </cell>
          <cell r="B648" t="str">
            <v>Renovations to Clear Wells:DH</v>
          </cell>
          <cell r="C648" t="str">
            <v>U</v>
          </cell>
          <cell r="D648">
            <v>88789</v>
          </cell>
          <cell r="E648">
            <v>66001</v>
          </cell>
          <cell r="F648">
            <v>88789</v>
          </cell>
          <cell r="G648">
            <v>0</v>
          </cell>
          <cell r="H648">
            <v>88789</v>
          </cell>
          <cell r="I648">
            <v>0</v>
          </cell>
          <cell r="J648">
            <v>0</v>
          </cell>
          <cell r="K648">
            <v>0</v>
          </cell>
          <cell r="L648">
            <v>0</v>
          </cell>
          <cell r="M648">
            <v>0</v>
          </cell>
        </row>
        <row r="649">
          <cell r="A649" t="str">
            <v>NF007A</v>
          </cell>
          <cell r="B649" t="str">
            <v>Wash Water Recovery</v>
          </cell>
          <cell r="C649" t="str">
            <v>C</v>
          </cell>
          <cell r="D649">
            <v>0</v>
          </cell>
          <cell r="E649">
            <v>0</v>
          </cell>
          <cell r="F649">
            <v>0</v>
          </cell>
          <cell r="G649">
            <v>0</v>
          </cell>
          <cell r="H649">
            <v>0</v>
          </cell>
          <cell r="I649">
            <v>0</v>
          </cell>
          <cell r="J649">
            <v>0</v>
          </cell>
          <cell r="K649">
            <v>0</v>
          </cell>
          <cell r="L649">
            <v>0</v>
          </cell>
          <cell r="M649">
            <v>0</v>
          </cell>
        </row>
        <row r="650">
          <cell r="A650" t="str">
            <v>NF008A</v>
          </cell>
          <cell r="B650" t="str">
            <v>DH-Upgrade Degremont Filters</v>
          </cell>
          <cell r="C650" t="str">
            <v>R</v>
          </cell>
          <cell r="D650">
            <v>37550</v>
          </cell>
          <cell r="E650">
            <v>37450</v>
          </cell>
          <cell r="F650">
            <v>3367</v>
          </cell>
          <cell r="G650">
            <v>0</v>
          </cell>
          <cell r="H650">
            <v>20355</v>
          </cell>
          <cell r="I650">
            <v>0</v>
          </cell>
          <cell r="J650">
            <v>0</v>
          </cell>
          <cell r="K650">
            <v>0</v>
          </cell>
          <cell r="L650">
            <v>0</v>
          </cell>
          <cell r="M650">
            <v>17195</v>
          </cell>
        </row>
        <row r="651">
          <cell r="A651" t="str">
            <v>NF008B</v>
          </cell>
          <cell r="B651" t="str">
            <v>Upg. Deg. Filt.:Civil Works</v>
          </cell>
          <cell r="C651" t="str">
            <v>U</v>
          </cell>
          <cell r="D651">
            <v>0</v>
          </cell>
          <cell r="E651">
            <v>28600</v>
          </cell>
          <cell r="F651">
            <v>0</v>
          </cell>
          <cell r="G651">
            <v>0</v>
          </cell>
          <cell r="H651">
            <v>0</v>
          </cell>
          <cell r="I651">
            <v>0</v>
          </cell>
          <cell r="J651">
            <v>0</v>
          </cell>
          <cell r="K651">
            <v>0</v>
          </cell>
          <cell r="L651">
            <v>0</v>
          </cell>
          <cell r="M651">
            <v>0</v>
          </cell>
        </row>
        <row r="652">
          <cell r="A652" t="str">
            <v>NF008C</v>
          </cell>
          <cell r="B652" t="str">
            <v>Upg. Deg. Filt:Mech. Maint.</v>
          </cell>
          <cell r="C652" t="str">
            <v>U</v>
          </cell>
          <cell r="D652">
            <v>603337</v>
          </cell>
          <cell r="E652">
            <v>0</v>
          </cell>
          <cell r="F652">
            <v>0</v>
          </cell>
          <cell r="G652">
            <v>0</v>
          </cell>
          <cell r="H652">
            <v>136191</v>
          </cell>
          <cell r="I652">
            <v>0</v>
          </cell>
          <cell r="J652">
            <v>0</v>
          </cell>
          <cell r="K652">
            <v>0</v>
          </cell>
          <cell r="L652">
            <v>0</v>
          </cell>
          <cell r="M652">
            <v>467146</v>
          </cell>
        </row>
        <row r="653">
          <cell r="A653" t="str">
            <v>NF009A</v>
          </cell>
          <cell r="B653" t="str">
            <v>Candy Filter Plant Refurb.</v>
          </cell>
          <cell r="C653" t="str">
            <v>R</v>
          </cell>
          <cell r="D653">
            <v>368828</v>
          </cell>
          <cell r="E653">
            <v>32892</v>
          </cell>
          <cell r="F653">
            <v>0</v>
          </cell>
          <cell r="G653">
            <v>0</v>
          </cell>
          <cell r="H653">
            <v>77899</v>
          </cell>
          <cell r="I653">
            <v>0</v>
          </cell>
          <cell r="J653">
            <v>0</v>
          </cell>
          <cell r="K653">
            <v>0</v>
          </cell>
          <cell r="L653">
            <v>-13671</v>
          </cell>
          <cell r="M653">
            <v>290929</v>
          </cell>
        </row>
        <row r="654">
          <cell r="A654" t="str">
            <v>NF010A</v>
          </cell>
          <cell r="B654" t="str">
            <v>Candy Plant:Replace Scour Valv</v>
          </cell>
          <cell r="C654" t="str">
            <v>C</v>
          </cell>
          <cell r="D654">
            <v>26916</v>
          </cell>
          <cell r="E654">
            <v>0</v>
          </cell>
          <cell r="F654">
            <v>0</v>
          </cell>
          <cell r="G654">
            <v>0</v>
          </cell>
          <cell r="H654">
            <v>0</v>
          </cell>
          <cell r="I654">
            <v>0</v>
          </cell>
          <cell r="J654">
            <v>0</v>
          </cell>
          <cell r="K654">
            <v>0</v>
          </cell>
          <cell r="L654">
            <v>0</v>
          </cell>
          <cell r="M654">
            <v>26916</v>
          </cell>
        </row>
        <row r="655">
          <cell r="A655" t="str">
            <v>NF012A</v>
          </cell>
          <cell r="B655" t="str">
            <v>Upgrade Wet Chamber DB 23</v>
          </cell>
          <cell r="C655" t="str">
            <v>C</v>
          </cell>
          <cell r="D655">
            <v>10818</v>
          </cell>
          <cell r="E655">
            <v>0</v>
          </cell>
          <cell r="F655">
            <v>0</v>
          </cell>
          <cell r="G655">
            <v>0</v>
          </cell>
          <cell r="H655">
            <v>0</v>
          </cell>
          <cell r="I655">
            <v>0</v>
          </cell>
          <cell r="J655">
            <v>0</v>
          </cell>
          <cell r="K655">
            <v>0</v>
          </cell>
          <cell r="L655">
            <v>0</v>
          </cell>
          <cell r="M655">
            <v>10818</v>
          </cell>
        </row>
        <row r="656">
          <cell r="A656" t="str">
            <v>NF013A</v>
          </cell>
          <cell r="B656" t="str">
            <v>Aqua Aid Blower Compressor:DH</v>
          </cell>
          <cell r="C656" t="str">
            <v>C</v>
          </cell>
          <cell r="D656">
            <v>59688</v>
          </cell>
          <cell r="E656">
            <v>0</v>
          </cell>
          <cell r="F656">
            <v>0</v>
          </cell>
          <cell r="G656">
            <v>0</v>
          </cell>
          <cell r="H656">
            <v>0</v>
          </cell>
          <cell r="I656">
            <v>0</v>
          </cell>
          <cell r="J656">
            <v>0</v>
          </cell>
          <cell r="K656">
            <v>0</v>
          </cell>
          <cell r="L656">
            <v>0</v>
          </cell>
          <cell r="M656">
            <v>59688</v>
          </cell>
        </row>
        <row r="657">
          <cell r="A657" t="str">
            <v>NF014A</v>
          </cell>
          <cell r="B657" t="str">
            <v>Silica Room for MCC Upgrade</v>
          </cell>
          <cell r="C657" t="str">
            <v>C</v>
          </cell>
          <cell r="D657">
            <v>23042</v>
          </cell>
          <cell r="E657">
            <v>0</v>
          </cell>
          <cell r="F657">
            <v>0</v>
          </cell>
          <cell r="G657">
            <v>0</v>
          </cell>
          <cell r="H657">
            <v>0</v>
          </cell>
          <cell r="I657">
            <v>0</v>
          </cell>
          <cell r="J657">
            <v>0</v>
          </cell>
          <cell r="K657">
            <v>0</v>
          </cell>
          <cell r="L657">
            <v>0</v>
          </cell>
          <cell r="M657">
            <v>23042</v>
          </cell>
        </row>
        <row r="658">
          <cell r="A658" t="str">
            <v>NF015A</v>
          </cell>
          <cell r="B658" t="str">
            <v>Flash Mixer MCC Upgrade</v>
          </cell>
          <cell r="C658" t="str">
            <v>C</v>
          </cell>
          <cell r="D658">
            <v>44522</v>
          </cell>
          <cell r="E658">
            <v>0</v>
          </cell>
          <cell r="F658">
            <v>0</v>
          </cell>
          <cell r="G658">
            <v>0</v>
          </cell>
          <cell r="H658">
            <v>0</v>
          </cell>
          <cell r="I658">
            <v>0</v>
          </cell>
          <cell r="J658">
            <v>0</v>
          </cell>
          <cell r="K658">
            <v>0</v>
          </cell>
          <cell r="L658">
            <v>0</v>
          </cell>
          <cell r="M658">
            <v>44522</v>
          </cell>
        </row>
        <row r="659">
          <cell r="A659" t="str">
            <v>NF016A</v>
          </cell>
          <cell r="B659" t="str">
            <v>DH-Domestic Pump MCC Upgrade</v>
          </cell>
          <cell r="C659" t="str">
            <v>C</v>
          </cell>
          <cell r="D659">
            <v>16361</v>
          </cell>
          <cell r="E659">
            <v>0</v>
          </cell>
          <cell r="F659">
            <v>0</v>
          </cell>
          <cell r="G659">
            <v>0</v>
          </cell>
          <cell r="H659">
            <v>0</v>
          </cell>
          <cell r="I659">
            <v>0</v>
          </cell>
          <cell r="J659">
            <v>0</v>
          </cell>
          <cell r="K659">
            <v>0</v>
          </cell>
          <cell r="L659">
            <v>0</v>
          </cell>
          <cell r="M659">
            <v>16361</v>
          </cell>
        </row>
        <row r="660">
          <cell r="A660" t="str">
            <v>NF020</v>
          </cell>
          <cell r="B660" t="str">
            <v>Shaft Lift Elec. Upgrade</v>
          </cell>
          <cell r="C660" t="str">
            <v>C</v>
          </cell>
          <cell r="D660">
            <v>0</v>
          </cell>
          <cell r="E660">
            <v>0</v>
          </cell>
          <cell r="F660">
            <v>0</v>
          </cell>
          <cell r="G660">
            <v>0</v>
          </cell>
          <cell r="H660">
            <v>0</v>
          </cell>
          <cell r="I660">
            <v>0</v>
          </cell>
          <cell r="J660">
            <v>0</v>
          </cell>
          <cell r="K660">
            <v>0</v>
          </cell>
          <cell r="L660">
            <v>0</v>
          </cell>
          <cell r="M660">
            <v>0</v>
          </cell>
        </row>
        <row r="661">
          <cell r="A661" t="str">
            <v>NF020A</v>
          </cell>
          <cell r="B661" t="str">
            <v>Shaft Lift Electrical Upgrade</v>
          </cell>
          <cell r="C661" t="str">
            <v>U</v>
          </cell>
          <cell r="D661">
            <v>545014</v>
          </cell>
          <cell r="E661">
            <v>98546</v>
          </cell>
          <cell r="F661">
            <v>3010</v>
          </cell>
          <cell r="G661">
            <v>0</v>
          </cell>
          <cell r="H661">
            <v>226201</v>
          </cell>
          <cell r="I661">
            <v>22616</v>
          </cell>
          <cell r="J661">
            <v>0</v>
          </cell>
          <cell r="K661">
            <v>0</v>
          </cell>
          <cell r="L661">
            <v>-3916</v>
          </cell>
          <cell r="M661">
            <v>318813</v>
          </cell>
        </row>
        <row r="662">
          <cell r="A662" t="str">
            <v>NF021A</v>
          </cell>
          <cell r="B662" t="str">
            <v>Shaft Motor Protection Relays</v>
          </cell>
          <cell r="C662" t="str">
            <v>C</v>
          </cell>
          <cell r="D662">
            <v>16000</v>
          </cell>
          <cell r="E662">
            <v>0</v>
          </cell>
          <cell r="F662">
            <v>0</v>
          </cell>
          <cell r="G662">
            <v>0</v>
          </cell>
          <cell r="H662">
            <v>0</v>
          </cell>
          <cell r="I662">
            <v>0</v>
          </cell>
          <cell r="J662">
            <v>0</v>
          </cell>
          <cell r="K662">
            <v>0</v>
          </cell>
          <cell r="L662">
            <v>0</v>
          </cell>
          <cell r="M662">
            <v>16000</v>
          </cell>
        </row>
        <row r="663">
          <cell r="A663" t="str">
            <v>NF022A</v>
          </cell>
          <cell r="B663" t="str">
            <v>Stormwater Drainage to Res. 3</v>
          </cell>
          <cell r="C663" t="str">
            <v>C</v>
          </cell>
          <cell r="D663">
            <v>22494</v>
          </cell>
          <cell r="E663">
            <v>0</v>
          </cell>
          <cell r="F663">
            <v>0</v>
          </cell>
          <cell r="G663">
            <v>0</v>
          </cell>
          <cell r="H663">
            <v>0</v>
          </cell>
          <cell r="I663">
            <v>0</v>
          </cell>
          <cell r="J663">
            <v>0</v>
          </cell>
          <cell r="K663">
            <v>0</v>
          </cell>
          <cell r="L663">
            <v>0</v>
          </cell>
          <cell r="M663">
            <v>22494</v>
          </cell>
        </row>
        <row r="664">
          <cell r="A664" t="str">
            <v>NF023A</v>
          </cell>
          <cell r="B664" t="str">
            <v>Paint Meter Chamber at Res. 3</v>
          </cell>
          <cell r="C664" t="str">
            <v>C</v>
          </cell>
          <cell r="D664">
            <v>25750</v>
          </cell>
          <cell r="E664">
            <v>0</v>
          </cell>
          <cell r="F664">
            <v>0</v>
          </cell>
          <cell r="G664">
            <v>0</v>
          </cell>
          <cell r="H664">
            <v>0</v>
          </cell>
          <cell r="I664">
            <v>0</v>
          </cell>
          <cell r="J664">
            <v>0</v>
          </cell>
          <cell r="K664">
            <v>0</v>
          </cell>
          <cell r="L664">
            <v>0</v>
          </cell>
          <cell r="M664">
            <v>25750</v>
          </cell>
        </row>
        <row r="665">
          <cell r="A665" t="str">
            <v>NF024A</v>
          </cell>
          <cell r="B665" t="str">
            <v>Paint Valve Chamber at Res. 3</v>
          </cell>
          <cell r="C665" t="str">
            <v>C</v>
          </cell>
          <cell r="D665">
            <v>30450</v>
          </cell>
          <cell r="E665">
            <v>0</v>
          </cell>
          <cell r="F665">
            <v>0</v>
          </cell>
          <cell r="G665">
            <v>0</v>
          </cell>
          <cell r="H665">
            <v>0</v>
          </cell>
          <cell r="I665">
            <v>0</v>
          </cell>
          <cell r="J665">
            <v>0</v>
          </cell>
          <cell r="K665">
            <v>0</v>
          </cell>
          <cell r="L665">
            <v>0</v>
          </cell>
          <cell r="M665">
            <v>30450</v>
          </cell>
        </row>
        <row r="666">
          <cell r="A666" t="str">
            <v>NF025A</v>
          </cell>
          <cell r="B666" t="str">
            <v>DH:New Deg.-Repl. Steel Supprt</v>
          </cell>
          <cell r="C666" t="str">
            <v>C</v>
          </cell>
          <cell r="D666">
            <v>28684</v>
          </cell>
          <cell r="E666">
            <v>0</v>
          </cell>
          <cell r="F666">
            <v>0</v>
          </cell>
          <cell r="G666">
            <v>0</v>
          </cell>
          <cell r="H666">
            <v>0</v>
          </cell>
          <cell r="I666">
            <v>0</v>
          </cell>
          <cell r="J666">
            <v>0</v>
          </cell>
          <cell r="K666">
            <v>0</v>
          </cell>
          <cell r="L666">
            <v>0</v>
          </cell>
          <cell r="M666">
            <v>28684</v>
          </cell>
        </row>
        <row r="667">
          <cell r="A667" t="str">
            <v>NF051A</v>
          </cell>
          <cell r="B667" t="str">
            <v>Refurb. Duzi Pedestrian Bridge</v>
          </cell>
          <cell r="C667" t="str">
            <v>C</v>
          </cell>
          <cell r="D667">
            <v>64912</v>
          </cell>
          <cell r="E667">
            <v>0</v>
          </cell>
          <cell r="F667">
            <v>0</v>
          </cell>
          <cell r="G667">
            <v>0</v>
          </cell>
          <cell r="H667">
            <v>0</v>
          </cell>
          <cell r="I667">
            <v>0</v>
          </cell>
          <cell r="J667">
            <v>0</v>
          </cell>
          <cell r="K667">
            <v>0</v>
          </cell>
          <cell r="L667">
            <v>0</v>
          </cell>
          <cell r="M667">
            <v>64912</v>
          </cell>
        </row>
        <row r="668">
          <cell r="A668" t="str">
            <v>NF052A</v>
          </cell>
          <cell r="B668" t="str">
            <v>Culvert over 34H Aqueducts</v>
          </cell>
          <cell r="C668" t="str">
            <v>C</v>
          </cell>
          <cell r="D668">
            <v>38291</v>
          </cell>
          <cell r="E668">
            <v>0</v>
          </cell>
          <cell r="F668">
            <v>0</v>
          </cell>
          <cell r="G668">
            <v>0</v>
          </cell>
          <cell r="H668">
            <v>0</v>
          </cell>
          <cell r="I668">
            <v>0</v>
          </cell>
          <cell r="J668">
            <v>0</v>
          </cell>
          <cell r="K668">
            <v>0</v>
          </cell>
          <cell r="L668">
            <v>0</v>
          </cell>
          <cell r="M668">
            <v>38291</v>
          </cell>
        </row>
        <row r="669">
          <cell r="A669" t="str">
            <v>NF053A</v>
          </cell>
          <cell r="B669" t="str">
            <v>Repairs to Duzi Road Bridge</v>
          </cell>
          <cell r="C669" t="str">
            <v>C</v>
          </cell>
          <cell r="D669">
            <v>68932</v>
          </cell>
          <cell r="E669">
            <v>3888</v>
          </cell>
          <cell r="F669">
            <v>0</v>
          </cell>
          <cell r="G669">
            <v>0</v>
          </cell>
          <cell r="H669">
            <v>0</v>
          </cell>
          <cell r="I669">
            <v>3628</v>
          </cell>
          <cell r="J669">
            <v>0</v>
          </cell>
          <cell r="K669">
            <v>0</v>
          </cell>
          <cell r="L669">
            <v>0</v>
          </cell>
          <cell r="M669">
            <v>68932</v>
          </cell>
        </row>
        <row r="670">
          <cell r="A670" t="str">
            <v>NF054A</v>
          </cell>
          <cell r="B670" t="str">
            <v>Slangspruit:Desilt,Valve Repai</v>
          </cell>
          <cell r="C670" t="str">
            <v>C</v>
          </cell>
          <cell r="D670">
            <v>8851</v>
          </cell>
          <cell r="E670">
            <v>0</v>
          </cell>
          <cell r="F670">
            <v>0</v>
          </cell>
          <cell r="G670">
            <v>0</v>
          </cell>
          <cell r="H670">
            <v>0</v>
          </cell>
          <cell r="I670">
            <v>0</v>
          </cell>
          <cell r="J670">
            <v>0</v>
          </cell>
          <cell r="K670">
            <v>0</v>
          </cell>
          <cell r="L670">
            <v>0</v>
          </cell>
          <cell r="M670">
            <v>8851</v>
          </cell>
        </row>
        <row r="671">
          <cell r="A671" t="str">
            <v>NF055A</v>
          </cell>
          <cell r="B671" t="str">
            <v>Umshazi-Removal of Pipes</v>
          </cell>
          <cell r="C671" t="str">
            <v>C</v>
          </cell>
          <cell r="D671">
            <v>38088</v>
          </cell>
          <cell r="E671">
            <v>0</v>
          </cell>
          <cell r="F671">
            <v>0</v>
          </cell>
          <cell r="G671">
            <v>0</v>
          </cell>
          <cell r="H671">
            <v>0</v>
          </cell>
          <cell r="I671">
            <v>0</v>
          </cell>
          <cell r="J671">
            <v>0</v>
          </cell>
          <cell r="K671">
            <v>0</v>
          </cell>
          <cell r="L671">
            <v>0</v>
          </cell>
          <cell r="M671">
            <v>38088</v>
          </cell>
        </row>
        <row r="672">
          <cell r="A672" t="str">
            <v>NF066</v>
          </cell>
          <cell r="B672" t="str">
            <v>Renew Intercom</v>
          </cell>
          <cell r="C672" t="str">
            <v>C</v>
          </cell>
          <cell r="D672">
            <v>0</v>
          </cell>
          <cell r="E672">
            <v>0</v>
          </cell>
          <cell r="F672">
            <v>0</v>
          </cell>
          <cell r="G672">
            <v>0</v>
          </cell>
          <cell r="H672">
            <v>0</v>
          </cell>
          <cell r="I672">
            <v>0</v>
          </cell>
          <cell r="J672">
            <v>0</v>
          </cell>
          <cell r="K672">
            <v>0</v>
          </cell>
          <cell r="L672">
            <v>0</v>
          </cell>
          <cell r="M672">
            <v>0</v>
          </cell>
        </row>
        <row r="673">
          <cell r="A673" t="str">
            <v>NF068A</v>
          </cell>
          <cell r="B673" t="str">
            <v>Wiggins:Replace Security Fence</v>
          </cell>
          <cell r="C673" t="str">
            <v>C</v>
          </cell>
          <cell r="D673">
            <v>55125</v>
          </cell>
          <cell r="E673">
            <v>0</v>
          </cell>
          <cell r="F673">
            <v>0</v>
          </cell>
          <cell r="G673">
            <v>0</v>
          </cell>
          <cell r="H673">
            <v>0</v>
          </cell>
          <cell r="I673">
            <v>0</v>
          </cell>
          <cell r="J673">
            <v>0</v>
          </cell>
          <cell r="K673">
            <v>0</v>
          </cell>
          <cell r="L673">
            <v>0</v>
          </cell>
          <cell r="M673">
            <v>55125</v>
          </cell>
        </row>
        <row r="674">
          <cell r="A674" t="str">
            <v>NF070A</v>
          </cell>
          <cell r="B674" t="str">
            <v>Repartition Structure</v>
          </cell>
          <cell r="C674" t="str">
            <v>C</v>
          </cell>
          <cell r="D674">
            <v>0</v>
          </cell>
          <cell r="E674">
            <v>0</v>
          </cell>
          <cell r="F674">
            <v>0</v>
          </cell>
          <cell r="G674">
            <v>0</v>
          </cell>
          <cell r="H674">
            <v>0</v>
          </cell>
          <cell r="I674">
            <v>0</v>
          </cell>
          <cell r="J674">
            <v>0</v>
          </cell>
          <cell r="K674">
            <v>0</v>
          </cell>
          <cell r="L674">
            <v>0</v>
          </cell>
          <cell r="M674">
            <v>0</v>
          </cell>
        </row>
        <row r="675">
          <cell r="A675" t="str">
            <v>NF071</v>
          </cell>
          <cell r="B675" t="str">
            <v>Repair Res. Internally joints</v>
          </cell>
          <cell r="C675" t="str">
            <v>C</v>
          </cell>
          <cell r="D675">
            <v>0</v>
          </cell>
          <cell r="E675">
            <v>0</v>
          </cell>
          <cell r="F675">
            <v>0</v>
          </cell>
          <cell r="G675">
            <v>0</v>
          </cell>
          <cell r="H675">
            <v>0</v>
          </cell>
          <cell r="I675">
            <v>0</v>
          </cell>
          <cell r="J675">
            <v>0</v>
          </cell>
          <cell r="K675">
            <v>0</v>
          </cell>
          <cell r="L675">
            <v>0</v>
          </cell>
          <cell r="M675">
            <v>0</v>
          </cell>
        </row>
        <row r="676">
          <cell r="A676" t="str">
            <v>NF081A</v>
          </cell>
          <cell r="B676" t="str">
            <v>Haz:Blower Panel Replacement</v>
          </cell>
          <cell r="C676" t="str">
            <v>C</v>
          </cell>
          <cell r="D676">
            <v>46513</v>
          </cell>
          <cell r="E676">
            <v>0</v>
          </cell>
          <cell r="F676">
            <v>0</v>
          </cell>
          <cell r="G676">
            <v>0</v>
          </cell>
          <cell r="H676">
            <v>0</v>
          </cell>
          <cell r="I676">
            <v>0</v>
          </cell>
          <cell r="J676">
            <v>0</v>
          </cell>
          <cell r="K676">
            <v>0</v>
          </cell>
          <cell r="L676">
            <v>0</v>
          </cell>
          <cell r="M676">
            <v>46513</v>
          </cell>
        </row>
        <row r="677">
          <cell r="A677" t="str">
            <v>NF082A</v>
          </cell>
          <cell r="B677" t="str">
            <v>Haz-Sludge Bed Water Tight Gat</v>
          </cell>
          <cell r="C677" t="str">
            <v>C</v>
          </cell>
          <cell r="D677">
            <v>30763</v>
          </cell>
          <cell r="E677">
            <v>1970</v>
          </cell>
          <cell r="F677">
            <v>0</v>
          </cell>
          <cell r="G677">
            <v>0</v>
          </cell>
          <cell r="H677">
            <v>0</v>
          </cell>
          <cell r="I677">
            <v>1536</v>
          </cell>
          <cell r="J677">
            <v>0</v>
          </cell>
          <cell r="K677">
            <v>0</v>
          </cell>
          <cell r="L677">
            <v>0</v>
          </cell>
          <cell r="M677">
            <v>30763</v>
          </cell>
        </row>
        <row r="678">
          <cell r="A678" t="str">
            <v>NF083</v>
          </cell>
          <cell r="B678" t="str">
            <v>Haz. Admin Building Refurb.</v>
          </cell>
          <cell r="C678" t="str">
            <v>R</v>
          </cell>
          <cell r="D678">
            <v>0</v>
          </cell>
          <cell r="E678">
            <v>0</v>
          </cell>
          <cell r="F678">
            <v>0</v>
          </cell>
          <cell r="G678">
            <v>0</v>
          </cell>
          <cell r="H678">
            <v>0</v>
          </cell>
          <cell r="I678">
            <v>0</v>
          </cell>
          <cell r="J678">
            <v>0</v>
          </cell>
          <cell r="K678">
            <v>0</v>
          </cell>
          <cell r="L678">
            <v>0</v>
          </cell>
          <cell r="M678">
            <v>0</v>
          </cell>
        </row>
        <row r="679">
          <cell r="A679" t="str">
            <v>NF083A</v>
          </cell>
          <cell r="B679" t="str">
            <v>Administration Building Refurb</v>
          </cell>
          <cell r="C679" t="str">
            <v>R</v>
          </cell>
          <cell r="D679">
            <v>165637</v>
          </cell>
          <cell r="E679">
            <v>31574</v>
          </cell>
          <cell r="F679">
            <v>0</v>
          </cell>
          <cell r="G679">
            <v>0</v>
          </cell>
          <cell r="H679">
            <v>0</v>
          </cell>
          <cell r="I679">
            <v>7528</v>
          </cell>
          <cell r="J679">
            <v>0</v>
          </cell>
          <cell r="K679">
            <v>0</v>
          </cell>
          <cell r="L679">
            <v>0</v>
          </cell>
          <cell r="M679">
            <v>165637</v>
          </cell>
        </row>
        <row r="680">
          <cell r="A680" t="str">
            <v>NF091A</v>
          </cell>
          <cell r="B680" t="str">
            <v>Damp Proof/Paint Lower Gallery</v>
          </cell>
          <cell r="C680" t="str">
            <v>C</v>
          </cell>
          <cell r="D680">
            <v>28500</v>
          </cell>
          <cell r="E680">
            <v>0</v>
          </cell>
          <cell r="F680">
            <v>0</v>
          </cell>
          <cell r="G680">
            <v>0</v>
          </cell>
          <cell r="H680">
            <v>0</v>
          </cell>
          <cell r="I680">
            <v>0</v>
          </cell>
          <cell r="J680">
            <v>0</v>
          </cell>
          <cell r="K680">
            <v>0</v>
          </cell>
          <cell r="L680">
            <v>0</v>
          </cell>
          <cell r="M680">
            <v>28500</v>
          </cell>
        </row>
        <row r="681">
          <cell r="A681" t="str">
            <v>NF093A</v>
          </cell>
          <cell r="B681" t="str">
            <v>Toti-Stormwater Drain</v>
          </cell>
          <cell r="C681" t="str">
            <v>C</v>
          </cell>
          <cell r="D681">
            <v>32092</v>
          </cell>
          <cell r="E681">
            <v>0</v>
          </cell>
          <cell r="F681">
            <v>0</v>
          </cell>
          <cell r="G681">
            <v>0</v>
          </cell>
          <cell r="H681">
            <v>0</v>
          </cell>
          <cell r="I681">
            <v>0</v>
          </cell>
          <cell r="J681">
            <v>0</v>
          </cell>
          <cell r="K681">
            <v>0</v>
          </cell>
          <cell r="L681">
            <v>0</v>
          </cell>
          <cell r="M681">
            <v>32092</v>
          </cell>
        </row>
        <row r="682">
          <cell r="A682" t="str">
            <v>NF094</v>
          </cell>
          <cell r="B682" t="str">
            <v>Lime Dosing System</v>
          </cell>
          <cell r="C682" t="str">
            <v>C</v>
          </cell>
          <cell r="D682">
            <v>0</v>
          </cell>
          <cell r="E682">
            <v>0</v>
          </cell>
          <cell r="F682">
            <v>0</v>
          </cell>
          <cell r="G682">
            <v>0</v>
          </cell>
          <cell r="H682">
            <v>0</v>
          </cell>
          <cell r="I682">
            <v>0</v>
          </cell>
          <cell r="J682">
            <v>0</v>
          </cell>
          <cell r="K682">
            <v>0</v>
          </cell>
          <cell r="L682">
            <v>0</v>
          </cell>
          <cell r="M682">
            <v>0</v>
          </cell>
        </row>
        <row r="683">
          <cell r="A683" t="str">
            <v>NF094A</v>
          </cell>
          <cell r="B683" t="str">
            <v>Toti:Lime Dosing System</v>
          </cell>
          <cell r="C683" t="str">
            <v>U</v>
          </cell>
          <cell r="D683">
            <v>232701</v>
          </cell>
          <cell r="E683">
            <v>176601</v>
          </cell>
          <cell r="F683">
            <v>0</v>
          </cell>
          <cell r="G683">
            <v>0</v>
          </cell>
          <cell r="H683">
            <v>202201</v>
          </cell>
          <cell r="I683">
            <v>22052</v>
          </cell>
          <cell r="J683">
            <v>0</v>
          </cell>
          <cell r="K683">
            <v>0</v>
          </cell>
          <cell r="L683">
            <v>22052</v>
          </cell>
          <cell r="M683">
            <v>30500</v>
          </cell>
        </row>
        <row r="684">
          <cell r="A684" t="str">
            <v>NF095</v>
          </cell>
          <cell r="B684" t="str">
            <v>Filter 1-3</v>
          </cell>
          <cell r="C684" t="str">
            <v>C</v>
          </cell>
          <cell r="D684">
            <v>20</v>
          </cell>
          <cell r="E684">
            <v>0</v>
          </cell>
          <cell r="F684">
            <v>0</v>
          </cell>
          <cell r="G684">
            <v>0</v>
          </cell>
          <cell r="H684">
            <v>0</v>
          </cell>
          <cell r="I684">
            <v>0</v>
          </cell>
          <cell r="J684">
            <v>0</v>
          </cell>
          <cell r="K684">
            <v>0</v>
          </cell>
          <cell r="L684">
            <v>0</v>
          </cell>
          <cell r="M684">
            <v>20</v>
          </cell>
        </row>
        <row r="685">
          <cell r="A685" t="str">
            <v>NF095A</v>
          </cell>
          <cell r="B685" t="str">
            <v>Toti-Filters 1-3 Floor Repairs</v>
          </cell>
          <cell r="C685" t="str">
            <v>U</v>
          </cell>
          <cell r="D685">
            <v>114529</v>
          </cell>
          <cell r="E685">
            <v>4453</v>
          </cell>
          <cell r="F685">
            <v>0</v>
          </cell>
          <cell r="G685">
            <v>0</v>
          </cell>
          <cell r="H685">
            <v>0</v>
          </cell>
          <cell r="I685">
            <v>0</v>
          </cell>
          <cell r="J685">
            <v>0</v>
          </cell>
          <cell r="K685">
            <v>0</v>
          </cell>
          <cell r="L685">
            <v>0</v>
          </cell>
          <cell r="M685">
            <v>114529</v>
          </cell>
        </row>
        <row r="686">
          <cell r="A686" t="str">
            <v>NF101A</v>
          </cell>
          <cell r="B686" t="str">
            <v>Nungwane Aqueduct-Chamber Upgr</v>
          </cell>
          <cell r="C686" t="str">
            <v>C</v>
          </cell>
          <cell r="D686">
            <v>68444</v>
          </cell>
          <cell r="E686">
            <v>1093</v>
          </cell>
          <cell r="F686">
            <v>0</v>
          </cell>
          <cell r="G686">
            <v>0</v>
          </cell>
          <cell r="H686">
            <v>0</v>
          </cell>
          <cell r="I686">
            <v>0</v>
          </cell>
          <cell r="J686">
            <v>0</v>
          </cell>
          <cell r="K686">
            <v>0</v>
          </cell>
          <cell r="L686">
            <v>0</v>
          </cell>
          <cell r="M686">
            <v>68444</v>
          </cell>
        </row>
        <row r="687">
          <cell r="A687" t="str">
            <v>NF102A</v>
          </cell>
          <cell r="B687" t="str">
            <v>Inanda:Relocation of Actuators</v>
          </cell>
          <cell r="C687" t="str">
            <v>C</v>
          </cell>
          <cell r="D687">
            <v>25655</v>
          </cell>
          <cell r="E687">
            <v>0</v>
          </cell>
          <cell r="F687">
            <v>0</v>
          </cell>
          <cell r="G687">
            <v>0</v>
          </cell>
          <cell r="H687">
            <v>0</v>
          </cell>
          <cell r="I687">
            <v>0</v>
          </cell>
          <cell r="J687">
            <v>0</v>
          </cell>
          <cell r="K687">
            <v>0</v>
          </cell>
          <cell r="L687">
            <v>0</v>
          </cell>
          <cell r="M687">
            <v>25655</v>
          </cell>
        </row>
        <row r="688">
          <cell r="A688" t="str">
            <v>NF111</v>
          </cell>
          <cell r="B688" t="str">
            <v>Refurbish Jet Flow Valves</v>
          </cell>
          <cell r="C688" t="str">
            <v>R</v>
          </cell>
          <cell r="D688">
            <v>0</v>
          </cell>
          <cell r="E688">
            <v>0</v>
          </cell>
          <cell r="F688">
            <v>0</v>
          </cell>
          <cell r="G688">
            <v>0</v>
          </cell>
          <cell r="H688">
            <v>0</v>
          </cell>
          <cell r="I688">
            <v>0</v>
          </cell>
          <cell r="J688">
            <v>0</v>
          </cell>
          <cell r="K688">
            <v>0</v>
          </cell>
          <cell r="L688">
            <v>0</v>
          </cell>
          <cell r="M688">
            <v>0</v>
          </cell>
        </row>
        <row r="689">
          <cell r="A689" t="str">
            <v>NF111A</v>
          </cell>
          <cell r="B689" t="str">
            <v>Refurbish Jet Flow Valves</v>
          </cell>
          <cell r="C689" t="str">
            <v>U</v>
          </cell>
          <cell r="D689">
            <v>47235</v>
          </cell>
          <cell r="E689">
            <v>2445</v>
          </cell>
          <cell r="F689">
            <v>15472</v>
          </cell>
          <cell r="G689">
            <v>0</v>
          </cell>
          <cell r="H689">
            <v>22452</v>
          </cell>
          <cell r="I689">
            <v>0</v>
          </cell>
          <cell r="J689">
            <v>0</v>
          </cell>
          <cell r="K689">
            <v>0</v>
          </cell>
          <cell r="L689">
            <v>0</v>
          </cell>
          <cell r="M689">
            <v>24783</v>
          </cell>
        </row>
        <row r="690">
          <cell r="A690" t="str">
            <v>NF112A</v>
          </cell>
          <cell r="B690" t="str">
            <v>CCTV Inspection of Nungwane Aq</v>
          </cell>
          <cell r="C690" t="str">
            <v>C</v>
          </cell>
          <cell r="D690">
            <v>28200</v>
          </cell>
          <cell r="E690">
            <v>0</v>
          </cell>
          <cell r="F690">
            <v>0</v>
          </cell>
          <cell r="G690">
            <v>0</v>
          </cell>
          <cell r="H690">
            <v>0</v>
          </cell>
          <cell r="I690">
            <v>0</v>
          </cell>
          <cell r="J690">
            <v>0</v>
          </cell>
          <cell r="K690">
            <v>0</v>
          </cell>
          <cell r="L690">
            <v>0</v>
          </cell>
          <cell r="M690">
            <v>28200</v>
          </cell>
        </row>
        <row r="691">
          <cell r="A691" t="str">
            <v>NF113A</v>
          </cell>
          <cell r="B691" t="str">
            <v>Haz:Renovate Elect.Sub-Station</v>
          </cell>
          <cell r="C691" t="str">
            <v>C</v>
          </cell>
          <cell r="D691">
            <v>21900</v>
          </cell>
          <cell r="E691">
            <v>0</v>
          </cell>
          <cell r="F691">
            <v>0</v>
          </cell>
          <cell r="G691">
            <v>0</v>
          </cell>
          <cell r="H691">
            <v>0</v>
          </cell>
          <cell r="I691">
            <v>0</v>
          </cell>
          <cell r="J691">
            <v>0</v>
          </cell>
          <cell r="K691">
            <v>0</v>
          </cell>
          <cell r="L691">
            <v>0</v>
          </cell>
          <cell r="M691">
            <v>21900</v>
          </cell>
        </row>
        <row r="692">
          <cell r="A692" t="str">
            <v>NF122A</v>
          </cell>
          <cell r="B692" t="str">
            <v>Repair Hanger Roof:Pineside St</v>
          </cell>
          <cell r="C692" t="str">
            <v>C</v>
          </cell>
          <cell r="D692">
            <v>26314</v>
          </cell>
          <cell r="E692">
            <v>0</v>
          </cell>
          <cell r="F692">
            <v>0</v>
          </cell>
          <cell r="G692">
            <v>0</v>
          </cell>
          <cell r="H692">
            <v>0</v>
          </cell>
          <cell r="I692">
            <v>0</v>
          </cell>
          <cell r="J692">
            <v>0</v>
          </cell>
          <cell r="K692">
            <v>0</v>
          </cell>
          <cell r="L692">
            <v>0</v>
          </cell>
          <cell r="M692">
            <v>26314</v>
          </cell>
        </row>
        <row r="693">
          <cell r="A693" t="str">
            <v>NF123A</v>
          </cell>
          <cell r="B693" t="str">
            <v>Refurb. Hangar:Pineside Stores</v>
          </cell>
          <cell r="C693" t="str">
            <v>C</v>
          </cell>
          <cell r="D693">
            <v>33650</v>
          </cell>
          <cell r="E693">
            <v>0</v>
          </cell>
          <cell r="F693">
            <v>0</v>
          </cell>
          <cell r="G693">
            <v>0</v>
          </cell>
          <cell r="H693">
            <v>0</v>
          </cell>
          <cell r="I693">
            <v>0</v>
          </cell>
          <cell r="J693">
            <v>0</v>
          </cell>
          <cell r="K693">
            <v>0</v>
          </cell>
          <cell r="L693">
            <v>0</v>
          </cell>
          <cell r="M693">
            <v>33650</v>
          </cell>
        </row>
        <row r="694">
          <cell r="A694" t="str">
            <v>NF124A</v>
          </cell>
          <cell r="B694" t="str">
            <v>Refurbish of Offices</v>
          </cell>
          <cell r="C694" t="str">
            <v>C</v>
          </cell>
          <cell r="D694">
            <v>16189</v>
          </cell>
          <cell r="E694">
            <v>28</v>
          </cell>
          <cell r="F694">
            <v>0</v>
          </cell>
          <cell r="G694">
            <v>0</v>
          </cell>
          <cell r="H694">
            <v>0</v>
          </cell>
          <cell r="I694">
            <v>0</v>
          </cell>
          <cell r="J694">
            <v>0</v>
          </cell>
          <cell r="K694">
            <v>0</v>
          </cell>
          <cell r="L694">
            <v>0</v>
          </cell>
          <cell r="M694">
            <v>16189</v>
          </cell>
        </row>
        <row r="695">
          <cell r="A695" t="str">
            <v>NF154A</v>
          </cell>
          <cell r="B695" t="str">
            <v>Kwa Mashu Meter Chamber T/dial</v>
          </cell>
          <cell r="C695" t="str">
            <v>C</v>
          </cell>
          <cell r="D695">
            <v>9390</v>
          </cell>
          <cell r="E695">
            <v>8945</v>
          </cell>
          <cell r="F695">
            <v>0</v>
          </cell>
          <cell r="G695">
            <v>0</v>
          </cell>
          <cell r="H695">
            <v>0</v>
          </cell>
          <cell r="I695">
            <v>0</v>
          </cell>
          <cell r="J695">
            <v>0</v>
          </cell>
          <cell r="K695">
            <v>0</v>
          </cell>
          <cell r="L695">
            <v>0</v>
          </cell>
          <cell r="M695">
            <v>9390</v>
          </cell>
        </row>
        <row r="696">
          <cell r="A696" t="str">
            <v>NF157A</v>
          </cell>
          <cell r="B696" t="str">
            <v>Degremont Filter Flowmeters</v>
          </cell>
          <cell r="C696" t="str">
            <v>C</v>
          </cell>
          <cell r="D696">
            <v>97732</v>
          </cell>
          <cell r="E696">
            <v>9</v>
          </cell>
          <cell r="F696">
            <v>0</v>
          </cell>
          <cell r="G696">
            <v>0</v>
          </cell>
          <cell r="H696">
            <v>0</v>
          </cell>
          <cell r="I696">
            <v>0</v>
          </cell>
          <cell r="J696">
            <v>0</v>
          </cell>
          <cell r="K696">
            <v>0</v>
          </cell>
          <cell r="L696">
            <v>0</v>
          </cell>
          <cell r="M696">
            <v>97732</v>
          </cell>
        </row>
        <row r="697">
          <cell r="A697" t="str">
            <v>NF158A</v>
          </cell>
          <cell r="B697" t="str">
            <v>Durban Heights-Scada Upgrade</v>
          </cell>
          <cell r="C697" t="str">
            <v>C</v>
          </cell>
          <cell r="D697">
            <v>33349</v>
          </cell>
          <cell r="E697">
            <v>0</v>
          </cell>
          <cell r="F697">
            <v>0</v>
          </cell>
          <cell r="G697">
            <v>0</v>
          </cell>
          <cell r="H697">
            <v>0</v>
          </cell>
          <cell r="I697">
            <v>0</v>
          </cell>
          <cell r="J697">
            <v>0</v>
          </cell>
          <cell r="K697">
            <v>0</v>
          </cell>
          <cell r="L697">
            <v>0</v>
          </cell>
          <cell r="M697">
            <v>33349</v>
          </cell>
        </row>
        <row r="698">
          <cell r="A698" t="str">
            <v>NF160A</v>
          </cell>
          <cell r="B698" t="str">
            <v>Durban Heights-Training Centre</v>
          </cell>
          <cell r="C698" t="str">
            <v>C</v>
          </cell>
          <cell r="D698">
            <v>401242</v>
          </cell>
          <cell r="E698">
            <v>24603</v>
          </cell>
          <cell r="F698">
            <v>0</v>
          </cell>
          <cell r="G698">
            <v>0</v>
          </cell>
          <cell r="H698">
            <v>0</v>
          </cell>
          <cell r="I698">
            <v>0</v>
          </cell>
          <cell r="J698">
            <v>0</v>
          </cell>
          <cell r="K698">
            <v>0</v>
          </cell>
          <cell r="L698">
            <v>0</v>
          </cell>
          <cell r="M698">
            <v>401242</v>
          </cell>
        </row>
        <row r="699">
          <cell r="A699" t="str">
            <v>NF161A</v>
          </cell>
          <cell r="B699" t="str">
            <v>Clermont Rising Main Rehab.</v>
          </cell>
          <cell r="C699" t="str">
            <v>C</v>
          </cell>
          <cell r="D699">
            <v>104178</v>
          </cell>
          <cell r="E699">
            <v>15</v>
          </cell>
          <cell r="F699">
            <v>0</v>
          </cell>
          <cell r="G699">
            <v>0</v>
          </cell>
          <cell r="H699">
            <v>0</v>
          </cell>
          <cell r="I699">
            <v>0</v>
          </cell>
          <cell r="J699">
            <v>0</v>
          </cell>
          <cell r="K699">
            <v>0</v>
          </cell>
          <cell r="L699">
            <v>0</v>
          </cell>
          <cell r="M699">
            <v>104178</v>
          </cell>
        </row>
        <row r="700">
          <cell r="A700" t="str">
            <v>NF162A</v>
          </cell>
          <cell r="B700" t="str">
            <v>Deg Plants Fit Upwash Valves</v>
          </cell>
          <cell r="C700" t="str">
            <v>C</v>
          </cell>
          <cell r="D700">
            <v>0</v>
          </cell>
          <cell r="E700">
            <v>0</v>
          </cell>
          <cell r="F700">
            <v>0</v>
          </cell>
          <cell r="G700">
            <v>0</v>
          </cell>
          <cell r="H700">
            <v>0</v>
          </cell>
          <cell r="I700">
            <v>0</v>
          </cell>
          <cell r="J700">
            <v>0</v>
          </cell>
          <cell r="K700">
            <v>0</v>
          </cell>
          <cell r="L700">
            <v>0</v>
          </cell>
          <cell r="M700">
            <v>0</v>
          </cell>
        </row>
        <row r="701">
          <cell r="A701" t="str">
            <v>NF163A</v>
          </cell>
          <cell r="B701" t="str">
            <v>DH-Teledial Metering</v>
          </cell>
          <cell r="C701" t="str">
            <v>C</v>
          </cell>
          <cell r="D701">
            <v>33170</v>
          </cell>
          <cell r="E701">
            <v>0</v>
          </cell>
          <cell r="F701">
            <v>0</v>
          </cell>
          <cell r="G701">
            <v>0</v>
          </cell>
          <cell r="H701">
            <v>0</v>
          </cell>
          <cell r="I701">
            <v>0</v>
          </cell>
          <cell r="J701">
            <v>0</v>
          </cell>
          <cell r="K701">
            <v>0</v>
          </cell>
          <cell r="L701">
            <v>0</v>
          </cell>
          <cell r="M701">
            <v>33170</v>
          </cell>
        </row>
        <row r="702">
          <cell r="A702" t="str">
            <v>NF164A</v>
          </cell>
          <cell r="B702" t="str">
            <v>DH-Inlet Canal</v>
          </cell>
          <cell r="C702" t="str">
            <v>C</v>
          </cell>
          <cell r="D702">
            <v>105648</v>
          </cell>
          <cell r="E702">
            <v>0</v>
          </cell>
          <cell r="F702">
            <v>0</v>
          </cell>
          <cell r="G702">
            <v>0</v>
          </cell>
          <cell r="H702">
            <v>0</v>
          </cell>
          <cell r="I702">
            <v>0</v>
          </cell>
          <cell r="J702">
            <v>0</v>
          </cell>
          <cell r="K702">
            <v>0</v>
          </cell>
          <cell r="L702">
            <v>0</v>
          </cell>
          <cell r="M702">
            <v>105648</v>
          </cell>
        </row>
        <row r="703">
          <cell r="A703" t="str">
            <v>NF165A</v>
          </cell>
          <cell r="B703" t="str">
            <v>Durban Hts Intercom/PABX</v>
          </cell>
          <cell r="C703" t="str">
            <v>U</v>
          </cell>
          <cell r="D703">
            <v>0</v>
          </cell>
          <cell r="E703">
            <v>0</v>
          </cell>
          <cell r="F703">
            <v>0</v>
          </cell>
          <cell r="G703">
            <v>0</v>
          </cell>
          <cell r="H703">
            <v>0</v>
          </cell>
          <cell r="I703">
            <v>0</v>
          </cell>
          <cell r="J703">
            <v>0</v>
          </cell>
          <cell r="K703">
            <v>0</v>
          </cell>
          <cell r="L703">
            <v>0</v>
          </cell>
          <cell r="M703">
            <v>0</v>
          </cell>
        </row>
        <row r="704">
          <cell r="A704" t="str">
            <v>NF175A</v>
          </cell>
          <cell r="B704" t="str">
            <v>Development Modicon Workshop</v>
          </cell>
          <cell r="C704" t="str">
            <v>C</v>
          </cell>
          <cell r="D704">
            <v>29656</v>
          </cell>
          <cell r="E704">
            <v>0</v>
          </cell>
          <cell r="F704">
            <v>0</v>
          </cell>
          <cell r="G704">
            <v>0</v>
          </cell>
          <cell r="H704">
            <v>0</v>
          </cell>
          <cell r="I704">
            <v>0</v>
          </cell>
          <cell r="J704">
            <v>0</v>
          </cell>
          <cell r="K704">
            <v>0</v>
          </cell>
          <cell r="L704">
            <v>0</v>
          </cell>
          <cell r="M704">
            <v>29656</v>
          </cell>
        </row>
        <row r="705">
          <cell r="A705" t="str">
            <v>NF181A</v>
          </cell>
          <cell r="B705" t="str">
            <v>Wig.-Remote  for Motors</v>
          </cell>
          <cell r="C705" t="str">
            <v>C</v>
          </cell>
          <cell r="D705">
            <v>59877</v>
          </cell>
          <cell r="E705">
            <v>0</v>
          </cell>
          <cell r="F705">
            <v>0</v>
          </cell>
          <cell r="G705">
            <v>0</v>
          </cell>
          <cell r="H705">
            <v>0</v>
          </cell>
          <cell r="I705">
            <v>0</v>
          </cell>
          <cell r="J705">
            <v>0</v>
          </cell>
          <cell r="K705">
            <v>0</v>
          </cell>
          <cell r="L705">
            <v>0</v>
          </cell>
          <cell r="M705">
            <v>59877</v>
          </cell>
        </row>
        <row r="706">
          <cell r="A706" t="str">
            <v>NF182A</v>
          </cell>
          <cell r="B706" t="str">
            <v>Wiggins WW:Fire Protection</v>
          </cell>
          <cell r="C706" t="str">
            <v>C</v>
          </cell>
          <cell r="D706">
            <v>13048</v>
          </cell>
          <cell r="E706">
            <v>0</v>
          </cell>
          <cell r="F706">
            <v>0</v>
          </cell>
          <cell r="G706">
            <v>0</v>
          </cell>
          <cell r="H706">
            <v>0</v>
          </cell>
          <cell r="I706">
            <v>0</v>
          </cell>
          <cell r="J706">
            <v>0</v>
          </cell>
          <cell r="K706">
            <v>0</v>
          </cell>
          <cell r="L706">
            <v>0</v>
          </cell>
          <cell r="M706">
            <v>13048</v>
          </cell>
        </row>
        <row r="707">
          <cell r="A707" t="str">
            <v>NF183A</v>
          </cell>
          <cell r="B707" t="str">
            <v>Wiggins-Process Evaluation Uni</v>
          </cell>
          <cell r="C707" t="str">
            <v>C</v>
          </cell>
          <cell r="D707">
            <v>602133</v>
          </cell>
          <cell r="E707">
            <v>11077</v>
          </cell>
          <cell r="F707">
            <v>0</v>
          </cell>
          <cell r="G707">
            <v>0</v>
          </cell>
          <cell r="H707">
            <v>0</v>
          </cell>
          <cell r="I707">
            <v>0</v>
          </cell>
          <cell r="J707">
            <v>0</v>
          </cell>
          <cell r="K707">
            <v>0</v>
          </cell>
          <cell r="L707">
            <v>0</v>
          </cell>
          <cell r="M707">
            <v>602133</v>
          </cell>
        </row>
        <row r="708">
          <cell r="A708" t="str">
            <v>NF183B</v>
          </cell>
          <cell r="B708" t="str">
            <v>Wiggins Process Evaluation Uni</v>
          </cell>
          <cell r="C708" t="str">
            <v>C</v>
          </cell>
          <cell r="D708">
            <v>417094</v>
          </cell>
          <cell r="E708">
            <v>43629</v>
          </cell>
          <cell r="F708">
            <v>0</v>
          </cell>
          <cell r="G708">
            <v>0</v>
          </cell>
          <cell r="H708">
            <v>0</v>
          </cell>
          <cell r="I708">
            <v>0</v>
          </cell>
          <cell r="J708">
            <v>0</v>
          </cell>
          <cell r="K708">
            <v>0</v>
          </cell>
          <cell r="L708">
            <v>0</v>
          </cell>
          <cell r="M708">
            <v>417094</v>
          </cell>
        </row>
        <row r="709">
          <cell r="A709" t="str">
            <v>NF188A</v>
          </cell>
          <cell r="B709" t="str">
            <v>Test facility-sludge ceramics</v>
          </cell>
          <cell r="C709" t="str">
            <v>C</v>
          </cell>
          <cell r="D709">
            <v>0</v>
          </cell>
          <cell r="E709">
            <v>0</v>
          </cell>
          <cell r="F709">
            <v>0</v>
          </cell>
          <cell r="G709">
            <v>0</v>
          </cell>
          <cell r="H709">
            <v>0</v>
          </cell>
          <cell r="I709">
            <v>0</v>
          </cell>
          <cell r="J709">
            <v>0</v>
          </cell>
          <cell r="K709">
            <v>0</v>
          </cell>
          <cell r="L709">
            <v>0</v>
          </cell>
          <cell r="M709">
            <v>0</v>
          </cell>
        </row>
        <row r="710">
          <cell r="A710" t="str">
            <v>NF189A</v>
          </cell>
          <cell r="B710" t="str">
            <v>On-Site Sodium Hyperclr.Genera</v>
          </cell>
          <cell r="C710" t="str">
            <v>U</v>
          </cell>
          <cell r="D710">
            <v>12401087</v>
          </cell>
          <cell r="E710">
            <v>0</v>
          </cell>
          <cell r="F710">
            <v>0</v>
          </cell>
          <cell r="G710">
            <v>0</v>
          </cell>
          <cell r="H710">
            <v>71725</v>
          </cell>
          <cell r="I710">
            <v>27902</v>
          </cell>
          <cell r="J710">
            <v>0</v>
          </cell>
          <cell r="K710">
            <v>0</v>
          </cell>
          <cell r="L710">
            <v>0</v>
          </cell>
          <cell r="M710">
            <v>12329362</v>
          </cell>
        </row>
        <row r="711">
          <cell r="A711" t="str">
            <v>NF190A</v>
          </cell>
          <cell r="B711" t="str">
            <v>Polytanks &amp; Actuators Remote</v>
          </cell>
          <cell r="C711" t="str">
            <v>C</v>
          </cell>
          <cell r="D711">
            <v>30569</v>
          </cell>
          <cell r="E711">
            <v>0</v>
          </cell>
          <cell r="F711">
            <v>0</v>
          </cell>
          <cell r="G711">
            <v>0</v>
          </cell>
          <cell r="H711">
            <v>0</v>
          </cell>
          <cell r="I711">
            <v>0</v>
          </cell>
          <cell r="J711">
            <v>0</v>
          </cell>
          <cell r="K711">
            <v>0</v>
          </cell>
          <cell r="L711">
            <v>0</v>
          </cell>
          <cell r="M711">
            <v>30569</v>
          </cell>
        </row>
        <row r="712">
          <cell r="A712" t="str">
            <v>NF192A</v>
          </cell>
          <cell r="B712" t="str">
            <v>Dam Outlet Valve Actuators</v>
          </cell>
          <cell r="C712" t="str">
            <v>C</v>
          </cell>
          <cell r="D712">
            <v>30233</v>
          </cell>
          <cell r="E712">
            <v>1882</v>
          </cell>
          <cell r="F712">
            <v>0</v>
          </cell>
          <cell r="G712">
            <v>0</v>
          </cell>
          <cell r="H712">
            <v>0</v>
          </cell>
          <cell r="I712">
            <v>0</v>
          </cell>
          <cell r="J712">
            <v>0</v>
          </cell>
          <cell r="K712">
            <v>0</v>
          </cell>
          <cell r="L712">
            <v>0</v>
          </cell>
          <cell r="M712">
            <v>30233</v>
          </cell>
        </row>
        <row r="713">
          <cell r="A713" t="str">
            <v>NF196A</v>
          </cell>
          <cell r="B713" t="str">
            <v>Wig:Admin Building Extensions</v>
          </cell>
          <cell r="C713" t="str">
            <v>U</v>
          </cell>
          <cell r="D713">
            <v>1167406</v>
          </cell>
          <cell r="E713">
            <v>0</v>
          </cell>
          <cell r="F713">
            <v>4590</v>
          </cell>
          <cell r="G713">
            <v>0</v>
          </cell>
          <cell r="H713">
            <v>1058994</v>
          </cell>
          <cell r="I713">
            <v>0</v>
          </cell>
          <cell r="J713">
            <v>0</v>
          </cell>
          <cell r="K713">
            <v>0</v>
          </cell>
          <cell r="L713">
            <v>0</v>
          </cell>
          <cell r="M713">
            <v>108412</v>
          </cell>
        </row>
        <row r="714">
          <cell r="A714" t="str">
            <v>NF197A</v>
          </cell>
          <cell r="B714" t="str">
            <v>Wiggins New Sales Meters</v>
          </cell>
          <cell r="C714" t="str">
            <v>U</v>
          </cell>
          <cell r="D714">
            <v>191025</v>
          </cell>
          <cell r="E714">
            <v>0</v>
          </cell>
          <cell r="F714">
            <v>0</v>
          </cell>
          <cell r="G714">
            <v>0</v>
          </cell>
          <cell r="H714">
            <v>191025</v>
          </cell>
          <cell r="I714">
            <v>0</v>
          </cell>
          <cell r="J714">
            <v>0</v>
          </cell>
          <cell r="K714">
            <v>0</v>
          </cell>
          <cell r="L714">
            <v>0</v>
          </cell>
          <cell r="M714">
            <v>0</v>
          </cell>
        </row>
        <row r="715">
          <cell r="A715" t="str">
            <v>NF201A</v>
          </cell>
          <cell r="B715" t="str">
            <v>Haz.:Security Lighting Upgrade</v>
          </cell>
          <cell r="C715" t="str">
            <v>C</v>
          </cell>
          <cell r="D715">
            <v>5907</v>
          </cell>
          <cell r="E715">
            <v>195</v>
          </cell>
          <cell r="F715">
            <v>0</v>
          </cell>
          <cell r="G715">
            <v>0</v>
          </cell>
          <cell r="H715">
            <v>0</v>
          </cell>
          <cell r="I715">
            <v>0</v>
          </cell>
          <cell r="J715">
            <v>0</v>
          </cell>
          <cell r="K715">
            <v>0</v>
          </cell>
          <cell r="L715">
            <v>0</v>
          </cell>
          <cell r="M715">
            <v>5907</v>
          </cell>
        </row>
        <row r="716">
          <cell r="A716" t="str">
            <v>NF202</v>
          </cell>
          <cell r="B716" t="str">
            <v>Phoenix Verulam Connection</v>
          </cell>
          <cell r="C716" t="str">
            <v>R</v>
          </cell>
          <cell r="D716">
            <v>0</v>
          </cell>
          <cell r="E716">
            <v>0</v>
          </cell>
          <cell r="F716">
            <v>0</v>
          </cell>
          <cell r="G716">
            <v>0</v>
          </cell>
          <cell r="H716">
            <v>0</v>
          </cell>
          <cell r="I716">
            <v>0</v>
          </cell>
          <cell r="J716">
            <v>0</v>
          </cell>
          <cell r="K716">
            <v>0</v>
          </cell>
          <cell r="L716">
            <v>0</v>
          </cell>
          <cell r="M716">
            <v>0</v>
          </cell>
        </row>
        <row r="717">
          <cell r="A717" t="str">
            <v>NF202A</v>
          </cell>
          <cell r="B717" t="str">
            <v>Phoenix/Verulam Conn.:CBI</v>
          </cell>
          <cell r="C717" t="str">
            <v>R</v>
          </cell>
          <cell r="D717">
            <v>1134831</v>
          </cell>
          <cell r="E717">
            <v>205469</v>
          </cell>
          <cell r="F717">
            <v>0</v>
          </cell>
          <cell r="G717">
            <v>0</v>
          </cell>
          <cell r="H717">
            <v>225885</v>
          </cell>
          <cell r="I717">
            <v>0</v>
          </cell>
          <cell r="J717">
            <v>0</v>
          </cell>
          <cell r="K717">
            <v>0</v>
          </cell>
          <cell r="L717">
            <v>0</v>
          </cell>
          <cell r="M717">
            <v>908946</v>
          </cell>
        </row>
        <row r="718">
          <cell r="A718" t="str">
            <v>NF202B</v>
          </cell>
          <cell r="B718" t="str">
            <v>Phoenix:Liebenberg &amp; Stander</v>
          </cell>
          <cell r="C718" t="str">
            <v>R</v>
          </cell>
          <cell r="D718">
            <v>537897</v>
          </cell>
          <cell r="E718">
            <v>96</v>
          </cell>
          <cell r="F718">
            <v>0</v>
          </cell>
          <cell r="G718">
            <v>0</v>
          </cell>
          <cell r="H718">
            <v>96228</v>
          </cell>
          <cell r="I718">
            <v>0</v>
          </cell>
          <cell r="J718">
            <v>0</v>
          </cell>
          <cell r="K718">
            <v>0</v>
          </cell>
          <cell r="L718">
            <v>0</v>
          </cell>
          <cell r="M718">
            <v>441669</v>
          </cell>
        </row>
        <row r="719">
          <cell r="A719" t="str">
            <v>NF202C</v>
          </cell>
          <cell r="B719" t="str">
            <v>Phoenix/Verulam Conn:SRK</v>
          </cell>
          <cell r="C719" t="str">
            <v>R</v>
          </cell>
          <cell r="D719">
            <v>80901</v>
          </cell>
          <cell r="E719">
            <v>12259</v>
          </cell>
          <cell r="F719">
            <v>4034</v>
          </cell>
          <cell r="G719">
            <v>0</v>
          </cell>
          <cell r="H719">
            <v>21879</v>
          </cell>
          <cell r="I719">
            <v>0</v>
          </cell>
          <cell r="J719">
            <v>0</v>
          </cell>
          <cell r="K719">
            <v>0</v>
          </cell>
          <cell r="L719">
            <v>0</v>
          </cell>
          <cell r="M719">
            <v>59022</v>
          </cell>
        </row>
        <row r="720">
          <cell r="A720" t="str">
            <v>NF202D</v>
          </cell>
          <cell r="B720" t="str">
            <v>Phoenix:Scott Wilson Kirkpatrk</v>
          </cell>
          <cell r="C720" t="str">
            <v>R</v>
          </cell>
          <cell r="D720">
            <v>548566</v>
          </cell>
          <cell r="E720">
            <v>0</v>
          </cell>
          <cell r="F720">
            <v>0</v>
          </cell>
          <cell r="G720">
            <v>0</v>
          </cell>
          <cell r="H720">
            <v>-11693</v>
          </cell>
          <cell r="I720">
            <v>0</v>
          </cell>
          <cell r="J720">
            <v>0</v>
          </cell>
          <cell r="K720">
            <v>0</v>
          </cell>
          <cell r="L720">
            <v>0</v>
          </cell>
          <cell r="M720">
            <v>560259</v>
          </cell>
        </row>
        <row r="721">
          <cell r="A721" t="str">
            <v>NF202E</v>
          </cell>
          <cell r="B721" t="str">
            <v>Phoenix/Verulam Conn. : SPI</v>
          </cell>
          <cell r="C721" t="str">
            <v>R</v>
          </cell>
          <cell r="D721">
            <v>2821990</v>
          </cell>
          <cell r="E721">
            <v>0</v>
          </cell>
          <cell r="F721">
            <v>0</v>
          </cell>
          <cell r="G721">
            <v>0</v>
          </cell>
          <cell r="H721">
            <v>419365</v>
          </cell>
          <cell r="I721">
            <v>0</v>
          </cell>
          <cell r="J721">
            <v>0</v>
          </cell>
          <cell r="K721">
            <v>0</v>
          </cell>
          <cell r="L721">
            <v>0</v>
          </cell>
          <cell r="M721">
            <v>2402625</v>
          </cell>
        </row>
        <row r="722">
          <cell r="A722" t="str">
            <v>NF202F</v>
          </cell>
          <cell r="B722" t="str">
            <v>Pheonix:Mt.View Res.-Reed Simp</v>
          </cell>
          <cell r="C722" t="str">
            <v>R</v>
          </cell>
          <cell r="D722">
            <v>2950903</v>
          </cell>
          <cell r="E722">
            <v>290808</v>
          </cell>
          <cell r="F722">
            <v>0</v>
          </cell>
          <cell r="G722">
            <v>0</v>
          </cell>
          <cell r="H722">
            <v>766029</v>
          </cell>
          <cell r="I722">
            <v>155006</v>
          </cell>
          <cell r="J722">
            <v>0</v>
          </cell>
          <cell r="K722">
            <v>0</v>
          </cell>
          <cell r="L722">
            <v>-81754</v>
          </cell>
          <cell r="M722">
            <v>2184874</v>
          </cell>
        </row>
        <row r="723">
          <cell r="A723" t="str">
            <v>NF202G</v>
          </cell>
          <cell r="B723" t="str">
            <v>Pheonix:Mt.View/Grange P/L:SSI</v>
          </cell>
          <cell r="C723" t="str">
            <v>R</v>
          </cell>
          <cell r="D723">
            <v>405577</v>
          </cell>
          <cell r="E723">
            <v>15653</v>
          </cell>
          <cell r="F723">
            <v>2400</v>
          </cell>
          <cell r="G723">
            <v>0</v>
          </cell>
          <cell r="H723">
            <v>182366</v>
          </cell>
          <cell r="I723">
            <v>0</v>
          </cell>
          <cell r="J723">
            <v>0</v>
          </cell>
          <cell r="K723">
            <v>0</v>
          </cell>
          <cell r="L723">
            <v>0</v>
          </cell>
          <cell r="M723">
            <v>223211</v>
          </cell>
        </row>
        <row r="724">
          <cell r="A724" t="str">
            <v>NF202H</v>
          </cell>
          <cell r="B724" t="str">
            <v>Phoenix to Mt. View P/L :R&amp;W</v>
          </cell>
          <cell r="C724" t="str">
            <v>R</v>
          </cell>
          <cell r="D724">
            <v>4548719</v>
          </cell>
          <cell r="E724">
            <v>793033</v>
          </cell>
          <cell r="F724">
            <v>142758</v>
          </cell>
          <cell r="G724">
            <v>0</v>
          </cell>
          <cell r="H724">
            <v>1041149</v>
          </cell>
          <cell r="I724">
            <v>232114</v>
          </cell>
          <cell r="J724">
            <v>0</v>
          </cell>
          <cell r="K724">
            <v>0</v>
          </cell>
          <cell r="L724">
            <v>-174883</v>
          </cell>
          <cell r="M724">
            <v>3507570</v>
          </cell>
        </row>
        <row r="725">
          <cell r="A725" t="str">
            <v>NF202I</v>
          </cell>
          <cell r="B725" t="str">
            <v>Phoenix:R/rivier W/loo P/Supp.</v>
          </cell>
          <cell r="C725" t="str">
            <v>R</v>
          </cell>
          <cell r="D725">
            <v>0</v>
          </cell>
          <cell r="E725">
            <v>0</v>
          </cell>
          <cell r="F725">
            <v>0</v>
          </cell>
          <cell r="G725">
            <v>0</v>
          </cell>
          <cell r="H725">
            <v>0</v>
          </cell>
          <cell r="I725">
            <v>0</v>
          </cell>
          <cell r="J725">
            <v>0</v>
          </cell>
          <cell r="K725">
            <v>0</v>
          </cell>
          <cell r="L725">
            <v>0</v>
          </cell>
          <cell r="M725">
            <v>0</v>
          </cell>
        </row>
        <row r="726">
          <cell r="A726" t="str">
            <v>NF202J</v>
          </cell>
          <cell r="B726" t="str">
            <v>Phoenix:Mt. View Grange P/L</v>
          </cell>
          <cell r="C726" t="str">
            <v>R</v>
          </cell>
          <cell r="D726">
            <v>2133825</v>
          </cell>
          <cell r="E726">
            <v>288108</v>
          </cell>
          <cell r="F726">
            <v>0</v>
          </cell>
          <cell r="G726">
            <v>0</v>
          </cell>
          <cell r="H726">
            <v>1934613</v>
          </cell>
          <cell r="I726">
            <v>111815</v>
          </cell>
          <cell r="J726">
            <v>0</v>
          </cell>
          <cell r="K726">
            <v>0</v>
          </cell>
          <cell r="L726">
            <v>89690</v>
          </cell>
          <cell r="M726">
            <v>199212</v>
          </cell>
        </row>
        <row r="727">
          <cell r="A727" t="str">
            <v>NF203A</v>
          </cell>
          <cell r="B727" t="str">
            <v>Phoenix-Land Acquisition</v>
          </cell>
          <cell r="C727" t="str">
            <v>R</v>
          </cell>
          <cell r="D727">
            <v>24021</v>
          </cell>
          <cell r="E727">
            <v>0</v>
          </cell>
          <cell r="F727">
            <v>6500</v>
          </cell>
          <cell r="G727">
            <v>0</v>
          </cell>
          <cell r="H727">
            <v>18000</v>
          </cell>
          <cell r="I727">
            <v>0</v>
          </cell>
          <cell r="J727">
            <v>0</v>
          </cell>
          <cell r="K727">
            <v>0</v>
          </cell>
          <cell r="L727">
            <v>0</v>
          </cell>
          <cell r="M727">
            <v>6021</v>
          </cell>
        </row>
        <row r="728">
          <cell r="A728" t="str">
            <v>NF205A</v>
          </cell>
          <cell r="B728" t="str">
            <v>Haz: Electrical AS-Builts</v>
          </cell>
          <cell r="C728" t="str">
            <v>C</v>
          </cell>
          <cell r="D728">
            <v>290371</v>
          </cell>
          <cell r="E728">
            <v>0</v>
          </cell>
          <cell r="F728">
            <v>0</v>
          </cell>
          <cell r="G728">
            <v>0</v>
          </cell>
          <cell r="H728">
            <v>0</v>
          </cell>
          <cell r="I728">
            <v>0</v>
          </cell>
          <cell r="J728">
            <v>0</v>
          </cell>
          <cell r="K728">
            <v>0</v>
          </cell>
          <cell r="L728">
            <v>0</v>
          </cell>
          <cell r="M728">
            <v>290371</v>
          </cell>
        </row>
        <row r="729">
          <cell r="A729" t="str">
            <v>NF206A</v>
          </cell>
          <cell r="B729" t="str">
            <v>Watson H.way:Piled Stream Cros</v>
          </cell>
          <cell r="C729" t="str">
            <v>C</v>
          </cell>
          <cell r="D729">
            <v>82647</v>
          </cell>
          <cell r="E729">
            <v>3201</v>
          </cell>
          <cell r="F729">
            <v>0</v>
          </cell>
          <cell r="G729">
            <v>0</v>
          </cell>
          <cell r="H729">
            <v>4034</v>
          </cell>
          <cell r="I729">
            <v>0</v>
          </cell>
          <cell r="J729">
            <v>0</v>
          </cell>
          <cell r="K729">
            <v>0</v>
          </cell>
          <cell r="L729">
            <v>-4034</v>
          </cell>
          <cell r="M729">
            <v>78613</v>
          </cell>
        </row>
        <row r="730">
          <cell r="A730" t="str">
            <v>NF206B</v>
          </cell>
          <cell r="B730" t="str">
            <v>Watson H.way:Stream Cross-P/L</v>
          </cell>
          <cell r="C730" t="str">
            <v>C</v>
          </cell>
          <cell r="D730">
            <v>46312</v>
          </cell>
          <cell r="E730">
            <v>675</v>
          </cell>
          <cell r="F730">
            <v>0</v>
          </cell>
          <cell r="G730">
            <v>0</v>
          </cell>
          <cell r="H730">
            <v>0</v>
          </cell>
          <cell r="I730">
            <v>0</v>
          </cell>
          <cell r="J730">
            <v>0</v>
          </cell>
          <cell r="K730">
            <v>0</v>
          </cell>
          <cell r="L730">
            <v>0</v>
          </cell>
          <cell r="M730">
            <v>46312</v>
          </cell>
        </row>
        <row r="731">
          <cell r="A731" t="str">
            <v>NF206C</v>
          </cell>
          <cell r="B731" t="str">
            <v>Watson Highway:Ops Work</v>
          </cell>
          <cell r="C731" t="str">
            <v>C</v>
          </cell>
          <cell r="D731">
            <v>0</v>
          </cell>
          <cell r="E731">
            <v>0</v>
          </cell>
          <cell r="F731">
            <v>0</v>
          </cell>
          <cell r="G731">
            <v>0</v>
          </cell>
          <cell r="H731">
            <v>0</v>
          </cell>
          <cell r="I731">
            <v>0</v>
          </cell>
          <cell r="J731">
            <v>0</v>
          </cell>
          <cell r="K731">
            <v>0</v>
          </cell>
          <cell r="L731">
            <v>0</v>
          </cell>
          <cell r="M731">
            <v>0</v>
          </cell>
        </row>
        <row r="732">
          <cell r="A732" t="str">
            <v>NF207A</v>
          </cell>
          <cell r="B732" t="str">
            <v>Stanger Screen Wells:Feasibili</v>
          </cell>
          <cell r="C732" t="str">
            <v>R</v>
          </cell>
          <cell r="D732">
            <v>64519</v>
          </cell>
          <cell r="E732">
            <v>0</v>
          </cell>
          <cell r="F732">
            <v>0</v>
          </cell>
          <cell r="G732">
            <v>0</v>
          </cell>
          <cell r="H732">
            <v>0</v>
          </cell>
          <cell r="I732">
            <v>0</v>
          </cell>
          <cell r="J732">
            <v>0</v>
          </cell>
          <cell r="K732">
            <v>0</v>
          </cell>
          <cell r="L732">
            <v>0</v>
          </cell>
          <cell r="M732">
            <v>64519</v>
          </cell>
        </row>
        <row r="733">
          <cell r="A733" t="str">
            <v>NF207B</v>
          </cell>
          <cell r="B733" t="str">
            <v>Stanger Screen Wells:Design</v>
          </cell>
          <cell r="C733" t="str">
            <v>R</v>
          </cell>
          <cell r="D733">
            <v>0</v>
          </cell>
          <cell r="E733">
            <v>17000</v>
          </cell>
          <cell r="F733">
            <v>0</v>
          </cell>
          <cell r="G733">
            <v>0</v>
          </cell>
          <cell r="H733">
            <v>0</v>
          </cell>
          <cell r="I733">
            <v>0</v>
          </cell>
          <cell r="J733">
            <v>0</v>
          </cell>
          <cell r="K733">
            <v>0</v>
          </cell>
          <cell r="L733">
            <v>0</v>
          </cell>
          <cell r="M733">
            <v>0</v>
          </cell>
        </row>
        <row r="734">
          <cell r="A734" t="str">
            <v>NF207C</v>
          </cell>
          <cell r="B734" t="str">
            <v>Stang.Scrn.WellsEquip./Design</v>
          </cell>
          <cell r="C734" t="str">
            <v>R</v>
          </cell>
          <cell r="D734">
            <v>35746</v>
          </cell>
          <cell r="E734">
            <v>30116</v>
          </cell>
          <cell r="F734">
            <v>0</v>
          </cell>
          <cell r="G734">
            <v>0</v>
          </cell>
          <cell r="H734">
            <v>0</v>
          </cell>
          <cell r="I734">
            <v>0</v>
          </cell>
          <cell r="J734">
            <v>0</v>
          </cell>
          <cell r="K734">
            <v>0</v>
          </cell>
          <cell r="L734">
            <v>0</v>
          </cell>
          <cell r="M734">
            <v>35746</v>
          </cell>
        </row>
        <row r="735">
          <cell r="A735" t="str">
            <v>NF207D</v>
          </cell>
          <cell r="B735" t="str">
            <v>Stanger Screen Wells:Well Inst</v>
          </cell>
          <cell r="C735" t="str">
            <v>R</v>
          </cell>
          <cell r="D735">
            <v>0</v>
          </cell>
          <cell r="E735">
            <v>0</v>
          </cell>
          <cell r="F735">
            <v>0</v>
          </cell>
          <cell r="G735">
            <v>0</v>
          </cell>
          <cell r="H735">
            <v>0</v>
          </cell>
          <cell r="I735">
            <v>0</v>
          </cell>
          <cell r="J735">
            <v>0</v>
          </cell>
          <cell r="K735">
            <v>0</v>
          </cell>
          <cell r="L735">
            <v>0</v>
          </cell>
          <cell r="M735">
            <v>0</v>
          </cell>
        </row>
        <row r="736">
          <cell r="A736" t="str">
            <v>NF207E</v>
          </cell>
          <cell r="B736" t="str">
            <v>Stanger Screen Wells-ci,mec,el</v>
          </cell>
          <cell r="C736" t="str">
            <v>R</v>
          </cell>
          <cell r="D736">
            <v>0</v>
          </cell>
          <cell r="E736">
            <v>0</v>
          </cell>
          <cell r="F736">
            <v>0</v>
          </cell>
          <cell r="G736">
            <v>0</v>
          </cell>
          <cell r="H736">
            <v>0</v>
          </cell>
          <cell r="I736">
            <v>0</v>
          </cell>
          <cell r="J736">
            <v>0</v>
          </cell>
          <cell r="K736">
            <v>0</v>
          </cell>
          <cell r="L736">
            <v>0</v>
          </cell>
          <cell r="M736">
            <v>0</v>
          </cell>
        </row>
        <row r="737">
          <cell r="A737" t="str">
            <v>NF207F</v>
          </cell>
          <cell r="B737" t="str">
            <v>Stanger S/W:Proc. Srvce. Inv.</v>
          </cell>
          <cell r="C737" t="str">
            <v>U</v>
          </cell>
          <cell r="D737">
            <v>25621</v>
          </cell>
          <cell r="E737">
            <v>1260</v>
          </cell>
          <cell r="F737">
            <v>0</v>
          </cell>
          <cell r="G737">
            <v>0</v>
          </cell>
          <cell r="H737">
            <v>0</v>
          </cell>
          <cell r="I737">
            <v>0</v>
          </cell>
          <cell r="J737">
            <v>0</v>
          </cell>
          <cell r="K737">
            <v>0</v>
          </cell>
          <cell r="L737">
            <v>0</v>
          </cell>
          <cell r="M737">
            <v>25621</v>
          </cell>
        </row>
        <row r="738">
          <cell r="A738" t="str">
            <v>NF208A</v>
          </cell>
          <cell r="B738" t="str">
            <v>Haz. WTP:Electronic Security</v>
          </cell>
          <cell r="C738" t="str">
            <v>C</v>
          </cell>
          <cell r="D738">
            <v>10058</v>
          </cell>
          <cell r="E738">
            <v>0</v>
          </cell>
          <cell r="F738">
            <v>0</v>
          </cell>
          <cell r="G738">
            <v>0</v>
          </cell>
          <cell r="H738">
            <v>0</v>
          </cell>
          <cell r="I738">
            <v>0</v>
          </cell>
          <cell r="J738">
            <v>0</v>
          </cell>
          <cell r="K738">
            <v>0</v>
          </cell>
          <cell r="L738">
            <v>0</v>
          </cell>
          <cell r="M738">
            <v>10058</v>
          </cell>
        </row>
        <row r="739">
          <cell r="A739" t="str">
            <v>NF209A</v>
          </cell>
          <cell r="B739" t="str">
            <v>Haz-Mods to On-Line Analysers</v>
          </cell>
          <cell r="C739" t="str">
            <v>C</v>
          </cell>
          <cell r="D739">
            <v>21061</v>
          </cell>
          <cell r="E739">
            <v>0</v>
          </cell>
          <cell r="F739">
            <v>0</v>
          </cell>
          <cell r="G739">
            <v>0</v>
          </cell>
          <cell r="H739">
            <v>0</v>
          </cell>
          <cell r="I739">
            <v>0</v>
          </cell>
          <cell r="J739">
            <v>0</v>
          </cell>
          <cell r="K739">
            <v>0</v>
          </cell>
          <cell r="L739">
            <v>0</v>
          </cell>
          <cell r="M739">
            <v>21061</v>
          </cell>
        </row>
        <row r="740">
          <cell r="A740" t="str">
            <v>NF210A</v>
          </cell>
          <cell r="B740" t="str">
            <v>Take-over Analysis:Stanger</v>
          </cell>
          <cell r="C740" t="str">
            <v>C</v>
          </cell>
          <cell r="D740">
            <v>32755</v>
          </cell>
          <cell r="E740">
            <v>7245</v>
          </cell>
          <cell r="F740">
            <v>0</v>
          </cell>
          <cell r="G740">
            <v>0</v>
          </cell>
          <cell r="H740">
            <v>0</v>
          </cell>
          <cell r="I740">
            <v>0</v>
          </cell>
          <cell r="J740">
            <v>0</v>
          </cell>
          <cell r="K740">
            <v>0</v>
          </cell>
          <cell r="L740">
            <v>0</v>
          </cell>
          <cell r="M740">
            <v>32755</v>
          </cell>
        </row>
        <row r="741">
          <cell r="A741" t="str">
            <v>NF212A</v>
          </cell>
          <cell r="B741" t="str">
            <v>Upgrade Instrument Kiosk</v>
          </cell>
          <cell r="C741" t="str">
            <v>C</v>
          </cell>
          <cell r="D741">
            <v>9500</v>
          </cell>
          <cell r="E741">
            <v>0</v>
          </cell>
          <cell r="F741">
            <v>0</v>
          </cell>
          <cell r="G741">
            <v>0</v>
          </cell>
          <cell r="H741">
            <v>0</v>
          </cell>
          <cell r="I741">
            <v>0</v>
          </cell>
          <cell r="J741">
            <v>0</v>
          </cell>
          <cell r="K741">
            <v>0</v>
          </cell>
          <cell r="L741">
            <v>0</v>
          </cell>
          <cell r="M741">
            <v>9500</v>
          </cell>
        </row>
        <row r="742">
          <cell r="A742" t="str">
            <v>NF213A</v>
          </cell>
          <cell r="B742" t="str">
            <v>Toti WW.-Grassing/Ground Cover</v>
          </cell>
          <cell r="C742" t="str">
            <v>C</v>
          </cell>
          <cell r="D742">
            <v>30429</v>
          </cell>
          <cell r="E742">
            <v>15062</v>
          </cell>
          <cell r="F742">
            <v>0</v>
          </cell>
          <cell r="G742">
            <v>0</v>
          </cell>
          <cell r="H742">
            <v>0</v>
          </cell>
          <cell r="I742">
            <v>0</v>
          </cell>
          <cell r="J742">
            <v>0</v>
          </cell>
          <cell r="K742">
            <v>0</v>
          </cell>
          <cell r="L742">
            <v>0</v>
          </cell>
          <cell r="M742">
            <v>30429</v>
          </cell>
        </row>
        <row r="743">
          <cell r="A743" t="str">
            <v>NF220A</v>
          </cell>
          <cell r="B743" t="str">
            <v>Embokweni Meter Relocation</v>
          </cell>
          <cell r="C743" t="str">
            <v>C</v>
          </cell>
          <cell r="D743">
            <v>42862</v>
          </cell>
          <cell r="E743">
            <v>0</v>
          </cell>
          <cell r="F743">
            <v>0</v>
          </cell>
          <cell r="G743">
            <v>0</v>
          </cell>
          <cell r="H743">
            <v>0</v>
          </cell>
          <cell r="I743">
            <v>0</v>
          </cell>
          <cell r="J743">
            <v>0</v>
          </cell>
          <cell r="K743">
            <v>0</v>
          </cell>
          <cell r="L743">
            <v>0</v>
          </cell>
          <cell r="M743">
            <v>42862</v>
          </cell>
        </row>
        <row r="744">
          <cell r="A744" t="str">
            <v>NF221A</v>
          </cell>
          <cell r="B744" t="str">
            <v>AE &amp; CI Deduction Meter</v>
          </cell>
          <cell r="C744" t="str">
            <v>C</v>
          </cell>
          <cell r="D744">
            <v>321181</v>
          </cell>
          <cell r="E744">
            <v>0</v>
          </cell>
          <cell r="F744">
            <v>0</v>
          </cell>
          <cell r="G744">
            <v>0</v>
          </cell>
          <cell r="H744">
            <v>3742</v>
          </cell>
          <cell r="I744">
            <v>0</v>
          </cell>
          <cell r="J744">
            <v>0</v>
          </cell>
          <cell r="K744">
            <v>0</v>
          </cell>
          <cell r="L744">
            <v>-3742</v>
          </cell>
          <cell r="M744">
            <v>317439</v>
          </cell>
        </row>
        <row r="745">
          <cell r="A745" t="str">
            <v>NF222A</v>
          </cell>
          <cell r="B745" t="str">
            <v>Toti WW:Post Filter Turb.Meter</v>
          </cell>
          <cell r="C745" t="str">
            <v>C</v>
          </cell>
          <cell r="D745">
            <v>25868</v>
          </cell>
          <cell r="E745">
            <v>0</v>
          </cell>
          <cell r="F745">
            <v>0</v>
          </cell>
          <cell r="G745">
            <v>0</v>
          </cell>
          <cell r="H745">
            <v>0</v>
          </cell>
          <cell r="I745">
            <v>0</v>
          </cell>
          <cell r="J745">
            <v>0</v>
          </cell>
          <cell r="K745">
            <v>0</v>
          </cell>
          <cell r="L745">
            <v>0</v>
          </cell>
          <cell r="M745">
            <v>25868</v>
          </cell>
        </row>
        <row r="746">
          <cell r="A746" t="str">
            <v>NF223A</v>
          </cell>
          <cell r="B746" t="str">
            <v>Supp. &amp; Ins. Prechlorin. Sys.</v>
          </cell>
          <cell r="C746" t="str">
            <v>C</v>
          </cell>
          <cell r="D746">
            <v>106933</v>
          </cell>
          <cell r="E746">
            <v>0</v>
          </cell>
          <cell r="F746">
            <v>0</v>
          </cell>
          <cell r="G746">
            <v>0</v>
          </cell>
          <cell r="H746">
            <v>82735</v>
          </cell>
          <cell r="I746">
            <v>0</v>
          </cell>
          <cell r="J746">
            <v>0</v>
          </cell>
          <cell r="K746">
            <v>0</v>
          </cell>
          <cell r="L746">
            <v>0</v>
          </cell>
          <cell r="M746">
            <v>24198</v>
          </cell>
        </row>
        <row r="747">
          <cell r="A747" t="str">
            <v>NF224A</v>
          </cell>
          <cell r="B747" t="str">
            <v>Umlaas Canal P/S Upg.-Consult</v>
          </cell>
          <cell r="C747" t="str">
            <v>U</v>
          </cell>
          <cell r="D747">
            <v>188774</v>
          </cell>
          <cell r="E747">
            <v>78784</v>
          </cell>
          <cell r="F747">
            <v>0</v>
          </cell>
          <cell r="G747">
            <v>0</v>
          </cell>
          <cell r="H747">
            <v>82640</v>
          </cell>
          <cell r="I747">
            <v>0</v>
          </cell>
          <cell r="J747">
            <v>0</v>
          </cell>
          <cell r="K747">
            <v>0</v>
          </cell>
          <cell r="L747">
            <v>0</v>
          </cell>
          <cell r="M747">
            <v>106134</v>
          </cell>
        </row>
        <row r="748">
          <cell r="A748" t="str">
            <v>NF224B</v>
          </cell>
          <cell r="B748" t="str">
            <v>Umlaas Cnl.P/SUpg.:Mech/Elect</v>
          </cell>
          <cell r="C748" t="str">
            <v>U</v>
          </cell>
          <cell r="D748">
            <v>1371300</v>
          </cell>
          <cell r="E748">
            <v>893632</v>
          </cell>
          <cell r="F748">
            <v>5030</v>
          </cell>
          <cell r="G748">
            <v>0</v>
          </cell>
          <cell r="H748">
            <v>1371300</v>
          </cell>
          <cell r="I748">
            <v>150364</v>
          </cell>
          <cell r="J748">
            <v>0</v>
          </cell>
          <cell r="K748">
            <v>0</v>
          </cell>
          <cell r="L748">
            <v>150364</v>
          </cell>
          <cell r="M748">
            <v>0</v>
          </cell>
        </row>
        <row r="749">
          <cell r="A749" t="str">
            <v>NF224C</v>
          </cell>
          <cell r="B749" t="str">
            <v>Umlaas Canal P/S Upgrade:Civil</v>
          </cell>
          <cell r="C749" t="str">
            <v>C</v>
          </cell>
          <cell r="D749">
            <v>0</v>
          </cell>
          <cell r="E749">
            <v>0</v>
          </cell>
          <cell r="F749">
            <v>0</v>
          </cell>
          <cell r="G749">
            <v>0</v>
          </cell>
          <cell r="H749">
            <v>0</v>
          </cell>
          <cell r="I749">
            <v>0</v>
          </cell>
          <cell r="J749">
            <v>0</v>
          </cell>
          <cell r="K749">
            <v>0</v>
          </cell>
          <cell r="L749">
            <v>0</v>
          </cell>
          <cell r="M749">
            <v>0</v>
          </cell>
        </row>
        <row r="750">
          <cell r="A750" t="str">
            <v>NF224D</v>
          </cell>
          <cell r="B750" t="str">
            <v>Umlaas Cnl. P/S.Upg:Telemetry</v>
          </cell>
          <cell r="C750" t="str">
            <v>U</v>
          </cell>
          <cell r="D750">
            <v>0</v>
          </cell>
          <cell r="E750">
            <v>16854</v>
          </cell>
          <cell r="F750">
            <v>0</v>
          </cell>
          <cell r="G750">
            <v>0</v>
          </cell>
          <cell r="H750">
            <v>0</v>
          </cell>
          <cell r="I750">
            <v>0</v>
          </cell>
          <cell r="J750">
            <v>0</v>
          </cell>
          <cell r="K750">
            <v>0</v>
          </cell>
          <cell r="L750">
            <v>0</v>
          </cell>
          <cell r="M750">
            <v>0</v>
          </cell>
        </row>
        <row r="751">
          <cell r="A751" t="str">
            <v>NF241A</v>
          </cell>
          <cell r="B751" t="str">
            <v>Haz Dam:Remote Monitoring</v>
          </cell>
          <cell r="C751" t="str">
            <v>C</v>
          </cell>
          <cell r="D751">
            <v>8916</v>
          </cell>
          <cell r="E751">
            <v>0</v>
          </cell>
          <cell r="F751">
            <v>0</v>
          </cell>
          <cell r="G751">
            <v>0</v>
          </cell>
          <cell r="H751">
            <v>0</v>
          </cell>
          <cell r="I751">
            <v>0</v>
          </cell>
          <cell r="J751">
            <v>0</v>
          </cell>
          <cell r="K751">
            <v>0</v>
          </cell>
          <cell r="L751">
            <v>0</v>
          </cell>
          <cell r="M751">
            <v>8916</v>
          </cell>
        </row>
        <row r="752">
          <cell r="A752" t="str">
            <v>NF242A</v>
          </cell>
          <cell r="B752" t="str">
            <v>Haz Dam-Electrical As-Builts</v>
          </cell>
          <cell r="C752" t="str">
            <v>C</v>
          </cell>
          <cell r="D752">
            <v>39286</v>
          </cell>
          <cell r="E752">
            <v>2924</v>
          </cell>
          <cell r="F752">
            <v>0</v>
          </cell>
          <cell r="G752">
            <v>0</v>
          </cell>
          <cell r="H752">
            <v>0</v>
          </cell>
          <cell r="I752">
            <v>0</v>
          </cell>
          <cell r="J752">
            <v>0</v>
          </cell>
          <cell r="K752">
            <v>0</v>
          </cell>
          <cell r="L752">
            <v>0</v>
          </cell>
          <cell r="M752">
            <v>39286</v>
          </cell>
        </row>
        <row r="753">
          <cell r="A753" t="str">
            <v>NF305A</v>
          </cell>
          <cell r="B753" t="str">
            <v>M'kondeni reg.Off.-Bldg</v>
          </cell>
          <cell r="C753" t="str">
            <v>C</v>
          </cell>
          <cell r="D753">
            <v>93762</v>
          </cell>
          <cell r="E753">
            <v>5400</v>
          </cell>
          <cell r="F753">
            <v>0</v>
          </cell>
          <cell r="G753">
            <v>0</v>
          </cell>
          <cell r="H753">
            <v>0</v>
          </cell>
          <cell r="I753">
            <v>0</v>
          </cell>
          <cell r="J753">
            <v>0</v>
          </cell>
          <cell r="K753">
            <v>0</v>
          </cell>
          <cell r="L753">
            <v>0</v>
          </cell>
          <cell r="M753">
            <v>93762</v>
          </cell>
        </row>
        <row r="754">
          <cell r="A754" t="str">
            <v>NF306A</v>
          </cell>
          <cell r="B754" t="str">
            <v>Mkondeni-Extend Parking</v>
          </cell>
          <cell r="C754" t="str">
            <v>C</v>
          </cell>
          <cell r="D754">
            <v>96422</v>
          </cell>
          <cell r="E754">
            <v>3950</v>
          </cell>
          <cell r="F754">
            <v>0</v>
          </cell>
          <cell r="G754">
            <v>0</v>
          </cell>
          <cell r="H754">
            <v>0</v>
          </cell>
          <cell r="I754">
            <v>3950</v>
          </cell>
          <cell r="J754">
            <v>0</v>
          </cell>
          <cell r="K754">
            <v>0</v>
          </cell>
          <cell r="L754">
            <v>0</v>
          </cell>
          <cell r="M754">
            <v>96422</v>
          </cell>
        </row>
        <row r="755">
          <cell r="A755" t="str">
            <v>NF422A</v>
          </cell>
          <cell r="B755" t="str">
            <v>Extend Material Lab-Temp.Accom</v>
          </cell>
          <cell r="C755" t="str">
            <v>U</v>
          </cell>
          <cell r="D755">
            <v>139978</v>
          </cell>
          <cell r="E755">
            <v>172</v>
          </cell>
          <cell r="F755">
            <v>0</v>
          </cell>
          <cell r="G755">
            <v>0</v>
          </cell>
          <cell r="H755">
            <v>139893</v>
          </cell>
          <cell r="I755">
            <v>0</v>
          </cell>
          <cell r="J755">
            <v>0</v>
          </cell>
          <cell r="K755">
            <v>0</v>
          </cell>
          <cell r="L755">
            <v>0</v>
          </cell>
          <cell r="M755">
            <v>85</v>
          </cell>
        </row>
        <row r="756">
          <cell r="A756" t="str">
            <v>NF431A</v>
          </cell>
          <cell r="B756" t="str">
            <v>H/O:Purchase Sand Blast.Equip.</v>
          </cell>
          <cell r="C756" t="str">
            <v>C</v>
          </cell>
          <cell r="D756">
            <v>55061</v>
          </cell>
          <cell r="E756">
            <v>0</v>
          </cell>
          <cell r="F756">
            <v>0</v>
          </cell>
          <cell r="G756">
            <v>0</v>
          </cell>
          <cell r="H756">
            <v>0</v>
          </cell>
          <cell r="I756">
            <v>0</v>
          </cell>
          <cell r="J756">
            <v>0</v>
          </cell>
          <cell r="K756">
            <v>0</v>
          </cell>
          <cell r="L756">
            <v>0</v>
          </cell>
          <cell r="M756">
            <v>55061</v>
          </cell>
        </row>
        <row r="757">
          <cell r="A757" t="str">
            <v>NF461A</v>
          </cell>
          <cell r="B757" t="str">
            <v>Reg.Water Supply Study:PMB-Ric</v>
          </cell>
          <cell r="C757" t="str">
            <v>C</v>
          </cell>
          <cell r="D757">
            <v>46569</v>
          </cell>
          <cell r="E757">
            <v>1326</v>
          </cell>
          <cell r="F757">
            <v>0</v>
          </cell>
          <cell r="G757">
            <v>0</v>
          </cell>
          <cell r="H757">
            <v>0</v>
          </cell>
          <cell r="I757">
            <v>0</v>
          </cell>
          <cell r="J757">
            <v>0</v>
          </cell>
          <cell r="K757">
            <v>0</v>
          </cell>
          <cell r="L757">
            <v>0</v>
          </cell>
          <cell r="M757">
            <v>46569</v>
          </cell>
        </row>
        <row r="758">
          <cell r="A758" t="str">
            <v>NF462A</v>
          </cell>
          <cell r="B758" t="str">
            <v>KWZ Natal Hydrological Mapping</v>
          </cell>
          <cell r="C758" t="str">
            <v>C</v>
          </cell>
          <cell r="D758">
            <v>467935</v>
          </cell>
          <cell r="E758">
            <v>11784</v>
          </cell>
          <cell r="F758">
            <v>0</v>
          </cell>
          <cell r="G758">
            <v>0</v>
          </cell>
          <cell r="H758">
            <v>0</v>
          </cell>
          <cell r="I758">
            <v>0</v>
          </cell>
          <cell r="J758">
            <v>0</v>
          </cell>
          <cell r="K758">
            <v>0</v>
          </cell>
          <cell r="L758">
            <v>0</v>
          </cell>
          <cell r="M758">
            <v>467935</v>
          </cell>
        </row>
        <row r="759">
          <cell r="A759" t="str">
            <v>NF462B</v>
          </cell>
          <cell r="B759" t="str">
            <v>Natal G/Water Map.:Lab Analys.</v>
          </cell>
          <cell r="C759" t="str">
            <v>C</v>
          </cell>
          <cell r="D759">
            <v>28391</v>
          </cell>
          <cell r="E759">
            <v>0</v>
          </cell>
          <cell r="F759">
            <v>0</v>
          </cell>
          <cell r="G759">
            <v>0</v>
          </cell>
          <cell r="H759">
            <v>0</v>
          </cell>
          <cell r="I759">
            <v>0</v>
          </cell>
          <cell r="J759">
            <v>0</v>
          </cell>
          <cell r="K759">
            <v>0</v>
          </cell>
          <cell r="L759">
            <v>0</v>
          </cell>
          <cell r="M759">
            <v>28391</v>
          </cell>
        </row>
        <row r="760">
          <cell r="A760" t="str">
            <v>NF464A</v>
          </cell>
          <cell r="B760" t="str">
            <v>Head Office-Water Feature</v>
          </cell>
          <cell r="C760" t="str">
            <v>U</v>
          </cell>
          <cell r="D760">
            <v>201790</v>
          </cell>
          <cell r="E760">
            <v>77808</v>
          </cell>
          <cell r="F760">
            <v>77307</v>
          </cell>
          <cell r="G760">
            <v>0</v>
          </cell>
          <cell r="H760">
            <v>196450</v>
          </cell>
          <cell r="I760">
            <v>0</v>
          </cell>
          <cell r="J760">
            <v>0</v>
          </cell>
          <cell r="K760">
            <v>0</v>
          </cell>
          <cell r="L760">
            <v>0</v>
          </cell>
          <cell r="M760">
            <v>5340</v>
          </cell>
        </row>
        <row r="761">
          <cell r="A761" t="str">
            <v>NF465A</v>
          </cell>
          <cell r="B761" t="str">
            <v>Floodline Study-Midmar to Howi</v>
          </cell>
          <cell r="C761" t="str">
            <v>C</v>
          </cell>
          <cell r="D761">
            <v>47009</v>
          </cell>
          <cell r="E761">
            <v>471</v>
          </cell>
          <cell r="F761">
            <v>0</v>
          </cell>
          <cell r="G761">
            <v>0</v>
          </cell>
          <cell r="H761">
            <v>0</v>
          </cell>
          <cell r="I761">
            <v>0</v>
          </cell>
          <cell r="J761">
            <v>0</v>
          </cell>
          <cell r="K761">
            <v>0</v>
          </cell>
          <cell r="L761">
            <v>0</v>
          </cell>
          <cell r="M761">
            <v>47009</v>
          </cell>
        </row>
        <row r="762">
          <cell r="A762" t="str">
            <v>NF465B</v>
          </cell>
          <cell r="B762" t="str">
            <v>H/O:Henley Dam Survey</v>
          </cell>
          <cell r="C762" t="str">
            <v>C</v>
          </cell>
          <cell r="D762">
            <v>42506</v>
          </cell>
          <cell r="E762">
            <v>0</v>
          </cell>
          <cell r="F762">
            <v>0</v>
          </cell>
          <cell r="G762">
            <v>0</v>
          </cell>
          <cell r="H762">
            <v>0</v>
          </cell>
          <cell r="I762">
            <v>0</v>
          </cell>
          <cell r="J762">
            <v>0</v>
          </cell>
          <cell r="K762">
            <v>0</v>
          </cell>
          <cell r="L762">
            <v>0</v>
          </cell>
          <cell r="M762">
            <v>42506</v>
          </cell>
        </row>
        <row r="763">
          <cell r="A763" t="str">
            <v>NF465C</v>
          </cell>
          <cell r="B763" t="str">
            <v>Floodlines:Henley Dam to Darvi</v>
          </cell>
          <cell r="C763" t="str">
            <v>C</v>
          </cell>
          <cell r="D763">
            <v>136932</v>
          </cell>
          <cell r="E763">
            <v>0</v>
          </cell>
          <cell r="F763">
            <v>0</v>
          </cell>
          <cell r="G763">
            <v>0</v>
          </cell>
          <cell r="H763">
            <v>13321</v>
          </cell>
          <cell r="I763">
            <v>0</v>
          </cell>
          <cell r="J763">
            <v>0</v>
          </cell>
          <cell r="K763">
            <v>0</v>
          </cell>
          <cell r="L763">
            <v>0</v>
          </cell>
          <cell r="M763">
            <v>123611</v>
          </cell>
        </row>
        <row r="764">
          <cell r="A764" t="str">
            <v>NF465D</v>
          </cell>
          <cell r="B764" t="str">
            <v>Msunduzi Photographic Mozaic</v>
          </cell>
          <cell r="C764" t="str">
            <v>C</v>
          </cell>
          <cell r="D764">
            <v>7550</v>
          </cell>
          <cell r="E764">
            <v>0</v>
          </cell>
          <cell r="F764">
            <v>0</v>
          </cell>
          <cell r="G764">
            <v>0</v>
          </cell>
          <cell r="H764">
            <v>0</v>
          </cell>
          <cell r="I764">
            <v>0</v>
          </cell>
          <cell r="J764">
            <v>0</v>
          </cell>
          <cell r="K764">
            <v>0</v>
          </cell>
          <cell r="L764">
            <v>0</v>
          </cell>
          <cell r="M764">
            <v>7550</v>
          </cell>
        </row>
        <row r="765">
          <cell r="A765" t="str">
            <v>NF465E</v>
          </cell>
          <cell r="B765" t="str">
            <v>Mhloti River Floodline Study</v>
          </cell>
          <cell r="C765" t="str">
            <v>U</v>
          </cell>
          <cell r="D765">
            <v>106239</v>
          </cell>
          <cell r="E765">
            <v>60761</v>
          </cell>
          <cell r="F765">
            <v>0</v>
          </cell>
          <cell r="G765">
            <v>0</v>
          </cell>
          <cell r="H765">
            <v>106239</v>
          </cell>
          <cell r="I765">
            <v>0</v>
          </cell>
          <cell r="J765">
            <v>0</v>
          </cell>
          <cell r="K765">
            <v>0</v>
          </cell>
          <cell r="L765">
            <v>0</v>
          </cell>
          <cell r="M765">
            <v>0</v>
          </cell>
        </row>
        <row r="766">
          <cell r="A766" t="str">
            <v>NF465F</v>
          </cell>
          <cell r="B766" t="str">
            <v>Flood Warning:Cnslts-SWK</v>
          </cell>
          <cell r="C766" t="str">
            <v>U</v>
          </cell>
          <cell r="D766">
            <v>0</v>
          </cell>
          <cell r="E766">
            <v>74664</v>
          </cell>
          <cell r="F766">
            <v>0</v>
          </cell>
          <cell r="G766">
            <v>0</v>
          </cell>
          <cell r="H766">
            <v>0</v>
          </cell>
          <cell r="I766">
            <v>0</v>
          </cell>
          <cell r="J766">
            <v>0</v>
          </cell>
          <cell r="K766">
            <v>0</v>
          </cell>
          <cell r="L766">
            <v>0</v>
          </cell>
          <cell r="M766">
            <v>0</v>
          </cell>
        </row>
        <row r="767">
          <cell r="A767" t="str">
            <v>NF466B</v>
          </cell>
          <cell r="B767" t="str">
            <v>Storage in Greater Hamm. Area</v>
          </cell>
          <cell r="C767" t="str">
            <v>R</v>
          </cell>
          <cell r="D767">
            <v>166856</v>
          </cell>
          <cell r="E767">
            <v>0</v>
          </cell>
          <cell r="F767">
            <v>0</v>
          </cell>
          <cell r="G767">
            <v>0</v>
          </cell>
          <cell r="H767">
            <v>0</v>
          </cell>
          <cell r="I767">
            <v>0</v>
          </cell>
          <cell r="J767">
            <v>0</v>
          </cell>
          <cell r="K767">
            <v>0</v>
          </cell>
          <cell r="L767">
            <v>0</v>
          </cell>
          <cell r="M767">
            <v>166856</v>
          </cell>
        </row>
        <row r="768">
          <cell r="A768" t="str">
            <v>NF466C</v>
          </cell>
          <cell r="B768" t="str">
            <v>Water Design Philosophy</v>
          </cell>
          <cell r="C768" t="str">
            <v>U</v>
          </cell>
          <cell r="D768">
            <v>46380</v>
          </cell>
          <cell r="E768">
            <v>0</v>
          </cell>
          <cell r="F768">
            <v>0</v>
          </cell>
          <cell r="G768">
            <v>0</v>
          </cell>
          <cell r="H768">
            <v>0</v>
          </cell>
          <cell r="I768">
            <v>0</v>
          </cell>
          <cell r="J768">
            <v>0</v>
          </cell>
          <cell r="K768">
            <v>0</v>
          </cell>
          <cell r="L768">
            <v>0</v>
          </cell>
          <cell r="M768">
            <v>46380</v>
          </cell>
        </row>
        <row r="769">
          <cell r="A769" t="str">
            <v>NF466D</v>
          </cell>
          <cell r="B769" t="str">
            <v>La Mercy Res.:Future Strg.Plan</v>
          </cell>
          <cell r="C769" t="str">
            <v>C</v>
          </cell>
          <cell r="D769">
            <v>11750</v>
          </cell>
          <cell r="E769">
            <v>3750</v>
          </cell>
          <cell r="F769">
            <v>0</v>
          </cell>
          <cell r="G769">
            <v>0</v>
          </cell>
          <cell r="H769">
            <v>0</v>
          </cell>
          <cell r="I769">
            <v>0</v>
          </cell>
          <cell r="J769">
            <v>0</v>
          </cell>
          <cell r="K769">
            <v>0</v>
          </cell>
          <cell r="L769">
            <v>0</v>
          </cell>
          <cell r="M769">
            <v>11750</v>
          </cell>
        </row>
        <row r="770">
          <cell r="A770" t="str">
            <v>NF466E</v>
          </cell>
          <cell r="B770" t="str">
            <v>North Coast Metering</v>
          </cell>
          <cell r="C770" t="str">
            <v>R</v>
          </cell>
          <cell r="D770">
            <v>17486</v>
          </cell>
          <cell r="E770">
            <v>0</v>
          </cell>
          <cell r="F770">
            <v>0</v>
          </cell>
          <cell r="G770">
            <v>0</v>
          </cell>
          <cell r="H770">
            <v>0</v>
          </cell>
          <cell r="I770">
            <v>0</v>
          </cell>
          <cell r="J770">
            <v>0</v>
          </cell>
          <cell r="K770">
            <v>0</v>
          </cell>
          <cell r="L770">
            <v>0</v>
          </cell>
          <cell r="M770">
            <v>17486</v>
          </cell>
        </row>
        <row r="771">
          <cell r="A771" t="str">
            <v>NF466F</v>
          </cell>
          <cell r="B771" t="str">
            <v>Infr. M/Plan:Draught. Services</v>
          </cell>
          <cell r="C771" t="str">
            <v>U</v>
          </cell>
          <cell r="D771">
            <v>16401</v>
          </cell>
          <cell r="E771">
            <v>23</v>
          </cell>
          <cell r="F771">
            <v>0</v>
          </cell>
          <cell r="G771">
            <v>0</v>
          </cell>
          <cell r="H771">
            <v>0</v>
          </cell>
          <cell r="I771">
            <v>0</v>
          </cell>
          <cell r="J771">
            <v>0</v>
          </cell>
          <cell r="K771">
            <v>0</v>
          </cell>
          <cell r="L771">
            <v>0</v>
          </cell>
          <cell r="M771">
            <v>16401</v>
          </cell>
        </row>
        <row r="772">
          <cell r="A772" t="str">
            <v>NF466G</v>
          </cell>
          <cell r="B772" t="str">
            <v>Hydro Model:N.Cst. Catchments</v>
          </cell>
          <cell r="C772" t="str">
            <v>U</v>
          </cell>
          <cell r="D772">
            <v>84461</v>
          </cell>
          <cell r="E772">
            <v>15412</v>
          </cell>
          <cell r="F772">
            <v>0</v>
          </cell>
          <cell r="G772">
            <v>0</v>
          </cell>
          <cell r="H772">
            <v>0</v>
          </cell>
          <cell r="I772">
            <v>0</v>
          </cell>
          <cell r="J772">
            <v>0</v>
          </cell>
          <cell r="K772">
            <v>0</v>
          </cell>
          <cell r="L772">
            <v>0</v>
          </cell>
          <cell r="M772">
            <v>84461</v>
          </cell>
        </row>
        <row r="773">
          <cell r="A773" t="str">
            <v>NF466H</v>
          </cell>
          <cell r="B773" t="str">
            <v>Plan. Stud.:Raise Umzinto Dam</v>
          </cell>
          <cell r="C773" t="str">
            <v>R</v>
          </cell>
          <cell r="D773">
            <v>12960</v>
          </cell>
          <cell r="E773">
            <v>17040</v>
          </cell>
          <cell r="F773">
            <v>0</v>
          </cell>
          <cell r="G773">
            <v>0</v>
          </cell>
          <cell r="H773">
            <v>0</v>
          </cell>
          <cell r="I773">
            <v>0</v>
          </cell>
          <cell r="J773">
            <v>0</v>
          </cell>
          <cell r="K773">
            <v>0</v>
          </cell>
          <cell r="L773">
            <v>0</v>
          </cell>
          <cell r="M773">
            <v>12960</v>
          </cell>
        </row>
        <row r="774">
          <cell r="A774" t="str">
            <v>NF466J</v>
          </cell>
          <cell r="B774" t="str">
            <v>Study:Nagle Mzinyati T/F Schem</v>
          </cell>
          <cell r="C774" t="str">
            <v>R</v>
          </cell>
          <cell r="D774">
            <v>76500</v>
          </cell>
          <cell r="E774">
            <v>0</v>
          </cell>
          <cell r="F774">
            <v>0</v>
          </cell>
          <cell r="G774">
            <v>0</v>
          </cell>
          <cell r="H774">
            <v>0</v>
          </cell>
          <cell r="I774">
            <v>0</v>
          </cell>
          <cell r="J774">
            <v>0</v>
          </cell>
          <cell r="K774">
            <v>0</v>
          </cell>
          <cell r="L774">
            <v>0</v>
          </cell>
          <cell r="M774">
            <v>76500</v>
          </cell>
        </row>
        <row r="775">
          <cell r="A775" t="str">
            <v>NF466K</v>
          </cell>
          <cell r="B775" t="str">
            <v>Nrth. Cst. Blk. Sply. Sys.Anal</v>
          </cell>
          <cell r="C775" t="str">
            <v>R</v>
          </cell>
          <cell r="D775">
            <v>0</v>
          </cell>
          <cell r="E775">
            <v>26300</v>
          </cell>
          <cell r="F775">
            <v>0</v>
          </cell>
          <cell r="G775">
            <v>0</v>
          </cell>
          <cell r="H775">
            <v>0</v>
          </cell>
          <cell r="I775">
            <v>0</v>
          </cell>
          <cell r="J775">
            <v>0</v>
          </cell>
          <cell r="K775">
            <v>0</v>
          </cell>
          <cell r="L775">
            <v>0</v>
          </cell>
          <cell r="M775">
            <v>0</v>
          </cell>
        </row>
        <row r="776">
          <cell r="A776" t="str">
            <v>NF466L</v>
          </cell>
          <cell r="B776" t="str">
            <v>Umgababa/Umnini Bulk WS:Invest</v>
          </cell>
          <cell r="C776" t="str">
            <v>R</v>
          </cell>
          <cell r="D776">
            <v>52674</v>
          </cell>
          <cell r="E776">
            <v>0</v>
          </cell>
          <cell r="F776">
            <v>0</v>
          </cell>
          <cell r="G776">
            <v>0</v>
          </cell>
          <cell r="H776">
            <v>0</v>
          </cell>
          <cell r="I776">
            <v>0</v>
          </cell>
          <cell r="J776">
            <v>0</v>
          </cell>
          <cell r="K776">
            <v>0</v>
          </cell>
          <cell r="L776">
            <v>0</v>
          </cell>
          <cell r="M776">
            <v>52674</v>
          </cell>
        </row>
        <row r="777">
          <cell r="A777" t="str">
            <v>NF466M</v>
          </cell>
          <cell r="B777" t="str">
            <v>Richmond Water Res.Econ. Eval.</v>
          </cell>
          <cell r="C777" t="str">
            <v>R</v>
          </cell>
          <cell r="D777">
            <v>17487</v>
          </cell>
          <cell r="E777">
            <v>0</v>
          </cell>
          <cell r="F777">
            <v>0</v>
          </cell>
          <cell r="G777">
            <v>0</v>
          </cell>
          <cell r="H777">
            <v>0</v>
          </cell>
          <cell r="I777">
            <v>0</v>
          </cell>
          <cell r="J777">
            <v>0</v>
          </cell>
          <cell r="K777">
            <v>0</v>
          </cell>
          <cell r="L777">
            <v>0</v>
          </cell>
          <cell r="M777">
            <v>17487</v>
          </cell>
        </row>
        <row r="778">
          <cell r="A778" t="str">
            <v>NF466N</v>
          </cell>
          <cell r="B778" t="str">
            <v>Avondale Res. Site Invest.</v>
          </cell>
          <cell r="C778" t="str">
            <v>R</v>
          </cell>
          <cell r="D778">
            <v>21190</v>
          </cell>
          <cell r="E778">
            <v>0</v>
          </cell>
          <cell r="F778">
            <v>0</v>
          </cell>
          <cell r="G778">
            <v>0</v>
          </cell>
          <cell r="H778">
            <v>0</v>
          </cell>
          <cell r="I778">
            <v>0</v>
          </cell>
          <cell r="J778">
            <v>0</v>
          </cell>
          <cell r="K778">
            <v>0</v>
          </cell>
          <cell r="L778">
            <v>0</v>
          </cell>
          <cell r="M778">
            <v>21190</v>
          </cell>
        </row>
        <row r="779">
          <cell r="A779" t="str">
            <v>NF466P</v>
          </cell>
          <cell r="B779" t="str">
            <v>Umkomaas Dam Enviro. Study</v>
          </cell>
          <cell r="C779" t="str">
            <v>R</v>
          </cell>
          <cell r="D779">
            <v>32000</v>
          </cell>
          <cell r="E779">
            <v>3000</v>
          </cell>
          <cell r="F779">
            <v>0</v>
          </cell>
          <cell r="G779">
            <v>0</v>
          </cell>
          <cell r="H779">
            <v>32000</v>
          </cell>
          <cell r="I779">
            <v>0</v>
          </cell>
          <cell r="J779">
            <v>0</v>
          </cell>
          <cell r="K779">
            <v>0</v>
          </cell>
          <cell r="L779">
            <v>0</v>
          </cell>
          <cell r="M779">
            <v>0</v>
          </cell>
        </row>
        <row r="780">
          <cell r="A780" t="str">
            <v>NF466Q</v>
          </cell>
          <cell r="B780" t="str">
            <v>Bishopstowe WS:Pre-Feas. Rpt.</v>
          </cell>
          <cell r="C780" t="str">
            <v>R</v>
          </cell>
          <cell r="D780">
            <v>19702</v>
          </cell>
          <cell r="E780">
            <v>473</v>
          </cell>
          <cell r="F780">
            <v>0</v>
          </cell>
          <cell r="G780">
            <v>0</v>
          </cell>
          <cell r="H780">
            <v>0</v>
          </cell>
          <cell r="I780">
            <v>0</v>
          </cell>
          <cell r="J780">
            <v>0</v>
          </cell>
          <cell r="K780">
            <v>0</v>
          </cell>
          <cell r="L780">
            <v>0</v>
          </cell>
          <cell r="M780">
            <v>19702</v>
          </cell>
        </row>
        <row r="781">
          <cell r="A781" t="str">
            <v>NF466R</v>
          </cell>
          <cell r="B781" t="str">
            <v>Lower Umkomaas:Pre-Feas. Study</v>
          </cell>
          <cell r="C781" t="str">
            <v>U</v>
          </cell>
          <cell r="D781">
            <v>81973</v>
          </cell>
          <cell r="E781">
            <v>898</v>
          </cell>
          <cell r="F781">
            <v>0</v>
          </cell>
          <cell r="G781">
            <v>0</v>
          </cell>
          <cell r="H781">
            <v>81973</v>
          </cell>
          <cell r="I781">
            <v>0</v>
          </cell>
          <cell r="J781">
            <v>0</v>
          </cell>
          <cell r="K781">
            <v>0</v>
          </cell>
          <cell r="L781">
            <v>0</v>
          </cell>
          <cell r="M781">
            <v>0</v>
          </cell>
        </row>
        <row r="782">
          <cell r="A782" t="str">
            <v>NF466S</v>
          </cell>
          <cell r="B782" t="str">
            <v>Mvoti River:Feasibility Study</v>
          </cell>
          <cell r="C782" t="str">
            <v>U</v>
          </cell>
          <cell r="D782">
            <v>188088</v>
          </cell>
          <cell r="E782">
            <v>0</v>
          </cell>
          <cell r="F782">
            <v>36242</v>
          </cell>
          <cell r="G782">
            <v>0</v>
          </cell>
          <cell r="H782">
            <v>188088</v>
          </cell>
          <cell r="I782">
            <v>0</v>
          </cell>
          <cell r="J782">
            <v>0</v>
          </cell>
          <cell r="K782">
            <v>0</v>
          </cell>
          <cell r="L782">
            <v>0</v>
          </cell>
          <cell r="M782">
            <v>0</v>
          </cell>
        </row>
        <row r="783">
          <cell r="A783" t="str">
            <v>NF466T</v>
          </cell>
          <cell r="B783" t="str">
            <v>Pmb. TLC WW Infr.:Feas. Study</v>
          </cell>
          <cell r="C783" t="str">
            <v>U</v>
          </cell>
          <cell r="D783">
            <v>168301</v>
          </cell>
          <cell r="E783">
            <v>1699</v>
          </cell>
          <cell r="F783">
            <v>0</v>
          </cell>
          <cell r="G783">
            <v>0</v>
          </cell>
          <cell r="H783">
            <v>168301</v>
          </cell>
          <cell r="I783">
            <v>0</v>
          </cell>
          <cell r="J783">
            <v>0</v>
          </cell>
          <cell r="K783">
            <v>0</v>
          </cell>
          <cell r="L783">
            <v>0</v>
          </cell>
          <cell r="M783">
            <v>0</v>
          </cell>
        </row>
        <row r="784">
          <cell r="A784" t="str">
            <v>NF466U</v>
          </cell>
          <cell r="B784" t="str">
            <v>Conservation Research Project</v>
          </cell>
          <cell r="C784" t="str">
            <v>U</v>
          </cell>
          <cell r="D784">
            <v>74500</v>
          </cell>
          <cell r="E784">
            <v>58000</v>
          </cell>
          <cell r="F784">
            <v>0</v>
          </cell>
          <cell r="G784">
            <v>0</v>
          </cell>
          <cell r="H784">
            <v>74500</v>
          </cell>
          <cell r="I784">
            <v>0</v>
          </cell>
          <cell r="J784">
            <v>0</v>
          </cell>
          <cell r="K784">
            <v>0</v>
          </cell>
          <cell r="L784">
            <v>0</v>
          </cell>
          <cell r="M784">
            <v>0</v>
          </cell>
        </row>
        <row r="785">
          <cell r="A785" t="str">
            <v>NF466X</v>
          </cell>
          <cell r="B785" t="str">
            <v>PMB Domestic WC Proj.:Cnslt.</v>
          </cell>
          <cell r="C785" t="str">
            <v>U</v>
          </cell>
          <cell r="D785">
            <v>20629</v>
          </cell>
          <cell r="E785">
            <v>32003</v>
          </cell>
          <cell r="F785">
            <v>0</v>
          </cell>
          <cell r="G785">
            <v>0</v>
          </cell>
          <cell r="H785">
            <v>20629</v>
          </cell>
          <cell r="I785">
            <v>0</v>
          </cell>
          <cell r="J785">
            <v>0</v>
          </cell>
          <cell r="K785">
            <v>0</v>
          </cell>
          <cell r="L785">
            <v>0</v>
          </cell>
          <cell r="M785">
            <v>0</v>
          </cell>
        </row>
        <row r="786">
          <cell r="A786" t="str">
            <v>NF466Y</v>
          </cell>
          <cell r="B786" t="str">
            <v>S/berg:Ph1 Stblty. Assess.:KHH</v>
          </cell>
          <cell r="C786" t="str">
            <v>U</v>
          </cell>
          <cell r="D786">
            <v>35187</v>
          </cell>
          <cell r="E786">
            <v>24853</v>
          </cell>
          <cell r="F786">
            <v>28285</v>
          </cell>
          <cell r="G786">
            <v>0</v>
          </cell>
          <cell r="H786">
            <v>35187</v>
          </cell>
          <cell r="I786">
            <v>0</v>
          </cell>
          <cell r="J786">
            <v>0</v>
          </cell>
          <cell r="K786">
            <v>0</v>
          </cell>
          <cell r="L786">
            <v>0</v>
          </cell>
          <cell r="M786">
            <v>0</v>
          </cell>
        </row>
        <row r="787">
          <cell r="A787" t="str">
            <v>NF466Z</v>
          </cell>
          <cell r="B787" t="str">
            <v>Ngcobo W/S:Suanders &amp; Wium</v>
          </cell>
          <cell r="C787" t="str">
            <v>U</v>
          </cell>
          <cell r="D787">
            <v>8288</v>
          </cell>
          <cell r="E787">
            <v>31712</v>
          </cell>
          <cell r="F787">
            <v>6475</v>
          </cell>
          <cell r="G787">
            <v>0</v>
          </cell>
          <cell r="H787">
            <v>8288</v>
          </cell>
          <cell r="I787">
            <v>0</v>
          </cell>
          <cell r="J787">
            <v>0</v>
          </cell>
          <cell r="K787">
            <v>0</v>
          </cell>
          <cell r="L787">
            <v>0</v>
          </cell>
          <cell r="M787">
            <v>0</v>
          </cell>
        </row>
        <row r="788">
          <cell r="A788" t="str">
            <v>NF467A</v>
          </cell>
          <cell r="B788" t="str">
            <v>Development of Grnd Water-Rich</v>
          </cell>
          <cell r="C788" t="str">
            <v>C</v>
          </cell>
          <cell r="D788">
            <v>163882</v>
          </cell>
          <cell r="E788">
            <v>6240</v>
          </cell>
          <cell r="F788">
            <v>0</v>
          </cell>
          <cell r="G788">
            <v>0</v>
          </cell>
          <cell r="H788">
            <v>0</v>
          </cell>
          <cell r="I788">
            <v>0</v>
          </cell>
          <cell r="J788">
            <v>0</v>
          </cell>
          <cell r="K788">
            <v>0</v>
          </cell>
          <cell r="L788">
            <v>0</v>
          </cell>
          <cell r="M788">
            <v>163882</v>
          </cell>
        </row>
        <row r="789">
          <cell r="A789" t="str">
            <v>NF468A</v>
          </cell>
          <cell r="B789" t="str">
            <v>General Third Party Inspection</v>
          </cell>
          <cell r="C789" t="str">
            <v>U</v>
          </cell>
          <cell r="D789">
            <v>49795</v>
          </cell>
          <cell r="E789">
            <v>27225</v>
          </cell>
          <cell r="F789">
            <v>653</v>
          </cell>
          <cell r="G789">
            <v>0</v>
          </cell>
          <cell r="H789">
            <v>1187</v>
          </cell>
          <cell r="I789">
            <v>0</v>
          </cell>
          <cell r="J789">
            <v>0</v>
          </cell>
          <cell r="K789">
            <v>0</v>
          </cell>
          <cell r="L789">
            <v>0</v>
          </cell>
          <cell r="M789">
            <v>48608</v>
          </cell>
        </row>
        <row r="790">
          <cell r="A790" t="str">
            <v>NF469A</v>
          </cell>
          <cell r="B790" t="str">
            <v>QS Budget Reviews</v>
          </cell>
          <cell r="C790" t="str">
            <v>U</v>
          </cell>
          <cell r="D790">
            <v>46152</v>
          </cell>
          <cell r="E790">
            <v>24105</v>
          </cell>
          <cell r="F790">
            <v>0</v>
          </cell>
          <cell r="G790">
            <v>0</v>
          </cell>
          <cell r="H790">
            <v>4123</v>
          </cell>
          <cell r="I790">
            <v>0</v>
          </cell>
          <cell r="J790">
            <v>0</v>
          </cell>
          <cell r="K790">
            <v>0</v>
          </cell>
          <cell r="L790">
            <v>0</v>
          </cell>
          <cell r="M790">
            <v>42029</v>
          </cell>
        </row>
        <row r="791">
          <cell r="A791" t="str">
            <v>NF470A</v>
          </cell>
          <cell r="B791" t="str">
            <v>H/O:Repairs to Formwork</v>
          </cell>
          <cell r="C791" t="str">
            <v>C</v>
          </cell>
          <cell r="D791">
            <v>3576</v>
          </cell>
          <cell r="E791">
            <v>0</v>
          </cell>
          <cell r="F791">
            <v>0</v>
          </cell>
          <cell r="G791">
            <v>0</v>
          </cell>
          <cell r="H791">
            <v>0</v>
          </cell>
          <cell r="I791">
            <v>0</v>
          </cell>
          <cell r="J791">
            <v>0</v>
          </cell>
          <cell r="K791">
            <v>0</v>
          </cell>
          <cell r="L791">
            <v>0</v>
          </cell>
          <cell r="M791">
            <v>3576</v>
          </cell>
        </row>
        <row r="792">
          <cell r="A792" t="str">
            <v>NF471A</v>
          </cell>
          <cell r="B792" t="str">
            <v>Proj.Manag.Procedural Review</v>
          </cell>
          <cell r="C792" t="str">
            <v>R</v>
          </cell>
          <cell r="D792">
            <v>51297</v>
          </cell>
          <cell r="E792">
            <v>19743</v>
          </cell>
          <cell r="F792">
            <v>0</v>
          </cell>
          <cell r="G792">
            <v>0</v>
          </cell>
          <cell r="H792">
            <v>0</v>
          </cell>
          <cell r="I792">
            <v>0</v>
          </cell>
          <cell r="J792">
            <v>0</v>
          </cell>
          <cell r="K792">
            <v>0</v>
          </cell>
          <cell r="L792">
            <v>0</v>
          </cell>
          <cell r="M792">
            <v>51297</v>
          </cell>
        </row>
        <row r="793">
          <cell r="A793" t="str">
            <v>NF471B</v>
          </cell>
          <cell r="B793" t="str">
            <v>QS Services:Documentation</v>
          </cell>
          <cell r="C793" t="str">
            <v>U</v>
          </cell>
          <cell r="D793">
            <v>13752</v>
          </cell>
          <cell r="E793">
            <v>14580</v>
          </cell>
          <cell r="F793">
            <v>0</v>
          </cell>
          <cell r="G793">
            <v>0</v>
          </cell>
          <cell r="H793">
            <v>13752</v>
          </cell>
          <cell r="I793">
            <v>0</v>
          </cell>
          <cell r="J793">
            <v>0</v>
          </cell>
          <cell r="K793">
            <v>0</v>
          </cell>
          <cell r="L793">
            <v>0</v>
          </cell>
          <cell r="M793">
            <v>0</v>
          </cell>
        </row>
        <row r="794">
          <cell r="A794" t="str">
            <v>NF472A</v>
          </cell>
          <cell r="B794" t="str">
            <v>Eastern Cape Study</v>
          </cell>
          <cell r="C794" t="str">
            <v>C</v>
          </cell>
          <cell r="D794">
            <v>31917</v>
          </cell>
          <cell r="E794">
            <v>20</v>
          </cell>
          <cell r="F794">
            <v>0</v>
          </cell>
          <cell r="G794">
            <v>0</v>
          </cell>
          <cell r="H794">
            <v>0</v>
          </cell>
          <cell r="I794">
            <v>0</v>
          </cell>
          <cell r="J794">
            <v>0</v>
          </cell>
          <cell r="K794">
            <v>0</v>
          </cell>
          <cell r="L794">
            <v>0</v>
          </cell>
          <cell r="M794">
            <v>31917</v>
          </cell>
        </row>
        <row r="795">
          <cell r="A795" t="str">
            <v>NF591A</v>
          </cell>
          <cell r="B795" t="str">
            <v>Mid.Dam:Sleeve Valve Actuator</v>
          </cell>
          <cell r="C795" t="str">
            <v>C</v>
          </cell>
          <cell r="D795">
            <v>68080</v>
          </cell>
          <cell r="E795">
            <v>26</v>
          </cell>
          <cell r="F795">
            <v>0</v>
          </cell>
          <cell r="G795">
            <v>0</v>
          </cell>
          <cell r="H795">
            <v>0</v>
          </cell>
          <cell r="I795">
            <v>0</v>
          </cell>
          <cell r="J795">
            <v>0</v>
          </cell>
          <cell r="K795">
            <v>0</v>
          </cell>
          <cell r="L795">
            <v>0</v>
          </cell>
          <cell r="M795">
            <v>68080</v>
          </cell>
        </row>
        <row r="796">
          <cell r="A796" t="str">
            <v>NF601A</v>
          </cell>
          <cell r="B796" t="str">
            <v>100 Ton Hydraulic Press</v>
          </cell>
          <cell r="C796" t="str">
            <v>C</v>
          </cell>
          <cell r="D796">
            <v>24860</v>
          </cell>
          <cell r="E796">
            <v>0</v>
          </cell>
          <cell r="F796">
            <v>0</v>
          </cell>
          <cell r="G796">
            <v>0</v>
          </cell>
          <cell r="H796">
            <v>0</v>
          </cell>
          <cell r="I796">
            <v>0</v>
          </cell>
          <cell r="J796">
            <v>0</v>
          </cell>
          <cell r="K796">
            <v>0</v>
          </cell>
          <cell r="L796">
            <v>0</v>
          </cell>
          <cell r="M796">
            <v>24860</v>
          </cell>
        </row>
        <row r="797">
          <cell r="A797" t="str">
            <v>NF611A</v>
          </cell>
          <cell r="B797" t="str">
            <v>Chamber Lids &amp; Ladders</v>
          </cell>
          <cell r="C797" t="str">
            <v>C</v>
          </cell>
          <cell r="D797">
            <v>45720</v>
          </cell>
          <cell r="E797">
            <v>0</v>
          </cell>
          <cell r="F797">
            <v>0</v>
          </cell>
          <cell r="G797">
            <v>0</v>
          </cell>
          <cell r="H797">
            <v>0</v>
          </cell>
          <cell r="I797">
            <v>0</v>
          </cell>
          <cell r="J797">
            <v>0</v>
          </cell>
          <cell r="K797">
            <v>0</v>
          </cell>
          <cell r="L797">
            <v>0</v>
          </cell>
          <cell r="M797">
            <v>45720</v>
          </cell>
        </row>
        <row r="798">
          <cell r="A798" t="str">
            <v>NF621A</v>
          </cell>
          <cell r="B798" t="str">
            <v>Chamber Lids &amp; Ladders</v>
          </cell>
          <cell r="C798" t="str">
            <v>C</v>
          </cell>
          <cell r="D798">
            <v>47434</v>
          </cell>
          <cell r="E798">
            <v>360</v>
          </cell>
          <cell r="F798">
            <v>0</v>
          </cell>
          <cell r="G798">
            <v>0</v>
          </cell>
          <cell r="H798">
            <v>0</v>
          </cell>
          <cell r="I798">
            <v>0</v>
          </cell>
          <cell r="J798">
            <v>0</v>
          </cell>
          <cell r="K798">
            <v>0</v>
          </cell>
          <cell r="L798">
            <v>0</v>
          </cell>
          <cell r="M798">
            <v>47434</v>
          </cell>
        </row>
        <row r="799">
          <cell r="A799" t="str">
            <v>NF631A</v>
          </cell>
          <cell r="B799" t="str">
            <v>DV Harris-Refurb. &amp; Paint Wks.</v>
          </cell>
          <cell r="C799" t="str">
            <v>C</v>
          </cell>
          <cell r="D799">
            <v>232875</v>
          </cell>
          <cell r="E799">
            <v>0</v>
          </cell>
          <cell r="F799">
            <v>0</v>
          </cell>
          <cell r="G799">
            <v>0</v>
          </cell>
          <cell r="H799">
            <v>0</v>
          </cell>
          <cell r="I799">
            <v>0</v>
          </cell>
          <cell r="J799">
            <v>0</v>
          </cell>
          <cell r="K799">
            <v>0</v>
          </cell>
          <cell r="L799">
            <v>0</v>
          </cell>
          <cell r="M799">
            <v>232875</v>
          </cell>
        </row>
        <row r="800">
          <cell r="A800" t="str">
            <v>NF632A</v>
          </cell>
          <cell r="B800" t="str">
            <v>DVH-61 P/L Flow Meter</v>
          </cell>
          <cell r="C800" t="str">
            <v>C</v>
          </cell>
          <cell r="D800">
            <v>52828</v>
          </cell>
          <cell r="E800">
            <v>0</v>
          </cell>
          <cell r="F800">
            <v>0</v>
          </cell>
          <cell r="G800">
            <v>0</v>
          </cell>
          <cell r="H800">
            <v>0</v>
          </cell>
          <cell r="I800">
            <v>0</v>
          </cell>
          <cell r="J800">
            <v>0</v>
          </cell>
          <cell r="K800">
            <v>0</v>
          </cell>
          <cell r="L800">
            <v>0</v>
          </cell>
          <cell r="M800">
            <v>52828</v>
          </cell>
        </row>
        <row r="801">
          <cell r="A801" t="str">
            <v>NF702</v>
          </cell>
          <cell r="B801" t="str">
            <v>Midmar Raw Water Transfer:Summ</v>
          </cell>
          <cell r="C801" t="str">
            <v>R</v>
          </cell>
          <cell r="D801">
            <v>0</v>
          </cell>
          <cell r="E801">
            <v>0</v>
          </cell>
          <cell r="F801">
            <v>0</v>
          </cell>
          <cell r="G801">
            <v>0</v>
          </cell>
          <cell r="H801">
            <v>0</v>
          </cell>
          <cell r="I801">
            <v>0</v>
          </cell>
          <cell r="J801">
            <v>0</v>
          </cell>
          <cell r="K801">
            <v>0</v>
          </cell>
          <cell r="L801">
            <v>0</v>
          </cell>
          <cell r="M801">
            <v>0</v>
          </cell>
        </row>
        <row r="802">
          <cell r="A802" t="str">
            <v>NF702A</v>
          </cell>
          <cell r="B802" t="str">
            <v>Midmar R/W Trf.:Conslt.-GHM</v>
          </cell>
          <cell r="C802" t="str">
            <v>U</v>
          </cell>
          <cell r="D802">
            <v>874227</v>
          </cell>
          <cell r="E802">
            <v>142214</v>
          </cell>
          <cell r="F802">
            <v>107</v>
          </cell>
          <cell r="G802">
            <v>0</v>
          </cell>
          <cell r="H802">
            <v>270618</v>
          </cell>
          <cell r="I802">
            <v>0</v>
          </cell>
          <cell r="J802">
            <v>0</v>
          </cell>
          <cell r="K802">
            <v>0</v>
          </cell>
          <cell r="L802">
            <v>0</v>
          </cell>
          <cell r="M802">
            <v>603609</v>
          </cell>
        </row>
        <row r="803">
          <cell r="A803" t="str">
            <v>NF702B</v>
          </cell>
          <cell r="B803" t="str">
            <v>Sup.,Instl.,Comm. Pmps &amp; Motor</v>
          </cell>
          <cell r="C803" t="str">
            <v>U</v>
          </cell>
          <cell r="D803">
            <v>689308</v>
          </cell>
          <cell r="E803">
            <v>319590</v>
          </cell>
          <cell r="F803">
            <v>0</v>
          </cell>
          <cell r="G803">
            <v>0</v>
          </cell>
          <cell r="H803">
            <v>689308</v>
          </cell>
          <cell r="I803">
            <v>76590</v>
          </cell>
          <cell r="J803">
            <v>0</v>
          </cell>
          <cell r="K803">
            <v>0</v>
          </cell>
          <cell r="L803">
            <v>76590</v>
          </cell>
          <cell r="M803">
            <v>0</v>
          </cell>
        </row>
        <row r="804">
          <cell r="A804" t="str">
            <v>NF702C</v>
          </cell>
          <cell r="B804" t="str">
            <v>R/W Trf.:Civil Wks-Goldstein</v>
          </cell>
          <cell r="C804" t="str">
            <v>U</v>
          </cell>
          <cell r="D804">
            <v>2197832</v>
          </cell>
          <cell r="E804">
            <v>336817</v>
          </cell>
          <cell r="F804">
            <v>0</v>
          </cell>
          <cell r="G804">
            <v>0</v>
          </cell>
          <cell r="H804">
            <v>663509</v>
          </cell>
          <cell r="I804">
            <v>221065</v>
          </cell>
          <cell r="J804">
            <v>0</v>
          </cell>
          <cell r="K804">
            <v>0</v>
          </cell>
          <cell r="L804">
            <v>51636</v>
          </cell>
          <cell r="M804">
            <v>1534323</v>
          </cell>
        </row>
        <row r="805">
          <cell r="A805" t="str">
            <v>NF702D</v>
          </cell>
          <cell r="B805" t="str">
            <v>Install piping &amp; Mech. Service</v>
          </cell>
          <cell r="C805" t="str">
            <v>U</v>
          </cell>
          <cell r="D805">
            <v>2180011</v>
          </cell>
          <cell r="E805">
            <v>48241</v>
          </cell>
          <cell r="F805">
            <v>123392</v>
          </cell>
          <cell r="G805">
            <v>0</v>
          </cell>
          <cell r="H805">
            <v>511866</v>
          </cell>
          <cell r="I805">
            <v>114737</v>
          </cell>
          <cell r="J805">
            <v>-113776</v>
          </cell>
          <cell r="K805">
            <v>0</v>
          </cell>
          <cell r="L805">
            <v>-42954</v>
          </cell>
          <cell r="M805">
            <v>1668145</v>
          </cell>
        </row>
        <row r="806">
          <cell r="A806" t="str">
            <v>NF702E</v>
          </cell>
          <cell r="B806" t="str">
            <v>R/W Trf.:Holding Account-E&amp;CS</v>
          </cell>
          <cell r="C806" t="str">
            <v>U</v>
          </cell>
          <cell r="D806">
            <v>1655498</v>
          </cell>
          <cell r="E806">
            <v>30037</v>
          </cell>
          <cell r="F806">
            <v>4999</v>
          </cell>
          <cell r="G806">
            <v>0</v>
          </cell>
          <cell r="H806">
            <v>774559</v>
          </cell>
          <cell r="I806">
            <v>0</v>
          </cell>
          <cell r="J806">
            <v>0</v>
          </cell>
          <cell r="K806">
            <v>0</v>
          </cell>
          <cell r="L806">
            <v>0</v>
          </cell>
          <cell r="M806">
            <v>880939</v>
          </cell>
        </row>
        <row r="807">
          <cell r="A807" t="str">
            <v>NF702F</v>
          </cell>
          <cell r="B807" t="str">
            <v>Elect. &amp; Instrument Services</v>
          </cell>
          <cell r="C807" t="str">
            <v>U</v>
          </cell>
          <cell r="D807">
            <v>1968668</v>
          </cell>
          <cell r="E807">
            <v>695553</v>
          </cell>
          <cell r="F807">
            <v>0</v>
          </cell>
          <cell r="G807">
            <v>0</v>
          </cell>
          <cell r="H807">
            <v>1968668</v>
          </cell>
          <cell r="I807">
            <v>218741</v>
          </cell>
          <cell r="J807">
            <v>0</v>
          </cell>
          <cell r="K807">
            <v>0</v>
          </cell>
          <cell r="L807">
            <v>218741</v>
          </cell>
          <cell r="M807">
            <v>0</v>
          </cell>
        </row>
        <row r="808">
          <cell r="A808" t="str">
            <v>NF702G</v>
          </cell>
          <cell r="B808" t="str">
            <v>R/W Trf.: QS Services</v>
          </cell>
          <cell r="C808" t="str">
            <v>U</v>
          </cell>
          <cell r="D808">
            <v>82625</v>
          </cell>
          <cell r="E808">
            <v>5961</v>
          </cell>
          <cell r="F808">
            <v>0</v>
          </cell>
          <cell r="G808">
            <v>0</v>
          </cell>
          <cell r="H808">
            <v>23040</v>
          </cell>
          <cell r="I808">
            <v>0</v>
          </cell>
          <cell r="J808">
            <v>0</v>
          </cell>
          <cell r="K808">
            <v>0</v>
          </cell>
          <cell r="L808">
            <v>0</v>
          </cell>
          <cell r="M808">
            <v>59585</v>
          </cell>
        </row>
        <row r="809">
          <cell r="A809" t="str">
            <v>NF702H</v>
          </cell>
          <cell r="B809" t="str">
            <v>UW Inspectors Salaries &amp; Trans</v>
          </cell>
          <cell r="C809" t="str">
            <v>U</v>
          </cell>
          <cell r="D809">
            <v>56770</v>
          </cell>
          <cell r="E809">
            <v>0</v>
          </cell>
          <cell r="F809">
            <v>85</v>
          </cell>
          <cell r="G809">
            <v>0</v>
          </cell>
          <cell r="H809">
            <v>20867</v>
          </cell>
          <cell r="I809">
            <v>0</v>
          </cell>
          <cell r="J809">
            <v>0</v>
          </cell>
          <cell r="K809">
            <v>0</v>
          </cell>
          <cell r="L809">
            <v>0</v>
          </cell>
          <cell r="M809">
            <v>35903</v>
          </cell>
        </row>
        <row r="810">
          <cell r="A810" t="str">
            <v>NF702I</v>
          </cell>
          <cell r="B810" t="str">
            <v>1620 OD Pipeline Links</v>
          </cell>
          <cell r="C810" t="str">
            <v>U</v>
          </cell>
          <cell r="D810">
            <v>2465828</v>
          </cell>
          <cell r="E810">
            <v>0</v>
          </cell>
          <cell r="F810">
            <v>0</v>
          </cell>
          <cell r="G810">
            <v>0</v>
          </cell>
          <cell r="H810">
            <v>0</v>
          </cell>
          <cell r="I810">
            <v>0</v>
          </cell>
          <cell r="J810">
            <v>0</v>
          </cell>
          <cell r="K810">
            <v>0</v>
          </cell>
          <cell r="L810">
            <v>0</v>
          </cell>
          <cell r="M810">
            <v>2465828</v>
          </cell>
        </row>
        <row r="811">
          <cell r="A811" t="str">
            <v>NF703A</v>
          </cell>
          <cell r="B811" t="str">
            <v>Midmar WW:Plant Erection-Aquaz</v>
          </cell>
          <cell r="C811" t="str">
            <v>U</v>
          </cell>
          <cell r="D811">
            <v>26892198</v>
          </cell>
          <cell r="E811">
            <v>3971540</v>
          </cell>
          <cell r="F811">
            <v>82817</v>
          </cell>
          <cell r="G811">
            <v>0</v>
          </cell>
          <cell r="H811">
            <v>9249282</v>
          </cell>
          <cell r="I811">
            <v>0</v>
          </cell>
          <cell r="J811">
            <v>0</v>
          </cell>
          <cell r="K811">
            <v>0</v>
          </cell>
          <cell r="L811">
            <v>0</v>
          </cell>
          <cell r="M811">
            <v>17642916</v>
          </cell>
        </row>
        <row r="812">
          <cell r="A812" t="str">
            <v>NF703B</v>
          </cell>
          <cell r="B812" t="str">
            <v>Midmar WW:Ph.1-Roads &amp; Drainag</v>
          </cell>
          <cell r="C812" t="str">
            <v>U</v>
          </cell>
          <cell r="D812">
            <v>163111</v>
          </cell>
          <cell r="E812">
            <v>76542</v>
          </cell>
          <cell r="F812">
            <v>6746</v>
          </cell>
          <cell r="G812">
            <v>0</v>
          </cell>
          <cell r="H812">
            <v>83111</v>
          </cell>
          <cell r="I812">
            <v>0</v>
          </cell>
          <cell r="J812">
            <v>0</v>
          </cell>
          <cell r="K812">
            <v>0</v>
          </cell>
          <cell r="L812">
            <v>0</v>
          </cell>
          <cell r="M812">
            <v>80000</v>
          </cell>
        </row>
        <row r="813">
          <cell r="A813" t="str">
            <v>NF703C</v>
          </cell>
          <cell r="B813" t="str">
            <v>Midmar WW: Civil Conslt: Ninam</v>
          </cell>
          <cell r="C813" t="str">
            <v>U</v>
          </cell>
          <cell r="D813">
            <v>3801588</v>
          </cell>
          <cell r="E813">
            <v>105476</v>
          </cell>
          <cell r="F813">
            <v>34053</v>
          </cell>
          <cell r="G813">
            <v>0</v>
          </cell>
          <cell r="H813">
            <v>662810</v>
          </cell>
          <cell r="I813">
            <v>0</v>
          </cell>
          <cell r="J813">
            <v>0</v>
          </cell>
          <cell r="K813">
            <v>0</v>
          </cell>
          <cell r="L813">
            <v>0</v>
          </cell>
          <cell r="M813">
            <v>3138778</v>
          </cell>
        </row>
        <row r="814">
          <cell r="A814" t="str">
            <v>NF703D</v>
          </cell>
          <cell r="B814" t="str">
            <v>Midmar WW:MEI Conslt: CP&amp;P</v>
          </cell>
          <cell r="C814" t="str">
            <v>U</v>
          </cell>
          <cell r="D814">
            <v>442484</v>
          </cell>
          <cell r="E814">
            <v>21510</v>
          </cell>
          <cell r="F814">
            <v>37672</v>
          </cell>
          <cell r="G814">
            <v>0</v>
          </cell>
          <cell r="H814">
            <v>138907</v>
          </cell>
          <cell r="I814">
            <v>0</v>
          </cell>
          <cell r="J814">
            <v>0</v>
          </cell>
          <cell r="K814">
            <v>0</v>
          </cell>
          <cell r="L814">
            <v>0</v>
          </cell>
          <cell r="M814">
            <v>303577</v>
          </cell>
        </row>
        <row r="815">
          <cell r="A815" t="str">
            <v>NF703E</v>
          </cell>
          <cell r="B815" t="str">
            <v>Midmar WW: Arch. Serv.Int.Plan</v>
          </cell>
          <cell r="C815" t="str">
            <v>U</v>
          </cell>
          <cell r="D815">
            <v>466997</v>
          </cell>
          <cell r="E815">
            <v>36846</v>
          </cell>
          <cell r="F815">
            <v>2628</v>
          </cell>
          <cell r="G815">
            <v>0</v>
          </cell>
          <cell r="H815">
            <v>80362</v>
          </cell>
          <cell r="I815">
            <v>0</v>
          </cell>
          <cell r="J815">
            <v>0</v>
          </cell>
          <cell r="K815">
            <v>0</v>
          </cell>
          <cell r="L815">
            <v>0</v>
          </cell>
          <cell r="M815">
            <v>386635</v>
          </cell>
        </row>
        <row r="816">
          <cell r="A816" t="str">
            <v>NF703F</v>
          </cell>
          <cell r="B816" t="str">
            <v>Midmar WW: Qs Serv.-Alan Shaw</v>
          </cell>
          <cell r="C816" t="str">
            <v>U</v>
          </cell>
          <cell r="D816">
            <v>150570</v>
          </cell>
          <cell r="E816">
            <v>102376</v>
          </cell>
          <cell r="F816">
            <v>0</v>
          </cell>
          <cell r="G816">
            <v>0</v>
          </cell>
          <cell r="H816">
            <v>48784</v>
          </cell>
          <cell r="I816">
            <v>-1488476</v>
          </cell>
          <cell r="J816">
            <v>0</v>
          </cell>
          <cell r="K816">
            <v>0</v>
          </cell>
          <cell r="L816">
            <v>-1488476</v>
          </cell>
          <cell r="M816">
            <v>101786</v>
          </cell>
        </row>
        <row r="817">
          <cell r="A817" t="str">
            <v>NF703G</v>
          </cell>
          <cell r="B817" t="str">
            <v>Midmar WW: Bulk EarthWks-Andru</v>
          </cell>
          <cell r="C817" t="str">
            <v>R</v>
          </cell>
          <cell r="D817">
            <v>520919</v>
          </cell>
          <cell r="E817">
            <v>55003</v>
          </cell>
          <cell r="F817">
            <v>0</v>
          </cell>
          <cell r="G817">
            <v>0</v>
          </cell>
          <cell r="H817">
            <v>0</v>
          </cell>
          <cell r="I817">
            <v>5256</v>
          </cell>
          <cell r="J817">
            <v>0</v>
          </cell>
          <cell r="K817">
            <v>0</v>
          </cell>
          <cell r="L817">
            <v>0</v>
          </cell>
          <cell r="M817">
            <v>520919</v>
          </cell>
        </row>
        <row r="818">
          <cell r="A818" t="str">
            <v>NF703H</v>
          </cell>
          <cell r="B818" t="str">
            <v>Midmar WW: Sludge Testing-Aqua</v>
          </cell>
          <cell r="C818" t="str">
            <v>R</v>
          </cell>
          <cell r="D818">
            <v>0</v>
          </cell>
          <cell r="E818">
            <v>0</v>
          </cell>
          <cell r="F818">
            <v>0</v>
          </cell>
          <cell r="G818">
            <v>0</v>
          </cell>
          <cell r="H818">
            <v>0</v>
          </cell>
          <cell r="I818">
            <v>0</v>
          </cell>
          <cell r="J818">
            <v>0</v>
          </cell>
          <cell r="K818">
            <v>0</v>
          </cell>
          <cell r="L818">
            <v>0</v>
          </cell>
          <cell r="M818">
            <v>0</v>
          </cell>
        </row>
        <row r="819">
          <cell r="A819" t="str">
            <v>NF703I</v>
          </cell>
          <cell r="B819" t="str">
            <v>Midmar WW-Boreholes:Cont.Core</v>
          </cell>
          <cell r="C819" t="str">
            <v>R</v>
          </cell>
          <cell r="D819">
            <v>32195</v>
          </cell>
          <cell r="E819">
            <v>0</v>
          </cell>
          <cell r="F819">
            <v>0</v>
          </cell>
          <cell r="G819">
            <v>0</v>
          </cell>
          <cell r="H819">
            <v>0</v>
          </cell>
          <cell r="I819">
            <v>0</v>
          </cell>
          <cell r="J819">
            <v>0</v>
          </cell>
          <cell r="K819">
            <v>0</v>
          </cell>
          <cell r="L819">
            <v>0</v>
          </cell>
          <cell r="M819">
            <v>32195</v>
          </cell>
        </row>
        <row r="820">
          <cell r="A820" t="str">
            <v>NF703J</v>
          </cell>
          <cell r="B820" t="str">
            <v>Midmar WW-Preliminary test pil</v>
          </cell>
          <cell r="C820" t="str">
            <v>R</v>
          </cell>
          <cell r="D820">
            <v>76000</v>
          </cell>
          <cell r="E820">
            <v>0</v>
          </cell>
          <cell r="F820">
            <v>0</v>
          </cell>
          <cell r="G820">
            <v>0</v>
          </cell>
          <cell r="H820">
            <v>0</v>
          </cell>
          <cell r="I820">
            <v>0</v>
          </cell>
          <cell r="J820">
            <v>0</v>
          </cell>
          <cell r="K820">
            <v>0</v>
          </cell>
          <cell r="L820">
            <v>0</v>
          </cell>
          <cell r="M820">
            <v>76000</v>
          </cell>
        </row>
        <row r="821">
          <cell r="A821" t="str">
            <v>NF703K</v>
          </cell>
          <cell r="B821" t="str">
            <v>Enviro.Planting:Burgess Nurser</v>
          </cell>
          <cell r="C821" t="str">
            <v>U</v>
          </cell>
          <cell r="D821">
            <v>111393</v>
          </cell>
          <cell r="E821">
            <v>1416</v>
          </cell>
          <cell r="F821">
            <v>0</v>
          </cell>
          <cell r="G821">
            <v>0</v>
          </cell>
          <cell r="H821">
            <v>20000</v>
          </cell>
          <cell r="I821">
            <v>369</v>
          </cell>
          <cell r="J821">
            <v>0</v>
          </cell>
          <cell r="K821">
            <v>0</v>
          </cell>
          <cell r="L821">
            <v>0</v>
          </cell>
          <cell r="M821">
            <v>91393</v>
          </cell>
        </row>
        <row r="822">
          <cell r="A822" t="str">
            <v>NF703L</v>
          </cell>
          <cell r="B822" t="str">
            <v>Midmar WW:Desgn.T/ment,Sldg.Pl</v>
          </cell>
          <cell r="C822" t="str">
            <v>U</v>
          </cell>
          <cell r="D822">
            <v>1148096</v>
          </cell>
          <cell r="E822">
            <v>76884</v>
          </cell>
          <cell r="F822">
            <v>13120</v>
          </cell>
          <cell r="G822">
            <v>0</v>
          </cell>
          <cell r="H822">
            <v>277220</v>
          </cell>
          <cell r="I822">
            <v>0</v>
          </cell>
          <cell r="J822">
            <v>0</v>
          </cell>
          <cell r="K822">
            <v>0</v>
          </cell>
          <cell r="L822">
            <v>0</v>
          </cell>
          <cell r="M822">
            <v>870876</v>
          </cell>
        </row>
        <row r="823">
          <cell r="A823" t="str">
            <v>NF703M</v>
          </cell>
          <cell r="B823" t="str">
            <v>Midmar WW:Electrical Distribut</v>
          </cell>
          <cell r="C823" t="str">
            <v>R</v>
          </cell>
          <cell r="D823">
            <v>17064</v>
          </cell>
          <cell r="E823">
            <v>0</v>
          </cell>
          <cell r="F823">
            <v>0</v>
          </cell>
          <cell r="G823">
            <v>0</v>
          </cell>
          <cell r="H823">
            <v>0</v>
          </cell>
          <cell r="I823">
            <v>853</v>
          </cell>
          <cell r="J823">
            <v>0</v>
          </cell>
          <cell r="K823">
            <v>0</v>
          </cell>
          <cell r="L823">
            <v>0</v>
          </cell>
          <cell r="M823">
            <v>17064</v>
          </cell>
        </row>
        <row r="824">
          <cell r="A824" t="str">
            <v>NF703N</v>
          </cell>
          <cell r="B824" t="str">
            <v>Piling for Filters:Frankipile</v>
          </cell>
          <cell r="C824" t="str">
            <v>R</v>
          </cell>
          <cell r="D824">
            <v>1376251</v>
          </cell>
          <cell r="E824">
            <v>0</v>
          </cell>
          <cell r="F824">
            <v>0</v>
          </cell>
          <cell r="G824">
            <v>0</v>
          </cell>
          <cell r="H824">
            <v>0</v>
          </cell>
          <cell r="I824">
            <v>68813</v>
          </cell>
          <cell r="J824">
            <v>0</v>
          </cell>
          <cell r="K824">
            <v>0</v>
          </cell>
          <cell r="L824">
            <v>0</v>
          </cell>
          <cell r="M824">
            <v>1376251</v>
          </cell>
        </row>
        <row r="825">
          <cell r="A825" t="str">
            <v>NF703P</v>
          </cell>
          <cell r="B825" t="str">
            <v>Water Rtain.Struct,Build,Pipe</v>
          </cell>
          <cell r="C825" t="str">
            <v>U</v>
          </cell>
          <cell r="D825">
            <v>29856382</v>
          </cell>
          <cell r="E825">
            <v>1915669</v>
          </cell>
          <cell r="F825">
            <v>254093</v>
          </cell>
          <cell r="G825">
            <v>0</v>
          </cell>
          <cell r="H825">
            <v>7566783</v>
          </cell>
          <cell r="I825">
            <v>2976952</v>
          </cell>
          <cell r="J825">
            <v>0</v>
          </cell>
          <cell r="K825">
            <v>0</v>
          </cell>
          <cell r="L825">
            <v>782621</v>
          </cell>
          <cell r="M825">
            <v>22289599</v>
          </cell>
        </row>
        <row r="826">
          <cell r="A826" t="str">
            <v>NF703Q</v>
          </cell>
          <cell r="B826" t="str">
            <v>Supply Power for Construction</v>
          </cell>
          <cell r="C826" t="str">
            <v>U</v>
          </cell>
          <cell r="D826">
            <v>102843</v>
          </cell>
          <cell r="E826">
            <v>0</v>
          </cell>
          <cell r="F826">
            <v>1968</v>
          </cell>
          <cell r="G826">
            <v>0</v>
          </cell>
          <cell r="H826">
            <v>19655</v>
          </cell>
          <cell r="I826">
            <v>0</v>
          </cell>
          <cell r="J826">
            <v>0</v>
          </cell>
          <cell r="K826">
            <v>0</v>
          </cell>
          <cell r="L826">
            <v>0</v>
          </cell>
          <cell r="M826">
            <v>83188</v>
          </cell>
        </row>
        <row r="827">
          <cell r="A827" t="str">
            <v>NF703R</v>
          </cell>
          <cell r="B827" t="str">
            <v>Midmar:Install Constr. Power</v>
          </cell>
          <cell r="C827" t="str">
            <v>R</v>
          </cell>
          <cell r="D827">
            <v>58577</v>
          </cell>
          <cell r="E827">
            <v>2678</v>
          </cell>
          <cell r="F827">
            <v>0</v>
          </cell>
          <cell r="G827">
            <v>0</v>
          </cell>
          <cell r="H827">
            <v>5858</v>
          </cell>
          <cell r="I827">
            <v>0</v>
          </cell>
          <cell r="J827">
            <v>0</v>
          </cell>
          <cell r="K827">
            <v>0</v>
          </cell>
          <cell r="L827">
            <v>-5858</v>
          </cell>
          <cell r="M827">
            <v>52719</v>
          </cell>
        </row>
        <row r="828">
          <cell r="A828" t="str">
            <v>NF703S</v>
          </cell>
          <cell r="B828" t="str">
            <v>Midmar WW:Relocate Petronet</v>
          </cell>
          <cell r="C828" t="str">
            <v>U</v>
          </cell>
          <cell r="D828">
            <v>357</v>
          </cell>
          <cell r="E828">
            <v>0</v>
          </cell>
          <cell r="F828">
            <v>0</v>
          </cell>
          <cell r="G828">
            <v>0</v>
          </cell>
          <cell r="H828">
            <v>0</v>
          </cell>
          <cell r="I828">
            <v>0</v>
          </cell>
          <cell r="J828">
            <v>0</v>
          </cell>
          <cell r="K828">
            <v>0</v>
          </cell>
          <cell r="L828">
            <v>0</v>
          </cell>
          <cell r="M828">
            <v>357</v>
          </cell>
        </row>
        <row r="829">
          <cell r="A829" t="str">
            <v>NF703T</v>
          </cell>
          <cell r="B829" t="str">
            <v>Midmar WW:Supply Steel Pipes</v>
          </cell>
          <cell r="C829" t="str">
            <v>U</v>
          </cell>
          <cell r="D829">
            <v>2946383</v>
          </cell>
          <cell r="E829">
            <v>0</v>
          </cell>
          <cell r="F829">
            <v>0</v>
          </cell>
          <cell r="G829">
            <v>0</v>
          </cell>
          <cell r="H829">
            <v>74737</v>
          </cell>
          <cell r="I829">
            <v>811234</v>
          </cell>
          <cell r="J829">
            <v>0</v>
          </cell>
          <cell r="K829">
            <v>0</v>
          </cell>
          <cell r="L829">
            <v>-178485</v>
          </cell>
          <cell r="M829">
            <v>2871646</v>
          </cell>
        </row>
        <row r="830">
          <cell r="A830" t="str">
            <v>NF703U</v>
          </cell>
          <cell r="B830" t="str">
            <v>WW.Manu. Bends/Fitt.Steel Pipe</v>
          </cell>
          <cell r="C830" t="str">
            <v>R</v>
          </cell>
          <cell r="D830">
            <v>115026</v>
          </cell>
          <cell r="E830">
            <v>9144</v>
          </cell>
          <cell r="F830">
            <v>0</v>
          </cell>
          <cell r="G830">
            <v>0</v>
          </cell>
          <cell r="H830">
            <v>0</v>
          </cell>
          <cell r="I830">
            <v>0</v>
          </cell>
          <cell r="J830">
            <v>0</v>
          </cell>
          <cell r="K830">
            <v>0</v>
          </cell>
          <cell r="L830">
            <v>-6671</v>
          </cell>
          <cell r="M830">
            <v>115026</v>
          </cell>
        </row>
        <row r="831">
          <cell r="A831" t="str">
            <v>NF703V</v>
          </cell>
          <cell r="B831" t="str">
            <v>Midmar:Lightning Protection</v>
          </cell>
          <cell r="C831" t="str">
            <v>U</v>
          </cell>
          <cell r="D831">
            <v>9864</v>
          </cell>
          <cell r="E831">
            <v>1200</v>
          </cell>
          <cell r="F831">
            <v>0</v>
          </cell>
          <cell r="G831">
            <v>0</v>
          </cell>
          <cell r="H831">
            <v>0</v>
          </cell>
          <cell r="I831">
            <v>0</v>
          </cell>
          <cell r="J831">
            <v>0</v>
          </cell>
          <cell r="K831">
            <v>0</v>
          </cell>
          <cell r="L831">
            <v>0</v>
          </cell>
          <cell r="M831">
            <v>9864</v>
          </cell>
        </row>
        <row r="832">
          <cell r="A832" t="str">
            <v>NF703W</v>
          </cell>
          <cell r="B832" t="str">
            <v>Mid:1400mm E/magnet:Flow meter</v>
          </cell>
          <cell r="C832" t="str">
            <v>U</v>
          </cell>
          <cell r="D832">
            <v>82218</v>
          </cell>
          <cell r="E832">
            <v>770</v>
          </cell>
          <cell r="F832">
            <v>0</v>
          </cell>
          <cell r="G832">
            <v>0</v>
          </cell>
          <cell r="H832">
            <v>880</v>
          </cell>
          <cell r="I832">
            <v>0</v>
          </cell>
          <cell r="J832">
            <v>0</v>
          </cell>
          <cell r="K832">
            <v>0</v>
          </cell>
          <cell r="L832">
            <v>0</v>
          </cell>
          <cell r="M832">
            <v>81338</v>
          </cell>
        </row>
        <row r="833">
          <cell r="A833" t="str">
            <v>NF703X</v>
          </cell>
          <cell r="B833" t="str">
            <v>Midmar:Radio Telemetry System</v>
          </cell>
          <cell r="C833" t="str">
            <v>U</v>
          </cell>
          <cell r="D833">
            <v>128260</v>
          </cell>
          <cell r="E833">
            <v>129710</v>
          </cell>
          <cell r="F833">
            <v>0</v>
          </cell>
          <cell r="G833">
            <v>0</v>
          </cell>
          <cell r="H833">
            <v>122782</v>
          </cell>
          <cell r="I833">
            <v>13581</v>
          </cell>
          <cell r="J833">
            <v>0</v>
          </cell>
          <cell r="K833">
            <v>0</v>
          </cell>
          <cell r="L833">
            <v>13581</v>
          </cell>
          <cell r="M833">
            <v>5478</v>
          </cell>
        </row>
        <row r="834">
          <cell r="A834" t="str">
            <v>NF703Y</v>
          </cell>
          <cell r="B834" t="str">
            <v>Mid:11KV Switchgear for WW</v>
          </cell>
          <cell r="C834" t="str">
            <v>U</v>
          </cell>
          <cell r="D834">
            <v>438123</v>
          </cell>
          <cell r="E834">
            <v>94509</v>
          </cell>
          <cell r="F834">
            <v>0</v>
          </cell>
          <cell r="G834">
            <v>0</v>
          </cell>
          <cell r="H834">
            <v>438123</v>
          </cell>
          <cell r="I834">
            <v>48680</v>
          </cell>
          <cell r="J834">
            <v>0</v>
          </cell>
          <cell r="K834">
            <v>0</v>
          </cell>
          <cell r="L834">
            <v>48680</v>
          </cell>
          <cell r="M834">
            <v>0</v>
          </cell>
        </row>
        <row r="835">
          <cell r="A835" t="str">
            <v>NF703Z</v>
          </cell>
          <cell r="B835" t="str">
            <v>Mid:Constr. of Ancil. Bldgs:WW</v>
          </cell>
          <cell r="C835" t="str">
            <v>U</v>
          </cell>
          <cell r="D835">
            <v>2818289</v>
          </cell>
          <cell r="E835">
            <v>1523447</v>
          </cell>
          <cell r="F835">
            <v>14018</v>
          </cell>
          <cell r="G835">
            <v>0</v>
          </cell>
          <cell r="H835">
            <v>2244743</v>
          </cell>
          <cell r="I835">
            <v>0</v>
          </cell>
          <cell r="J835">
            <v>0</v>
          </cell>
          <cell r="K835">
            <v>0</v>
          </cell>
          <cell r="L835">
            <v>0</v>
          </cell>
          <cell r="M835">
            <v>573546</v>
          </cell>
        </row>
        <row r="836">
          <cell r="A836" t="str">
            <v>NF704</v>
          </cell>
          <cell r="B836" t="str">
            <v>Midmar Potable Water Supply</v>
          </cell>
          <cell r="C836" t="str">
            <v>R</v>
          </cell>
          <cell r="D836">
            <v>0</v>
          </cell>
          <cell r="E836">
            <v>0</v>
          </cell>
          <cell r="F836">
            <v>0</v>
          </cell>
          <cell r="G836">
            <v>0</v>
          </cell>
          <cell r="H836">
            <v>0</v>
          </cell>
          <cell r="I836">
            <v>-9211</v>
          </cell>
          <cell r="J836">
            <v>0</v>
          </cell>
          <cell r="K836">
            <v>0</v>
          </cell>
          <cell r="L836">
            <v>0</v>
          </cell>
          <cell r="M836">
            <v>0</v>
          </cell>
        </row>
        <row r="837">
          <cell r="A837" t="str">
            <v>NF704A</v>
          </cell>
          <cell r="B837" t="str">
            <v>Tunnel:Tunnel Engineer</v>
          </cell>
          <cell r="C837" t="str">
            <v>U</v>
          </cell>
          <cell r="D837">
            <v>8882454</v>
          </cell>
          <cell r="E837">
            <v>696541</v>
          </cell>
          <cell r="F837">
            <v>281835</v>
          </cell>
          <cell r="G837">
            <v>0</v>
          </cell>
          <cell r="H837">
            <v>2489684</v>
          </cell>
          <cell r="I837">
            <v>0</v>
          </cell>
          <cell r="J837">
            <v>0</v>
          </cell>
          <cell r="K837">
            <v>0</v>
          </cell>
          <cell r="L837">
            <v>0</v>
          </cell>
          <cell r="M837">
            <v>6392770</v>
          </cell>
        </row>
        <row r="838">
          <cell r="A838" t="str">
            <v>NF704B</v>
          </cell>
          <cell r="B838" t="str">
            <v>Tunnel:Exploratory Drilling</v>
          </cell>
          <cell r="C838" t="str">
            <v>U</v>
          </cell>
          <cell r="D838">
            <v>680292</v>
          </cell>
          <cell r="E838">
            <v>0</v>
          </cell>
          <cell r="F838">
            <v>0</v>
          </cell>
          <cell r="G838">
            <v>0</v>
          </cell>
          <cell r="H838">
            <v>0</v>
          </cell>
          <cell r="I838">
            <v>0</v>
          </cell>
          <cell r="J838">
            <v>0</v>
          </cell>
          <cell r="K838">
            <v>0</v>
          </cell>
          <cell r="L838">
            <v>0</v>
          </cell>
          <cell r="M838">
            <v>680292</v>
          </cell>
        </row>
        <row r="839">
          <cell r="A839" t="str">
            <v>NF704C</v>
          </cell>
          <cell r="B839" t="str">
            <v>Tunnel:Geotech Investigation</v>
          </cell>
          <cell r="C839" t="str">
            <v>R</v>
          </cell>
          <cell r="D839">
            <v>331738</v>
          </cell>
          <cell r="E839">
            <v>0</v>
          </cell>
          <cell r="F839">
            <v>0</v>
          </cell>
          <cell r="G839">
            <v>0</v>
          </cell>
          <cell r="H839">
            <v>0</v>
          </cell>
          <cell r="I839">
            <v>0</v>
          </cell>
          <cell r="J839">
            <v>0</v>
          </cell>
          <cell r="K839">
            <v>0</v>
          </cell>
          <cell r="L839">
            <v>0</v>
          </cell>
          <cell r="M839">
            <v>331738</v>
          </cell>
        </row>
        <row r="840">
          <cell r="A840" t="str">
            <v>NF704D</v>
          </cell>
          <cell r="B840" t="str">
            <v>Tunnel:Tunnel Contractor</v>
          </cell>
          <cell r="C840" t="str">
            <v>U</v>
          </cell>
          <cell r="D840">
            <v>75529387</v>
          </cell>
          <cell r="E840">
            <v>8506805</v>
          </cell>
          <cell r="F840">
            <v>2336176</v>
          </cell>
          <cell r="G840">
            <v>0</v>
          </cell>
          <cell r="H840">
            <v>22246528</v>
          </cell>
          <cell r="I840">
            <v>0</v>
          </cell>
          <cell r="J840">
            <v>0</v>
          </cell>
          <cell r="K840">
            <v>0</v>
          </cell>
          <cell r="L840">
            <v>0</v>
          </cell>
          <cell r="M840">
            <v>53282859</v>
          </cell>
        </row>
        <row r="841">
          <cell r="A841" t="str">
            <v>NF704F</v>
          </cell>
          <cell r="B841" t="str">
            <v>Tunnel:Access Road Contractor</v>
          </cell>
          <cell r="C841" t="str">
            <v>R</v>
          </cell>
          <cell r="D841">
            <v>368735</v>
          </cell>
          <cell r="E841">
            <v>0</v>
          </cell>
          <cell r="F841">
            <v>0</v>
          </cell>
          <cell r="G841">
            <v>0</v>
          </cell>
          <cell r="H841">
            <v>0</v>
          </cell>
          <cell r="I841">
            <v>0</v>
          </cell>
          <cell r="J841">
            <v>0</v>
          </cell>
          <cell r="K841">
            <v>0</v>
          </cell>
          <cell r="L841">
            <v>0</v>
          </cell>
          <cell r="M841">
            <v>368735</v>
          </cell>
        </row>
        <row r="842">
          <cell r="A842" t="str">
            <v>NF704G</v>
          </cell>
          <cell r="B842" t="str">
            <v>Tunnel:Construct 2 Houses</v>
          </cell>
          <cell r="C842" t="str">
            <v>R</v>
          </cell>
          <cell r="D842">
            <v>90921</v>
          </cell>
          <cell r="E842">
            <v>0</v>
          </cell>
          <cell r="F842">
            <v>0</v>
          </cell>
          <cell r="G842">
            <v>0</v>
          </cell>
          <cell r="H842">
            <v>0</v>
          </cell>
          <cell r="I842">
            <v>9211</v>
          </cell>
          <cell r="J842">
            <v>0</v>
          </cell>
          <cell r="K842">
            <v>0</v>
          </cell>
          <cell r="L842">
            <v>0</v>
          </cell>
          <cell r="M842">
            <v>90921</v>
          </cell>
        </row>
        <row r="843">
          <cell r="A843" t="str">
            <v>NF704H</v>
          </cell>
          <cell r="B843" t="str">
            <v>Tunnel:Design Roads/Fencing</v>
          </cell>
          <cell r="C843" t="str">
            <v>U</v>
          </cell>
          <cell r="D843">
            <v>40410</v>
          </cell>
          <cell r="E843">
            <v>0</v>
          </cell>
          <cell r="F843">
            <v>0</v>
          </cell>
          <cell r="G843">
            <v>0</v>
          </cell>
          <cell r="H843">
            <v>17383</v>
          </cell>
          <cell r="I843">
            <v>0</v>
          </cell>
          <cell r="J843">
            <v>0</v>
          </cell>
          <cell r="K843">
            <v>0</v>
          </cell>
          <cell r="L843">
            <v>0</v>
          </cell>
          <cell r="M843">
            <v>23027</v>
          </cell>
        </row>
        <row r="844">
          <cell r="A844" t="str">
            <v>NF704I</v>
          </cell>
          <cell r="B844" t="str">
            <v>Tunnel:Function Expenses</v>
          </cell>
          <cell r="C844" t="str">
            <v>U</v>
          </cell>
          <cell r="D844">
            <v>4842</v>
          </cell>
          <cell r="E844">
            <v>0</v>
          </cell>
          <cell r="F844">
            <v>0</v>
          </cell>
          <cell r="G844">
            <v>0</v>
          </cell>
          <cell r="H844">
            <v>0</v>
          </cell>
          <cell r="I844">
            <v>0</v>
          </cell>
          <cell r="J844">
            <v>0</v>
          </cell>
          <cell r="K844">
            <v>0</v>
          </cell>
          <cell r="L844">
            <v>0</v>
          </cell>
          <cell r="M844">
            <v>4842</v>
          </cell>
        </row>
        <row r="845">
          <cell r="A845" t="str">
            <v>NF704J</v>
          </cell>
          <cell r="B845" t="str">
            <v>Tunnel:Supply Steel Pipes</v>
          </cell>
          <cell r="C845" t="str">
            <v>U</v>
          </cell>
          <cell r="D845">
            <v>3517322</v>
          </cell>
          <cell r="E845">
            <v>774626</v>
          </cell>
          <cell r="F845">
            <v>0</v>
          </cell>
          <cell r="G845">
            <v>0</v>
          </cell>
          <cell r="H845">
            <v>310857</v>
          </cell>
          <cell r="I845">
            <v>-355097</v>
          </cell>
          <cell r="J845">
            <v>0</v>
          </cell>
          <cell r="K845">
            <v>0</v>
          </cell>
          <cell r="L845">
            <v>0</v>
          </cell>
          <cell r="M845">
            <v>3206465</v>
          </cell>
        </row>
        <row r="846">
          <cell r="A846" t="str">
            <v>NF704K</v>
          </cell>
          <cell r="B846" t="str">
            <v>2*600mm Jet Dispersion Valves</v>
          </cell>
          <cell r="C846" t="str">
            <v>U</v>
          </cell>
          <cell r="D846">
            <v>198800</v>
          </cell>
          <cell r="E846">
            <v>7000</v>
          </cell>
          <cell r="F846">
            <v>0</v>
          </cell>
          <cell r="G846">
            <v>0</v>
          </cell>
          <cell r="H846">
            <v>198800</v>
          </cell>
          <cell r="I846">
            <v>0</v>
          </cell>
          <cell r="J846">
            <v>0</v>
          </cell>
          <cell r="K846">
            <v>0</v>
          </cell>
          <cell r="L846">
            <v>0</v>
          </cell>
          <cell r="M846">
            <v>0</v>
          </cell>
        </row>
        <row r="847">
          <cell r="A847" t="str">
            <v>NF704L</v>
          </cell>
          <cell r="B847" t="str">
            <v>Tunnel:Pipeline Construction</v>
          </cell>
          <cell r="C847" t="str">
            <v>U</v>
          </cell>
          <cell r="D847">
            <v>3928631</v>
          </cell>
          <cell r="E847">
            <v>821369</v>
          </cell>
          <cell r="F847">
            <v>168096</v>
          </cell>
          <cell r="G847">
            <v>0</v>
          </cell>
          <cell r="H847">
            <v>3891438</v>
          </cell>
          <cell r="I847">
            <v>417837</v>
          </cell>
          <cell r="J847">
            <v>0</v>
          </cell>
          <cell r="K847">
            <v>0</v>
          </cell>
          <cell r="L847">
            <v>413705</v>
          </cell>
          <cell r="M847">
            <v>37193</v>
          </cell>
        </row>
        <row r="848">
          <cell r="A848" t="str">
            <v>NF704M</v>
          </cell>
          <cell r="B848" t="str">
            <v>Mid. Tunnel Telem:Alcom System</v>
          </cell>
          <cell r="C848" t="str">
            <v>U</v>
          </cell>
          <cell r="D848">
            <v>128224</v>
          </cell>
          <cell r="E848">
            <v>399640</v>
          </cell>
          <cell r="F848">
            <v>0</v>
          </cell>
          <cell r="G848">
            <v>0</v>
          </cell>
          <cell r="H848">
            <v>128224</v>
          </cell>
          <cell r="I848">
            <v>0</v>
          </cell>
          <cell r="J848">
            <v>0</v>
          </cell>
          <cell r="K848">
            <v>0</v>
          </cell>
          <cell r="L848">
            <v>0</v>
          </cell>
          <cell r="M848">
            <v>0</v>
          </cell>
        </row>
        <row r="849">
          <cell r="A849" t="str">
            <v>NF704N</v>
          </cell>
          <cell r="B849" t="str">
            <v>Midmar Tunnel Telemtry:J Clark</v>
          </cell>
          <cell r="C849" t="str">
            <v>U</v>
          </cell>
          <cell r="D849">
            <v>65579</v>
          </cell>
          <cell r="E849">
            <v>10</v>
          </cell>
          <cell r="F849">
            <v>0</v>
          </cell>
          <cell r="G849">
            <v>0</v>
          </cell>
          <cell r="H849">
            <v>65579</v>
          </cell>
          <cell r="I849">
            <v>0</v>
          </cell>
          <cell r="J849">
            <v>0</v>
          </cell>
          <cell r="K849">
            <v>0</v>
          </cell>
          <cell r="L849">
            <v>0</v>
          </cell>
          <cell r="M849">
            <v>0</v>
          </cell>
        </row>
        <row r="850">
          <cell r="A850" t="str">
            <v>NF704P</v>
          </cell>
          <cell r="B850" t="str">
            <v>Tunnel:Control Instr. Install</v>
          </cell>
          <cell r="C850" t="str">
            <v>U</v>
          </cell>
          <cell r="D850">
            <v>238600</v>
          </cell>
          <cell r="E850">
            <v>151759</v>
          </cell>
          <cell r="F850">
            <v>100585</v>
          </cell>
          <cell r="G850">
            <v>0</v>
          </cell>
          <cell r="H850">
            <v>238600</v>
          </cell>
          <cell r="I850">
            <v>1098</v>
          </cell>
          <cell r="J850">
            <v>0</v>
          </cell>
          <cell r="K850">
            <v>0</v>
          </cell>
          <cell r="L850">
            <v>1098</v>
          </cell>
          <cell r="M850">
            <v>0</v>
          </cell>
        </row>
        <row r="851">
          <cell r="A851" t="str">
            <v>NF704Q</v>
          </cell>
          <cell r="B851" t="str">
            <v>Tunnel:Pipe Cleaning(Pot.W/T)</v>
          </cell>
          <cell r="C851" t="str">
            <v>U</v>
          </cell>
          <cell r="D851">
            <v>358710</v>
          </cell>
          <cell r="E851">
            <v>0</v>
          </cell>
          <cell r="F851">
            <v>0</v>
          </cell>
          <cell r="G851">
            <v>0</v>
          </cell>
          <cell r="H851">
            <v>358710</v>
          </cell>
          <cell r="I851">
            <v>11684</v>
          </cell>
          <cell r="J851">
            <v>0</v>
          </cell>
          <cell r="K851">
            <v>0</v>
          </cell>
          <cell r="L851">
            <v>11684</v>
          </cell>
          <cell r="M851">
            <v>0</v>
          </cell>
        </row>
        <row r="852">
          <cell r="A852" t="str">
            <v>NF705</v>
          </cell>
          <cell r="B852" t="str">
            <v>Midmar Project Management:Summ</v>
          </cell>
          <cell r="C852" t="str">
            <v>R</v>
          </cell>
          <cell r="D852">
            <v>381</v>
          </cell>
          <cell r="E852">
            <v>0</v>
          </cell>
          <cell r="F852">
            <v>0</v>
          </cell>
          <cell r="G852">
            <v>0</v>
          </cell>
          <cell r="H852">
            <v>381</v>
          </cell>
          <cell r="I852">
            <v>0</v>
          </cell>
          <cell r="J852">
            <v>0</v>
          </cell>
          <cell r="K852">
            <v>0</v>
          </cell>
          <cell r="L852">
            <v>0</v>
          </cell>
          <cell r="M852">
            <v>0</v>
          </cell>
        </row>
        <row r="853">
          <cell r="A853" t="str">
            <v>NF705A</v>
          </cell>
          <cell r="B853" t="str">
            <v>Midmar: Project Managment</v>
          </cell>
          <cell r="C853" t="str">
            <v>U</v>
          </cell>
          <cell r="D853">
            <v>5787986</v>
          </cell>
          <cell r="E853">
            <v>281352</v>
          </cell>
          <cell r="F853">
            <v>118956</v>
          </cell>
          <cell r="G853">
            <v>0</v>
          </cell>
          <cell r="H853">
            <v>1529764</v>
          </cell>
          <cell r="I853">
            <v>0</v>
          </cell>
          <cell r="J853">
            <v>0</v>
          </cell>
          <cell r="K853">
            <v>0</v>
          </cell>
          <cell r="L853">
            <v>0</v>
          </cell>
          <cell r="M853">
            <v>4258222</v>
          </cell>
        </row>
        <row r="854">
          <cell r="A854" t="str">
            <v>NF705B</v>
          </cell>
          <cell r="B854" t="str">
            <v>Midmar: Furniture &amp; Equipment</v>
          </cell>
          <cell r="C854" t="str">
            <v>U</v>
          </cell>
          <cell r="D854">
            <v>219454</v>
          </cell>
          <cell r="E854">
            <v>44401</v>
          </cell>
          <cell r="F854">
            <v>1499</v>
          </cell>
          <cell r="G854">
            <v>0</v>
          </cell>
          <cell r="H854">
            <v>48796</v>
          </cell>
          <cell r="I854">
            <v>0</v>
          </cell>
          <cell r="J854">
            <v>0</v>
          </cell>
          <cell r="K854">
            <v>0</v>
          </cell>
          <cell r="L854">
            <v>0</v>
          </cell>
          <cell r="M854">
            <v>170658</v>
          </cell>
        </row>
        <row r="855">
          <cell r="A855" t="str">
            <v>NF705C</v>
          </cell>
          <cell r="B855" t="str">
            <v>Midmar Proj.Man.-Office Accomo</v>
          </cell>
          <cell r="C855" t="str">
            <v>U</v>
          </cell>
          <cell r="D855">
            <v>376563</v>
          </cell>
          <cell r="E855">
            <v>371</v>
          </cell>
          <cell r="F855">
            <v>0</v>
          </cell>
          <cell r="G855">
            <v>0</v>
          </cell>
          <cell r="H855">
            <v>20195</v>
          </cell>
          <cell r="I855">
            <v>0</v>
          </cell>
          <cell r="J855">
            <v>0</v>
          </cell>
          <cell r="K855">
            <v>0</v>
          </cell>
          <cell r="L855">
            <v>0</v>
          </cell>
          <cell r="M855">
            <v>356368</v>
          </cell>
        </row>
        <row r="856">
          <cell r="A856" t="str">
            <v>NF705D</v>
          </cell>
          <cell r="B856" t="str">
            <v>Midmar Proj.Man.:Quantity Sur.</v>
          </cell>
          <cell r="C856" t="str">
            <v>R</v>
          </cell>
          <cell r="D856">
            <v>13394</v>
          </cell>
          <cell r="E856">
            <v>0</v>
          </cell>
          <cell r="F856">
            <v>0</v>
          </cell>
          <cell r="G856">
            <v>0</v>
          </cell>
          <cell r="H856">
            <v>0</v>
          </cell>
          <cell r="I856">
            <v>0</v>
          </cell>
          <cell r="J856">
            <v>0</v>
          </cell>
          <cell r="K856">
            <v>0</v>
          </cell>
          <cell r="L856">
            <v>0</v>
          </cell>
          <cell r="M856">
            <v>13394</v>
          </cell>
        </row>
        <row r="857">
          <cell r="A857" t="str">
            <v>NF705E</v>
          </cell>
          <cell r="B857" t="str">
            <v>Proj.Manag.-Instrument Manag.</v>
          </cell>
          <cell r="C857" t="str">
            <v>U</v>
          </cell>
          <cell r="D857">
            <v>453181</v>
          </cell>
          <cell r="E857">
            <v>13047</v>
          </cell>
          <cell r="F857">
            <v>7348</v>
          </cell>
          <cell r="G857">
            <v>0</v>
          </cell>
          <cell r="H857">
            <v>97183</v>
          </cell>
          <cell r="I857">
            <v>0</v>
          </cell>
          <cell r="J857">
            <v>0</v>
          </cell>
          <cell r="K857">
            <v>0</v>
          </cell>
          <cell r="L857">
            <v>0</v>
          </cell>
          <cell r="M857">
            <v>355998</v>
          </cell>
        </row>
        <row r="858">
          <cell r="A858" t="str">
            <v>NF705F</v>
          </cell>
          <cell r="B858" t="str">
            <v>Project Office Contractor</v>
          </cell>
          <cell r="C858" t="str">
            <v>R</v>
          </cell>
          <cell r="D858">
            <v>54533</v>
          </cell>
          <cell r="E858">
            <v>0</v>
          </cell>
          <cell r="F858">
            <v>0</v>
          </cell>
          <cell r="G858">
            <v>0</v>
          </cell>
          <cell r="H858">
            <v>0</v>
          </cell>
          <cell r="I858">
            <v>2727</v>
          </cell>
          <cell r="J858">
            <v>0</v>
          </cell>
          <cell r="K858">
            <v>0</v>
          </cell>
          <cell r="L858">
            <v>0</v>
          </cell>
          <cell r="M858">
            <v>54533</v>
          </cell>
        </row>
        <row r="859">
          <cell r="A859" t="str">
            <v>NF705G</v>
          </cell>
          <cell r="B859" t="str">
            <v>Midmar:Design Scada System</v>
          </cell>
          <cell r="C859" t="str">
            <v>U</v>
          </cell>
          <cell r="D859">
            <v>109998</v>
          </cell>
          <cell r="E859">
            <v>54142</v>
          </cell>
          <cell r="F859">
            <v>0</v>
          </cell>
          <cell r="G859">
            <v>0</v>
          </cell>
          <cell r="H859">
            <v>109998</v>
          </cell>
          <cell r="I859">
            <v>0</v>
          </cell>
          <cell r="J859">
            <v>0</v>
          </cell>
          <cell r="K859">
            <v>0</v>
          </cell>
          <cell r="L859">
            <v>0</v>
          </cell>
          <cell r="M859">
            <v>0</v>
          </cell>
        </row>
        <row r="860">
          <cell r="A860" t="str">
            <v>NF705H</v>
          </cell>
          <cell r="B860" t="str">
            <v>Midmar Telem.:Pre-feasibility</v>
          </cell>
          <cell r="C860" t="str">
            <v>U</v>
          </cell>
          <cell r="D860">
            <v>0</v>
          </cell>
          <cell r="E860">
            <v>0</v>
          </cell>
          <cell r="F860">
            <v>0</v>
          </cell>
          <cell r="G860">
            <v>0</v>
          </cell>
          <cell r="H860">
            <v>0</v>
          </cell>
          <cell r="I860">
            <v>0</v>
          </cell>
          <cell r="J860">
            <v>0</v>
          </cell>
          <cell r="K860">
            <v>0</v>
          </cell>
          <cell r="L860">
            <v>0</v>
          </cell>
          <cell r="M860">
            <v>0</v>
          </cell>
        </row>
        <row r="861">
          <cell r="A861" t="str">
            <v>NF705J</v>
          </cell>
          <cell r="B861" t="str">
            <v>Midmar:Third Party Inspections</v>
          </cell>
          <cell r="C861" t="str">
            <v>U</v>
          </cell>
          <cell r="D861">
            <v>17307</v>
          </cell>
          <cell r="E861">
            <v>0</v>
          </cell>
          <cell r="F861">
            <v>0</v>
          </cell>
          <cell r="G861">
            <v>0</v>
          </cell>
          <cell r="H861">
            <v>1611</v>
          </cell>
          <cell r="I861">
            <v>0</v>
          </cell>
          <cell r="J861">
            <v>0</v>
          </cell>
          <cell r="K861">
            <v>0</v>
          </cell>
          <cell r="L861">
            <v>0</v>
          </cell>
          <cell r="M861">
            <v>15696</v>
          </cell>
        </row>
        <row r="862">
          <cell r="A862" t="str">
            <v>NF706A</v>
          </cell>
          <cell r="B862" t="str">
            <v>UW D.Costs:Working Group-Mech.</v>
          </cell>
          <cell r="C862" t="str">
            <v>R</v>
          </cell>
          <cell r="D862">
            <v>20909</v>
          </cell>
          <cell r="E862">
            <v>3345</v>
          </cell>
          <cell r="F862">
            <v>178</v>
          </cell>
          <cell r="G862">
            <v>0</v>
          </cell>
          <cell r="H862">
            <v>898</v>
          </cell>
          <cell r="I862">
            <v>0</v>
          </cell>
          <cell r="J862">
            <v>0</v>
          </cell>
          <cell r="K862">
            <v>0</v>
          </cell>
          <cell r="L862">
            <v>0</v>
          </cell>
          <cell r="M862">
            <v>20011</v>
          </cell>
        </row>
        <row r="863">
          <cell r="A863" t="str">
            <v>NF706B</v>
          </cell>
          <cell r="B863" t="str">
            <v>UW Direct Costs:Project Audit</v>
          </cell>
          <cell r="C863" t="str">
            <v>U</v>
          </cell>
          <cell r="D863">
            <v>455052</v>
          </cell>
          <cell r="E863">
            <v>216948</v>
          </cell>
          <cell r="F863">
            <v>0</v>
          </cell>
          <cell r="G863">
            <v>0</v>
          </cell>
          <cell r="H863">
            <v>108020</v>
          </cell>
          <cell r="I863">
            <v>0</v>
          </cell>
          <cell r="J863">
            <v>0</v>
          </cell>
          <cell r="K863">
            <v>0</v>
          </cell>
          <cell r="L863">
            <v>0</v>
          </cell>
          <cell r="M863">
            <v>347032</v>
          </cell>
        </row>
        <row r="864">
          <cell r="A864" t="str">
            <v>NF706C</v>
          </cell>
          <cell r="B864" t="str">
            <v>Midmar : Insurance Cover</v>
          </cell>
          <cell r="C864" t="str">
            <v>U</v>
          </cell>
          <cell r="D864">
            <v>1218672</v>
          </cell>
          <cell r="E864">
            <v>0</v>
          </cell>
          <cell r="F864">
            <v>0</v>
          </cell>
          <cell r="G864">
            <v>0</v>
          </cell>
          <cell r="H864">
            <v>56313</v>
          </cell>
          <cell r="I864">
            <v>0</v>
          </cell>
          <cell r="J864">
            <v>0</v>
          </cell>
          <cell r="K864">
            <v>0</v>
          </cell>
          <cell r="L864">
            <v>0</v>
          </cell>
          <cell r="M864">
            <v>1162359</v>
          </cell>
        </row>
        <row r="865">
          <cell r="A865" t="str">
            <v>NF706D</v>
          </cell>
          <cell r="B865" t="str">
            <v>UW D.Costs:Crypto-Spor.Inves.</v>
          </cell>
          <cell r="C865" t="str">
            <v>R</v>
          </cell>
          <cell r="D865">
            <v>11680</v>
          </cell>
          <cell r="E865">
            <v>0</v>
          </cell>
          <cell r="F865">
            <v>0</v>
          </cell>
          <cell r="G865">
            <v>0</v>
          </cell>
          <cell r="H865">
            <v>0</v>
          </cell>
          <cell r="I865">
            <v>0</v>
          </cell>
          <cell r="J865">
            <v>0</v>
          </cell>
          <cell r="K865">
            <v>0</v>
          </cell>
          <cell r="L865">
            <v>0</v>
          </cell>
          <cell r="M865">
            <v>11680</v>
          </cell>
        </row>
        <row r="866">
          <cell r="A866" t="str">
            <v>NF706E</v>
          </cell>
          <cell r="B866" t="str">
            <v>Plans,Long Sec.from DVH-Midmar</v>
          </cell>
          <cell r="C866" t="str">
            <v>R</v>
          </cell>
          <cell r="D866">
            <v>16012</v>
          </cell>
          <cell r="E866">
            <v>0</v>
          </cell>
          <cell r="F866">
            <v>0</v>
          </cell>
          <cell r="G866">
            <v>0</v>
          </cell>
          <cell r="H866">
            <v>0</v>
          </cell>
          <cell r="I866">
            <v>0</v>
          </cell>
          <cell r="J866">
            <v>0</v>
          </cell>
          <cell r="K866">
            <v>0</v>
          </cell>
          <cell r="L866">
            <v>0</v>
          </cell>
          <cell r="M866">
            <v>16012</v>
          </cell>
        </row>
        <row r="867">
          <cell r="A867" t="str">
            <v>NF706F</v>
          </cell>
          <cell r="B867" t="str">
            <v>UW Dir.Costs:Topographic Surve</v>
          </cell>
          <cell r="C867" t="str">
            <v>R</v>
          </cell>
          <cell r="D867">
            <v>31225</v>
          </cell>
          <cell r="E867">
            <v>0</v>
          </cell>
          <cell r="F867">
            <v>0</v>
          </cell>
          <cell r="G867">
            <v>0</v>
          </cell>
          <cell r="H867">
            <v>0</v>
          </cell>
          <cell r="I867">
            <v>0</v>
          </cell>
          <cell r="J867">
            <v>0</v>
          </cell>
          <cell r="K867">
            <v>0</v>
          </cell>
          <cell r="L867">
            <v>0</v>
          </cell>
          <cell r="M867">
            <v>31225</v>
          </cell>
        </row>
        <row r="868">
          <cell r="A868" t="str">
            <v>NF706H</v>
          </cell>
          <cell r="B868" t="str">
            <v>Midmar:Article:Int.Cnstr.Journ</v>
          </cell>
          <cell r="C868" t="str">
            <v>R</v>
          </cell>
          <cell r="D868">
            <v>16776</v>
          </cell>
          <cell r="E868">
            <v>0</v>
          </cell>
          <cell r="F868">
            <v>0</v>
          </cell>
          <cell r="G868">
            <v>0</v>
          </cell>
          <cell r="H868">
            <v>0</v>
          </cell>
          <cell r="I868">
            <v>0</v>
          </cell>
          <cell r="J868">
            <v>0</v>
          </cell>
          <cell r="K868">
            <v>0</v>
          </cell>
          <cell r="L868">
            <v>0</v>
          </cell>
          <cell r="M868">
            <v>16776</v>
          </cell>
        </row>
        <row r="869">
          <cell r="A869" t="str">
            <v>NF706J</v>
          </cell>
          <cell r="B869" t="str">
            <v>UW Direct Costs: Sundries</v>
          </cell>
          <cell r="C869" t="str">
            <v>U</v>
          </cell>
          <cell r="D869">
            <v>2230</v>
          </cell>
          <cell r="E869">
            <v>0</v>
          </cell>
          <cell r="F869">
            <v>0</v>
          </cell>
          <cell r="G869">
            <v>0</v>
          </cell>
          <cell r="H869">
            <v>0</v>
          </cell>
          <cell r="I869">
            <v>0</v>
          </cell>
          <cell r="J869">
            <v>0</v>
          </cell>
          <cell r="K869">
            <v>0</v>
          </cell>
          <cell r="L869">
            <v>0</v>
          </cell>
          <cell r="M869">
            <v>2230</v>
          </cell>
        </row>
        <row r="870">
          <cell r="A870" t="str">
            <v>NF706K</v>
          </cell>
          <cell r="B870" t="str">
            <v>Midmar-UW Direct Costs:Video</v>
          </cell>
          <cell r="C870" t="str">
            <v>U</v>
          </cell>
          <cell r="D870">
            <v>107539</v>
          </cell>
          <cell r="E870">
            <v>3764</v>
          </cell>
          <cell r="F870">
            <v>0</v>
          </cell>
          <cell r="G870">
            <v>0</v>
          </cell>
          <cell r="H870">
            <v>30110</v>
          </cell>
          <cell r="I870">
            <v>0</v>
          </cell>
          <cell r="J870">
            <v>0</v>
          </cell>
          <cell r="K870">
            <v>0</v>
          </cell>
          <cell r="L870">
            <v>0</v>
          </cell>
          <cell r="M870">
            <v>77429</v>
          </cell>
        </row>
        <row r="871">
          <cell r="A871" t="str">
            <v>NF707A</v>
          </cell>
          <cell r="B871" t="str">
            <v>Midmar:Inves.:Enviromental Inv</v>
          </cell>
          <cell r="C871" t="str">
            <v>U</v>
          </cell>
          <cell r="D871">
            <v>293613</v>
          </cell>
          <cell r="E871">
            <v>25866</v>
          </cell>
          <cell r="F871">
            <v>24086</v>
          </cell>
          <cell r="G871">
            <v>0</v>
          </cell>
          <cell r="H871">
            <v>115228</v>
          </cell>
          <cell r="I871">
            <v>0</v>
          </cell>
          <cell r="J871">
            <v>0</v>
          </cell>
          <cell r="K871">
            <v>0</v>
          </cell>
          <cell r="L871">
            <v>0</v>
          </cell>
          <cell r="M871">
            <v>178385</v>
          </cell>
        </row>
        <row r="872">
          <cell r="A872" t="str">
            <v>NF707B</v>
          </cell>
          <cell r="B872" t="str">
            <v>Midmar:Geotech investigations</v>
          </cell>
          <cell r="C872" t="str">
            <v>U</v>
          </cell>
          <cell r="D872">
            <v>264840</v>
          </cell>
          <cell r="E872">
            <v>0</v>
          </cell>
          <cell r="F872">
            <v>0</v>
          </cell>
          <cell r="G872">
            <v>0</v>
          </cell>
          <cell r="H872">
            <v>0</v>
          </cell>
          <cell r="I872">
            <v>0</v>
          </cell>
          <cell r="J872">
            <v>0</v>
          </cell>
          <cell r="K872">
            <v>0</v>
          </cell>
          <cell r="L872">
            <v>0</v>
          </cell>
          <cell r="M872">
            <v>264840</v>
          </cell>
        </row>
        <row r="873">
          <cell r="A873" t="str">
            <v>NF707C</v>
          </cell>
          <cell r="B873" t="str">
            <v>Midmar Environmental Study</v>
          </cell>
          <cell r="C873" t="str">
            <v>U</v>
          </cell>
          <cell r="D873">
            <v>9280</v>
          </cell>
          <cell r="E873">
            <v>0</v>
          </cell>
          <cell r="F873">
            <v>0</v>
          </cell>
          <cell r="G873">
            <v>0</v>
          </cell>
          <cell r="H873">
            <v>9280</v>
          </cell>
          <cell r="I873">
            <v>0</v>
          </cell>
          <cell r="J873">
            <v>0</v>
          </cell>
          <cell r="K873">
            <v>0</v>
          </cell>
          <cell r="L873">
            <v>0</v>
          </cell>
          <cell r="M873">
            <v>0</v>
          </cell>
        </row>
        <row r="874">
          <cell r="A874" t="str">
            <v>NF713A</v>
          </cell>
          <cell r="B874" t="str">
            <v>10 Tonne DS/Day Centrfuge 2No</v>
          </cell>
          <cell r="C874" t="str">
            <v>U</v>
          </cell>
          <cell r="D874">
            <v>1118950</v>
          </cell>
          <cell r="E874">
            <v>320156</v>
          </cell>
          <cell r="F874">
            <v>0</v>
          </cell>
          <cell r="G874">
            <v>0</v>
          </cell>
          <cell r="H874">
            <v>1118950</v>
          </cell>
          <cell r="I874">
            <v>124328</v>
          </cell>
          <cell r="J874">
            <v>0</v>
          </cell>
          <cell r="K874">
            <v>0</v>
          </cell>
          <cell r="L874">
            <v>124328</v>
          </cell>
          <cell r="M874">
            <v>0</v>
          </cell>
        </row>
        <row r="875">
          <cell r="A875" t="str">
            <v>NF713B</v>
          </cell>
          <cell r="B875" t="str">
            <v>Midmar:11KV/0.4KV Oil T/Form</v>
          </cell>
          <cell r="C875" t="str">
            <v>U</v>
          </cell>
          <cell r="D875">
            <v>140648</v>
          </cell>
          <cell r="E875">
            <v>22791</v>
          </cell>
          <cell r="F875">
            <v>7403</v>
          </cell>
          <cell r="G875">
            <v>0</v>
          </cell>
          <cell r="H875">
            <v>27384</v>
          </cell>
          <cell r="I875">
            <v>14805</v>
          </cell>
          <cell r="J875">
            <v>0</v>
          </cell>
          <cell r="K875">
            <v>0</v>
          </cell>
          <cell r="L875">
            <v>0</v>
          </cell>
          <cell r="M875">
            <v>113264</v>
          </cell>
        </row>
        <row r="876">
          <cell r="A876" t="str">
            <v>NF713C</v>
          </cell>
          <cell r="B876" t="str">
            <v>Mid:Elect.Retic. to Struct.-WW</v>
          </cell>
          <cell r="C876" t="str">
            <v>U</v>
          </cell>
          <cell r="D876">
            <v>1152717</v>
          </cell>
          <cell r="E876">
            <v>18653</v>
          </cell>
          <cell r="F876">
            <v>206616</v>
          </cell>
          <cell r="G876">
            <v>0</v>
          </cell>
          <cell r="H876">
            <v>1143829</v>
          </cell>
          <cell r="I876">
            <v>100574</v>
          </cell>
          <cell r="J876">
            <v>0</v>
          </cell>
          <cell r="K876">
            <v>0</v>
          </cell>
          <cell r="L876">
            <v>99586</v>
          </cell>
          <cell r="M876">
            <v>8888</v>
          </cell>
        </row>
        <row r="877">
          <cell r="A877" t="str">
            <v>NF713D</v>
          </cell>
          <cell r="B877" t="str">
            <v>Const. Sludge Dewatering Plant</v>
          </cell>
          <cell r="C877" t="str">
            <v>U</v>
          </cell>
          <cell r="D877">
            <v>2982768</v>
          </cell>
          <cell r="E877">
            <v>474277</v>
          </cell>
          <cell r="F877">
            <v>265084</v>
          </cell>
          <cell r="G877">
            <v>0</v>
          </cell>
          <cell r="H877">
            <v>2278309</v>
          </cell>
          <cell r="I877">
            <v>297311</v>
          </cell>
          <cell r="J877">
            <v>0</v>
          </cell>
          <cell r="K877">
            <v>0</v>
          </cell>
          <cell r="L877">
            <v>233638</v>
          </cell>
          <cell r="M877">
            <v>704459</v>
          </cell>
        </row>
        <row r="878">
          <cell r="A878" t="str">
            <v>NF713E</v>
          </cell>
          <cell r="B878" t="str">
            <v>Mid:Mech. Equip.:Sludge Plant</v>
          </cell>
          <cell r="C878" t="str">
            <v>U</v>
          </cell>
          <cell r="D878">
            <v>1583573</v>
          </cell>
          <cell r="E878">
            <v>503952</v>
          </cell>
          <cell r="F878">
            <v>0</v>
          </cell>
          <cell r="G878">
            <v>0</v>
          </cell>
          <cell r="H878">
            <v>1583573</v>
          </cell>
          <cell r="I878">
            <v>175953</v>
          </cell>
          <cell r="J878">
            <v>0</v>
          </cell>
          <cell r="K878">
            <v>0</v>
          </cell>
          <cell r="L878">
            <v>175953</v>
          </cell>
          <cell r="M878">
            <v>0</v>
          </cell>
        </row>
        <row r="879">
          <cell r="A879" t="str">
            <v>NF713F</v>
          </cell>
          <cell r="B879" t="str">
            <v>Greendale P/S:Design-Upgrade</v>
          </cell>
          <cell r="C879" t="str">
            <v>R</v>
          </cell>
          <cell r="D879">
            <v>53333</v>
          </cell>
          <cell r="E879">
            <v>0</v>
          </cell>
          <cell r="F879">
            <v>0</v>
          </cell>
          <cell r="G879">
            <v>0</v>
          </cell>
          <cell r="H879">
            <v>0</v>
          </cell>
          <cell r="I879">
            <v>0</v>
          </cell>
          <cell r="J879">
            <v>0</v>
          </cell>
          <cell r="K879">
            <v>0</v>
          </cell>
          <cell r="L879">
            <v>0</v>
          </cell>
          <cell r="M879">
            <v>53333</v>
          </cell>
        </row>
        <row r="880">
          <cell r="A880" t="str">
            <v>NF713G</v>
          </cell>
          <cell r="B880" t="str">
            <v>Mid WW:Elect/Instrumnt.Install</v>
          </cell>
          <cell r="C880" t="str">
            <v>U</v>
          </cell>
          <cell r="D880">
            <v>1794896</v>
          </cell>
          <cell r="E880">
            <v>271067</v>
          </cell>
          <cell r="F880">
            <v>183412</v>
          </cell>
          <cell r="G880">
            <v>0</v>
          </cell>
          <cell r="H880">
            <v>1794896</v>
          </cell>
          <cell r="I880">
            <v>179054</v>
          </cell>
          <cell r="J880">
            <v>0</v>
          </cell>
          <cell r="K880">
            <v>0</v>
          </cell>
          <cell r="L880">
            <v>179054</v>
          </cell>
          <cell r="M880">
            <v>0</v>
          </cell>
        </row>
        <row r="881">
          <cell r="A881" t="str">
            <v>NF713H</v>
          </cell>
          <cell r="B881" t="str">
            <v>Mid:Constr.Roads/Storm Drain.</v>
          </cell>
          <cell r="C881" t="str">
            <v>U</v>
          </cell>
          <cell r="D881">
            <v>836957</v>
          </cell>
          <cell r="E881">
            <v>547489</v>
          </cell>
          <cell r="F881">
            <v>130328</v>
          </cell>
          <cell r="G881">
            <v>0</v>
          </cell>
          <cell r="H881">
            <v>836957</v>
          </cell>
          <cell r="I881">
            <v>78514</v>
          </cell>
          <cell r="J881">
            <v>0</v>
          </cell>
          <cell r="K881">
            <v>0</v>
          </cell>
          <cell r="L881">
            <v>78514</v>
          </cell>
          <cell r="M881">
            <v>0</v>
          </cell>
        </row>
        <row r="882">
          <cell r="A882" t="str">
            <v>NF713J</v>
          </cell>
          <cell r="B882" t="str">
            <v>Phillips Telecom</v>
          </cell>
          <cell r="C882" t="str">
            <v>U</v>
          </cell>
          <cell r="D882">
            <v>0</v>
          </cell>
          <cell r="E882">
            <v>105546</v>
          </cell>
          <cell r="F882">
            <v>0</v>
          </cell>
          <cell r="G882">
            <v>0</v>
          </cell>
          <cell r="H882">
            <v>0</v>
          </cell>
          <cell r="I882">
            <v>0</v>
          </cell>
          <cell r="J882">
            <v>0</v>
          </cell>
          <cell r="K882">
            <v>0</v>
          </cell>
          <cell r="L882">
            <v>0</v>
          </cell>
          <cell r="M882">
            <v>0</v>
          </cell>
        </row>
        <row r="883">
          <cell r="A883" t="str">
            <v>NF713L</v>
          </cell>
          <cell r="B883" t="str">
            <v>Remove Spoil:Andru Construct.</v>
          </cell>
          <cell r="C883" t="str">
            <v>U</v>
          </cell>
          <cell r="D883">
            <v>0</v>
          </cell>
          <cell r="E883">
            <v>732769</v>
          </cell>
          <cell r="F883">
            <v>0</v>
          </cell>
          <cell r="G883">
            <v>0</v>
          </cell>
          <cell r="H883">
            <v>0</v>
          </cell>
          <cell r="I883">
            <v>0</v>
          </cell>
          <cell r="J883">
            <v>0</v>
          </cell>
          <cell r="K883">
            <v>0</v>
          </cell>
          <cell r="L883">
            <v>0</v>
          </cell>
          <cell r="M883">
            <v>0</v>
          </cell>
        </row>
        <row r="884">
          <cell r="A884" t="str">
            <v>NF713M</v>
          </cell>
          <cell r="B884" t="str">
            <v>WW Fencing:Tremay Gate &amp; Fence</v>
          </cell>
          <cell r="C884" t="str">
            <v>U</v>
          </cell>
          <cell r="D884">
            <v>0</v>
          </cell>
          <cell r="E884">
            <v>290881</v>
          </cell>
          <cell r="F884">
            <v>0</v>
          </cell>
          <cell r="G884">
            <v>0</v>
          </cell>
          <cell r="H884">
            <v>0</v>
          </cell>
          <cell r="I884">
            <v>0</v>
          </cell>
          <cell r="J884">
            <v>0</v>
          </cell>
          <cell r="K884">
            <v>0</v>
          </cell>
          <cell r="L884">
            <v>0</v>
          </cell>
          <cell r="M884">
            <v>0</v>
          </cell>
        </row>
        <row r="885">
          <cell r="A885" t="str">
            <v>NF731A</v>
          </cell>
          <cell r="B885" t="str">
            <v>DVH Cocodaff: Mech. Work</v>
          </cell>
          <cell r="C885" t="str">
            <v>C</v>
          </cell>
          <cell r="D885">
            <v>6185613</v>
          </cell>
          <cell r="E885">
            <v>6459</v>
          </cell>
          <cell r="F885">
            <v>0</v>
          </cell>
          <cell r="G885">
            <v>0</v>
          </cell>
          <cell r="H885">
            <v>0</v>
          </cell>
          <cell r="I885">
            <v>2049</v>
          </cell>
          <cell r="J885">
            <v>0</v>
          </cell>
          <cell r="K885">
            <v>0</v>
          </cell>
          <cell r="L885">
            <v>0</v>
          </cell>
          <cell r="M885">
            <v>6185613</v>
          </cell>
        </row>
        <row r="886">
          <cell r="A886" t="str">
            <v>NF731B</v>
          </cell>
          <cell r="B886" t="str">
            <v>DVH Cocodaff: Consultants</v>
          </cell>
          <cell r="C886" t="str">
            <v>C</v>
          </cell>
          <cell r="D886">
            <v>90934</v>
          </cell>
          <cell r="E886">
            <v>0</v>
          </cell>
          <cell r="F886">
            <v>0</v>
          </cell>
          <cell r="G886">
            <v>0</v>
          </cell>
          <cell r="H886">
            <v>0</v>
          </cell>
          <cell r="I886">
            <v>0</v>
          </cell>
          <cell r="J886">
            <v>0</v>
          </cell>
          <cell r="K886">
            <v>0</v>
          </cell>
          <cell r="L886">
            <v>0</v>
          </cell>
          <cell r="M886">
            <v>90934</v>
          </cell>
        </row>
        <row r="887">
          <cell r="A887" t="str">
            <v>NF731C</v>
          </cell>
          <cell r="B887" t="str">
            <v>DAF:Ext.:Pipline Tie-In</v>
          </cell>
          <cell r="C887" t="str">
            <v>U</v>
          </cell>
          <cell r="D887">
            <v>780</v>
          </cell>
          <cell r="E887">
            <v>0</v>
          </cell>
          <cell r="F887">
            <v>0</v>
          </cell>
          <cell r="G887">
            <v>0</v>
          </cell>
          <cell r="H887">
            <v>0</v>
          </cell>
          <cell r="I887">
            <v>0</v>
          </cell>
          <cell r="J887">
            <v>0</v>
          </cell>
          <cell r="K887">
            <v>0</v>
          </cell>
          <cell r="L887">
            <v>0</v>
          </cell>
          <cell r="M887">
            <v>780</v>
          </cell>
        </row>
        <row r="888">
          <cell r="A888" t="str">
            <v>NF734A</v>
          </cell>
          <cell r="B888" t="str">
            <v>New Ferncliff Meter</v>
          </cell>
          <cell r="C888" t="str">
            <v>C</v>
          </cell>
          <cell r="D888">
            <v>27837</v>
          </cell>
          <cell r="E888">
            <v>0</v>
          </cell>
          <cell r="F888">
            <v>0</v>
          </cell>
          <cell r="G888">
            <v>0</v>
          </cell>
          <cell r="H888">
            <v>0</v>
          </cell>
          <cell r="I888">
            <v>0</v>
          </cell>
          <cell r="J888">
            <v>0</v>
          </cell>
          <cell r="K888">
            <v>0</v>
          </cell>
          <cell r="L888">
            <v>0</v>
          </cell>
          <cell r="M888">
            <v>27837</v>
          </cell>
        </row>
        <row r="889">
          <cell r="A889" t="str">
            <v>NF735A</v>
          </cell>
          <cell r="B889" t="str">
            <v>DVH-Upgrade Chlorine Facility</v>
          </cell>
          <cell r="C889" t="str">
            <v>C</v>
          </cell>
          <cell r="D889">
            <v>97195</v>
          </cell>
          <cell r="E889">
            <v>0</v>
          </cell>
          <cell r="F889">
            <v>0</v>
          </cell>
          <cell r="G889">
            <v>0</v>
          </cell>
          <cell r="H889">
            <v>0</v>
          </cell>
          <cell r="I889">
            <v>0</v>
          </cell>
          <cell r="J889">
            <v>0</v>
          </cell>
          <cell r="K889">
            <v>0</v>
          </cell>
          <cell r="L889">
            <v>0</v>
          </cell>
          <cell r="M889">
            <v>97195</v>
          </cell>
        </row>
        <row r="890">
          <cell r="A890" t="str">
            <v>NF736A</v>
          </cell>
          <cell r="B890" t="str">
            <v>DV Harris - Life Lines</v>
          </cell>
          <cell r="C890" t="str">
            <v>C</v>
          </cell>
          <cell r="D890">
            <v>25766</v>
          </cell>
          <cell r="E890">
            <v>0</v>
          </cell>
          <cell r="F890">
            <v>0</v>
          </cell>
          <cell r="G890">
            <v>0</v>
          </cell>
          <cell r="H890">
            <v>0</v>
          </cell>
          <cell r="I890">
            <v>0</v>
          </cell>
          <cell r="J890">
            <v>0</v>
          </cell>
          <cell r="K890">
            <v>0</v>
          </cell>
          <cell r="L890">
            <v>0</v>
          </cell>
          <cell r="M890">
            <v>25766</v>
          </cell>
        </row>
        <row r="891">
          <cell r="A891" t="str">
            <v>NF741A</v>
          </cell>
          <cell r="B891" t="str">
            <v>Dam SAfety Inspec: Henley</v>
          </cell>
          <cell r="C891" t="str">
            <v>C</v>
          </cell>
          <cell r="D891">
            <v>0</v>
          </cell>
          <cell r="E891">
            <v>19298</v>
          </cell>
          <cell r="F891">
            <v>0</v>
          </cell>
          <cell r="G891">
            <v>0</v>
          </cell>
          <cell r="H891">
            <v>0</v>
          </cell>
          <cell r="I891">
            <v>0</v>
          </cell>
          <cell r="J891">
            <v>0</v>
          </cell>
          <cell r="K891">
            <v>0</v>
          </cell>
          <cell r="L891">
            <v>0</v>
          </cell>
          <cell r="M891">
            <v>0</v>
          </cell>
        </row>
        <row r="892">
          <cell r="A892" t="str">
            <v>NF747A</v>
          </cell>
          <cell r="B892" t="str">
            <v>Clarendon Reservoir Pipework</v>
          </cell>
          <cell r="C892" t="str">
            <v>C</v>
          </cell>
          <cell r="D892">
            <v>4944621</v>
          </cell>
          <cell r="E892">
            <v>0</v>
          </cell>
          <cell r="F892">
            <v>0</v>
          </cell>
          <cell r="G892">
            <v>0</v>
          </cell>
          <cell r="H892">
            <v>102500</v>
          </cell>
          <cell r="I892">
            <v>0</v>
          </cell>
          <cell r="J892">
            <v>0</v>
          </cell>
          <cell r="K892">
            <v>0</v>
          </cell>
          <cell r="L892">
            <v>-109663</v>
          </cell>
          <cell r="M892">
            <v>4842121</v>
          </cell>
        </row>
        <row r="893">
          <cell r="A893" t="str">
            <v>NF747B</v>
          </cell>
          <cell r="B893" t="str">
            <v>Clarendon Res.Pipework:Telemet</v>
          </cell>
          <cell r="C893" t="str">
            <v>C</v>
          </cell>
          <cell r="D893">
            <v>208248</v>
          </cell>
          <cell r="E893">
            <v>0</v>
          </cell>
          <cell r="F893">
            <v>0</v>
          </cell>
          <cell r="G893">
            <v>0</v>
          </cell>
          <cell r="H893">
            <v>9229</v>
          </cell>
          <cell r="I893">
            <v>9229</v>
          </cell>
          <cell r="J893">
            <v>0</v>
          </cell>
          <cell r="K893">
            <v>0</v>
          </cell>
          <cell r="L893">
            <v>0</v>
          </cell>
          <cell r="M893">
            <v>199019</v>
          </cell>
        </row>
        <row r="894">
          <cell r="A894" t="str">
            <v>NF748A</v>
          </cell>
          <cell r="B894" t="str">
            <v>Ambleton:Additions</v>
          </cell>
          <cell r="C894" t="str">
            <v>C</v>
          </cell>
          <cell r="D894">
            <v>29095</v>
          </cell>
          <cell r="E894">
            <v>0</v>
          </cell>
          <cell r="F894">
            <v>0</v>
          </cell>
          <cell r="G894">
            <v>0</v>
          </cell>
          <cell r="H894">
            <v>0</v>
          </cell>
          <cell r="I894">
            <v>0</v>
          </cell>
          <cell r="J894">
            <v>0</v>
          </cell>
          <cell r="K894">
            <v>0</v>
          </cell>
          <cell r="L894">
            <v>0</v>
          </cell>
          <cell r="M894">
            <v>29095</v>
          </cell>
        </row>
        <row r="895">
          <cell r="A895" t="str">
            <v>NF752A</v>
          </cell>
          <cell r="B895" t="str">
            <v>Howick West Pumps Upgrade:Civi</v>
          </cell>
          <cell r="C895" t="str">
            <v>C</v>
          </cell>
          <cell r="D895">
            <v>1102</v>
          </cell>
          <cell r="E895">
            <v>92</v>
          </cell>
          <cell r="F895">
            <v>0</v>
          </cell>
          <cell r="G895">
            <v>0</v>
          </cell>
          <cell r="H895">
            <v>0</v>
          </cell>
          <cell r="I895">
            <v>0</v>
          </cell>
          <cell r="J895">
            <v>0</v>
          </cell>
          <cell r="K895">
            <v>0</v>
          </cell>
          <cell r="L895">
            <v>0</v>
          </cell>
          <cell r="M895">
            <v>1102</v>
          </cell>
        </row>
        <row r="896">
          <cell r="A896" t="str">
            <v>NF755A</v>
          </cell>
          <cell r="B896" t="str">
            <v>Umlaas Road Reservoir:Cnslt.</v>
          </cell>
          <cell r="C896" t="str">
            <v>R</v>
          </cell>
          <cell r="D896">
            <v>822531</v>
          </cell>
          <cell r="E896">
            <v>0</v>
          </cell>
          <cell r="F896">
            <v>0</v>
          </cell>
          <cell r="G896">
            <v>0</v>
          </cell>
          <cell r="H896">
            <v>76142</v>
          </cell>
          <cell r="I896">
            <v>0</v>
          </cell>
          <cell r="J896">
            <v>0</v>
          </cell>
          <cell r="K896">
            <v>0</v>
          </cell>
          <cell r="L896">
            <v>0</v>
          </cell>
          <cell r="M896">
            <v>746389</v>
          </cell>
        </row>
        <row r="897">
          <cell r="A897" t="str">
            <v>NF755B</v>
          </cell>
          <cell r="B897" t="str">
            <v>Umlaas Road Res.:Civil Work</v>
          </cell>
          <cell r="C897" t="str">
            <v>R</v>
          </cell>
          <cell r="D897">
            <v>8012123</v>
          </cell>
          <cell r="E897">
            <v>572176</v>
          </cell>
          <cell r="F897">
            <v>0</v>
          </cell>
          <cell r="G897">
            <v>0</v>
          </cell>
          <cell r="H897">
            <v>1759536</v>
          </cell>
          <cell r="I897">
            <v>401473</v>
          </cell>
          <cell r="J897">
            <v>0</v>
          </cell>
          <cell r="K897">
            <v>0</v>
          </cell>
          <cell r="L897">
            <v>-233336</v>
          </cell>
          <cell r="M897">
            <v>6252587</v>
          </cell>
        </row>
        <row r="898">
          <cell r="A898" t="str">
            <v>NF761A</v>
          </cell>
          <cell r="B898" t="str">
            <v>57 Pipeline H/dale Meter</v>
          </cell>
          <cell r="C898" t="str">
            <v>C</v>
          </cell>
          <cell r="D898">
            <v>113211</v>
          </cell>
          <cell r="E898">
            <v>0</v>
          </cell>
          <cell r="F898">
            <v>0</v>
          </cell>
          <cell r="G898">
            <v>0</v>
          </cell>
          <cell r="H898">
            <v>16686</v>
          </cell>
          <cell r="I898">
            <v>0</v>
          </cell>
          <cell r="J898">
            <v>0</v>
          </cell>
          <cell r="K898">
            <v>0</v>
          </cell>
          <cell r="L898">
            <v>0</v>
          </cell>
          <cell r="M898">
            <v>96525</v>
          </cell>
        </row>
        <row r="899">
          <cell r="A899" t="str">
            <v>NF762A</v>
          </cell>
          <cell r="B899" t="str">
            <v>Camperdown Pipeline Extention</v>
          </cell>
          <cell r="C899" t="str">
            <v>C</v>
          </cell>
          <cell r="D899">
            <v>981936</v>
          </cell>
          <cell r="E899">
            <v>10000</v>
          </cell>
          <cell r="F899">
            <v>0</v>
          </cell>
          <cell r="G899">
            <v>0</v>
          </cell>
          <cell r="H899">
            <v>0</v>
          </cell>
          <cell r="I899">
            <v>1</v>
          </cell>
          <cell r="J899">
            <v>0</v>
          </cell>
          <cell r="K899">
            <v>0</v>
          </cell>
          <cell r="L899">
            <v>0</v>
          </cell>
          <cell r="M899">
            <v>981936</v>
          </cell>
        </row>
        <row r="900">
          <cell r="A900" t="str">
            <v>NF763A</v>
          </cell>
          <cell r="B900" t="str">
            <v>Eston P/L:Geotech.Investigate.</v>
          </cell>
          <cell r="C900" t="str">
            <v>R</v>
          </cell>
          <cell r="D900">
            <v>256184</v>
          </cell>
          <cell r="E900">
            <v>0</v>
          </cell>
          <cell r="F900">
            <v>0</v>
          </cell>
          <cell r="G900">
            <v>0</v>
          </cell>
          <cell r="H900">
            <v>228</v>
          </cell>
          <cell r="I900">
            <v>0</v>
          </cell>
          <cell r="J900">
            <v>0</v>
          </cell>
          <cell r="K900">
            <v>0</v>
          </cell>
          <cell r="L900">
            <v>0</v>
          </cell>
          <cell r="M900">
            <v>255956</v>
          </cell>
        </row>
        <row r="901">
          <cell r="A901" t="str">
            <v>NF763B</v>
          </cell>
          <cell r="B901" t="str">
            <v>Eston W/S:Consultants</v>
          </cell>
          <cell r="C901" t="str">
            <v>R</v>
          </cell>
          <cell r="D901">
            <v>770732</v>
          </cell>
          <cell r="E901">
            <v>0</v>
          </cell>
          <cell r="F901">
            <v>0</v>
          </cell>
          <cell r="G901">
            <v>0</v>
          </cell>
          <cell r="H901">
            <v>5040</v>
          </cell>
          <cell r="I901">
            <v>0</v>
          </cell>
          <cell r="J901">
            <v>0</v>
          </cell>
          <cell r="K901">
            <v>0</v>
          </cell>
          <cell r="L901">
            <v>0</v>
          </cell>
          <cell r="M901">
            <v>765692</v>
          </cell>
        </row>
        <row r="902">
          <cell r="A902" t="str">
            <v>NF763C</v>
          </cell>
          <cell r="B902" t="str">
            <v>Eston Pipeline:Pipe Supply</v>
          </cell>
          <cell r="C902" t="str">
            <v>R</v>
          </cell>
          <cell r="D902">
            <v>5821602</v>
          </cell>
          <cell r="E902">
            <v>0</v>
          </cell>
          <cell r="F902">
            <v>0</v>
          </cell>
          <cell r="G902">
            <v>0</v>
          </cell>
          <cell r="H902">
            <v>163881</v>
          </cell>
          <cell r="I902">
            <v>97937</v>
          </cell>
          <cell r="J902">
            <v>0</v>
          </cell>
          <cell r="K902">
            <v>0</v>
          </cell>
          <cell r="L902">
            <v>97937</v>
          </cell>
          <cell r="M902">
            <v>5657721</v>
          </cell>
        </row>
        <row r="903">
          <cell r="A903" t="str">
            <v>NF763D</v>
          </cell>
          <cell r="B903" t="str">
            <v>Eston Pipeline:Pipe Jacking</v>
          </cell>
          <cell r="C903" t="str">
            <v>R</v>
          </cell>
          <cell r="D903">
            <v>417339</v>
          </cell>
          <cell r="E903">
            <v>0</v>
          </cell>
          <cell r="F903">
            <v>0</v>
          </cell>
          <cell r="G903">
            <v>0</v>
          </cell>
          <cell r="H903">
            <v>8018</v>
          </cell>
          <cell r="I903">
            <v>0</v>
          </cell>
          <cell r="J903">
            <v>0</v>
          </cell>
          <cell r="K903">
            <v>0</v>
          </cell>
          <cell r="L903">
            <v>-19750</v>
          </cell>
          <cell r="M903">
            <v>409321</v>
          </cell>
        </row>
        <row r="904">
          <cell r="A904" t="str">
            <v>NF763E</v>
          </cell>
          <cell r="B904" t="str">
            <v>Eston P/L:Pipline Construction</v>
          </cell>
          <cell r="C904" t="str">
            <v>R</v>
          </cell>
          <cell r="D904">
            <v>5791234</v>
          </cell>
          <cell r="E904">
            <v>444688</v>
          </cell>
          <cell r="F904">
            <v>0</v>
          </cell>
          <cell r="G904">
            <v>0</v>
          </cell>
          <cell r="H904">
            <v>477952</v>
          </cell>
          <cell r="I904">
            <v>304444</v>
          </cell>
          <cell r="J904">
            <v>0</v>
          </cell>
          <cell r="K904">
            <v>0</v>
          </cell>
          <cell r="L904">
            <v>-268169</v>
          </cell>
          <cell r="M904">
            <v>5313282</v>
          </cell>
        </row>
        <row r="905">
          <cell r="A905" t="str">
            <v>NF763F</v>
          </cell>
          <cell r="B905" t="str">
            <v>Eston P/L:Reservoir Construct.</v>
          </cell>
          <cell r="C905" t="str">
            <v>R</v>
          </cell>
          <cell r="D905">
            <v>3661700</v>
          </cell>
          <cell r="E905">
            <v>0</v>
          </cell>
          <cell r="F905">
            <v>0</v>
          </cell>
          <cell r="G905">
            <v>0</v>
          </cell>
          <cell r="H905">
            <v>33864</v>
          </cell>
          <cell r="I905">
            <v>128296</v>
          </cell>
          <cell r="J905">
            <v>0</v>
          </cell>
          <cell r="K905">
            <v>0</v>
          </cell>
          <cell r="L905">
            <v>0</v>
          </cell>
          <cell r="M905">
            <v>3627836</v>
          </cell>
        </row>
        <row r="906">
          <cell r="A906" t="str">
            <v>NF763G</v>
          </cell>
          <cell r="B906" t="str">
            <v>Eston P/L:Tel,Cath.Prot,Commis</v>
          </cell>
          <cell r="C906" t="str">
            <v>U</v>
          </cell>
          <cell r="D906">
            <v>187857</v>
          </cell>
          <cell r="E906">
            <v>3706</v>
          </cell>
          <cell r="F906">
            <v>8740</v>
          </cell>
          <cell r="G906">
            <v>0</v>
          </cell>
          <cell r="H906">
            <v>19783</v>
          </cell>
          <cell r="I906">
            <v>0</v>
          </cell>
          <cell r="J906">
            <v>0</v>
          </cell>
          <cell r="K906">
            <v>0</v>
          </cell>
          <cell r="L906">
            <v>0</v>
          </cell>
          <cell r="M906">
            <v>168074</v>
          </cell>
        </row>
        <row r="907">
          <cell r="A907" t="str">
            <v>NF763H</v>
          </cell>
          <cell r="B907" t="str">
            <v>Eston P/L Survey &amp; Servitudes</v>
          </cell>
          <cell r="C907" t="str">
            <v>U</v>
          </cell>
          <cell r="D907">
            <v>143669</v>
          </cell>
          <cell r="E907">
            <v>36360</v>
          </cell>
          <cell r="F907">
            <v>800</v>
          </cell>
          <cell r="G907">
            <v>0</v>
          </cell>
          <cell r="H907">
            <v>143669</v>
          </cell>
          <cell r="I907">
            <v>0</v>
          </cell>
          <cell r="J907">
            <v>0</v>
          </cell>
          <cell r="K907">
            <v>0</v>
          </cell>
          <cell r="L907">
            <v>0</v>
          </cell>
          <cell r="M907">
            <v>0</v>
          </cell>
        </row>
        <row r="908">
          <cell r="A908" t="str">
            <v>NF775A</v>
          </cell>
          <cell r="B908" t="str">
            <v>oak Park-Cascades-P/L Survey</v>
          </cell>
          <cell r="C908" t="str">
            <v>U</v>
          </cell>
          <cell r="D908">
            <v>860</v>
          </cell>
          <cell r="E908">
            <v>0</v>
          </cell>
          <cell r="F908">
            <v>0</v>
          </cell>
          <cell r="G908">
            <v>0</v>
          </cell>
          <cell r="H908">
            <v>0</v>
          </cell>
          <cell r="I908">
            <v>0</v>
          </cell>
          <cell r="J908">
            <v>0</v>
          </cell>
          <cell r="K908">
            <v>0</v>
          </cell>
          <cell r="L908">
            <v>0</v>
          </cell>
          <cell r="M908">
            <v>860</v>
          </cell>
        </row>
        <row r="909">
          <cell r="A909" t="str">
            <v>NF775B</v>
          </cell>
          <cell r="B909" t="str">
            <v>53 P/L Re-Route:Oak Park Cons.</v>
          </cell>
          <cell r="C909" t="str">
            <v>U</v>
          </cell>
          <cell r="D909">
            <v>498858</v>
          </cell>
          <cell r="E909">
            <v>4274</v>
          </cell>
          <cell r="F909">
            <v>0</v>
          </cell>
          <cell r="G909">
            <v>0</v>
          </cell>
          <cell r="H909">
            <v>31506</v>
          </cell>
          <cell r="I909">
            <v>0</v>
          </cell>
          <cell r="J909">
            <v>0</v>
          </cell>
          <cell r="K909">
            <v>0</v>
          </cell>
          <cell r="L909">
            <v>0</v>
          </cell>
          <cell r="M909">
            <v>467352</v>
          </cell>
        </row>
        <row r="910">
          <cell r="A910" t="str">
            <v>NF781A</v>
          </cell>
          <cell r="B910" t="str">
            <v>Check Meter for Sales Meter</v>
          </cell>
          <cell r="C910" t="str">
            <v>C</v>
          </cell>
          <cell r="D910">
            <v>16072</v>
          </cell>
          <cell r="E910">
            <v>0</v>
          </cell>
          <cell r="F910">
            <v>0</v>
          </cell>
          <cell r="G910">
            <v>0</v>
          </cell>
          <cell r="H910">
            <v>0</v>
          </cell>
          <cell r="I910">
            <v>0</v>
          </cell>
          <cell r="J910">
            <v>0</v>
          </cell>
          <cell r="K910">
            <v>0</v>
          </cell>
          <cell r="L910">
            <v>0</v>
          </cell>
          <cell r="M910">
            <v>16072</v>
          </cell>
        </row>
        <row r="911">
          <cell r="A911" t="str">
            <v>NF785A</v>
          </cell>
          <cell r="B911" t="str">
            <v>Modifications to Crawl Beams</v>
          </cell>
          <cell r="C911" t="str">
            <v>C</v>
          </cell>
          <cell r="D911">
            <v>77130</v>
          </cell>
          <cell r="E911">
            <v>0</v>
          </cell>
          <cell r="F911">
            <v>4084</v>
          </cell>
          <cell r="G911">
            <v>0</v>
          </cell>
          <cell r="H911">
            <v>10916</v>
          </cell>
          <cell r="I911">
            <v>0</v>
          </cell>
          <cell r="J911">
            <v>0</v>
          </cell>
          <cell r="K911">
            <v>0</v>
          </cell>
          <cell r="L911">
            <v>0</v>
          </cell>
          <cell r="M911">
            <v>66214</v>
          </cell>
        </row>
        <row r="912">
          <cell r="A912" t="str">
            <v>NF787A</v>
          </cell>
          <cell r="B912" t="str">
            <v>Take-over Analysis:Greytown</v>
          </cell>
          <cell r="C912" t="str">
            <v>C</v>
          </cell>
          <cell r="D912">
            <v>13083</v>
          </cell>
          <cell r="E912">
            <v>6917</v>
          </cell>
          <cell r="F912">
            <v>0</v>
          </cell>
          <cell r="G912">
            <v>0</v>
          </cell>
          <cell r="H912">
            <v>0</v>
          </cell>
          <cell r="I912">
            <v>0</v>
          </cell>
          <cell r="J912">
            <v>0</v>
          </cell>
          <cell r="K912">
            <v>0</v>
          </cell>
          <cell r="L912">
            <v>0</v>
          </cell>
          <cell r="M912">
            <v>13083</v>
          </cell>
        </row>
        <row r="913">
          <cell r="A913" t="str">
            <v>NF788A</v>
          </cell>
          <cell r="B913" t="str">
            <v>Take-over Analysis:Richmond</v>
          </cell>
          <cell r="C913" t="str">
            <v>C</v>
          </cell>
          <cell r="D913">
            <v>12217</v>
          </cell>
          <cell r="E913">
            <v>2783</v>
          </cell>
          <cell r="F913">
            <v>0</v>
          </cell>
          <cell r="G913">
            <v>0</v>
          </cell>
          <cell r="H913">
            <v>0</v>
          </cell>
          <cell r="I913">
            <v>0</v>
          </cell>
          <cell r="J913">
            <v>0</v>
          </cell>
          <cell r="K913">
            <v>0</v>
          </cell>
          <cell r="L913">
            <v>0</v>
          </cell>
          <cell r="M913">
            <v>12217</v>
          </cell>
        </row>
        <row r="914">
          <cell r="A914" t="str">
            <v>NF816A</v>
          </cell>
          <cell r="B914" t="str">
            <v>Ham. WW-Electrical As-Builts</v>
          </cell>
          <cell r="C914" t="str">
            <v>C</v>
          </cell>
          <cell r="D914">
            <v>71716</v>
          </cell>
          <cell r="E914">
            <v>0</v>
          </cell>
          <cell r="F914">
            <v>0</v>
          </cell>
          <cell r="G914">
            <v>0</v>
          </cell>
          <cell r="H914">
            <v>6303</v>
          </cell>
          <cell r="I914">
            <v>0</v>
          </cell>
          <cell r="J914">
            <v>0</v>
          </cell>
          <cell r="K914">
            <v>0</v>
          </cell>
          <cell r="L914">
            <v>0</v>
          </cell>
          <cell r="M914">
            <v>65413</v>
          </cell>
        </row>
        <row r="915">
          <cell r="A915" t="str">
            <v>NF824</v>
          </cell>
          <cell r="B915" t="str">
            <v>Hammarsdale Emergency Sewer</v>
          </cell>
          <cell r="C915" t="str">
            <v>R</v>
          </cell>
          <cell r="D915">
            <v>0</v>
          </cell>
          <cell r="E915">
            <v>0</v>
          </cell>
          <cell r="F915">
            <v>0</v>
          </cell>
          <cell r="G915">
            <v>0</v>
          </cell>
          <cell r="H915">
            <v>0</v>
          </cell>
          <cell r="I915">
            <v>0</v>
          </cell>
          <cell r="J915">
            <v>0</v>
          </cell>
          <cell r="K915">
            <v>0</v>
          </cell>
          <cell r="L915">
            <v>0</v>
          </cell>
          <cell r="M915">
            <v>0</v>
          </cell>
        </row>
        <row r="916">
          <cell r="A916" t="str">
            <v>NF824A</v>
          </cell>
          <cell r="B916" t="str">
            <v>Design &amp; Construct.:M Singh</v>
          </cell>
          <cell r="C916" t="str">
            <v>U</v>
          </cell>
          <cell r="D916">
            <v>31737</v>
          </cell>
          <cell r="E916">
            <v>292263</v>
          </cell>
          <cell r="F916">
            <v>31737</v>
          </cell>
          <cell r="G916">
            <v>0</v>
          </cell>
          <cell r="H916">
            <v>31737</v>
          </cell>
          <cell r="I916">
            <v>0</v>
          </cell>
          <cell r="J916">
            <v>0</v>
          </cell>
          <cell r="K916">
            <v>0</v>
          </cell>
          <cell r="L916">
            <v>0</v>
          </cell>
          <cell r="M916">
            <v>0</v>
          </cell>
        </row>
        <row r="917">
          <cell r="A917" t="str">
            <v>NF851A</v>
          </cell>
          <cell r="B917" t="str">
            <v>Darvill Ext.Wks-BW Toxic Stora</v>
          </cell>
          <cell r="C917" t="str">
            <v>C</v>
          </cell>
          <cell r="D917">
            <v>253634</v>
          </cell>
          <cell r="E917">
            <v>5166</v>
          </cell>
          <cell r="F917">
            <v>0</v>
          </cell>
          <cell r="G917">
            <v>0</v>
          </cell>
          <cell r="H917">
            <v>0</v>
          </cell>
          <cell r="I917">
            <v>0</v>
          </cell>
          <cell r="J917">
            <v>0</v>
          </cell>
          <cell r="K917">
            <v>0</v>
          </cell>
          <cell r="L917">
            <v>0</v>
          </cell>
          <cell r="M917">
            <v>253634</v>
          </cell>
        </row>
        <row r="918">
          <cell r="A918" t="str">
            <v>NF851B</v>
          </cell>
          <cell r="B918" t="str">
            <v>Darvill Ext.Wks-BW Main Ent.DS</v>
          </cell>
          <cell r="C918" t="str">
            <v>C</v>
          </cell>
          <cell r="D918">
            <v>0</v>
          </cell>
          <cell r="E918">
            <v>0</v>
          </cell>
          <cell r="F918">
            <v>0</v>
          </cell>
          <cell r="G918">
            <v>0</v>
          </cell>
          <cell r="H918">
            <v>0</v>
          </cell>
          <cell r="I918">
            <v>0</v>
          </cell>
          <cell r="J918">
            <v>0</v>
          </cell>
          <cell r="K918">
            <v>0</v>
          </cell>
          <cell r="L918">
            <v>0</v>
          </cell>
          <cell r="M918">
            <v>0</v>
          </cell>
        </row>
        <row r="919">
          <cell r="A919" t="str">
            <v>NF851C</v>
          </cell>
          <cell r="B919" t="str">
            <v>Darvill Ext.Wks-BW Guard House</v>
          </cell>
          <cell r="C919" t="str">
            <v>C</v>
          </cell>
          <cell r="D919">
            <v>0</v>
          </cell>
          <cell r="E919">
            <v>0</v>
          </cell>
          <cell r="F919">
            <v>0</v>
          </cell>
          <cell r="G919">
            <v>0</v>
          </cell>
          <cell r="H919">
            <v>0</v>
          </cell>
          <cell r="I919">
            <v>0</v>
          </cell>
          <cell r="J919">
            <v>0</v>
          </cell>
          <cell r="K919">
            <v>0</v>
          </cell>
          <cell r="L919">
            <v>0</v>
          </cell>
          <cell r="M919">
            <v>0</v>
          </cell>
        </row>
        <row r="920">
          <cell r="A920" t="str">
            <v>NF851D</v>
          </cell>
          <cell r="B920" t="str">
            <v>Darvill Ext.Wks-BW Int.Partion</v>
          </cell>
          <cell r="C920" t="str">
            <v>C</v>
          </cell>
          <cell r="D920">
            <v>0</v>
          </cell>
          <cell r="E920">
            <v>0</v>
          </cell>
          <cell r="F920">
            <v>0</v>
          </cell>
          <cell r="G920">
            <v>0</v>
          </cell>
          <cell r="H920">
            <v>0</v>
          </cell>
          <cell r="I920">
            <v>0</v>
          </cell>
          <cell r="J920">
            <v>0</v>
          </cell>
          <cell r="K920">
            <v>0</v>
          </cell>
          <cell r="L920">
            <v>0</v>
          </cell>
          <cell r="M920">
            <v>0</v>
          </cell>
        </row>
        <row r="921">
          <cell r="A921" t="str">
            <v>NF851E</v>
          </cell>
          <cell r="B921" t="str">
            <v>Darvill Ext.Wks-BW Carport</v>
          </cell>
          <cell r="C921" t="str">
            <v>C</v>
          </cell>
          <cell r="D921">
            <v>0</v>
          </cell>
          <cell r="E921">
            <v>0</v>
          </cell>
          <cell r="F921">
            <v>0</v>
          </cell>
          <cell r="G921">
            <v>0</v>
          </cell>
          <cell r="H921">
            <v>0</v>
          </cell>
          <cell r="I921">
            <v>0</v>
          </cell>
          <cell r="J921">
            <v>0</v>
          </cell>
          <cell r="K921">
            <v>0</v>
          </cell>
          <cell r="L921">
            <v>0</v>
          </cell>
          <cell r="M921">
            <v>0</v>
          </cell>
        </row>
        <row r="922">
          <cell r="A922" t="str">
            <v>NF853</v>
          </cell>
          <cell r="B922" t="str">
            <v>Darvill sludge disposal</v>
          </cell>
          <cell r="C922" t="str">
            <v>R</v>
          </cell>
          <cell r="D922">
            <v>0</v>
          </cell>
          <cell r="E922">
            <v>0</v>
          </cell>
          <cell r="F922">
            <v>0</v>
          </cell>
          <cell r="G922">
            <v>0</v>
          </cell>
          <cell r="H922">
            <v>0</v>
          </cell>
          <cell r="I922">
            <v>0</v>
          </cell>
          <cell r="J922">
            <v>0</v>
          </cell>
          <cell r="K922">
            <v>0</v>
          </cell>
          <cell r="L922">
            <v>0</v>
          </cell>
          <cell r="M922">
            <v>0</v>
          </cell>
        </row>
        <row r="923">
          <cell r="A923" t="str">
            <v>NF853A</v>
          </cell>
          <cell r="B923" t="str">
            <v>Darv. S/D:Cnslt.Land Disp: M&amp;E</v>
          </cell>
          <cell r="C923" t="str">
            <v>U</v>
          </cell>
          <cell r="D923">
            <v>114000</v>
          </cell>
          <cell r="E923">
            <v>0</v>
          </cell>
          <cell r="F923">
            <v>0</v>
          </cell>
          <cell r="G923">
            <v>0</v>
          </cell>
          <cell r="H923">
            <v>114000</v>
          </cell>
          <cell r="I923">
            <v>0</v>
          </cell>
          <cell r="J923">
            <v>0</v>
          </cell>
          <cell r="K923">
            <v>0</v>
          </cell>
          <cell r="L923">
            <v>0</v>
          </cell>
          <cell r="M923">
            <v>0</v>
          </cell>
        </row>
        <row r="924">
          <cell r="A924" t="str">
            <v>NF853B</v>
          </cell>
          <cell r="B924" t="str">
            <v>Darvill:Disposal Options:MBB</v>
          </cell>
          <cell r="C924" t="str">
            <v>R</v>
          </cell>
          <cell r="D924">
            <v>50000</v>
          </cell>
          <cell r="E924">
            <v>0</v>
          </cell>
          <cell r="F924">
            <v>0</v>
          </cell>
          <cell r="G924">
            <v>0</v>
          </cell>
          <cell r="H924">
            <v>50000</v>
          </cell>
          <cell r="I924">
            <v>0</v>
          </cell>
          <cell r="J924">
            <v>0</v>
          </cell>
          <cell r="K924">
            <v>0</v>
          </cell>
          <cell r="L924">
            <v>0</v>
          </cell>
          <cell r="M924">
            <v>0</v>
          </cell>
        </row>
        <row r="925">
          <cell r="A925" t="str">
            <v>NF853C</v>
          </cell>
          <cell r="B925" t="str">
            <v>Darvill:Contr.-Dist sys.:IDS</v>
          </cell>
          <cell r="C925" t="str">
            <v>U</v>
          </cell>
          <cell r="D925">
            <v>307291</v>
          </cell>
          <cell r="E925">
            <v>0</v>
          </cell>
          <cell r="F925">
            <v>0</v>
          </cell>
          <cell r="G925">
            <v>0</v>
          </cell>
          <cell r="H925">
            <v>307291</v>
          </cell>
          <cell r="I925">
            <v>0</v>
          </cell>
          <cell r="J925">
            <v>0</v>
          </cell>
          <cell r="K925">
            <v>0</v>
          </cell>
          <cell r="L925">
            <v>0</v>
          </cell>
          <cell r="M925">
            <v>0</v>
          </cell>
        </row>
        <row r="926">
          <cell r="A926" t="str">
            <v>NF853D</v>
          </cell>
          <cell r="B926" t="str">
            <v>Darvill:Earthworks-JTR</v>
          </cell>
          <cell r="C926" t="str">
            <v>U</v>
          </cell>
          <cell r="D926">
            <v>473010</v>
          </cell>
          <cell r="E926">
            <v>16990</v>
          </cell>
          <cell r="F926">
            <v>0</v>
          </cell>
          <cell r="G926">
            <v>0</v>
          </cell>
          <cell r="H926">
            <v>473010</v>
          </cell>
          <cell r="I926">
            <v>0</v>
          </cell>
          <cell r="J926">
            <v>0</v>
          </cell>
          <cell r="K926">
            <v>0</v>
          </cell>
          <cell r="L926">
            <v>0</v>
          </cell>
          <cell r="M926">
            <v>0</v>
          </cell>
        </row>
        <row r="927">
          <cell r="A927" t="str">
            <v>NF853E</v>
          </cell>
          <cell r="B927" t="str">
            <v>Darv.S/D:Pumps-Mech &amp; Elect.</v>
          </cell>
          <cell r="C927" t="str">
            <v>U</v>
          </cell>
          <cell r="D927">
            <v>264440</v>
          </cell>
          <cell r="E927">
            <v>0</v>
          </cell>
          <cell r="F927">
            <v>0</v>
          </cell>
          <cell r="G927">
            <v>0</v>
          </cell>
          <cell r="H927">
            <v>264440</v>
          </cell>
          <cell r="I927">
            <v>0</v>
          </cell>
          <cell r="J927">
            <v>0</v>
          </cell>
          <cell r="K927">
            <v>0</v>
          </cell>
          <cell r="L927">
            <v>0</v>
          </cell>
          <cell r="M927">
            <v>0</v>
          </cell>
        </row>
        <row r="928">
          <cell r="A928" t="str">
            <v>NF853F</v>
          </cell>
          <cell r="B928" t="str">
            <v>Darv.S/D:Pump Station Building</v>
          </cell>
          <cell r="C928" t="str">
            <v>U</v>
          </cell>
          <cell r="D928">
            <v>63130</v>
          </cell>
          <cell r="E928">
            <v>4420</v>
          </cell>
          <cell r="F928">
            <v>33320</v>
          </cell>
          <cell r="G928">
            <v>0</v>
          </cell>
          <cell r="H928">
            <v>63130</v>
          </cell>
          <cell r="I928">
            <v>0</v>
          </cell>
          <cell r="J928">
            <v>0</v>
          </cell>
          <cell r="K928">
            <v>0</v>
          </cell>
          <cell r="L928">
            <v>0</v>
          </cell>
          <cell r="M928">
            <v>0</v>
          </cell>
        </row>
        <row r="929">
          <cell r="A929" t="str">
            <v>NF856A</v>
          </cell>
          <cell r="B929" t="str">
            <v>Darvill Main Pumps</v>
          </cell>
          <cell r="C929" t="str">
            <v>C</v>
          </cell>
          <cell r="D929">
            <v>2781002</v>
          </cell>
          <cell r="E929">
            <v>0</v>
          </cell>
          <cell r="F929">
            <v>0</v>
          </cell>
          <cell r="G929">
            <v>0</v>
          </cell>
          <cell r="H929">
            <v>76803</v>
          </cell>
          <cell r="I929">
            <v>72970</v>
          </cell>
          <cell r="J929">
            <v>0</v>
          </cell>
          <cell r="K929">
            <v>0</v>
          </cell>
          <cell r="L929">
            <v>-76803</v>
          </cell>
          <cell r="M929">
            <v>2704199</v>
          </cell>
        </row>
        <row r="930">
          <cell r="A930" t="str">
            <v>NF881A</v>
          </cell>
          <cell r="B930" t="str">
            <v>Greater Ifaye</v>
          </cell>
          <cell r="C930" t="str">
            <v>R</v>
          </cell>
          <cell r="D930">
            <v>0</v>
          </cell>
          <cell r="E930">
            <v>0</v>
          </cell>
          <cell r="F930">
            <v>0</v>
          </cell>
          <cell r="G930">
            <v>0</v>
          </cell>
          <cell r="H930">
            <v>0</v>
          </cell>
          <cell r="I930">
            <v>0</v>
          </cell>
          <cell r="J930">
            <v>0</v>
          </cell>
          <cell r="K930">
            <v>0</v>
          </cell>
          <cell r="L930">
            <v>0</v>
          </cell>
          <cell r="M930">
            <v>0</v>
          </cell>
        </row>
        <row r="931">
          <cell r="A931" t="str">
            <v>NF881B</v>
          </cell>
          <cell r="B931" t="str">
            <v>Efaye: Consultants</v>
          </cell>
          <cell r="C931" t="str">
            <v>U</v>
          </cell>
          <cell r="D931">
            <v>860648</v>
          </cell>
          <cell r="E931">
            <v>7653</v>
          </cell>
          <cell r="F931">
            <v>0</v>
          </cell>
          <cell r="G931">
            <v>0</v>
          </cell>
          <cell r="H931">
            <v>280105</v>
          </cell>
          <cell r="I931">
            <v>0</v>
          </cell>
          <cell r="J931">
            <v>0</v>
          </cell>
          <cell r="K931">
            <v>0</v>
          </cell>
          <cell r="L931">
            <v>0</v>
          </cell>
          <cell r="M931">
            <v>580543</v>
          </cell>
        </row>
        <row r="932">
          <cell r="A932" t="str">
            <v>NF881C</v>
          </cell>
          <cell r="B932" t="str">
            <v>Efaye W/S:Indirect Costs (UW)</v>
          </cell>
          <cell r="C932" t="str">
            <v>U</v>
          </cell>
          <cell r="D932">
            <v>0</v>
          </cell>
          <cell r="E932">
            <v>0</v>
          </cell>
          <cell r="F932">
            <v>0</v>
          </cell>
          <cell r="G932">
            <v>0</v>
          </cell>
          <cell r="H932">
            <v>0</v>
          </cell>
          <cell r="I932">
            <v>0</v>
          </cell>
          <cell r="J932">
            <v>0</v>
          </cell>
          <cell r="K932">
            <v>0</v>
          </cell>
          <cell r="L932">
            <v>0</v>
          </cell>
          <cell r="M932">
            <v>0</v>
          </cell>
        </row>
        <row r="933">
          <cell r="A933" t="str">
            <v>NF881D</v>
          </cell>
          <cell r="B933" t="str">
            <v>Efaye Civil Contractor</v>
          </cell>
          <cell r="C933" t="str">
            <v>U</v>
          </cell>
          <cell r="D933">
            <v>3187425</v>
          </cell>
          <cell r="E933">
            <v>394652</v>
          </cell>
          <cell r="F933">
            <v>0</v>
          </cell>
          <cell r="G933">
            <v>530</v>
          </cell>
          <cell r="H933">
            <v>2795982</v>
          </cell>
          <cell r="I933">
            <v>166532</v>
          </cell>
          <cell r="J933">
            <v>0</v>
          </cell>
          <cell r="K933">
            <v>0</v>
          </cell>
          <cell r="L933">
            <v>72091</v>
          </cell>
          <cell r="M933">
            <v>390913</v>
          </cell>
        </row>
        <row r="934">
          <cell r="A934" t="str">
            <v>NF881E</v>
          </cell>
          <cell r="B934" t="str">
            <v>Efaye W/S:Construction Manager</v>
          </cell>
          <cell r="C934" t="str">
            <v>U</v>
          </cell>
          <cell r="D934">
            <v>4035257</v>
          </cell>
          <cell r="E934">
            <v>862908</v>
          </cell>
          <cell r="F934">
            <v>146933</v>
          </cell>
          <cell r="G934">
            <v>0</v>
          </cell>
          <cell r="H934">
            <v>4035257</v>
          </cell>
          <cell r="I934">
            <v>0</v>
          </cell>
          <cell r="J934">
            <v>0</v>
          </cell>
          <cell r="K934">
            <v>0</v>
          </cell>
          <cell r="L934">
            <v>0</v>
          </cell>
          <cell r="M934">
            <v>0</v>
          </cell>
        </row>
        <row r="935">
          <cell r="A935" t="str">
            <v>NF882A</v>
          </cell>
          <cell r="B935" t="str">
            <v>Greater Fredville:Consultants</v>
          </cell>
          <cell r="C935" t="str">
            <v>R</v>
          </cell>
          <cell r="D935">
            <v>1060563</v>
          </cell>
          <cell r="E935">
            <v>161601</v>
          </cell>
          <cell r="F935">
            <v>3774</v>
          </cell>
          <cell r="G935">
            <v>0</v>
          </cell>
          <cell r="H935">
            <v>140121</v>
          </cell>
          <cell r="I935">
            <v>0</v>
          </cell>
          <cell r="J935">
            <v>0</v>
          </cell>
          <cell r="K935">
            <v>0</v>
          </cell>
          <cell r="L935">
            <v>0</v>
          </cell>
          <cell r="M935">
            <v>920442</v>
          </cell>
        </row>
        <row r="936">
          <cell r="A936" t="str">
            <v>NF882B</v>
          </cell>
          <cell r="B936" t="str">
            <v>Greater F/ville:Civil Contract</v>
          </cell>
          <cell r="C936" t="str">
            <v>R</v>
          </cell>
          <cell r="D936">
            <v>6855308</v>
          </cell>
          <cell r="E936">
            <v>443094</v>
          </cell>
          <cell r="F936">
            <v>73224</v>
          </cell>
          <cell r="G936">
            <v>0</v>
          </cell>
          <cell r="H936">
            <v>720073</v>
          </cell>
          <cell r="I936">
            <v>646064</v>
          </cell>
          <cell r="J936">
            <v>0</v>
          </cell>
          <cell r="K936">
            <v>0</v>
          </cell>
          <cell r="L936">
            <v>0</v>
          </cell>
          <cell r="M936">
            <v>6135235</v>
          </cell>
        </row>
        <row r="937">
          <cell r="A937" t="str">
            <v>NF882C</v>
          </cell>
          <cell r="B937" t="str">
            <v>Great.F/ville:Cath.Prot.:Cnslt</v>
          </cell>
          <cell r="C937" t="str">
            <v>R</v>
          </cell>
          <cell r="D937">
            <v>241904</v>
          </cell>
          <cell r="E937">
            <v>0</v>
          </cell>
          <cell r="F937">
            <v>0</v>
          </cell>
          <cell r="G937">
            <v>0</v>
          </cell>
          <cell r="H937">
            <v>45760</v>
          </cell>
          <cell r="I937">
            <v>0</v>
          </cell>
          <cell r="J937">
            <v>0</v>
          </cell>
          <cell r="K937">
            <v>0</v>
          </cell>
          <cell r="L937">
            <v>0</v>
          </cell>
          <cell r="M937">
            <v>196144</v>
          </cell>
        </row>
        <row r="938">
          <cell r="A938" t="str">
            <v>NF882D</v>
          </cell>
          <cell r="B938" t="str">
            <v>Great. F/Ville Retic. Ph.6</v>
          </cell>
          <cell r="C938" t="str">
            <v>R</v>
          </cell>
          <cell r="D938">
            <v>1895004</v>
          </cell>
          <cell r="E938">
            <v>960023</v>
          </cell>
          <cell r="F938">
            <v>0</v>
          </cell>
          <cell r="G938">
            <v>0</v>
          </cell>
          <cell r="H938">
            <v>1143511</v>
          </cell>
          <cell r="I938">
            <v>0</v>
          </cell>
          <cell r="J938">
            <v>0</v>
          </cell>
          <cell r="K938">
            <v>0</v>
          </cell>
          <cell r="L938">
            <v>0</v>
          </cell>
          <cell r="M938">
            <v>751493</v>
          </cell>
        </row>
        <row r="939">
          <cell r="A939" t="str">
            <v>NF882E</v>
          </cell>
          <cell r="B939" t="str">
            <v>Great.F/ville:Cath.Prot.:Cont</v>
          </cell>
          <cell r="C939" t="str">
            <v>R</v>
          </cell>
          <cell r="D939">
            <v>147193</v>
          </cell>
          <cell r="E939">
            <v>13881</v>
          </cell>
          <cell r="F939">
            <v>0</v>
          </cell>
          <cell r="G939">
            <v>0</v>
          </cell>
          <cell r="H939">
            <v>147193</v>
          </cell>
          <cell r="I939">
            <v>7721</v>
          </cell>
          <cell r="J939">
            <v>0</v>
          </cell>
          <cell r="K939">
            <v>0</v>
          </cell>
          <cell r="L939">
            <v>7721</v>
          </cell>
          <cell r="M939">
            <v>0</v>
          </cell>
        </row>
        <row r="940">
          <cell r="A940" t="str">
            <v>NF884A</v>
          </cell>
          <cell r="B940" t="str">
            <v>Hopewell W/S:Consultants</v>
          </cell>
          <cell r="C940" t="str">
            <v>U</v>
          </cell>
          <cell r="D940">
            <v>328978</v>
          </cell>
          <cell r="E940">
            <v>29104</v>
          </cell>
          <cell r="F940">
            <v>2858</v>
          </cell>
          <cell r="G940">
            <v>0</v>
          </cell>
          <cell r="H940">
            <v>114664</v>
          </cell>
          <cell r="I940">
            <v>0</v>
          </cell>
          <cell r="J940">
            <v>0</v>
          </cell>
          <cell r="K940">
            <v>0</v>
          </cell>
          <cell r="L940">
            <v>0</v>
          </cell>
          <cell r="M940">
            <v>214314</v>
          </cell>
        </row>
        <row r="941">
          <cell r="A941" t="str">
            <v>NF884B</v>
          </cell>
          <cell r="B941" t="str">
            <v>Hopewell W/S:Constr. Manager</v>
          </cell>
          <cell r="C941" t="str">
            <v>U</v>
          </cell>
          <cell r="D941">
            <v>888223</v>
          </cell>
          <cell r="E941">
            <v>3968</v>
          </cell>
          <cell r="F941">
            <v>0</v>
          </cell>
          <cell r="G941">
            <v>0</v>
          </cell>
          <cell r="H941">
            <v>77546</v>
          </cell>
          <cell r="I941">
            <v>0</v>
          </cell>
          <cell r="J941">
            <v>0</v>
          </cell>
          <cell r="K941">
            <v>0</v>
          </cell>
          <cell r="L941">
            <v>0</v>
          </cell>
          <cell r="M941">
            <v>810677</v>
          </cell>
        </row>
        <row r="942">
          <cell r="A942" t="str">
            <v>NF884C</v>
          </cell>
          <cell r="B942" t="str">
            <v>Hopewell W/S:Contractors</v>
          </cell>
          <cell r="C942" t="str">
            <v>R</v>
          </cell>
          <cell r="D942">
            <v>1402838</v>
          </cell>
          <cell r="E942">
            <v>88873</v>
          </cell>
          <cell r="F942">
            <v>23833</v>
          </cell>
          <cell r="G942">
            <v>0</v>
          </cell>
          <cell r="H942">
            <v>271279</v>
          </cell>
          <cell r="I942">
            <v>59237</v>
          </cell>
          <cell r="J942">
            <v>0</v>
          </cell>
          <cell r="K942">
            <v>0</v>
          </cell>
          <cell r="L942">
            <v>-22552</v>
          </cell>
          <cell r="M942">
            <v>1131559</v>
          </cell>
        </row>
        <row r="943">
          <cell r="A943" t="str">
            <v>NF884D</v>
          </cell>
          <cell r="B943" t="str">
            <v>Hopewell W/S:Pipejacking</v>
          </cell>
          <cell r="C943" t="str">
            <v>R</v>
          </cell>
          <cell r="D943">
            <v>125723</v>
          </cell>
          <cell r="E943">
            <v>0</v>
          </cell>
          <cell r="F943">
            <v>0</v>
          </cell>
          <cell r="G943">
            <v>0</v>
          </cell>
          <cell r="H943">
            <v>6286</v>
          </cell>
          <cell r="I943">
            <v>0</v>
          </cell>
          <cell r="J943">
            <v>0</v>
          </cell>
          <cell r="K943">
            <v>0</v>
          </cell>
          <cell r="L943">
            <v>-6286</v>
          </cell>
          <cell r="M943">
            <v>119437</v>
          </cell>
        </row>
        <row r="944">
          <cell r="A944" t="str">
            <v>NF884E</v>
          </cell>
          <cell r="B944" t="str">
            <v>Hopewell W/S :Branch Office</v>
          </cell>
          <cell r="C944" t="str">
            <v>U</v>
          </cell>
          <cell r="D944">
            <v>0</v>
          </cell>
          <cell r="E944">
            <v>157242</v>
          </cell>
          <cell r="F944">
            <v>0</v>
          </cell>
          <cell r="G944">
            <v>0</v>
          </cell>
          <cell r="H944">
            <v>0</v>
          </cell>
          <cell r="I944">
            <v>0</v>
          </cell>
          <cell r="J944">
            <v>0</v>
          </cell>
          <cell r="K944">
            <v>0</v>
          </cell>
          <cell r="L944">
            <v>0</v>
          </cell>
          <cell r="M944">
            <v>0</v>
          </cell>
        </row>
        <row r="945">
          <cell r="A945" t="str">
            <v>NF885A</v>
          </cell>
          <cell r="B945" t="str">
            <v>Hopewell Rural Water Supply</v>
          </cell>
          <cell r="C945" t="str">
            <v>C</v>
          </cell>
          <cell r="D945">
            <v>0</v>
          </cell>
          <cell r="E945">
            <v>0</v>
          </cell>
          <cell r="F945">
            <v>0</v>
          </cell>
          <cell r="G945">
            <v>0</v>
          </cell>
          <cell r="H945">
            <v>0</v>
          </cell>
          <cell r="I945">
            <v>0</v>
          </cell>
          <cell r="J945">
            <v>0</v>
          </cell>
          <cell r="K945">
            <v>0</v>
          </cell>
          <cell r="L945">
            <v>0</v>
          </cell>
          <cell r="M945">
            <v>0</v>
          </cell>
        </row>
        <row r="946">
          <cell r="A946" t="str">
            <v>NF901A</v>
          </cell>
          <cell r="B946" t="str">
            <v>Sweetwaters(Ph.1)Pipeline</v>
          </cell>
          <cell r="C946" t="str">
            <v>C</v>
          </cell>
          <cell r="D946">
            <v>296056</v>
          </cell>
          <cell r="E946">
            <v>0</v>
          </cell>
          <cell r="F946">
            <v>0</v>
          </cell>
          <cell r="G946">
            <v>0</v>
          </cell>
          <cell r="H946">
            <v>0</v>
          </cell>
          <cell r="I946">
            <v>0</v>
          </cell>
          <cell r="J946">
            <v>0</v>
          </cell>
          <cell r="K946">
            <v>0</v>
          </cell>
          <cell r="L946">
            <v>0</v>
          </cell>
          <cell r="M946">
            <v>296056</v>
          </cell>
        </row>
        <row r="947">
          <cell r="A947" t="str">
            <v>NF901B</v>
          </cell>
          <cell r="B947" t="str">
            <v>Ephayiphini (Ph.1)-Pipeline</v>
          </cell>
          <cell r="C947" t="str">
            <v>C</v>
          </cell>
          <cell r="D947">
            <v>200599</v>
          </cell>
          <cell r="E947">
            <v>0</v>
          </cell>
          <cell r="F947">
            <v>0</v>
          </cell>
          <cell r="G947">
            <v>0</v>
          </cell>
          <cell r="H947">
            <v>0</v>
          </cell>
          <cell r="I947">
            <v>0</v>
          </cell>
          <cell r="J947">
            <v>0</v>
          </cell>
          <cell r="K947">
            <v>0</v>
          </cell>
          <cell r="L947">
            <v>0</v>
          </cell>
          <cell r="M947">
            <v>200599</v>
          </cell>
        </row>
        <row r="948">
          <cell r="A948" t="str">
            <v>NF901C</v>
          </cell>
          <cell r="B948" t="str">
            <v>Table Mountain(Ph.1)-Pipeline</v>
          </cell>
          <cell r="C948" t="str">
            <v>C</v>
          </cell>
          <cell r="D948">
            <v>82634</v>
          </cell>
          <cell r="E948">
            <v>0</v>
          </cell>
          <cell r="F948">
            <v>0</v>
          </cell>
          <cell r="G948">
            <v>0</v>
          </cell>
          <cell r="H948">
            <v>0</v>
          </cell>
          <cell r="I948">
            <v>0</v>
          </cell>
          <cell r="J948">
            <v>0</v>
          </cell>
          <cell r="K948">
            <v>0</v>
          </cell>
          <cell r="L948">
            <v>0</v>
          </cell>
          <cell r="M948">
            <v>82634</v>
          </cell>
        </row>
        <row r="949">
          <cell r="A949" t="str">
            <v>NF901D</v>
          </cell>
          <cell r="B949" t="str">
            <v>Kwa-Ximba (Ph.1)-Pipeline</v>
          </cell>
          <cell r="C949" t="str">
            <v>C</v>
          </cell>
          <cell r="D949">
            <v>591813</v>
          </cell>
          <cell r="E949">
            <v>200</v>
          </cell>
          <cell r="F949">
            <v>0</v>
          </cell>
          <cell r="G949">
            <v>0</v>
          </cell>
          <cell r="H949">
            <v>0</v>
          </cell>
          <cell r="I949">
            <v>0</v>
          </cell>
          <cell r="J949">
            <v>0</v>
          </cell>
          <cell r="K949">
            <v>0</v>
          </cell>
          <cell r="L949">
            <v>0</v>
          </cell>
          <cell r="M949">
            <v>591813</v>
          </cell>
        </row>
        <row r="950">
          <cell r="A950" t="str">
            <v>NF901E</v>
          </cell>
          <cell r="B950" t="str">
            <v>Sankontshe - Pipeline</v>
          </cell>
          <cell r="C950" t="str">
            <v>C</v>
          </cell>
          <cell r="D950">
            <v>77410</v>
          </cell>
          <cell r="E950">
            <v>0</v>
          </cell>
          <cell r="F950">
            <v>0</v>
          </cell>
          <cell r="G950">
            <v>0</v>
          </cell>
          <cell r="H950">
            <v>0</v>
          </cell>
          <cell r="I950">
            <v>0</v>
          </cell>
          <cell r="J950">
            <v>0</v>
          </cell>
          <cell r="K950">
            <v>0</v>
          </cell>
          <cell r="L950">
            <v>0</v>
          </cell>
          <cell r="M950">
            <v>77410</v>
          </cell>
        </row>
        <row r="951">
          <cell r="A951" t="str">
            <v>NF901F</v>
          </cell>
          <cell r="B951" t="str">
            <v>Mophela - Pipeline</v>
          </cell>
          <cell r="C951" t="str">
            <v>C</v>
          </cell>
          <cell r="D951">
            <v>2921</v>
          </cell>
          <cell r="E951">
            <v>0</v>
          </cell>
          <cell r="F951">
            <v>0</v>
          </cell>
          <cell r="G951">
            <v>0</v>
          </cell>
          <cell r="H951">
            <v>0</v>
          </cell>
          <cell r="I951">
            <v>0</v>
          </cell>
          <cell r="J951">
            <v>0</v>
          </cell>
          <cell r="K951">
            <v>0</v>
          </cell>
          <cell r="L951">
            <v>0</v>
          </cell>
          <cell r="M951">
            <v>2921</v>
          </cell>
        </row>
        <row r="952">
          <cell r="A952" t="str">
            <v>NF901G</v>
          </cell>
          <cell r="B952" t="str">
            <v>Ntshongweni - Pipeline</v>
          </cell>
          <cell r="C952" t="str">
            <v>C</v>
          </cell>
          <cell r="D952">
            <v>81374</v>
          </cell>
          <cell r="E952">
            <v>200</v>
          </cell>
          <cell r="F952">
            <v>0</v>
          </cell>
          <cell r="G952">
            <v>0</v>
          </cell>
          <cell r="H952">
            <v>0</v>
          </cell>
          <cell r="I952">
            <v>0</v>
          </cell>
          <cell r="J952">
            <v>0</v>
          </cell>
          <cell r="K952">
            <v>0</v>
          </cell>
          <cell r="L952">
            <v>0</v>
          </cell>
          <cell r="M952">
            <v>81374</v>
          </cell>
        </row>
        <row r="953">
          <cell r="A953" t="str">
            <v>NF901H</v>
          </cell>
          <cell r="B953" t="str">
            <v>Georgedale (Ph.1)-Pipeline</v>
          </cell>
          <cell r="C953" t="str">
            <v>C</v>
          </cell>
          <cell r="D953">
            <v>133045</v>
          </cell>
          <cell r="E953">
            <v>4600</v>
          </cell>
          <cell r="F953">
            <v>0</v>
          </cell>
          <cell r="G953">
            <v>0</v>
          </cell>
          <cell r="H953">
            <v>0</v>
          </cell>
          <cell r="I953">
            <v>0</v>
          </cell>
          <cell r="J953">
            <v>0</v>
          </cell>
          <cell r="K953">
            <v>0</v>
          </cell>
          <cell r="L953">
            <v>0</v>
          </cell>
          <cell r="M953">
            <v>133045</v>
          </cell>
        </row>
        <row r="954">
          <cell r="A954" t="str">
            <v>NF901I</v>
          </cell>
          <cell r="B954" t="str">
            <v>Fredville(Ph.1)-Pipeline</v>
          </cell>
          <cell r="C954" t="str">
            <v>C</v>
          </cell>
          <cell r="D954">
            <v>254106</v>
          </cell>
          <cell r="E954">
            <v>0</v>
          </cell>
          <cell r="F954">
            <v>0</v>
          </cell>
          <cell r="G954">
            <v>0</v>
          </cell>
          <cell r="H954">
            <v>0</v>
          </cell>
          <cell r="I954">
            <v>0</v>
          </cell>
          <cell r="J954">
            <v>0</v>
          </cell>
          <cell r="K954">
            <v>0</v>
          </cell>
          <cell r="L954">
            <v>0</v>
          </cell>
          <cell r="M954">
            <v>254106</v>
          </cell>
        </row>
        <row r="955">
          <cell r="A955" t="str">
            <v>NF901J</v>
          </cell>
          <cell r="B955" t="str">
            <v>Ezitendeni - Pipeline</v>
          </cell>
          <cell r="C955" t="str">
            <v>C</v>
          </cell>
          <cell r="D955">
            <v>30153</v>
          </cell>
          <cell r="E955">
            <v>0</v>
          </cell>
          <cell r="F955">
            <v>0</v>
          </cell>
          <cell r="G955">
            <v>0</v>
          </cell>
          <cell r="H955">
            <v>0</v>
          </cell>
          <cell r="I955">
            <v>0</v>
          </cell>
          <cell r="J955">
            <v>0</v>
          </cell>
          <cell r="K955">
            <v>0</v>
          </cell>
          <cell r="L955">
            <v>0</v>
          </cell>
          <cell r="M955">
            <v>30153</v>
          </cell>
        </row>
        <row r="956">
          <cell r="A956" t="str">
            <v>NF901K</v>
          </cell>
          <cell r="B956" t="str">
            <v>Emalangeni - Pipeline</v>
          </cell>
          <cell r="C956" t="str">
            <v>C</v>
          </cell>
          <cell r="D956">
            <v>55470</v>
          </cell>
          <cell r="E956">
            <v>0</v>
          </cell>
          <cell r="F956">
            <v>0</v>
          </cell>
          <cell r="G956">
            <v>0</v>
          </cell>
          <cell r="H956">
            <v>0</v>
          </cell>
          <cell r="I956">
            <v>0</v>
          </cell>
          <cell r="J956">
            <v>0</v>
          </cell>
          <cell r="K956">
            <v>0</v>
          </cell>
          <cell r="L956">
            <v>0</v>
          </cell>
          <cell r="M956">
            <v>55470</v>
          </cell>
        </row>
        <row r="957">
          <cell r="A957" t="str">
            <v>NF901L</v>
          </cell>
          <cell r="B957" t="str">
            <v>Panakeni - Pipeline</v>
          </cell>
          <cell r="C957" t="str">
            <v>C</v>
          </cell>
          <cell r="D957">
            <v>46662</v>
          </cell>
          <cell r="E957">
            <v>0</v>
          </cell>
          <cell r="F957">
            <v>0</v>
          </cell>
          <cell r="G957">
            <v>0</v>
          </cell>
          <cell r="H957">
            <v>0</v>
          </cell>
          <cell r="I957">
            <v>0</v>
          </cell>
          <cell r="J957">
            <v>0</v>
          </cell>
          <cell r="K957">
            <v>0</v>
          </cell>
          <cell r="L957">
            <v>0</v>
          </cell>
          <cell r="M957">
            <v>46662</v>
          </cell>
        </row>
        <row r="958">
          <cell r="A958" t="str">
            <v>NF901M</v>
          </cell>
          <cell r="B958" t="str">
            <v>Manyavu Pipeline</v>
          </cell>
          <cell r="C958" t="str">
            <v>C</v>
          </cell>
          <cell r="D958">
            <v>289709</v>
          </cell>
          <cell r="E958">
            <v>0</v>
          </cell>
          <cell r="F958">
            <v>0</v>
          </cell>
          <cell r="G958">
            <v>0</v>
          </cell>
          <cell r="H958">
            <v>0</v>
          </cell>
          <cell r="I958">
            <v>0</v>
          </cell>
          <cell r="J958">
            <v>0</v>
          </cell>
          <cell r="K958">
            <v>0</v>
          </cell>
          <cell r="L958">
            <v>0</v>
          </cell>
          <cell r="M958">
            <v>289709</v>
          </cell>
        </row>
        <row r="959">
          <cell r="A959" t="str">
            <v>NF901N</v>
          </cell>
          <cell r="B959" t="str">
            <v>Camperdown - Pipeline</v>
          </cell>
          <cell r="C959" t="str">
            <v>C</v>
          </cell>
          <cell r="D959">
            <v>31771</v>
          </cell>
          <cell r="E959">
            <v>0</v>
          </cell>
          <cell r="F959">
            <v>0</v>
          </cell>
          <cell r="G959">
            <v>0</v>
          </cell>
          <cell r="H959">
            <v>0</v>
          </cell>
          <cell r="I959">
            <v>0</v>
          </cell>
          <cell r="J959">
            <v>0</v>
          </cell>
          <cell r="K959">
            <v>0</v>
          </cell>
          <cell r="L959">
            <v>0</v>
          </cell>
          <cell r="M959">
            <v>31771</v>
          </cell>
        </row>
        <row r="960">
          <cell r="A960" t="str">
            <v>NF901O</v>
          </cell>
          <cell r="B960" t="str">
            <v>Mpolweni (Ph.1)-Pipeline</v>
          </cell>
          <cell r="C960" t="str">
            <v>C</v>
          </cell>
          <cell r="D960">
            <v>640</v>
          </cell>
          <cell r="E960">
            <v>0</v>
          </cell>
          <cell r="F960">
            <v>0</v>
          </cell>
          <cell r="G960">
            <v>0</v>
          </cell>
          <cell r="H960">
            <v>0</v>
          </cell>
          <cell r="I960">
            <v>0</v>
          </cell>
          <cell r="J960">
            <v>0</v>
          </cell>
          <cell r="K960">
            <v>0</v>
          </cell>
          <cell r="L960">
            <v>0</v>
          </cell>
          <cell r="M960">
            <v>640</v>
          </cell>
        </row>
        <row r="961">
          <cell r="A961" t="str">
            <v>NF901P</v>
          </cell>
          <cell r="B961" t="str">
            <v>Ampleton - Pipeline</v>
          </cell>
          <cell r="C961" t="str">
            <v>C</v>
          </cell>
          <cell r="D961">
            <v>0</v>
          </cell>
          <cell r="E961">
            <v>0</v>
          </cell>
          <cell r="F961">
            <v>0</v>
          </cell>
          <cell r="G961">
            <v>0</v>
          </cell>
          <cell r="H961">
            <v>0</v>
          </cell>
          <cell r="I961">
            <v>0</v>
          </cell>
          <cell r="J961">
            <v>0</v>
          </cell>
          <cell r="K961">
            <v>0</v>
          </cell>
          <cell r="L961">
            <v>0</v>
          </cell>
          <cell r="M961">
            <v>0</v>
          </cell>
        </row>
        <row r="962">
          <cell r="A962" t="str">
            <v>NF901Q</v>
          </cell>
          <cell r="B962" t="str">
            <v>Birnam Wood - Pipeline</v>
          </cell>
          <cell r="C962" t="str">
            <v>C</v>
          </cell>
          <cell r="D962">
            <v>1078</v>
          </cell>
          <cell r="E962">
            <v>0</v>
          </cell>
          <cell r="F962">
            <v>0</v>
          </cell>
          <cell r="G962">
            <v>0</v>
          </cell>
          <cell r="H962">
            <v>0</v>
          </cell>
          <cell r="I962">
            <v>0</v>
          </cell>
          <cell r="J962">
            <v>0</v>
          </cell>
          <cell r="K962">
            <v>0</v>
          </cell>
          <cell r="L962">
            <v>0</v>
          </cell>
          <cell r="M962">
            <v>1078</v>
          </cell>
        </row>
        <row r="963">
          <cell r="A963" t="str">
            <v>NF901R</v>
          </cell>
          <cell r="B963" t="str">
            <v>Whispers - Pipeline</v>
          </cell>
          <cell r="C963" t="str">
            <v>C</v>
          </cell>
          <cell r="D963">
            <v>14656</v>
          </cell>
          <cell r="E963">
            <v>175</v>
          </cell>
          <cell r="F963">
            <v>0</v>
          </cell>
          <cell r="G963">
            <v>0</v>
          </cell>
          <cell r="H963">
            <v>0</v>
          </cell>
          <cell r="I963">
            <v>0</v>
          </cell>
          <cell r="J963">
            <v>0</v>
          </cell>
          <cell r="K963">
            <v>0</v>
          </cell>
          <cell r="L963">
            <v>0</v>
          </cell>
          <cell r="M963">
            <v>14656</v>
          </cell>
        </row>
        <row r="964">
          <cell r="A964" t="str">
            <v>NF901S</v>
          </cell>
          <cell r="B964" t="str">
            <v>Bishopstowe - Pipeline</v>
          </cell>
          <cell r="C964" t="str">
            <v>C</v>
          </cell>
          <cell r="D964">
            <v>348</v>
          </cell>
          <cell r="E964">
            <v>0</v>
          </cell>
          <cell r="F964">
            <v>0</v>
          </cell>
          <cell r="G964">
            <v>0</v>
          </cell>
          <cell r="H964">
            <v>0</v>
          </cell>
          <cell r="I964">
            <v>0</v>
          </cell>
          <cell r="J964">
            <v>0</v>
          </cell>
          <cell r="K964">
            <v>0</v>
          </cell>
          <cell r="L964">
            <v>0</v>
          </cell>
          <cell r="M964">
            <v>348</v>
          </cell>
        </row>
        <row r="965">
          <cell r="A965" t="str">
            <v>NF902A</v>
          </cell>
          <cell r="B965" t="str">
            <v>Table Mt Extentions - Add.Wk.</v>
          </cell>
          <cell r="C965" t="str">
            <v>C</v>
          </cell>
          <cell r="D965">
            <v>65543</v>
          </cell>
          <cell r="E965">
            <v>0</v>
          </cell>
          <cell r="F965">
            <v>0</v>
          </cell>
          <cell r="G965">
            <v>0</v>
          </cell>
          <cell r="H965">
            <v>0</v>
          </cell>
          <cell r="I965">
            <v>0</v>
          </cell>
          <cell r="J965">
            <v>0</v>
          </cell>
          <cell r="K965">
            <v>0</v>
          </cell>
          <cell r="L965">
            <v>0</v>
          </cell>
          <cell r="M965">
            <v>65543</v>
          </cell>
        </row>
        <row r="966">
          <cell r="A966" t="str">
            <v>NF902B</v>
          </cell>
          <cell r="B966" t="str">
            <v>Table Mountain Extensions 2</v>
          </cell>
          <cell r="C966" t="str">
            <v>C</v>
          </cell>
          <cell r="D966">
            <v>100637</v>
          </cell>
          <cell r="E966">
            <v>1907</v>
          </cell>
          <cell r="F966">
            <v>0</v>
          </cell>
          <cell r="G966">
            <v>0</v>
          </cell>
          <cell r="H966">
            <v>0</v>
          </cell>
          <cell r="I966">
            <v>0</v>
          </cell>
          <cell r="J966">
            <v>0</v>
          </cell>
          <cell r="K966">
            <v>0</v>
          </cell>
          <cell r="L966">
            <v>0</v>
          </cell>
          <cell r="M966">
            <v>100637</v>
          </cell>
        </row>
        <row r="967">
          <cell r="A967" t="str">
            <v>NF902C</v>
          </cell>
          <cell r="B967" t="str">
            <v>Table Mountain:Consultants</v>
          </cell>
          <cell r="C967" t="str">
            <v>C</v>
          </cell>
          <cell r="D967">
            <v>23151</v>
          </cell>
          <cell r="E967">
            <v>0</v>
          </cell>
          <cell r="F967">
            <v>0</v>
          </cell>
          <cell r="G967">
            <v>0</v>
          </cell>
          <cell r="H967">
            <v>0</v>
          </cell>
          <cell r="I967">
            <v>0</v>
          </cell>
          <cell r="J967">
            <v>0</v>
          </cell>
          <cell r="K967">
            <v>0</v>
          </cell>
          <cell r="L967">
            <v>0</v>
          </cell>
          <cell r="M967">
            <v>23151</v>
          </cell>
        </row>
        <row r="968">
          <cell r="A968" t="str">
            <v>NF902D</v>
          </cell>
          <cell r="B968" t="str">
            <v>Table Mountain Ph3:Contractor</v>
          </cell>
          <cell r="C968" t="str">
            <v>C</v>
          </cell>
          <cell r="D968">
            <v>114027</v>
          </cell>
          <cell r="E968">
            <v>10918</v>
          </cell>
          <cell r="F968">
            <v>0</v>
          </cell>
          <cell r="G968">
            <v>0</v>
          </cell>
          <cell r="H968">
            <v>0</v>
          </cell>
          <cell r="I968">
            <v>0</v>
          </cell>
          <cell r="J968">
            <v>0</v>
          </cell>
          <cell r="K968">
            <v>0</v>
          </cell>
          <cell r="L968">
            <v>0</v>
          </cell>
          <cell r="M968">
            <v>114027</v>
          </cell>
        </row>
        <row r="969">
          <cell r="A969" t="str">
            <v>NF902E</v>
          </cell>
          <cell r="B969" t="str">
            <v>Table Mt.:Proj. Man.-SRK</v>
          </cell>
          <cell r="C969" t="str">
            <v>C</v>
          </cell>
          <cell r="D969">
            <v>24000</v>
          </cell>
          <cell r="E969">
            <v>0</v>
          </cell>
          <cell r="F969">
            <v>0</v>
          </cell>
          <cell r="G969">
            <v>0</v>
          </cell>
          <cell r="H969">
            <v>0</v>
          </cell>
          <cell r="I969">
            <v>0</v>
          </cell>
          <cell r="J969">
            <v>0</v>
          </cell>
          <cell r="K969">
            <v>0</v>
          </cell>
          <cell r="L969">
            <v>0</v>
          </cell>
          <cell r="M969">
            <v>24000</v>
          </cell>
        </row>
        <row r="970">
          <cell r="A970" t="str">
            <v>NF902F</v>
          </cell>
          <cell r="B970" t="str">
            <v>Table Mt.Ph3:Materials (UW)</v>
          </cell>
          <cell r="C970" t="str">
            <v>R</v>
          </cell>
          <cell r="D970">
            <v>76929</v>
          </cell>
          <cell r="E970">
            <v>417</v>
          </cell>
          <cell r="F970">
            <v>0</v>
          </cell>
          <cell r="G970">
            <v>0</v>
          </cell>
          <cell r="H970">
            <v>3236</v>
          </cell>
          <cell r="I970">
            <v>0</v>
          </cell>
          <cell r="J970">
            <v>0</v>
          </cell>
          <cell r="K970">
            <v>0</v>
          </cell>
          <cell r="L970">
            <v>0</v>
          </cell>
          <cell r="M970">
            <v>73693</v>
          </cell>
        </row>
        <row r="971">
          <cell r="A971" t="str">
            <v>NF903A</v>
          </cell>
          <cell r="B971" t="str">
            <v>Impendle Water Supply Scheme</v>
          </cell>
          <cell r="C971" t="str">
            <v>C</v>
          </cell>
          <cell r="D971">
            <v>15585</v>
          </cell>
          <cell r="E971">
            <v>0</v>
          </cell>
          <cell r="F971">
            <v>0</v>
          </cell>
          <cell r="G971">
            <v>0</v>
          </cell>
          <cell r="H971">
            <v>0</v>
          </cell>
          <cell r="I971">
            <v>0</v>
          </cell>
          <cell r="J971">
            <v>0</v>
          </cell>
          <cell r="K971">
            <v>0</v>
          </cell>
          <cell r="L971">
            <v>0</v>
          </cell>
          <cell r="M971">
            <v>15585</v>
          </cell>
        </row>
        <row r="972">
          <cell r="A972" t="str">
            <v>NF904A</v>
          </cell>
          <cell r="B972" t="str">
            <v>Manyavu Community Centre</v>
          </cell>
          <cell r="C972" t="str">
            <v>C</v>
          </cell>
          <cell r="D972">
            <v>258978</v>
          </cell>
          <cell r="E972">
            <v>0</v>
          </cell>
          <cell r="F972">
            <v>0</v>
          </cell>
          <cell r="G972">
            <v>0</v>
          </cell>
          <cell r="H972">
            <v>0</v>
          </cell>
          <cell r="I972">
            <v>0</v>
          </cell>
          <cell r="J972">
            <v>0</v>
          </cell>
          <cell r="K972">
            <v>0</v>
          </cell>
          <cell r="L972">
            <v>0</v>
          </cell>
          <cell r="M972">
            <v>258978</v>
          </cell>
        </row>
        <row r="973">
          <cell r="A973" t="str">
            <v>NF905A</v>
          </cell>
          <cell r="B973" t="str">
            <v>Ephayphini:Altern.Mains Supply</v>
          </cell>
          <cell r="C973" t="str">
            <v>C</v>
          </cell>
          <cell r="D973">
            <v>51941</v>
          </cell>
          <cell r="E973">
            <v>0</v>
          </cell>
          <cell r="F973">
            <v>0</v>
          </cell>
          <cell r="G973">
            <v>0</v>
          </cell>
          <cell r="H973">
            <v>2884</v>
          </cell>
          <cell r="I973">
            <v>0</v>
          </cell>
          <cell r="J973">
            <v>0</v>
          </cell>
          <cell r="K973">
            <v>0</v>
          </cell>
          <cell r="L973">
            <v>0</v>
          </cell>
          <cell r="M973">
            <v>49057</v>
          </cell>
        </row>
        <row r="974">
          <cell r="A974" t="str">
            <v>NF905B</v>
          </cell>
          <cell r="B974" t="str">
            <v>Ephayphini Mains Supp.-Contrct</v>
          </cell>
          <cell r="C974" t="str">
            <v>C</v>
          </cell>
          <cell r="D974">
            <v>386040</v>
          </cell>
          <cell r="E974">
            <v>0</v>
          </cell>
          <cell r="F974">
            <v>0</v>
          </cell>
          <cell r="G974">
            <v>0</v>
          </cell>
          <cell r="H974">
            <v>0</v>
          </cell>
          <cell r="I974">
            <v>0</v>
          </cell>
          <cell r="J974">
            <v>0</v>
          </cell>
          <cell r="K974">
            <v>0</v>
          </cell>
          <cell r="L974">
            <v>0</v>
          </cell>
          <cell r="M974">
            <v>386040</v>
          </cell>
        </row>
        <row r="975">
          <cell r="A975" t="str">
            <v>NF906A</v>
          </cell>
          <cell r="B975" t="str">
            <v>Sweetwaters Ph.1 Connection</v>
          </cell>
          <cell r="C975" t="str">
            <v>U</v>
          </cell>
          <cell r="D975">
            <v>72574</v>
          </cell>
          <cell r="E975">
            <v>3680</v>
          </cell>
          <cell r="F975">
            <v>0</v>
          </cell>
          <cell r="G975">
            <v>0</v>
          </cell>
          <cell r="H975">
            <v>44777</v>
          </cell>
          <cell r="I975">
            <v>0</v>
          </cell>
          <cell r="J975">
            <v>0</v>
          </cell>
          <cell r="K975">
            <v>0</v>
          </cell>
          <cell r="L975">
            <v>0</v>
          </cell>
          <cell r="M975">
            <v>27797</v>
          </cell>
        </row>
        <row r="976">
          <cell r="A976" t="str">
            <v>NF906B</v>
          </cell>
          <cell r="B976" t="str">
            <v>Payiphini Ph.1 Connection</v>
          </cell>
          <cell r="C976" t="str">
            <v>U</v>
          </cell>
          <cell r="D976">
            <v>71582</v>
          </cell>
          <cell r="E976">
            <v>0</v>
          </cell>
          <cell r="F976">
            <v>2689</v>
          </cell>
          <cell r="G976">
            <v>0</v>
          </cell>
          <cell r="H976">
            <v>43862</v>
          </cell>
          <cell r="I976">
            <v>0</v>
          </cell>
          <cell r="J976">
            <v>0</v>
          </cell>
          <cell r="K976">
            <v>0</v>
          </cell>
          <cell r="L976">
            <v>0</v>
          </cell>
          <cell r="M976">
            <v>27720</v>
          </cell>
        </row>
        <row r="977">
          <cell r="A977" t="str">
            <v>NF906C</v>
          </cell>
          <cell r="B977" t="str">
            <v>Table Mt. Ph.1 Connection</v>
          </cell>
          <cell r="C977" t="str">
            <v>U</v>
          </cell>
          <cell r="D977">
            <v>73051</v>
          </cell>
          <cell r="E977">
            <v>0</v>
          </cell>
          <cell r="F977">
            <v>16521</v>
          </cell>
          <cell r="G977">
            <v>0</v>
          </cell>
          <cell r="H977">
            <v>34345</v>
          </cell>
          <cell r="I977">
            <v>0</v>
          </cell>
          <cell r="J977">
            <v>0</v>
          </cell>
          <cell r="K977">
            <v>0</v>
          </cell>
          <cell r="L977">
            <v>0</v>
          </cell>
          <cell r="M977">
            <v>38706</v>
          </cell>
        </row>
        <row r="978">
          <cell r="A978" t="str">
            <v>NF906D</v>
          </cell>
          <cell r="B978" t="str">
            <v>Kwa-Ximba Ph.1 Connection</v>
          </cell>
          <cell r="C978" t="str">
            <v>U</v>
          </cell>
          <cell r="D978">
            <v>144661</v>
          </cell>
          <cell r="E978">
            <v>585</v>
          </cell>
          <cell r="F978">
            <v>4138</v>
          </cell>
          <cell r="G978">
            <v>0</v>
          </cell>
          <cell r="H978">
            <v>77031</v>
          </cell>
          <cell r="I978">
            <v>0</v>
          </cell>
          <cell r="J978">
            <v>0</v>
          </cell>
          <cell r="K978">
            <v>0</v>
          </cell>
          <cell r="L978">
            <v>0</v>
          </cell>
          <cell r="M978">
            <v>67630</v>
          </cell>
        </row>
        <row r="979">
          <cell r="A979" t="str">
            <v>NF906E</v>
          </cell>
          <cell r="B979" t="str">
            <v>Sankontshe Ph.1 Connection</v>
          </cell>
          <cell r="C979" t="str">
            <v>U</v>
          </cell>
          <cell r="D979">
            <v>92718</v>
          </cell>
          <cell r="E979">
            <v>2394</v>
          </cell>
          <cell r="F979">
            <v>11632</v>
          </cell>
          <cell r="G979">
            <v>513</v>
          </cell>
          <cell r="H979">
            <v>88975</v>
          </cell>
          <cell r="I979">
            <v>0</v>
          </cell>
          <cell r="J979">
            <v>0</v>
          </cell>
          <cell r="K979">
            <v>0</v>
          </cell>
          <cell r="L979">
            <v>0</v>
          </cell>
          <cell r="M979">
            <v>3230</v>
          </cell>
        </row>
        <row r="980">
          <cell r="A980" t="str">
            <v>NF906F</v>
          </cell>
          <cell r="B980" t="str">
            <v>Mophela Ph.1 Connection</v>
          </cell>
          <cell r="C980" t="str">
            <v>U</v>
          </cell>
          <cell r="D980">
            <v>45276</v>
          </cell>
          <cell r="E980">
            <v>0</v>
          </cell>
          <cell r="F980">
            <v>17712</v>
          </cell>
          <cell r="G980">
            <v>0</v>
          </cell>
          <cell r="H980">
            <v>41035</v>
          </cell>
          <cell r="I980">
            <v>0</v>
          </cell>
          <cell r="J980">
            <v>0</v>
          </cell>
          <cell r="K980">
            <v>0</v>
          </cell>
          <cell r="L980">
            <v>0</v>
          </cell>
          <cell r="M980">
            <v>4241</v>
          </cell>
        </row>
        <row r="981">
          <cell r="A981" t="str">
            <v>NF906G</v>
          </cell>
          <cell r="B981" t="str">
            <v>Ntshongweni Ph.1 Connection</v>
          </cell>
          <cell r="C981" t="str">
            <v>U</v>
          </cell>
          <cell r="D981">
            <v>267161</v>
          </cell>
          <cell r="E981">
            <v>633</v>
          </cell>
          <cell r="F981">
            <v>44358</v>
          </cell>
          <cell r="G981">
            <v>0</v>
          </cell>
          <cell r="H981">
            <v>267161</v>
          </cell>
          <cell r="I981">
            <v>0</v>
          </cell>
          <cell r="J981">
            <v>0</v>
          </cell>
          <cell r="K981">
            <v>0</v>
          </cell>
          <cell r="L981">
            <v>0</v>
          </cell>
          <cell r="M981">
            <v>0</v>
          </cell>
        </row>
        <row r="982">
          <cell r="A982" t="str">
            <v>NF906H</v>
          </cell>
          <cell r="B982" t="str">
            <v>Georgedale Ph.1 Connection</v>
          </cell>
          <cell r="C982" t="str">
            <v>U</v>
          </cell>
          <cell r="D982">
            <v>96221</v>
          </cell>
          <cell r="E982">
            <v>1890</v>
          </cell>
          <cell r="F982">
            <v>0</v>
          </cell>
          <cell r="G982">
            <v>0</v>
          </cell>
          <cell r="H982">
            <v>72363</v>
          </cell>
          <cell r="I982">
            <v>0</v>
          </cell>
          <cell r="J982">
            <v>0</v>
          </cell>
          <cell r="K982">
            <v>0</v>
          </cell>
          <cell r="L982">
            <v>0</v>
          </cell>
          <cell r="M982">
            <v>23858</v>
          </cell>
        </row>
        <row r="983">
          <cell r="A983" t="str">
            <v>NF906J</v>
          </cell>
          <cell r="B983" t="str">
            <v>Ezitendeni Ph. 1 Connection</v>
          </cell>
          <cell r="C983" t="str">
            <v>U</v>
          </cell>
          <cell r="D983">
            <v>2098</v>
          </cell>
          <cell r="E983">
            <v>0</v>
          </cell>
          <cell r="F983">
            <v>0</v>
          </cell>
          <cell r="G983">
            <v>0</v>
          </cell>
          <cell r="H983">
            <v>2098</v>
          </cell>
          <cell r="I983">
            <v>0</v>
          </cell>
          <cell r="J983">
            <v>0</v>
          </cell>
          <cell r="K983">
            <v>0</v>
          </cell>
          <cell r="L983">
            <v>0</v>
          </cell>
          <cell r="M983">
            <v>0</v>
          </cell>
        </row>
        <row r="984">
          <cell r="A984" t="str">
            <v>NF906K</v>
          </cell>
          <cell r="B984" t="str">
            <v>Emalangeni Ph.1 Connection</v>
          </cell>
          <cell r="C984" t="str">
            <v>U</v>
          </cell>
          <cell r="D984">
            <v>7395</v>
          </cell>
          <cell r="E984">
            <v>0</v>
          </cell>
          <cell r="F984">
            <v>0</v>
          </cell>
          <cell r="G984">
            <v>0</v>
          </cell>
          <cell r="H984">
            <v>6276</v>
          </cell>
          <cell r="I984">
            <v>0</v>
          </cell>
          <cell r="J984">
            <v>0</v>
          </cell>
          <cell r="K984">
            <v>0</v>
          </cell>
          <cell r="L984">
            <v>0</v>
          </cell>
          <cell r="M984">
            <v>1119</v>
          </cell>
        </row>
        <row r="985">
          <cell r="A985" t="str">
            <v>NF906L</v>
          </cell>
          <cell r="B985" t="str">
            <v>Panakeni Ph.1 Connection</v>
          </cell>
          <cell r="C985" t="str">
            <v>U</v>
          </cell>
          <cell r="D985">
            <v>7975</v>
          </cell>
          <cell r="E985">
            <v>0</v>
          </cell>
          <cell r="F985">
            <v>0</v>
          </cell>
          <cell r="G985">
            <v>0</v>
          </cell>
          <cell r="H985">
            <v>4274</v>
          </cell>
          <cell r="I985">
            <v>0</v>
          </cell>
          <cell r="J985">
            <v>0</v>
          </cell>
          <cell r="K985">
            <v>0</v>
          </cell>
          <cell r="L985">
            <v>0</v>
          </cell>
          <cell r="M985">
            <v>3701</v>
          </cell>
        </row>
        <row r="986">
          <cell r="A986" t="str">
            <v>NF906M</v>
          </cell>
          <cell r="B986" t="str">
            <v>Manyavu Ph.1 Connection</v>
          </cell>
          <cell r="C986" t="str">
            <v>U</v>
          </cell>
          <cell r="D986">
            <v>147261</v>
          </cell>
          <cell r="E986">
            <v>0</v>
          </cell>
          <cell r="F986">
            <v>6262</v>
          </cell>
          <cell r="G986">
            <v>1260</v>
          </cell>
          <cell r="H986">
            <v>66976</v>
          </cell>
          <cell r="I986">
            <v>0</v>
          </cell>
          <cell r="J986">
            <v>0</v>
          </cell>
          <cell r="K986">
            <v>0</v>
          </cell>
          <cell r="L986">
            <v>0</v>
          </cell>
          <cell r="M986">
            <v>79025</v>
          </cell>
        </row>
        <row r="987">
          <cell r="A987" t="str">
            <v>NF906N</v>
          </cell>
          <cell r="B987" t="str">
            <v>Camperdown Ph.1 Connection</v>
          </cell>
          <cell r="C987" t="str">
            <v>U</v>
          </cell>
          <cell r="D987">
            <v>2952</v>
          </cell>
          <cell r="E987">
            <v>0</v>
          </cell>
          <cell r="F987">
            <v>0</v>
          </cell>
          <cell r="G987">
            <v>0</v>
          </cell>
          <cell r="H987">
            <v>876</v>
          </cell>
          <cell r="I987">
            <v>0</v>
          </cell>
          <cell r="J987">
            <v>0</v>
          </cell>
          <cell r="K987">
            <v>0</v>
          </cell>
          <cell r="L987">
            <v>0</v>
          </cell>
          <cell r="M987">
            <v>2076</v>
          </cell>
        </row>
        <row r="988">
          <cell r="A988" t="str">
            <v>NF906P</v>
          </cell>
          <cell r="B988" t="str">
            <v>Sweetwaters Ph.2 Connection</v>
          </cell>
          <cell r="C988" t="str">
            <v>U</v>
          </cell>
          <cell r="D988">
            <v>208829</v>
          </cell>
          <cell r="E988">
            <v>410</v>
          </cell>
          <cell r="F988">
            <v>3990</v>
          </cell>
          <cell r="G988">
            <v>0</v>
          </cell>
          <cell r="H988">
            <v>91925</v>
          </cell>
          <cell r="I988">
            <v>0</v>
          </cell>
          <cell r="J988">
            <v>0</v>
          </cell>
          <cell r="K988">
            <v>0</v>
          </cell>
          <cell r="L988">
            <v>0</v>
          </cell>
          <cell r="M988">
            <v>116904</v>
          </cell>
        </row>
        <row r="989">
          <cell r="A989" t="str">
            <v>NF906Q</v>
          </cell>
          <cell r="B989" t="str">
            <v>Birnamwood Ph.1 Connection</v>
          </cell>
          <cell r="C989" t="str">
            <v>U</v>
          </cell>
          <cell r="D989">
            <v>0</v>
          </cell>
          <cell r="E989">
            <v>0</v>
          </cell>
          <cell r="F989">
            <v>0</v>
          </cell>
          <cell r="G989">
            <v>0</v>
          </cell>
          <cell r="H989">
            <v>0</v>
          </cell>
          <cell r="I989">
            <v>0</v>
          </cell>
          <cell r="J989">
            <v>0</v>
          </cell>
          <cell r="K989">
            <v>0</v>
          </cell>
          <cell r="L989">
            <v>0</v>
          </cell>
          <cell r="M989">
            <v>0</v>
          </cell>
        </row>
        <row r="990">
          <cell r="A990" t="str">
            <v>NF906R</v>
          </cell>
          <cell r="B990" t="str">
            <v>Whispers Ph.1 Connection</v>
          </cell>
          <cell r="C990" t="str">
            <v>U</v>
          </cell>
          <cell r="D990">
            <v>1654</v>
          </cell>
          <cell r="E990">
            <v>0</v>
          </cell>
          <cell r="F990">
            <v>0</v>
          </cell>
          <cell r="G990">
            <v>0</v>
          </cell>
          <cell r="H990">
            <v>0</v>
          </cell>
          <cell r="I990">
            <v>0</v>
          </cell>
          <cell r="J990">
            <v>0</v>
          </cell>
          <cell r="K990">
            <v>0</v>
          </cell>
          <cell r="L990">
            <v>0</v>
          </cell>
          <cell r="M990">
            <v>1654</v>
          </cell>
        </row>
        <row r="991">
          <cell r="A991" t="str">
            <v>NF906S</v>
          </cell>
          <cell r="B991" t="str">
            <v>Bishopstowe Ph.1 Connection</v>
          </cell>
          <cell r="C991" t="str">
            <v>U</v>
          </cell>
          <cell r="D991">
            <v>0</v>
          </cell>
          <cell r="E991">
            <v>0</v>
          </cell>
          <cell r="F991">
            <v>0</v>
          </cell>
          <cell r="G991">
            <v>0</v>
          </cell>
          <cell r="H991">
            <v>0</v>
          </cell>
          <cell r="I991">
            <v>0</v>
          </cell>
          <cell r="J991">
            <v>0</v>
          </cell>
          <cell r="K991">
            <v>0</v>
          </cell>
          <cell r="L991">
            <v>0</v>
          </cell>
          <cell r="M991">
            <v>0</v>
          </cell>
        </row>
        <row r="992">
          <cell r="A992" t="str">
            <v>NF906T</v>
          </cell>
          <cell r="B992" t="str">
            <v>Fredville Ph.1 Connection</v>
          </cell>
          <cell r="C992" t="str">
            <v>U</v>
          </cell>
          <cell r="D992">
            <v>153595</v>
          </cell>
          <cell r="E992">
            <v>0</v>
          </cell>
          <cell r="F992">
            <v>13895</v>
          </cell>
          <cell r="G992">
            <v>0</v>
          </cell>
          <cell r="H992">
            <v>96800</v>
          </cell>
          <cell r="I992">
            <v>0</v>
          </cell>
          <cell r="J992">
            <v>0</v>
          </cell>
          <cell r="K992">
            <v>0</v>
          </cell>
          <cell r="L992">
            <v>0</v>
          </cell>
          <cell r="M992">
            <v>56795</v>
          </cell>
        </row>
        <row r="993">
          <cell r="A993" t="str">
            <v>NF906V</v>
          </cell>
          <cell r="B993" t="str">
            <v>Swayimane Ph.1 Connection</v>
          </cell>
          <cell r="C993" t="str">
            <v>U</v>
          </cell>
          <cell r="D993">
            <v>367516</v>
          </cell>
          <cell r="E993">
            <v>2000</v>
          </cell>
          <cell r="F993">
            <v>185870</v>
          </cell>
          <cell r="G993">
            <v>13020</v>
          </cell>
          <cell r="H993">
            <v>354496</v>
          </cell>
          <cell r="I993">
            <v>0</v>
          </cell>
          <cell r="J993">
            <v>0</v>
          </cell>
          <cell r="K993">
            <v>0</v>
          </cell>
          <cell r="L993">
            <v>0</v>
          </cell>
          <cell r="M993">
            <v>0</v>
          </cell>
        </row>
        <row r="994">
          <cell r="A994" t="str">
            <v>NF906W</v>
          </cell>
          <cell r="B994" t="str">
            <v>Hopewell Ph.1 Connection</v>
          </cell>
          <cell r="C994" t="str">
            <v>U</v>
          </cell>
          <cell r="D994">
            <v>188299</v>
          </cell>
          <cell r="E994">
            <v>0</v>
          </cell>
          <cell r="F994">
            <v>26082</v>
          </cell>
          <cell r="G994">
            <v>0</v>
          </cell>
          <cell r="H994">
            <v>188299</v>
          </cell>
          <cell r="I994">
            <v>0</v>
          </cell>
          <cell r="J994">
            <v>0</v>
          </cell>
          <cell r="K994">
            <v>0</v>
          </cell>
          <cell r="L994">
            <v>0</v>
          </cell>
          <cell r="M994">
            <v>0</v>
          </cell>
        </row>
        <row r="995">
          <cell r="A995" t="str">
            <v>NF906X</v>
          </cell>
          <cell r="B995" t="str">
            <v>Esikhelekehleni Ph.1 Connect.</v>
          </cell>
          <cell r="C995" t="str">
            <v>U</v>
          </cell>
          <cell r="D995">
            <v>1264</v>
          </cell>
          <cell r="E995">
            <v>2940</v>
          </cell>
          <cell r="F995">
            <v>0</v>
          </cell>
          <cell r="G995">
            <v>0</v>
          </cell>
          <cell r="H995">
            <v>1264</v>
          </cell>
          <cell r="I995">
            <v>0</v>
          </cell>
          <cell r="J995">
            <v>0</v>
          </cell>
          <cell r="K995">
            <v>0</v>
          </cell>
          <cell r="L995">
            <v>0</v>
          </cell>
          <cell r="M995">
            <v>0</v>
          </cell>
        </row>
        <row r="996">
          <cell r="A996" t="str">
            <v>NF906Y</v>
          </cell>
          <cell r="B996" t="str">
            <v>Claridge Ph.1 Connection</v>
          </cell>
          <cell r="C996" t="str">
            <v>U</v>
          </cell>
          <cell r="D996">
            <v>1938</v>
          </cell>
          <cell r="E996">
            <v>0</v>
          </cell>
          <cell r="F996">
            <v>0</v>
          </cell>
          <cell r="G996">
            <v>0</v>
          </cell>
          <cell r="H996">
            <v>1938</v>
          </cell>
          <cell r="I996">
            <v>0</v>
          </cell>
          <cell r="J996">
            <v>0</v>
          </cell>
          <cell r="K996">
            <v>0</v>
          </cell>
          <cell r="L996">
            <v>0</v>
          </cell>
          <cell r="M996">
            <v>0</v>
          </cell>
        </row>
        <row r="997">
          <cell r="A997" t="str">
            <v>NF906Z</v>
          </cell>
          <cell r="B997" t="str">
            <v>Mpolweni Ph.1 Connection</v>
          </cell>
          <cell r="C997" t="str">
            <v>U</v>
          </cell>
          <cell r="D997">
            <v>0</v>
          </cell>
          <cell r="E997">
            <v>0</v>
          </cell>
          <cell r="F997">
            <v>0</v>
          </cell>
          <cell r="G997">
            <v>0</v>
          </cell>
          <cell r="H997">
            <v>0</v>
          </cell>
          <cell r="I997">
            <v>0</v>
          </cell>
          <cell r="J997">
            <v>0</v>
          </cell>
          <cell r="K997">
            <v>0</v>
          </cell>
          <cell r="L997">
            <v>0</v>
          </cell>
          <cell r="M997">
            <v>0</v>
          </cell>
        </row>
        <row r="998">
          <cell r="A998" t="str">
            <v>NF907A</v>
          </cell>
          <cell r="B998" t="str">
            <v>Rietvallei Connections</v>
          </cell>
          <cell r="C998" t="str">
            <v>U</v>
          </cell>
          <cell r="D998">
            <v>57846</v>
          </cell>
          <cell r="E998">
            <v>2310</v>
          </cell>
          <cell r="F998">
            <v>5950</v>
          </cell>
          <cell r="G998">
            <v>0</v>
          </cell>
          <cell r="H998">
            <v>57846</v>
          </cell>
          <cell r="I998">
            <v>0</v>
          </cell>
          <cell r="J998">
            <v>0</v>
          </cell>
          <cell r="K998">
            <v>0</v>
          </cell>
          <cell r="L998">
            <v>0</v>
          </cell>
          <cell r="M998">
            <v>0</v>
          </cell>
        </row>
        <row r="999">
          <cell r="A999" t="str">
            <v>NF907B</v>
          </cell>
          <cell r="B999" t="str">
            <v>Mboyi Consumer Connections</v>
          </cell>
          <cell r="C999" t="str">
            <v>U</v>
          </cell>
          <cell r="D999">
            <v>8295</v>
          </cell>
          <cell r="E999">
            <v>0</v>
          </cell>
          <cell r="F999">
            <v>0</v>
          </cell>
          <cell r="G999">
            <v>0</v>
          </cell>
          <cell r="H999">
            <v>8295</v>
          </cell>
          <cell r="I999">
            <v>0</v>
          </cell>
          <cell r="J999">
            <v>0</v>
          </cell>
          <cell r="K999">
            <v>0</v>
          </cell>
          <cell r="L999">
            <v>0</v>
          </cell>
          <cell r="M999">
            <v>0</v>
          </cell>
        </row>
        <row r="1000">
          <cell r="A1000" t="str">
            <v>NF907C</v>
          </cell>
          <cell r="B1000" t="str">
            <v>Low.N.Cst.Retic.:Emangangeni</v>
          </cell>
          <cell r="C1000" t="str">
            <v>U</v>
          </cell>
          <cell r="D1000">
            <v>15496</v>
          </cell>
          <cell r="E1000">
            <v>1450</v>
          </cell>
          <cell r="F1000">
            <v>11460</v>
          </cell>
          <cell r="G1000">
            <v>0</v>
          </cell>
          <cell r="H1000">
            <v>15496</v>
          </cell>
          <cell r="I1000">
            <v>0</v>
          </cell>
          <cell r="J1000">
            <v>0</v>
          </cell>
          <cell r="K1000">
            <v>0</v>
          </cell>
          <cell r="L1000">
            <v>0</v>
          </cell>
          <cell r="M1000">
            <v>0</v>
          </cell>
        </row>
        <row r="1001">
          <cell r="A1001" t="str">
            <v>NF907D</v>
          </cell>
          <cell r="B1001" t="str">
            <v>Low.N.Cst.Retic:Zwelibomvu</v>
          </cell>
          <cell r="C1001" t="str">
            <v>U</v>
          </cell>
          <cell r="D1001">
            <v>82879</v>
          </cell>
          <cell r="E1001">
            <v>0</v>
          </cell>
          <cell r="F1001">
            <v>26344</v>
          </cell>
          <cell r="G1001">
            <v>0</v>
          </cell>
          <cell r="H1001">
            <v>82879</v>
          </cell>
          <cell r="I1001">
            <v>0</v>
          </cell>
          <cell r="J1001">
            <v>0</v>
          </cell>
          <cell r="K1001">
            <v>0</v>
          </cell>
          <cell r="L1001">
            <v>0</v>
          </cell>
          <cell r="M1001">
            <v>0</v>
          </cell>
        </row>
        <row r="1002">
          <cell r="A1002" t="str">
            <v>NF907E</v>
          </cell>
          <cell r="B1002" t="str">
            <v>Efaye House Connections</v>
          </cell>
          <cell r="C1002" t="str">
            <v>U</v>
          </cell>
          <cell r="D1002">
            <v>88</v>
          </cell>
          <cell r="E1002">
            <v>502</v>
          </cell>
          <cell r="F1002">
            <v>88</v>
          </cell>
          <cell r="G1002">
            <v>0</v>
          </cell>
          <cell r="H1002">
            <v>88</v>
          </cell>
          <cell r="I1002">
            <v>0</v>
          </cell>
          <cell r="J1002">
            <v>0</v>
          </cell>
          <cell r="K1002">
            <v>0</v>
          </cell>
          <cell r="L1002">
            <v>0</v>
          </cell>
          <cell r="M1002">
            <v>0</v>
          </cell>
        </row>
        <row r="1003">
          <cell r="A1003" t="str">
            <v>NF911A</v>
          </cell>
          <cell r="B1003" t="str">
            <v>Nwabi Emerg.Retic:Consultants</v>
          </cell>
          <cell r="C1003" t="str">
            <v>R</v>
          </cell>
          <cell r="D1003">
            <v>594467</v>
          </cell>
          <cell r="E1003">
            <v>92288</v>
          </cell>
          <cell r="F1003">
            <v>0</v>
          </cell>
          <cell r="G1003">
            <v>0</v>
          </cell>
          <cell r="H1003">
            <v>105729</v>
          </cell>
          <cell r="I1003">
            <v>0</v>
          </cell>
          <cell r="J1003">
            <v>0</v>
          </cell>
          <cell r="K1003">
            <v>0</v>
          </cell>
          <cell r="L1003">
            <v>0</v>
          </cell>
          <cell r="M1003">
            <v>488738</v>
          </cell>
        </row>
        <row r="1004">
          <cell r="A1004" t="str">
            <v>NF911B</v>
          </cell>
          <cell r="B1004" t="str">
            <v>Nwabi Retic. Sch.:Consultants</v>
          </cell>
          <cell r="C1004" t="str">
            <v>C</v>
          </cell>
          <cell r="D1004">
            <v>46000</v>
          </cell>
          <cell r="E1004">
            <v>5000</v>
          </cell>
          <cell r="F1004">
            <v>0</v>
          </cell>
          <cell r="G1004">
            <v>0</v>
          </cell>
          <cell r="H1004">
            <v>0</v>
          </cell>
          <cell r="I1004">
            <v>0</v>
          </cell>
          <cell r="J1004">
            <v>0</v>
          </cell>
          <cell r="K1004">
            <v>0</v>
          </cell>
          <cell r="L1004">
            <v>0</v>
          </cell>
          <cell r="M1004">
            <v>46000</v>
          </cell>
        </row>
        <row r="1005">
          <cell r="A1005" t="str">
            <v>NF911C</v>
          </cell>
          <cell r="B1005" t="str">
            <v>Nwabi Retic.:Constr. Manager</v>
          </cell>
          <cell r="C1005" t="str">
            <v>C</v>
          </cell>
          <cell r="D1005">
            <v>798843</v>
          </cell>
          <cell r="E1005">
            <v>43326</v>
          </cell>
          <cell r="F1005">
            <v>0</v>
          </cell>
          <cell r="G1005">
            <v>0</v>
          </cell>
          <cell r="H1005">
            <v>0</v>
          </cell>
          <cell r="I1005">
            <v>0</v>
          </cell>
          <cell r="J1005">
            <v>0</v>
          </cell>
          <cell r="K1005">
            <v>0</v>
          </cell>
          <cell r="L1005">
            <v>0</v>
          </cell>
          <cell r="M1005">
            <v>798843</v>
          </cell>
        </row>
        <row r="1006">
          <cell r="A1006" t="str">
            <v>NF912</v>
          </cell>
          <cell r="B1006" t="str">
            <v>New Connections</v>
          </cell>
          <cell r="C1006" t="str">
            <v>R</v>
          </cell>
          <cell r="D1006">
            <v>0</v>
          </cell>
          <cell r="E1006">
            <v>0</v>
          </cell>
          <cell r="F1006">
            <v>0</v>
          </cell>
          <cell r="G1006">
            <v>0</v>
          </cell>
          <cell r="H1006">
            <v>0</v>
          </cell>
          <cell r="I1006">
            <v>0</v>
          </cell>
          <cell r="J1006">
            <v>0</v>
          </cell>
          <cell r="K1006">
            <v>0</v>
          </cell>
          <cell r="L1006">
            <v>0</v>
          </cell>
          <cell r="M1006">
            <v>0</v>
          </cell>
        </row>
        <row r="1007">
          <cell r="A1007" t="str">
            <v>NF912A</v>
          </cell>
          <cell r="B1007" t="str">
            <v>Cstal Conn.:KwaMakutha</v>
          </cell>
          <cell r="C1007" t="str">
            <v>C</v>
          </cell>
          <cell r="D1007">
            <v>21067</v>
          </cell>
          <cell r="E1007">
            <v>0</v>
          </cell>
          <cell r="F1007">
            <v>0</v>
          </cell>
          <cell r="G1007">
            <v>0</v>
          </cell>
          <cell r="H1007">
            <v>0</v>
          </cell>
          <cell r="I1007">
            <v>0</v>
          </cell>
          <cell r="J1007">
            <v>0</v>
          </cell>
          <cell r="K1007">
            <v>0</v>
          </cell>
          <cell r="L1007">
            <v>0</v>
          </cell>
          <cell r="M1007">
            <v>21067</v>
          </cell>
        </row>
        <row r="1008">
          <cell r="A1008" t="str">
            <v>NF912B</v>
          </cell>
          <cell r="B1008" t="str">
            <v>Coastal Connect. :Bhekulwandle</v>
          </cell>
          <cell r="C1008" t="str">
            <v>C</v>
          </cell>
          <cell r="D1008">
            <v>160082</v>
          </cell>
          <cell r="E1008">
            <v>0</v>
          </cell>
          <cell r="F1008">
            <v>0</v>
          </cell>
          <cell r="G1008">
            <v>0</v>
          </cell>
          <cell r="H1008">
            <v>0</v>
          </cell>
          <cell r="I1008">
            <v>0</v>
          </cell>
          <cell r="J1008">
            <v>0</v>
          </cell>
          <cell r="K1008">
            <v>0</v>
          </cell>
          <cell r="L1008">
            <v>0</v>
          </cell>
          <cell r="M1008">
            <v>160082</v>
          </cell>
        </row>
        <row r="1009">
          <cell r="A1009" t="str">
            <v>NF912C</v>
          </cell>
          <cell r="B1009" t="str">
            <v>Embo:Central Ares Retic.</v>
          </cell>
          <cell r="C1009" t="str">
            <v>U</v>
          </cell>
          <cell r="D1009">
            <v>90975</v>
          </cell>
          <cell r="E1009">
            <v>0</v>
          </cell>
          <cell r="F1009">
            <v>1050</v>
          </cell>
          <cell r="G1009">
            <v>0</v>
          </cell>
          <cell r="H1009">
            <v>37857</v>
          </cell>
          <cell r="I1009">
            <v>0</v>
          </cell>
          <cell r="J1009">
            <v>0</v>
          </cell>
          <cell r="K1009">
            <v>0</v>
          </cell>
          <cell r="L1009">
            <v>0</v>
          </cell>
          <cell r="M1009">
            <v>53118</v>
          </cell>
        </row>
        <row r="1010">
          <cell r="A1010" t="str">
            <v>NF912D</v>
          </cell>
          <cell r="B1010" t="str">
            <v>Groutville: New Connections</v>
          </cell>
          <cell r="C1010" t="str">
            <v>U</v>
          </cell>
          <cell r="D1010">
            <v>601537</v>
          </cell>
          <cell r="E1010">
            <v>0</v>
          </cell>
          <cell r="F1010">
            <v>13922</v>
          </cell>
          <cell r="G1010">
            <v>0</v>
          </cell>
          <cell r="H1010">
            <v>236421</v>
          </cell>
          <cell r="I1010">
            <v>0</v>
          </cell>
          <cell r="J1010">
            <v>0</v>
          </cell>
          <cell r="K1010">
            <v>0</v>
          </cell>
          <cell r="L1010">
            <v>0</v>
          </cell>
          <cell r="M1010">
            <v>365116</v>
          </cell>
        </row>
        <row r="1011">
          <cell r="A1011" t="str">
            <v>NF912E</v>
          </cell>
          <cell r="B1011" t="str">
            <v>Ndwedwe: New Connections</v>
          </cell>
          <cell r="C1011" t="str">
            <v>U</v>
          </cell>
          <cell r="D1011">
            <v>331444</v>
          </cell>
          <cell r="E1011">
            <v>0</v>
          </cell>
          <cell r="F1011">
            <v>-221</v>
          </cell>
          <cell r="G1011">
            <v>0</v>
          </cell>
          <cell r="H1011">
            <v>179984</v>
          </cell>
          <cell r="I1011">
            <v>0</v>
          </cell>
          <cell r="J1011">
            <v>0</v>
          </cell>
          <cell r="K1011">
            <v>0</v>
          </cell>
          <cell r="L1011">
            <v>0</v>
          </cell>
          <cell r="M1011">
            <v>151460</v>
          </cell>
        </row>
        <row r="1012">
          <cell r="A1012" t="str">
            <v>NF912F</v>
          </cell>
          <cell r="B1012" t="str">
            <v>Central Areas Ret.:Upp. Ngcolo</v>
          </cell>
          <cell r="C1012" t="str">
            <v>U</v>
          </cell>
          <cell r="D1012">
            <v>89963</v>
          </cell>
          <cell r="E1012">
            <v>0</v>
          </cell>
          <cell r="F1012">
            <v>9756</v>
          </cell>
          <cell r="G1012">
            <v>0</v>
          </cell>
          <cell r="H1012">
            <v>58331</v>
          </cell>
          <cell r="I1012">
            <v>0</v>
          </cell>
          <cell r="J1012">
            <v>0</v>
          </cell>
          <cell r="K1012">
            <v>0</v>
          </cell>
          <cell r="L1012">
            <v>0</v>
          </cell>
          <cell r="M1012">
            <v>31632</v>
          </cell>
        </row>
        <row r="1013">
          <cell r="A1013" t="str">
            <v>NF912G</v>
          </cell>
          <cell r="B1013" t="str">
            <v>Central Areas Ret.:Low. Ngcolo</v>
          </cell>
          <cell r="C1013" t="str">
            <v>U</v>
          </cell>
          <cell r="D1013">
            <v>173526</v>
          </cell>
          <cell r="E1013">
            <v>0</v>
          </cell>
          <cell r="F1013">
            <v>19955</v>
          </cell>
          <cell r="G1013">
            <v>0</v>
          </cell>
          <cell r="H1013">
            <v>90382</v>
          </cell>
          <cell r="I1013">
            <v>0</v>
          </cell>
          <cell r="J1013">
            <v>0</v>
          </cell>
          <cell r="K1013">
            <v>0</v>
          </cell>
          <cell r="L1013">
            <v>0</v>
          </cell>
          <cell r="M1013">
            <v>83144</v>
          </cell>
        </row>
        <row r="1014">
          <cell r="A1014" t="str">
            <v>NF912H</v>
          </cell>
          <cell r="B1014" t="str">
            <v>Central Areas Ret.:Salem</v>
          </cell>
          <cell r="C1014" t="str">
            <v>U</v>
          </cell>
          <cell r="D1014">
            <v>53871</v>
          </cell>
          <cell r="E1014">
            <v>0</v>
          </cell>
          <cell r="F1014">
            <v>17822</v>
          </cell>
          <cell r="G1014">
            <v>0</v>
          </cell>
          <cell r="H1014">
            <v>43538</v>
          </cell>
          <cell r="I1014">
            <v>0</v>
          </cell>
          <cell r="J1014">
            <v>0</v>
          </cell>
          <cell r="K1014">
            <v>0</v>
          </cell>
          <cell r="L1014">
            <v>0</v>
          </cell>
          <cell r="M1014">
            <v>10333</v>
          </cell>
        </row>
        <row r="1015">
          <cell r="A1015" t="str">
            <v>NF912I</v>
          </cell>
          <cell r="B1015" t="str">
            <v>Cstl.Conn.:Umgababa/Umnini</v>
          </cell>
          <cell r="C1015" t="str">
            <v>U</v>
          </cell>
          <cell r="D1015">
            <v>425878</v>
          </cell>
          <cell r="E1015">
            <v>2679</v>
          </cell>
          <cell r="F1015">
            <v>0</v>
          </cell>
          <cell r="G1015">
            <v>0</v>
          </cell>
          <cell r="H1015">
            <v>131165</v>
          </cell>
          <cell r="I1015">
            <v>0</v>
          </cell>
          <cell r="J1015">
            <v>0</v>
          </cell>
          <cell r="K1015">
            <v>0</v>
          </cell>
          <cell r="L1015">
            <v>0</v>
          </cell>
          <cell r="M1015">
            <v>294713</v>
          </cell>
        </row>
        <row r="1016">
          <cell r="A1016" t="str">
            <v>NF912J</v>
          </cell>
          <cell r="B1016" t="str">
            <v>Cstl.Conn.:Embhokodweni</v>
          </cell>
          <cell r="C1016" t="str">
            <v>C</v>
          </cell>
          <cell r="D1016">
            <v>12146</v>
          </cell>
          <cell r="E1016">
            <v>0</v>
          </cell>
          <cell r="F1016">
            <v>0</v>
          </cell>
          <cell r="G1016">
            <v>0</v>
          </cell>
          <cell r="H1016">
            <v>0</v>
          </cell>
          <cell r="I1016">
            <v>0</v>
          </cell>
          <cell r="J1016">
            <v>0</v>
          </cell>
          <cell r="K1016">
            <v>0</v>
          </cell>
          <cell r="L1016">
            <v>0</v>
          </cell>
          <cell r="M1016">
            <v>12146</v>
          </cell>
        </row>
        <row r="1017">
          <cell r="A1017" t="str">
            <v>NF912K</v>
          </cell>
          <cell r="B1017" t="str">
            <v>Coastal Connec:Qadi Nyuswa</v>
          </cell>
          <cell r="C1017" t="str">
            <v>U</v>
          </cell>
          <cell r="D1017">
            <v>43019</v>
          </cell>
          <cell r="E1017">
            <v>0</v>
          </cell>
          <cell r="F1017">
            <v>0</v>
          </cell>
          <cell r="G1017">
            <v>0</v>
          </cell>
          <cell r="H1017">
            <v>14764</v>
          </cell>
          <cell r="I1017">
            <v>0</v>
          </cell>
          <cell r="J1017">
            <v>0</v>
          </cell>
          <cell r="K1017">
            <v>0</v>
          </cell>
          <cell r="L1017">
            <v>0</v>
          </cell>
          <cell r="M1017">
            <v>28255</v>
          </cell>
        </row>
        <row r="1018">
          <cell r="A1018" t="str">
            <v>NF912L</v>
          </cell>
          <cell r="B1018" t="str">
            <v>Cstl. Connec.:Molweni</v>
          </cell>
          <cell r="C1018" t="str">
            <v>U</v>
          </cell>
          <cell r="D1018">
            <v>83373</v>
          </cell>
          <cell r="E1018">
            <v>0</v>
          </cell>
          <cell r="F1018">
            <v>6752</v>
          </cell>
          <cell r="G1018">
            <v>0</v>
          </cell>
          <cell r="H1018">
            <v>52996</v>
          </cell>
          <cell r="I1018">
            <v>0</v>
          </cell>
          <cell r="J1018">
            <v>0</v>
          </cell>
          <cell r="K1018">
            <v>0</v>
          </cell>
          <cell r="L1018">
            <v>0</v>
          </cell>
          <cell r="M1018">
            <v>30377</v>
          </cell>
        </row>
        <row r="1019">
          <cell r="A1019" t="str">
            <v>NF912M</v>
          </cell>
          <cell r="B1019" t="str">
            <v>Cstl. Connec.:Umgababa</v>
          </cell>
          <cell r="C1019" t="str">
            <v>U</v>
          </cell>
          <cell r="D1019">
            <v>130907</v>
          </cell>
          <cell r="E1019">
            <v>0</v>
          </cell>
          <cell r="F1019">
            <v>184</v>
          </cell>
          <cell r="G1019">
            <v>0</v>
          </cell>
          <cell r="H1019">
            <v>39746</v>
          </cell>
          <cell r="I1019">
            <v>0</v>
          </cell>
          <cell r="J1019">
            <v>0</v>
          </cell>
          <cell r="K1019">
            <v>0</v>
          </cell>
          <cell r="L1019">
            <v>0</v>
          </cell>
          <cell r="M1019">
            <v>91161</v>
          </cell>
        </row>
        <row r="1020">
          <cell r="A1020" t="str">
            <v>NF912N</v>
          </cell>
          <cell r="B1020" t="str">
            <v>Cstl. Connec.:KwaMthembu</v>
          </cell>
          <cell r="C1020" t="str">
            <v>U</v>
          </cell>
          <cell r="D1020">
            <v>101715</v>
          </cell>
          <cell r="E1020">
            <v>0</v>
          </cell>
          <cell r="F1020">
            <v>9010</v>
          </cell>
          <cell r="G1020">
            <v>0</v>
          </cell>
          <cell r="H1020">
            <v>57546</v>
          </cell>
          <cell r="I1020">
            <v>0</v>
          </cell>
          <cell r="J1020">
            <v>0</v>
          </cell>
          <cell r="K1020">
            <v>0</v>
          </cell>
          <cell r="L1020">
            <v>0</v>
          </cell>
          <cell r="M1020">
            <v>44169</v>
          </cell>
        </row>
        <row r="1021">
          <cell r="A1021" t="str">
            <v>NF912P</v>
          </cell>
          <cell r="B1021" t="str">
            <v>Pilot Proj:Ndwedwe Bambamanzi</v>
          </cell>
          <cell r="C1021" t="str">
            <v>U</v>
          </cell>
          <cell r="D1021">
            <v>0</v>
          </cell>
          <cell r="E1021">
            <v>0</v>
          </cell>
          <cell r="F1021">
            <v>0</v>
          </cell>
          <cell r="G1021">
            <v>0</v>
          </cell>
          <cell r="H1021">
            <v>0</v>
          </cell>
          <cell r="I1021">
            <v>0</v>
          </cell>
          <cell r="J1021">
            <v>0</v>
          </cell>
          <cell r="K1021">
            <v>0</v>
          </cell>
          <cell r="L1021">
            <v>0</v>
          </cell>
          <cell r="M1021">
            <v>0</v>
          </cell>
        </row>
        <row r="1022">
          <cell r="A1022" t="str">
            <v>NF914A</v>
          </cell>
          <cell r="B1022" t="str">
            <v>Salem Plant Settler</v>
          </cell>
          <cell r="C1022" t="str">
            <v>C</v>
          </cell>
          <cell r="D1022">
            <v>20750</v>
          </cell>
          <cell r="E1022">
            <v>0</v>
          </cell>
          <cell r="F1022">
            <v>0</v>
          </cell>
          <cell r="G1022">
            <v>0</v>
          </cell>
          <cell r="H1022">
            <v>0</v>
          </cell>
          <cell r="I1022">
            <v>0</v>
          </cell>
          <cell r="J1022">
            <v>0</v>
          </cell>
          <cell r="K1022">
            <v>0</v>
          </cell>
          <cell r="L1022">
            <v>0</v>
          </cell>
          <cell r="M1022">
            <v>20750</v>
          </cell>
        </row>
        <row r="1023">
          <cell r="A1023" t="str">
            <v>NF915A</v>
          </cell>
          <cell r="B1023" t="str">
            <v>Kwahlophe Rehabilitation</v>
          </cell>
          <cell r="C1023" t="str">
            <v>C</v>
          </cell>
          <cell r="D1023">
            <v>87705</v>
          </cell>
          <cell r="E1023">
            <v>14</v>
          </cell>
          <cell r="F1023">
            <v>0</v>
          </cell>
          <cell r="G1023">
            <v>0</v>
          </cell>
          <cell r="H1023">
            <v>7940</v>
          </cell>
          <cell r="I1023">
            <v>0</v>
          </cell>
          <cell r="J1023">
            <v>0</v>
          </cell>
          <cell r="K1023">
            <v>0</v>
          </cell>
          <cell r="L1023">
            <v>0</v>
          </cell>
          <cell r="M1023">
            <v>79765</v>
          </cell>
        </row>
        <row r="1024">
          <cell r="A1024" t="str">
            <v>NF918A</v>
          </cell>
          <cell r="B1024" t="str">
            <v>Mkhiz./Mabed. Areas:Feas. Stdy</v>
          </cell>
          <cell r="C1024" t="str">
            <v>C</v>
          </cell>
          <cell r="D1024">
            <v>0</v>
          </cell>
          <cell r="E1024">
            <v>0</v>
          </cell>
          <cell r="F1024">
            <v>0</v>
          </cell>
          <cell r="G1024">
            <v>0</v>
          </cell>
          <cell r="H1024">
            <v>0</v>
          </cell>
          <cell r="I1024">
            <v>0</v>
          </cell>
          <cell r="J1024">
            <v>0</v>
          </cell>
          <cell r="K1024">
            <v>0</v>
          </cell>
          <cell r="L1024">
            <v>0</v>
          </cell>
          <cell r="M1024">
            <v>0</v>
          </cell>
        </row>
        <row r="1025">
          <cell r="A1025" t="str">
            <v>NF921A</v>
          </cell>
          <cell r="B1025" t="str">
            <v>Branch Offices:Budget Review</v>
          </cell>
          <cell r="C1025" t="str">
            <v>C</v>
          </cell>
          <cell r="D1025">
            <v>92353</v>
          </cell>
          <cell r="E1025">
            <v>607</v>
          </cell>
          <cell r="F1025">
            <v>0</v>
          </cell>
          <cell r="G1025">
            <v>0</v>
          </cell>
          <cell r="H1025">
            <v>907</v>
          </cell>
          <cell r="I1025">
            <v>0</v>
          </cell>
          <cell r="J1025">
            <v>0</v>
          </cell>
          <cell r="K1025">
            <v>0</v>
          </cell>
          <cell r="L1025">
            <v>0</v>
          </cell>
          <cell r="M1025">
            <v>91446</v>
          </cell>
        </row>
        <row r="1026">
          <cell r="A1026" t="str">
            <v>NF921B</v>
          </cell>
          <cell r="B1026" t="str">
            <v>Branch Offices: Swayimane</v>
          </cell>
          <cell r="C1026" t="str">
            <v>C</v>
          </cell>
          <cell r="D1026">
            <v>74401</v>
          </cell>
          <cell r="E1026">
            <v>0</v>
          </cell>
          <cell r="F1026">
            <v>0</v>
          </cell>
          <cell r="G1026">
            <v>0</v>
          </cell>
          <cell r="H1026">
            <v>0</v>
          </cell>
          <cell r="I1026">
            <v>0</v>
          </cell>
          <cell r="J1026">
            <v>0</v>
          </cell>
          <cell r="K1026">
            <v>0</v>
          </cell>
          <cell r="L1026">
            <v>0</v>
          </cell>
          <cell r="M1026">
            <v>74401</v>
          </cell>
        </row>
        <row r="1027">
          <cell r="A1027" t="str">
            <v>NF921C</v>
          </cell>
          <cell r="B1027" t="str">
            <v>Branch Offices : Amaphetwa</v>
          </cell>
          <cell r="C1027" t="str">
            <v>C</v>
          </cell>
          <cell r="D1027">
            <v>623</v>
          </cell>
          <cell r="E1027">
            <v>0</v>
          </cell>
          <cell r="F1027">
            <v>0</v>
          </cell>
          <cell r="G1027">
            <v>0</v>
          </cell>
          <cell r="H1027">
            <v>0</v>
          </cell>
          <cell r="I1027">
            <v>0</v>
          </cell>
          <cell r="J1027">
            <v>0</v>
          </cell>
          <cell r="K1027">
            <v>0</v>
          </cell>
          <cell r="L1027">
            <v>0</v>
          </cell>
          <cell r="M1027">
            <v>623</v>
          </cell>
        </row>
        <row r="1028">
          <cell r="A1028" t="str">
            <v>NF921D</v>
          </cell>
          <cell r="B1028" t="str">
            <v>Branch Offices: Ndwedwe</v>
          </cell>
          <cell r="C1028" t="str">
            <v>C</v>
          </cell>
          <cell r="D1028">
            <v>5942</v>
          </cell>
          <cell r="E1028">
            <v>0</v>
          </cell>
          <cell r="F1028">
            <v>0</v>
          </cell>
          <cell r="G1028">
            <v>0</v>
          </cell>
          <cell r="H1028">
            <v>0</v>
          </cell>
          <cell r="I1028">
            <v>0</v>
          </cell>
          <cell r="J1028">
            <v>0</v>
          </cell>
          <cell r="K1028">
            <v>0</v>
          </cell>
          <cell r="L1028">
            <v>0</v>
          </cell>
          <cell r="M1028">
            <v>5942</v>
          </cell>
        </row>
        <row r="1029">
          <cell r="A1029" t="str">
            <v>NF921E</v>
          </cell>
          <cell r="B1029" t="str">
            <v>Branch offices: Zwelibomvu</v>
          </cell>
          <cell r="C1029" t="str">
            <v>C</v>
          </cell>
          <cell r="D1029">
            <v>76264</v>
          </cell>
          <cell r="E1029">
            <v>0</v>
          </cell>
          <cell r="F1029">
            <v>0</v>
          </cell>
          <cell r="G1029">
            <v>0</v>
          </cell>
          <cell r="H1029">
            <v>0</v>
          </cell>
          <cell r="I1029">
            <v>0</v>
          </cell>
          <cell r="J1029">
            <v>0</v>
          </cell>
          <cell r="K1029">
            <v>0</v>
          </cell>
          <cell r="L1029">
            <v>0</v>
          </cell>
          <cell r="M1029">
            <v>76264</v>
          </cell>
        </row>
        <row r="1030">
          <cell r="A1030" t="str">
            <v>NF921F</v>
          </cell>
          <cell r="B1030" t="str">
            <v>Branch Offices: Umgababa/Umnin</v>
          </cell>
          <cell r="C1030" t="str">
            <v>C</v>
          </cell>
          <cell r="D1030">
            <v>0</v>
          </cell>
          <cell r="E1030">
            <v>0</v>
          </cell>
          <cell r="F1030">
            <v>0</v>
          </cell>
          <cell r="G1030">
            <v>0</v>
          </cell>
          <cell r="H1030">
            <v>0</v>
          </cell>
          <cell r="I1030">
            <v>0</v>
          </cell>
          <cell r="J1030">
            <v>0</v>
          </cell>
          <cell r="K1030">
            <v>0</v>
          </cell>
          <cell r="L1030">
            <v>0</v>
          </cell>
          <cell r="M1030">
            <v>0</v>
          </cell>
        </row>
        <row r="1031">
          <cell r="A1031" t="str">
            <v>NF921G</v>
          </cell>
          <cell r="B1031" t="str">
            <v>Branch Offices: Ntshongweni</v>
          </cell>
          <cell r="C1031" t="str">
            <v>C</v>
          </cell>
          <cell r="D1031">
            <v>19710</v>
          </cell>
          <cell r="E1031">
            <v>1029</v>
          </cell>
          <cell r="F1031">
            <v>0</v>
          </cell>
          <cell r="G1031">
            <v>0</v>
          </cell>
          <cell r="H1031">
            <v>0</v>
          </cell>
          <cell r="I1031">
            <v>0</v>
          </cell>
          <cell r="J1031">
            <v>0</v>
          </cell>
          <cell r="K1031">
            <v>0</v>
          </cell>
          <cell r="L1031">
            <v>0</v>
          </cell>
          <cell r="M1031">
            <v>19710</v>
          </cell>
        </row>
        <row r="1032">
          <cell r="A1032" t="str">
            <v>NF921H</v>
          </cell>
          <cell r="B1032" t="str">
            <v>Branch Off. No.2: Maphephetwa</v>
          </cell>
          <cell r="C1032" t="str">
            <v>C</v>
          </cell>
          <cell r="D1032">
            <v>39705</v>
          </cell>
          <cell r="E1032">
            <v>32</v>
          </cell>
          <cell r="F1032">
            <v>0</v>
          </cell>
          <cell r="G1032">
            <v>0</v>
          </cell>
          <cell r="H1032">
            <v>0</v>
          </cell>
          <cell r="I1032">
            <v>0</v>
          </cell>
          <cell r="J1032">
            <v>0</v>
          </cell>
          <cell r="K1032">
            <v>0</v>
          </cell>
          <cell r="L1032">
            <v>0</v>
          </cell>
          <cell r="M1032">
            <v>39705</v>
          </cell>
        </row>
        <row r="1033">
          <cell r="A1033" t="str">
            <v>NF921I</v>
          </cell>
          <cell r="B1033" t="str">
            <v>Branch Offices: Adams Mission</v>
          </cell>
          <cell r="C1033" t="str">
            <v>C</v>
          </cell>
          <cell r="D1033">
            <v>70146</v>
          </cell>
          <cell r="E1033">
            <v>0</v>
          </cell>
          <cell r="F1033">
            <v>0</v>
          </cell>
          <cell r="G1033">
            <v>0</v>
          </cell>
          <cell r="H1033">
            <v>0</v>
          </cell>
          <cell r="I1033">
            <v>-4015</v>
          </cell>
          <cell r="J1033">
            <v>0</v>
          </cell>
          <cell r="K1033">
            <v>0</v>
          </cell>
          <cell r="L1033">
            <v>0</v>
          </cell>
          <cell r="M1033">
            <v>70146</v>
          </cell>
        </row>
        <row r="1034">
          <cell r="A1034" t="str">
            <v>NF921N</v>
          </cell>
          <cell r="B1034" t="str">
            <v>Branch Offices: Salem</v>
          </cell>
          <cell r="C1034" t="str">
            <v>C</v>
          </cell>
          <cell r="D1034">
            <v>70831</v>
          </cell>
          <cell r="E1034">
            <v>0</v>
          </cell>
          <cell r="F1034">
            <v>0</v>
          </cell>
          <cell r="G1034">
            <v>0</v>
          </cell>
          <cell r="H1034">
            <v>0</v>
          </cell>
          <cell r="I1034">
            <v>0</v>
          </cell>
          <cell r="J1034">
            <v>0</v>
          </cell>
          <cell r="K1034">
            <v>0</v>
          </cell>
          <cell r="L1034">
            <v>0</v>
          </cell>
          <cell r="M1034">
            <v>70831</v>
          </cell>
        </row>
        <row r="1035">
          <cell r="A1035" t="str">
            <v>NF921Q</v>
          </cell>
          <cell r="B1035" t="str">
            <v>Branch Offices: Esikhelehleni</v>
          </cell>
          <cell r="C1035" t="str">
            <v>C</v>
          </cell>
          <cell r="D1035">
            <v>72164</v>
          </cell>
          <cell r="E1035">
            <v>0</v>
          </cell>
          <cell r="F1035">
            <v>0</v>
          </cell>
          <cell r="G1035">
            <v>0</v>
          </cell>
          <cell r="H1035">
            <v>0</v>
          </cell>
          <cell r="I1035">
            <v>1517</v>
          </cell>
          <cell r="J1035">
            <v>0</v>
          </cell>
          <cell r="K1035">
            <v>0</v>
          </cell>
          <cell r="L1035">
            <v>0</v>
          </cell>
          <cell r="M1035">
            <v>72164</v>
          </cell>
        </row>
        <row r="1036">
          <cell r="A1036" t="str">
            <v>NF921R</v>
          </cell>
          <cell r="B1036" t="str">
            <v>Branch Offices: Ogungini</v>
          </cell>
          <cell r="C1036" t="str">
            <v>C</v>
          </cell>
          <cell r="D1036">
            <v>71718</v>
          </cell>
          <cell r="E1036">
            <v>0</v>
          </cell>
          <cell r="F1036">
            <v>0</v>
          </cell>
          <cell r="G1036">
            <v>0</v>
          </cell>
          <cell r="H1036">
            <v>0</v>
          </cell>
          <cell r="I1036">
            <v>7742</v>
          </cell>
          <cell r="J1036">
            <v>0</v>
          </cell>
          <cell r="K1036">
            <v>0</v>
          </cell>
          <cell r="L1036">
            <v>0</v>
          </cell>
          <cell r="M1036">
            <v>71718</v>
          </cell>
        </row>
        <row r="1037">
          <cell r="A1037" t="str">
            <v>NF921S</v>
          </cell>
          <cell r="B1037" t="str">
            <v>Branch Offices:Hammarsdale</v>
          </cell>
          <cell r="C1037" t="str">
            <v>C</v>
          </cell>
          <cell r="D1037">
            <v>30522</v>
          </cell>
          <cell r="E1037">
            <v>630</v>
          </cell>
          <cell r="F1037">
            <v>0</v>
          </cell>
          <cell r="G1037">
            <v>0</v>
          </cell>
          <cell r="H1037">
            <v>0</v>
          </cell>
          <cell r="I1037">
            <v>630</v>
          </cell>
          <cell r="J1037">
            <v>0</v>
          </cell>
          <cell r="K1037">
            <v>0</v>
          </cell>
          <cell r="L1037">
            <v>0</v>
          </cell>
          <cell r="M1037">
            <v>30522</v>
          </cell>
        </row>
        <row r="1038">
          <cell r="A1038" t="str">
            <v>NF921T</v>
          </cell>
          <cell r="B1038" t="str">
            <v>Branch Off.:Spaceframe Trnsprt</v>
          </cell>
          <cell r="C1038" t="str">
            <v>C</v>
          </cell>
          <cell r="D1038">
            <v>54040</v>
          </cell>
          <cell r="E1038">
            <v>7960</v>
          </cell>
          <cell r="F1038">
            <v>0</v>
          </cell>
          <cell r="G1038">
            <v>0</v>
          </cell>
          <cell r="H1038">
            <v>0</v>
          </cell>
          <cell r="I1038">
            <v>-1530</v>
          </cell>
          <cell r="J1038">
            <v>0</v>
          </cell>
          <cell r="K1038">
            <v>0</v>
          </cell>
          <cell r="L1038">
            <v>0</v>
          </cell>
          <cell r="M1038">
            <v>54040</v>
          </cell>
        </row>
        <row r="1039">
          <cell r="A1039" t="str">
            <v>NF921V</v>
          </cell>
          <cell r="B1039" t="str">
            <v>Table Mt. Branch Offices</v>
          </cell>
          <cell r="C1039" t="str">
            <v>C</v>
          </cell>
          <cell r="D1039">
            <v>30000</v>
          </cell>
          <cell r="E1039">
            <v>0</v>
          </cell>
          <cell r="F1039">
            <v>0</v>
          </cell>
          <cell r="G1039">
            <v>0</v>
          </cell>
          <cell r="H1039">
            <v>0</v>
          </cell>
          <cell r="I1039">
            <v>0</v>
          </cell>
          <cell r="J1039">
            <v>0</v>
          </cell>
          <cell r="K1039">
            <v>0</v>
          </cell>
          <cell r="L1039">
            <v>0</v>
          </cell>
          <cell r="M1039">
            <v>30000</v>
          </cell>
        </row>
        <row r="1040">
          <cell r="A1040" t="str">
            <v>NF922B</v>
          </cell>
          <cell r="B1040" t="str">
            <v>Supply of Digital Data: Air Su</v>
          </cell>
          <cell r="C1040" t="str">
            <v>C</v>
          </cell>
          <cell r="D1040">
            <v>1682</v>
          </cell>
          <cell r="E1040">
            <v>36110</v>
          </cell>
          <cell r="F1040">
            <v>0</v>
          </cell>
          <cell r="G1040">
            <v>0</v>
          </cell>
          <cell r="H1040">
            <v>0</v>
          </cell>
          <cell r="I1040">
            <v>0</v>
          </cell>
          <cell r="J1040">
            <v>0</v>
          </cell>
          <cell r="K1040">
            <v>0</v>
          </cell>
          <cell r="L1040">
            <v>0</v>
          </cell>
          <cell r="M1040">
            <v>1682</v>
          </cell>
        </row>
        <row r="1041">
          <cell r="A1041" t="str">
            <v>NF922C</v>
          </cell>
          <cell r="B1041" t="str">
            <v>Supply of Maps: Air Survey Co.</v>
          </cell>
          <cell r="C1041" t="str">
            <v>C</v>
          </cell>
          <cell r="D1041">
            <v>11875</v>
          </cell>
          <cell r="E1041">
            <v>125</v>
          </cell>
          <cell r="F1041">
            <v>0</v>
          </cell>
          <cell r="G1041">
            <v>0</v>
          </cell>
          <cell r="H1041">
            <v>0</v>
          </cell>
          <cell r="I1041">
            <v>0</v>
          </cell>
          <cell r="J1041">
            <v>0</v>
          </cell>
          <cell r="K1041">
            <v>0</v>
          </cell>
          <cell r="L1041">
            <v>0</v>
          </cell>
          <cell r="M1041">
            <v>11875</v>
          </cell>
        </row>
        <row r="1042">
          <cell r="A1042" t="str">
            <v>NF922D</v>
          </cell>
          <cell r="B1042" t="str">
            <v>Supply of Maps: AOC Mapping Co</v>
          </cell>
          <cell r="C1042" t="str">
            <v>C</v>
          </cell>
          <cell r="D1042">
            <v>59000</v>
          </cell>
          <cell r="E1042">
            <v>2404</v>
          </cell>
          <cell r="F1042">
            <v>0</v>
          </cell>
          <cell r="G1042">
            <v>0</v>
          </cell>
          <cell r="H1042">
            <v>0</v>
          </cell>
          <cell r="I1042">
            <v>0</v>
          </cell>
          <cell r="J1042">
            <v>0</v>
          </cell>
          <cell r="K1042">
            <v>0</v>
          </cell>
          <cell r="L1042">
            <v>0</v>
          </cell>
          <cell r="M1042">
            <v>59000</v>
          </cell>
        </row>
        <row r="1043">
          <cell r="A1043" t="str">
            <v>NF922E</v>
          </cell>
          <cell r="B1043" t="str">
            <v>Aerial Photog.:Greater Efaye</v>
          </cell>
          <cell r="C1043" t="str">
            <v>C</v>
          </cell>
          <cell r="D1043">
            <v>12134</v>
          </cell>
          <cell r="E1043">
            <v>0</v>
          </cell>
          <cell r="F1043">
            <v>0</v>
          </cell>
          <cell r="G1043">
            <v>0</v>
          </cell>
          <cell r="H1043">
            <v>0</v>
          </cell>
          <cell r="I1043">
            <v>0</v>
          </cell>
          <cell r="J1043">
            <v>0</v>
          </cell>
          <cell r="K1043">
            <v>0</v>
          </cell>
          <cell r="L1043">
            <v>0</v>
          </cell>
          <cell r="M1043">
            <v>12134</v>
          </cell>
        </row>
        <row r="1044">
          <cell r="A1044" t="str">
            <v>NF922F</v>
          </cell>
          <cell r="B1044" t="str">
            <v>Digital Mapping:Table Mountain</v>
          </cell>
          <cell r="C1044" t="str">
            <v>C</v>
          </cell>
          <cell r="D1044">
            <v>51530</v>
          </cell>
          <cell r="E1044">
            <v>1102</v>
          </cell>
          <cell r="F1044">
            <v>0</v>
          </cell>
          <cell r="G1044">
            <v>0</v>
          </cell>
          <cell r="H1044">
            <v>0</v>
          </cell>
          <cell r="I1044">
            <v>0</v>
          </cell>
          <cell r="J1044">
            <v>0</v>
          </cell>
          <cell r="K1044">
            <v>0</v>
          </cell>
          <cell r="L1044">
            <v>0</v>
          </cell>
          <cell r="M1044">
            <v>51530</v>
          </cell>
        </row>
        <row r="1045">
          <cell r="A1045" t="str">
            <v>NF924A</v>
          </cell>
          <cell r="B1045" t="str">
            <v>Appropriate Technology Work</v>
          </cell>
          <cell r="C1045" t="str">
            <v>C</v>
          </cell>
          <cell r="D1045">
            <v>119921</v>
          </cell>
          <cell r="E1045">
            <v>79</v>
          </cell>
          <cell r="F1045">
            <v>0</v>
          </cell>
          <cell r="G1045">
            <v>0</v>
          </cell>
          <cell r="H1045">
            <v>0</v>
          </cell>
          <cell r="I1045">
            <v>0</v>
          </cell>
          <cell r="J1045">
            <v>0</v>
          </cell>
          <cell r="K1045">
            <v>0</v>
          </cell>
          <cell r="L1045">
            <v>0</v>
          </cell>
          <cell r="M1045">
            <v>119921</v>
          </cell>
        </row>
        <row r="1046">
          <cell r="A1046" t="str">
            <v>NF925A</v>
          </cell>
          <cell r="B1046" t="str">
            <v>RDP Study: Msinga</v>
          </cell>
          <cell r="C1046" t="str">
            <v>R</v>
          </cell>
          <cell r="D1046">
            <v>319620</v>
          </cell>
          <cell r="E1046">
            <v>22614</v>
          </cell>
          <cell r="F1046">
            <v>0</v>
          </cell>
          <cell r="G1046">
            <v>0</v>
          </cell>
          <cell r="H1046">
            <v>119432</v>
          </cell>
          <cell r="I1046">
            <v>0</v>
          </cell>
          <cell r="J1046">
            <v>0</v>
          </cell>
          <cell r="K1046">
            <v>0</v>
          </cell>
          <cell r="L1046">
            <v>0</v>
          </cell>
          <cell r="M1046">
            <v>200188</v>
          </cell>
        </row>
        <row r="1047">
          <cell r="A1047" t="str">
            <v>NF925B</v>
          </cell>
          <cell r="B1047" t="str">
            <v>RDP Study: Maphumulo/Matafeni</v>
          </cell>
          <cell r="C1047" t="str">
            <v>R</v>
          </cell>
          <cell r="D1047">
            <v>579083</v>
          </cell>
          <cell r="E1047">
            <v>68502</v>
          </cell>
          <cell r="F1047">
            <v>0</v>
          </cell>
          <cell r="G1047">
            <v>0</v>
          </cell>
          <cell r="H1047">
            <v>166088</v>
          </cell>
          <cell r="I1047">
            <v>0</v>
          </cell>
          <cell r="J1047">
            <v>0</v>
          </cell>
          <cell r="K1047">
            <v>0</v>
          </cell>
          <cell r="L1047">
            <v>0</v>
          </cell>
          <cell r="M1047">
            <v>412995</v>
          </cell>
        </row>
        <row r="1048">
          <cell r="A1048" t="str">
            <v>NF925C</v>
          </cell>
          <cell r="B1048" t="str">
            <v>RDP Study: Hlanganani</v>
          </cell>
          <cell r="C1048" t="str">
            <v>R</v>
          </cell>
          <cell r="D1048">
            <v>227894</v>
          </cell>
          <cell r="E1048">
            <v>12734</v>
          </cell>
          <cell r="F1048">
            <v>0</v>
          </cell>
          <cell r="G1048">
            <v>0</v>
          </cell>
          <cell r="H1048">
            <v>0</v>
          </cell>
          <cell r="I1048">
            <v>0</v>
          </cell>
          <cell r="J1048">
            <v>0</v>
          </cell>
          <cell r="K1048">
            <v>0</v>
          </cell>
          <cell r="L1048">
            <v>0</v>
          </cell>
          <cell r="M1048">
            <v>227894</v>
          </cell>
        </row>
        <row r="1049">
          <cell r="A1049" t="str">
            <v>NF925D</v>
          </cell>
          <cell r="B1049" t="str">
            <v>RDP Study: Umbumbulu/Vulamehlo</v>
          </cell>
          <cell r="C1049" t="str">
            <v>R</v>
          </cell>
          <cell r="D1049">
            <v>186333</v>
          </cell>
          <cell r="E1049">
            <v>1561</v>
          </cell>
          <cell r="F1049">
            <v>0</v>
          </cell>
          <cell r="G1049">
            <v>0</v>
          </cell>
          <cell r="H1049">
            <v>0</v>
          </cell>
          <cell r="I1049">
            <v>0</v>
          </cell>
          <cell r="J1049">
            <v>0</v>
          </cell>
          <cell r="K1049">
            <v>0</v>
          </cell>
          <cell r="L1049">
            <v>0</v>
          </cell>
          <cell r="M1049">
            <v>186333</v>
          </cell>
        </row>
        <row r="1050">
          <cell r="A1050" t="str">
            <v>NF925E</v>
          </cell>
          <cell r="B1050" t="str">
            <v>RDP Study: Emzumbe</v>
          </cell>
          <cell r="C1050" t="str">
            <v>R</v>
          </cell>
          <cell r="D1050">
            <v>191789</v>
          </cell>
          <cell r="E1050">
            <v>5211</v>
          </cell>
          <cell r="F1050">
            <v>0</v>
          </cell>
          <cell r="G1050">
            <v>0</v>
          </cell>
          <cell r="H1050">
            <v>5000</v>
          </cell>
          <cell r="I1050">
            <v>0</v>
          </cell>
          <cell r="J1050">
            <v>0</v>
          </cell>
          <cell r="K1050">
            <v>0</v>
          </cell>
          <cell r="L1050">
            <v>0</v>
          </cell>
          <cell r="M1050">
            <v>186789</v>
          </cell>
        </row>
        <row r="1051">
          <cell r="A1051" t="str">
            <v>NF925F</v>
          </cell>
          <cell r="B1051" t="str">
            <v>Lower Kranskop-Tugela Feas.Rpt</v>
          </cell>
          <cell r="C1051" t="str">
            <v>R</v>
          </cell>
          <cell r="D1051">
            <v>136658</v>
          </cell>
          <cell r="E1051">
            <v>4942</v>
          </cell>
          <cell r="F1051">
            <v>0</v>
          </cell>
          <cell r="G1051">
            <v>0</v>
          </cell>
          <cell r="H1051">
            <v>34622</v>
          </cell>
          <cell r="I1051">
            <v>0</v>
          </cell>
          <cell r="J1051">
            <v>0</v>
          </cell>
          <cell r="K1051">
            <v>0</v>
          </cell>
          <cell r="L1051">
            <v>0</v>
          </cell>
          <cell r="M1051">
            <v>102036</v>
          </cell>
        </row>
        <row r="1052">
          <cell r="A1052" t="str">
            <v>NF925G</v>
          </cell>
          <cell r="B1052" t="str">
            <v>Thembeni RWS:Feasibility Study</v>
          </cell>
          <cell r="C1052" t="str">
            <v>U</v>
          </cell>
          <cell r="D1052">
            <v>732522</v>
          </cell>
          <cell r="E1052">
            <v>97837</v>
          </cell>
          <cell r="F1052">
            <v>6525</v>
          </cell>
          <cell r="G1052">
            <v>0</v>
          </cell>
          <cell r="H1052">
            <v>732522</v>
          </cell>
          <cell r="I1052">
            <v>0</v>
          </cell>
          <cell r="J1052">
            <v>0</v>
          </cell>
          <cell r="K1052">
            <v>0</v>
          </cell>
          <cell r="L1052">
            <v>0</v>
          </cell>
          <cell r="M1052">
            <v>0</v>
          </cell>
        </row>
        <row r="1053">
          <cell r="A1053" t="str">
            <v>NF925H</v>
          </cell>
          <cell r="B1053" t="str">
            <v>Sihlangene W/S:Feas. Report</v>
          </cell>
          <cell r="C1053" t="str">
            <v>U</v>
          </cell>
          <cell r="D1053">
            <v>131531</v>
          </cell>
          <cell r="E1053">
            <v>18469</v>
          </cell>
          <cell r="F1053">
            <v>0</v>
          </cell>
          <cell r="G1053">
            <v>0</v>
          </cell>
          <cell r="H1053">
            <v>18649</v>
          </cell>
          <cell r="I1053">
            <v>0</v>
          </cell>
          <cell r="J1053">
            <v>0</v>
          </cell>
          <cell r="K1053">
            <v>0</v>
          </cell>
          <cell r="L1053">
            <v>0</v>
          </cell>
          <cell r="M1053">
            <v>112882</v>
          </cell>
        </row>
        <row r="1054">
          <cell r="A1054" t="str">
            <v>NF926A</v>
          </cell>
          <cell r="B1054" t="str">
            <v>Northern Areas School Sanitati</v>
          </cell>
          <cell r="C1054" t="str">
            <v>C</v>
          </cell>
          <cell r="D1054">
            <v>44491</v>
          </cell>
          <cell r="E1054">
            <v>0</v>
          </cell>
          <cell r="F1054">
            <v>0</v>
          </cell>
          <cell r="G1054">
            <v>0</v>
          </cell>
          <cell r="H1054">
            <v>1152</v>
          </cell>
          <cell r="I1054">
            <v>0</v>
          </cell>
          <cell r="J1054">
            <v>0</v>
          </cell>
          <cell r="K1054">
            <v>0</v>
          </cell>
          <cell r="L1054">
            <v>0</v>
          </cell>
          <cell r="M1054">
            <v>43339</v>
          </cell>
        </row>
        <row r="1055">
          <cell r="A1055" t="str">
            <v>NF926B</v>
          </cell>
          <cell r="B1055" t="str">
            <v>Zifikili School Sanitation</v>
          </cell>
          <cell r="C1055" t="str">
            <v>C</v>
          </cell>
          <cell r="D1055">
            <v>72319</v>
          </cell>
          <cell r="E1055">
            <v>4871</v>
          </cell>
          <cell r="F1055">
            <v>0</v>
          </cell>
          <cell r="G1055">
            <v>0</v>
          </cell>
          <cell r="H1055">
            <v>0</v>
          </cell>
          <cell r="I1055">
            <v>0</v>
          </cell>
          <cell r="J1055">
            <v>0</v>
          </cell>
          <cell r="K1055">
            <v>0</v>
          </cell>
          <cell r="L1055">
            <v>0</v>
          </cell>
          <cell r="M1055">
            <v>72319</v>
          </cell>
        </row>
        <row r="1056">
          <cell r="A1056" t="str">
            <v>NF926C</v>
          </cell>
          <cell r="B1056" t="str">
            <v>Ximba HP School Sanitation</v>
          </cell>
          <cell r="C1056" t="str">
            <v>C</v>
          </cell>
          <cell r="D1056">
            <v>67281</v>
          </cell>
          <cell r="E1056">
            <v>7585</v>
          </cell>
          <cell r="F1056">
            <v>0</v>
          </cell>
          <cell r="G1056">
            <v>0</v>
          </cell>
          <cell r="H1056">
            <v>0</v>
          </cell>
          <cell r="I1056">
            <v>0</v>
          </cell>
          <cell r="J1056">
            <v>0</v>
          </cell>
          <cell r="K1056">
            <v>0</v>
          </cell>
          <cell r="L1056">
            <v>0</v>
          </cell>
          <cell r="M1056">
            <v>67281</v>
          </cell>
        </row>
        <row r="1057">
          <cell r="A1057" t="str">
            <v>NF926D</v>
          </cell>
          <cell r="B1057" t="str">
            <v>Sithumba LP School Sanitation</v>
          </cell>
          <cell r="C1057" t="str">
            <v>C</v>
          </cell>
          <cell r="D1057">
            <v>78752</v>
          </cell>
          <cell r="E1057">
            <v>1922</v>
          </cell>
          <cell r="F1057">
            <v>0</v>
          </cell>
          <cell r="G1057">
            <v>0</v>
          </cell>
          <cell r="H1057">
            <v>0</v>
          </cell>
          <cell r="I1057">
            <v>0</v>
          </cell>
          <cell r="J1057">
            <v>0</v>
          </cell>
          <cell r="K1057">
            <v>0</v>
          </cell>
          <cell r="L1057">
            <v>0</v>
          </cell>
          <cell r="M1057">
            <v>78752</v>
          </cell>
        </row>
        <row r="1058">
          <cell r="A1058" t="str">
            <v>NF926E</v>
          </cell>
          <cell r="B1058" t="str">
            <v>Siphesihle High Sch.Sanitation</v>
          </cell>
          <cell r="C1058" t="str">
            <v>C</v>
          </cell>
          <cell r="D1058">
            <v>58610</v>
          </cell>
          <cell r="E1058">
            <v>7714</v>
          </cell>
          <cell r="F1058">
            <v>0</v>
          </cell>
          <cell r="G1058">
            <v>0</v>
          </cell>
          <cell r="H1058">
            <v>0</v>
          </cell>
          <cell r="I1058">
            <v>0</v>
          </cell>
          <cell r="J1058">
            <v>0</v>
          </cell>
          <cell r="K1058">
            <v>0</v>
          </cell>
          <cell r="L1058">
            <v>0</v>
          </cell>
          <cell r="M1058">
            <v>58610</v>
          </cell>
        </row>
        <row r="1059">
          <cell r="A1059" t="str">
            <v>NF926F</v>
          </cell>
          <cell r="B1059" t="str">
            <v>Sch. San.-Imbaliyezwe School</v>
          </cell>
          <cell r="C1059" t="str">
            <v>C</v>
          </cell>
          <cell r="D1059">
            <v>65516</v>
          </cell>
          <cell r="E1059">
            <v>3669</v>
          </cell>
          <cell r="F1059">
            <v>0</v>
          </cell>
          <cell r="G1059">
            <v>0</v>
          </cell>
          <cell r="H1059">
            <v>0</v>
          </cell>
          <cell r="I1059">
            <v>0</v>
          </cell>
          <cell r="J1059">
            <v>0</v>
          </cell>
          <cell r="K1059">
            <v>0</v>
          </cell>
          <cell r="L1059">
            <v>0</v>
          </cell>
          <cell r="M1059">
            <v>65516</v>
          </cell>
        </row>
        <row r="1060">
          <cell r="A1060" t="str">
            <v>NF926G</v>
          </cell>
          <cell r="B1060" t="str">
            <v>Sch. San.-Fredville School</v>
          </cell>
          <cell r="C1060" t="str">
            <v>C</v>
          </cell>
          <cell r="D1060">
            <v>71901</v>
          </cell>
          <cell r="E1060">
            <v>2920</v>
          </cell>
          <cell r="F1060">
            <v>0</v>
          </cell>
          <cell r="G1060">
            <v>0</v>
          </cell>
          <cell r="H1060">
            <v>0</v>
          </cell>
          <cell r="I1060">
            <v>0</v>
          </cell>
          <cell r="J1060">
            <v>0</v>
          </cell>
          <cell r="K1060">
            <v>0</v>
          </cell>
          <cell r="L1060">
            <v>0</v>
          </cell>
          <cell r="M1060">
            <v>71901</v>
          </cell>
        </row>
        <row r="1061">
          <cell r="A1061" t="str">
            <v>NF926H</v>
          </cell>
          <cell r="B1061" t="str">
            <v>Sch San.:Bhekiximba High Sch.</v>
          </cell>
          <cell r="C1061" t="str">
            <v>C</v>
          </cell>
          <cell r="D1061">
            <v>62009</v>
          </cell>
          <cell r="E1061">
            <v>268</v>
          </cell>
          <cell r="F1061">
            <v>0</v>
          </cell>
          <cell r="G1061">
            <v>0</v>
          </cell>
          <cell r="H1061">
            <v>0</v>
          </cell>
          <cell r="I1061">
            <v>0</v>
          </cell>
          <cell r="J1061">
            <v>0</v>
          </cell>
          <cell r="K1061">
            <v>0</v>
          </cell>
          <cell r="L1061">
            <v>0</v>
          </cell>
          <cell r="M1061">
            <v>62009</v>
          </cell>
        </row>
        <row r="1062">
          <cell r="A1062" t="str">
            <v>NF926J</v>
          </cell>
          <cell r="B1062" t="str">
            <v>Sanitation Remedial Work(4 Sch</v>
          </cell>
          <cell r="C1062" t="str">
            <v>U</v>
          </cell>
          <cell r="D1062">
            <v>100702</v>
          </cell>
          <cell r="E1062">
            <v>76</v>
          </cell>
          <cell r="F1062">
            <v>0</v>
          </cell>
          <cell r="G1062">
            <v>0</v>
          </cell>
          <cell r="H1062">
            <v>98185</v>
          </cell>
          <cell r="I1062">
            <v>0</v>
          </cell>
          <cell r="J1062">
            <v>0</v>
          </cell>
          <cell r="K1062">
            <v>0</v>
          </cell>
          <cell r="L1062">
            <v>0</v>
          </cell>
          <cell r="M1062">
            <v>2517</v>
          </cell>
        </row>
        <row r="1063">
          <cell r="A1063" t="str">
            <v>NF926K</v>
          </cell>
          <cell r="B1063" t="str">
            <v>Curry's Post School:W.Supply</v>
          </cell>
          <cell r="C1063" t="str">
            <v>U</v>
          </cell>
          <cell r="D1063">
            <v>31975</v>
          </cell>
          <cell r="E1063">
            <v>0</v>
          </cell>
          <cell r="F1063">
            <v>0</v>
          </cell>
          <cell r="G1063">
            <v>0</v>
          </cell>
          <cell r="H1063">
            <v>31975</v>
          </cell>
          <cell r="I1063">
            <v>0</v>
          </cell>
          <cell r="J1063">
            <v>0</v>
          </cell>
          <cell r="K1063">
            <v>0</v>
          </cell>
          <cell r="L1063">
            <v>0</v>
          </cell>
          <cell r="M1063">
            <v>0</v>
          </cell>
        </row>
        <row r="1064">
          <cell r="A1064" t="str">
            <v>NF927A</v>
          </cell>
          <cell r="B1064" t="str">
            <v>Ground Water Exploration-Efaye</v>
          </cell>
          <cell r="C1064" t="str">
            <v>C</v>
          </cell>
          <cell r="D1064">
            <v>127940</v>
          </cell>
          <cell r="E1064">
            <v>12060</v>
          </cell>
          <cell r="F1064">
            <v>0</v>
          </cell>
          <cell r="G1064">
            <v>0</v>
          </cell>
          <cell r="H1064">
            <v>0</v>
          </cell>
          <cell r="I1064">
            <v>0</v>
          </cell>
          <cell r="J1064">
            <v>0</v>
          </cell>
          <cell r="K1064">
            <v>0</v>
          </cell>
          <cell r="L1064">
            <v>0</v>
          </cell>
          <cell r="M1064">
            <v>127940</v>
          </cell>
        </row>
        <row r="1065">
          <cell r="A1065" t="str">
            <v>NF928A</v>
          </cell>
          <cell r="B1065" t="str">
            <v>Nkumba Phase II</v>
          </cell>
          <cell r="C1065" t="str">
            <v>C</v>
          </cell>
          <cell r="D1065">
            <v>3500</v>
          </cell>
          <cell r="E1065">
            <v>0</v>
          </cell>
          <cell r="F1065">
            <v>0</v>
          </cell>
          <cell r="G1065">
            <v>0</v>
          </cell>
          <cell r="H1065">
            <v>0</v>
          </cell>
          <cell r="I1065">
            <v>0</v>
          </cell>
          <cell r="J1065">
            <v>0</v>
          </cell>
          <cell r="K1065">
            <v>0</v>
          </cell>
          <cell r="L1065">
            <v>0</v>
          </cell>
          <cell r="M1065">
            <v>3500</v>
          </cell>
        </row>
        <row r="1066">
          <cell r="A1066" t="str">
            <v>NF928B</v>
          </cell>
          <cell r="B1066" t="str">
            <v>Mophela-Temporay Water Supply</v>
          </cell>
          <cell r="C1066" t="str">
            <v>C</v>
          </cell>
          <cell r="D1066">
            <v>2611</v>
          </cell>
          <cell r="E1066">
            <v>8</v>
          </cell>
          <cell r="F1066">
            <v>0</v>
          </cell>
          <cell r="G1066">
            <v>0</v>
          </cell>
          <cell r="H1066">
            <v>0</v>
          </cell>
          <cell r="I1066">
            <v>0</v>
          </cell>
          <cell r="J1066">
            <v>0</v>
          </cell>
          <cell r="K1066">
            <v>0</v>
          </cell>
          <cell r="L1066">
            <v>0</v>
          </cell>
          <cell r="M1066">
            <v>2611</v>
          </cell>
        </row>
        <row r="1067">
          <cell r="A1067" t="str">
            <v>NF929A</v>
          </cell>
          <cell r="B1067" t="str">
            <v>Sweetwaters/Embutshana(Cnslts)</v>
          </cell>
          <cell r="C1067" t="str">
            <v>U</v>
          </cell>
          <cell r="D1067">
            <v>430430</v>
          </cell>
          <cell r="E1067">
            <v>430</v>
          </cell>
          <cell r="F1067">
            <v>0</v>
          </cell>
          <cell r="G1067">
            <v>0</v>
          </cell>
          <cell r="H1067">
            <v>66869</v>
          </cell>
          <cell r="I1067">
            <v>0</v>
          </cell>
          <cell r="J1067">
            <v>0</v>
          </cell>
          <cell r="K1067">
            <v>0</v>
          </cell>
          <cell r="L1067">
            <v>0</v>
          </cell>
          <cell r="M1067">
            <v>363561</v>
          </cell>
        </row>
        <row r="1068">
          <cell r="A1068" t="str">
            <v>NF929B</v>
          </cell>
          <cell r="B1068" t="str">
            <v>Sweetwaters:Const. Manager</v>
          </cell>
          <cell r="C1068" t="str">
            <v>U</v>
          </cell>
          <cell r="D1068">
            <v>1714212</v>
          </cell>
          <cell r="E1068">
            <v>348640</v>
          </cell>
          <cell r="F1068">
            <v>0</v>
          </cell>
          <cell r="G1068">
            <v>0</v>
          </cell>
          <cell r="H1068">
            <v>0</v>
          </cell>
          <cell r="I1068">
            <v>0</v>
          </cell>
          <cell r="J1068">
            <v>0</v>
          </cell>
          <cell r="K1068">
            <v>0</v>
          </cell>
          <cell r="L1068">
            <v>0</v>
          </cell>
          <cell r="M1068">
            <v>1714212</v>
          </cell>
        </row>
        <row r="1069">
          <cell r="A1069" t="str">
            <v>NF930A</v>
          </cell>
          <cell r="B1069" t="str">
            <v>Embutshana RWS:Consultants</v>
          </cell>
          <cell r="C1069" t="str">
            <v>U</v>
          </cell>
          <cell r="D1069">
            <v>116259</v>
          </cell>
          <cell r="E1069">
            <v>4230</v>
          </cell>
          <cell r="F1069">
            <v>22144</v>
          </cell>
          <cell r="G1069">
            <v>0</v>
          </cell>
          <cell r="H1069">
            <v>92544</v>
          </cell>
          <cell r="I1069">
            <v>0</v>
          </cell>
          <cell r="J1069">
            <v>0</v>
          </cell>
          <cell r="K1069">
            <v>0</v>
          </cell>
          <cell r="L1069">
            <v>0</v>
          </cell>
          <cell r="M1069">
            <v>23715</v>
          </cell>
        </row>
        <row r="1070">
          <cell r="A1070" t="str">
            <v>NF930B</v>
          </cell>
          <cell r="B1070" t="str">
            <v>Embutshana RWS: MGRtr. Manager</v>
          </cell>
          <cell r="C1070" t="str">
            <v>U</v>
          </cell>
          <cell r="D1070">
            <v>1305492</v>
          </cell>
          <cell r="E1070">
            <v>546804</v>
          </cell>
          <cell r="F1070">
            <v>194898</v>
          </cell>
          <cell r="G1070">
            <v>0</v>
          </cell>
          <cell r="H1070">
            <v>1305492</v>
          </cell>
          <cell r="I1070">
            <v>0</v>
          </cell>
          <cell r="J1070">
            <v>0</v>
          </cell>
          <cell r="K1070">
            <v>0</v>
          </cell>
          <cell r="L1070">
            <v>0</v>
          </cell>
          <cell r="M1070">
            <v>0</v>
          </cell>
        </row>
        <row r="1071">
          <cell r="A1071" t="str">
            <v>NF930C</v>
          </cell>
          <cell r="B1071" t="str">
            <v>Embutshana RWS:Materials</v>
          </cell>
          <cell r="C1071" t="str">
            <v>U</v>
          </cell>
          <cell r="D1071">
            <v>329182</v>
          </cell>
          <cell r="E1071">
            <v>42304</v>
          </cell>
          <cell r="F1071">
            <v>18560</v>
          </cell>
          <cell r="G1071">
            <v>0</v>
          </cell>
          <cell r="H1071">
            <v>329182</v>
          </cell>
          <cell r="I1071">
            <v>0</v>
          </cell>
          <cell r="J1071">
            <v>0</v>
          </cell>
          <cell r="K1071">
            <v>0</v>
          </cell>
          <cell r="L1071">
            <v>0</v>
          </cell>
          <cell r="M1071">
            <v>0</v>
          </cell>
        </row>
        <row r="1072">
          <cell r="A1072" t="str">
            <v>NF941A</v>
          </cell>
          <cell r="B1072" t="str">
            <v>Maphaphetwa W/S: Consultants</v>
          </cell>
          <cell r="C1072" t="str">
            <v>R</v>
          </cell>
          <cell r="D1072">
            <v>758131</v>
          </cell>
          <cell r="E1072">
            <v>0</v>
          </cell>
          <cell r="F1072">
            <v>0</v>
          </cell>
          <cell r="G1072">
            <v>0</v>
          </cell>
          <cell r="H1072">
            <v>26694</v>
          </cell>
          <cell r="I1072">
            <v>0</v>
          </cell>
          <cell r="J1072">
            <v>0</v>
          </cell>
          <cell r="K1072">
            <v>0</v>
          </cell>
          <cell r="L1072">
            <v>0</v>
          </cell>
          <cell r="M1072">
            <v>731437</v>
          </cell>
        </row>
        <row r="1073">
          <cell r="A1073" t="str">
            <v>NF941B</v>
          </cell>
          <cell r="B1073" t="str">
            <v>Maphephethwa W/S: Contract</v>
          </cell>
          <cell r="C1073" t="str">
            <v>R</v>
          </cell>
          <cell r="D1073">
            <v>2323416</v>
          </cell>
          <cell r="E1073">
            <v>0</v>
          </cell>
          <cell r="F1073">
            <v>0</v>
          </cell>
          <cell r="G1073">
            <v>0</v>
          </cell>
          <cell r="H1073">
            <v>111052</v>
          </cell>
          <cell r="I1073">
            <v>0</v>
          </cell>
          <cell r="J1073">
            <v>0</v>
          </cell>
          <cell r="K1073">
            <v>0</v>
          </cell>
          <cell r="L1073">
            <v>-97767</v>
          </cell>
          <cell r="M1073">
            <v>2212364</v>
          </cell>
        </row>
        <row r="1074">
          <cell r="A1074" t="str">
            <v>NF941C</v>
          </cell>
          <cell r="B1074" t="str">
            <v>Maphaphetwa WS:Reticulation</v>
          </cell>
          <cell r="C1074" t="str">
            <v>R</v>
          </cell>
          <cell r="D1074">
            <v>8528120</v>
          </cell>
          <cell r="E1074">
            <v>0</v>
          </cell>
          <cell r="F1074">
            <v>0</v>
          </cell>
          <cell r="G1074">
            <v>0</v>
          </cell>
          <cell r="H1074">
            <v>324623</v>
          </cell>
          <cell r="I1074">
            <v>0</v>
          </cell>
          <cell r="J1074">
            <v>0</v>
          </cell>
          <cell r="K1074">
            <v>0</v>
          </cell>
          <cell r="L1074">
            <v>0</v>
          </cell>
          <cell r="M1074">
            <v>8203497</v>
          </cell>
        </row>
        <row r="1075">
          <cell r="A1075" t="str">
            <v>NF941D</v>
          </cell>
          <cell r="B1075" t="str">
            <v>Maphapetwa WS:Connections</v>
          </cell>
          <cell r="C1075" t="str">
            <v>U</v>
          </cell>
          <cell r="D1075">
            <v>29883</v>
          </cell>
          <cell r="E1075">
            <v>0</v>
          </cell>
          <cell r="F1075">
            <v>3053</v>
          </cell>
          <cell r="G1075">
            <v>0</v>
          </cell>
          <cell r="H1075">
            <v>29883</v>
          </cell>
          <cell r="I1075">
            <v>0</v>
          </cell>
          <cell r="J1075">
            <v>0</v>
          </cell>
          <cell r="K1075">
            <v>0</v>
          </cell>
          <cell r="L1075">
            <v>0</v>
          </cell>
          <cell r="M1075">
            <v>0</v>
          </cell>
        </row>
        <row r="1076">
          <cell r="A1076" t="str">
            <v>NF942</v>
          </cell>
          <cell r="B1076" t="str">
            <v>Ogunjini Water Supply</v>
          </cell>
          <cell r="C1076" t="str">
            <v>R</v>
          </cell>
          <cell r="D1076">
            <v>0</v>
          </cell>
          <cell r="E1076">
            <v>0</v>
          </cell>
          <cell r="F1076">
            <v>0</v>
          </cell>
          <cell r="G1076">
            <v>0</v>
          </cell>
          <cell r="H1076">
            <v>0</v>
          </cell>
          <cell r="I1076">
            <v>0</v>
          </cell>
          <cell r="J1076">
            <v>0</v>
          </cell>
          <cell r="K1076">
            <v>0</v>
          </cell>
          <cell r="L1076">
            <v>0</v>
          </cell>
          <cell r="M1076">
            <v>0</v>
          </cell>
        </row>
        <row r="1077">
          <cell r="A1077" t="str">
            <v>NF942A</v>
          </cell>
          <cell r="B1077" t="str">
            <v>Ogunjini W/S: Consultants</v>
          </cell>
          <cell r="C1077" t="str">
            <v>U</v>
          </cell>
          <cell r="D1077">
            <v>1150828</v>
          </cell>
          <cell r="E1077">
            <v>45306</v>
          </cell>
          <cell r="F1077">
            <v>14173</v>
          </cell>
          <cell r="G1077">
            <v>0</v>
          </cell>
          <cell r="H1077">
            <v>277796</v>
          </cell>
          <cell r="I1077">
            <v>0</v>
          </cell>
          <cell r="J1077">
            <v>0</v>
          </cell>
          <cell r="K1077">
            <v>0</v>
          </cell>
          <cell r="L1077">
            <v>0</v>
          </cell>
          <cell r="M1077">
            <v>873032</v>
          </cell>
        </row>
        <row r="1078">
          <cell r="A1078" t="str">
            <v>NF942B</v>
          </cell>
          <cell r="B1078" t="str">
            <v>Ogungini 2 Branch Offices</v>
          </cell>
          <cell r="C1078" t="str">
            <v>R</v>
          </cell>
          <cell r="D1078">
            <v>71915</v>
          </cell>
          <cell r="E1078">
            <v>3095</v>
          </cell>
          <cell r="F1078">
            <v>0</v>
          </cell>
          <cell r="G1078">
            <v>0</v>
          </cell>
          <cell r="H1078">
            <v>0</v>
          </cell>
          <cell r="I1078">
            <v>0</v>
          </cell>
          <cell r="J1078">
            <v>0</v>
          </cell>
          <cell r="K1078">
            <v>0</v>
          </cell>
          <cell r="L1078">
            <v>0</v>
          </cell>
          <cell r="M1078">
            <v>71915</v>
          </cell>
        </row>
        <row r="1079">
          <cell r="A1079" t="str">
            <v>NF942C</v>
          </cell>
          <cell r="B1079" t="str">
            <v>Ogunjini W/S:Access Training</v>
          </cell>
          <cell r="C1079" t="str">
            <v>U</v>
          </cell>
          <cell r="D1079">
            <v>12162</v>
          </cell>
          <cell r="E1079">
            <v>10806</v>
          </cell>
          <cell r="F1079">
            <v>0</v>
          </cell>
          <cell r="G1079">
            <v>0</v>
          </cell>
          <cell r="H1079">
            <v>816</v>
          </cell>
          <cell r="I1079">
            <v>5073</v>
          </cell>
          <cell r="J1079">
            <v>0</v>
          </cell>
          <cell r="K1079">
            <v>0</v>
          </cell>
          <cell r="L1079">
            <v>0</v>
          </cell>
          <cell r="M1079">
            <v>11346</v>
          </cell>
        </row>
        <row r="1080">
          <cell r="A1080" t="str">
            <v>NF942D</v>
          </cell>
          <cell r="B1080" t="str">
            <v>Ogunjini WS:Retic &amp; Reservoirs</v>
          </cell>
          <cell r="C1080" t="str">
            <v>U</v>
          </cell>
          <cell r="D1080">
            <v>4805250</v>
          </cell>
          <cell r="E1080">
            <v>141582</v>
          </cell>
          <cell r="F1080">
            <v>0</v>
          </cell>
          <cell r="G1080">
            <v>0</v>
          </cell>
          <cell r="H1080">
            <v>1870443</v>
          </cell>
          <cell r="I1080">
            <v>0</v>
          </cell>
          <cell r="J1080">
            <v>0</v>
          </cell>
          <cell r="K1080">
            <v>0</v>
          </cell>
          <cell r="L1080">
            <v>0</v>
          </cell>
          <cell r="M1080">
            <v>2934807</v>
          </cell>
        </row>
        <row r="1081">
          <cell r="A1081" t="str">
            <v>NF942E</v>
          </cell>
          <cell r="B1081" t="str">
            <v>Ogunjini WS:Bulk Supply</v>
          </cell>
          <cell r="C1081" t="str">
            <v>U</v>
          </cell>
          <cell r="D1081">
            <v>2554791</v>
          </cell>
          <cell r="E1081">
            <v>589389</v>
          </cell>
          <cell r="F1081">
            <v>0</v>
          </cell>
          <cell r="G1081">
            <v>0</v>
          </cell>
          <cell r="H1081">
            <v>617324</v>
          </cell>
          <cell r="I1081">
            <v>283782</v>
          </cell>
          <cell r="J1081">
            <v>0</v>
          </cell>
          <cell r="K1081">
            <v>0</v>
          </cell>
          <cell r="L1081">
            <v>68565</v>
          </cell>
          <cell r="M1081">
            <v>1937467</v>
          </cell>
        </row>
        <row r="1082">
          <cell r="A1082" t="str">
            <v>NF942F</v>
          </cell>
          <cell r="B1082" t="str">
            <v>Ogunjini WS:Intake Upgrade</v>
          </cell>
          <cell r="C1082" t="str">
            <v>U</v>
          </cell>
          <cell r="D1082">
            <v>0</v>
          </cell>
          <cell r="E1082">
            <v>0</v>
          </cell>
          <cell r="F1082">
            <v>0</v>
          </cell>
          <cell r="G1082">
            <v>0</v>
          </cell>
          <cell r="H1082">
            <v>0</v>
          </cell>
          <cell r="I1082">
            <v>0</v>
          </cell>
          <cell r="J1082">
            <v>0</v>
          </cell>
          <cell r="K1082">
            <v>0</v>
          </cell>
          <cell r="L1082">
            <v>0</v>
          </cell>
          <cell r="M1082">
            <v>0</v>
          </cell>
        </row>
        <row r="1083">
          <cell r="A1083" t="str">
            <v>NF944A</v>
          </cell>
          <cell r="B1083" t="str">
            <v>Adams Miss./Baph.:Bulk Supply</v>
          </cell>
          <cell r="C1083" t="str">
            <v>R</v>
          </cell>
          <cell r="D1083">
            <v>4903675</v>
          </cell>
          <cell r="E1083">
            <v>377865</v>
          </cell>
          <cell r="F1083">
            <v>0</v>
          </cell>
          <cell r="G1083">
            <v>0</v>
          </cell>
          <cell r="H1083">
            <v>232731</v>
          </cell>
          <cell r="I1083">
            <v>0</v>
          </cell>
          <cell r="J1083">
            <v>0</v>
          </cell>
          <cell r="K1083">
            <v>0</v>
          </cell>
          <cell r="L1083">
            <v>-236335</v>
          </cell>
          <cell r="M1083">
            <v>4670944</v>
          </cell>
        </row>
        <row r="1084">
          <cell r="A1084" t="str">
            <v>NF944B</v>
          </cell>
          <cell r="B1084" t="str">
            <v>Adams/Baphehli:Conslt. Firms</v>
          </cell>
          <cell r="C1084" t="str">
            <v>R</v>
          </cell>
          <cell r="D1084">
            <v>3393855</v>
          </cell>
          <cell r="E1084">
            <v>110731</v>
          </cell>
          <cell r="F1084">
            <v>0</v>
          </cell>
          <cell r="G1084">
            <v>0</v>
          </cell>
          <cell r="H1084">
            <v>203661</v>
          </cell>
          <cell r="I1084">
            <v>0</v>
          </cell>
          <cell r="J1084">
            <v>0</v>
          </cell>
          <cell r="K1084">
            <v>0</v>
          </cell>
          <cell r="L1084">
            <v>0</v>
          </cell>
          <cell r="M1084">
            <v>3190194</v>
          </cell>
        </row>
        <row r="1085">
          <cell r="A1085" t="str">
            <v>NF944C</v>
          </cell>
          <cell r="B1085" t="str">
            <v>Adams/Baphehli-Reticulation</v>
          </cell>
          <cell r="C1085" t="str">
            <v>R</v>
          </cell>
          <cell r="D1085">
            <v>2271182</v>
          </cell>
          <cell r="E1085">
            <v>30095</v>
          </cell>
          <cell r="F1085">
            <v>0</v>
          </cell>
          <cell r="G1085">
            <v>0</v>
          </cell>
          <cell r="H1085">
            <v>-37170</v>
          </cell>
          <cell r="I1085">
            <v>0</v>
          </cell>
          <cell r="J1085">
            <v>0</v>
          </cell>
          <cell r="K1085">
            <v>0</v>
          </cell>
          <cell r="L1085">
            <v>0</v>
          </cell>
          <cell r="M1085">
            <v>2308352</v>
          </cell>
        </row>
        <row r="1086">
          <cell r="A1086" t="str">
            <v>NF944D</v>
          </cell>
          <cell r="B1086" t="str">
            <v>Adams/Baphehli:Pump St.&amp; Reser</v>
          </cell>
          <cell r="C1086" t="str">
            <v>R</v>
          </cell>
          <cell r="D1086">
            <v>5970834</v>
          </cell>
          <cell r="E1086">
            <v>533071</v>
          </cell>
          <cell r="F1086">
            <v>0</v>
          </cell>
          <cell r="G1086">
            <v>0</v>
          </cell>
          <cell r="H1086">
            <v>217937</v>
          </cell>
          <cell r="I1086">
            <v>311998</v>
          </cell>
          <cell r="J1086">
            <v>0</v>
          </cell>
          <cell r="K1086">
            <v>0</v>
          </cell>
          <cell r="L1086">
            <v>11394</v>
          </cell>
          <cell r="M1086">
            <v>5752897</v>
          </cell>
        </row>
        <row r="1087">
          <cell r="A1087" t="str">
            <v>NF944E</v>
          </cell>
          <cell r="B1087" t="str">
            <v>Adams/Baphehli:Telemetry</v>
          </cell>
          <cell r="C1087" t="str">
            <v>R</v>
          </cell>
          <cell r="D1087">
            <v>0</v>
          </cell>
          <cell r="E1087">
            <v>0</v>
          </cell>
          <cell r="F1087">
            <v>0</v>
          </cell>
          <cell r="G1087">
            <v>0</v>
          </cell>
          <cell r="H1087">
            <v>0</v>
          </cell>
          <cell r="I1087">
            <v>0</v>
          </cell>
          <cell r="J1087">
            <v>0</v>
          </cell>
          <cell r="K1087">
            <v>0</v>
          </cell>
          <cell r="L1087">
            <v>0</v>
          </cell>
          <cell r="M1087">
            <v>0</v>
          </cell>
        </row>
        <row r="1088">
          <cell r="A1088" t="str">
            <v>NF944F</v>
          </cell>
          <cell r="B1088" t="str">
            <v>Adams/Baphehli:Connections</v>
          </cell>
          <cell r="C1088" t="str">
            <v>U</v>
          </cell>
          <cell r="D1088">
            <v>577638</v>
          </cell>
          <cell r="E1088">
            <v>4653</v>
          </cell>
          <cell r="F1088">
            <v>10218</v>
          </cell>
          <cell r="G1088">
            <v>7936</v>
          </cell>
          <cell r="H1088">
            <v>333945</v>
          </cell>
          <cell r="I1088">
            <v>0</v>
          </cell>
          <cell r="J1088">
            <v>0</v>
          </cell>
          <cell r="K1088">
            <v>0</v>
          </cell>
          <cell r="L1088">
            <v>0</v>
          </cell>
          <cell r="M1088">
            <v>235757</v>
          </cell>
        </row>
        <row r="1089">
          <cell r="A1089" t="str">
            <v>NF944G</v>
          </cell>
          <cell r="B1089" t="str">
            <v>Adams/Baphehli:Construct Man.</v>
          </cell>
          <cell r="C1089" t="str">
            <v>R</v>
          </cell>
          <cell r="D1089">
            <v>12987940</v>
          </cell>
          <cell r="E1089">
            <v>0</v>
          </cell>
          <cell r="F1089">
            <v>0</v>
          </cell>
          <cell r="G1089">
            <v>0</v>
          </cell>
          <cell r="H1089">
            <v>805273</v>
          </cell>
          <cell r="I1089">
            <v>0</v>
          </cell>
          <cell r="J1089">
            <v>0</v>
          </cell>
          <cell r="K1089">
            <v>0</v>
          </cell>
          <cell r="L1089">
            <v>0</v>
          </cell>
          <cell r="M1089">
            <v>12182667</v>
          </cell>
        </row>
        <row r="1090">
          <cell r="A1090" t="str">
            <v>NF945A</v>
          </cell>
          <cell r="B1090" t="str">
            <v>Cliffdale W/S: Feasibility Stu</v>
          </cell>
          <cell r="C1090" t="str">
            <v>R</v>
          </cell>
          <cell r="D1090">
            <v>29141</v>
          </cell>
          <cell r="E1090">
            <v>0</v>
          </cell>
          <cell r="F1090">
            <v>0</v>
          </cell>
          <cell r="G1090">
            <v>0</v>
          </cell>
          <cell r="H1090">
            <v>0</v>
          </cell>
          <cell r="I1090">
            <v>0</v>
          </cell>
          <cell r="J1090">
            <v>0</v>
          </cell>
          <cell r="K1090">
            <v>0</v>
          </cell>
          <cell r="L1090">
            <v>0</v>
          </cell>
          <cell r="M1090">
            <v>29141</v>
          </cell>
        </row>
        <row r="1091">
          <cell r="A1091" t="str">
            <v>NF945B</v>
          </cell>
          <cell r="B1091" t="str">
            <v>Cliffdale Water Supply Scheme</v>
          </cell>
          <cell r="C1091" t="str">
            <v>U</v>
          </cell>
          <cell r="D1091">
            <v>11026072</v>
          </cell>
          <cell r="E1091">
            <v>1271368</v>
          </cell>
          <cell r="F1091">
            <v>8347</v>
          </cell>
          <cell r="G1091">
            <v>0</v>
          </cell>
          <cell r="H1091">
            <v>4356035</v>
          </cell>
          <cell r="I1091">
            <v>0</v>
          </cell>
          <cell r="J1091">
            <v>0</v>
          </cell>
          <cell r="K1091">
            <v>0</v>
          </cell>
          <cell r="L1091">
            <v>0</v>
          </cell>
          <cell r="M1091">
            <v>6670037</v>
          </cell>
        </row>
        <row r="1092">
          <cell r="A1092" t="str">
            <v>NF946A</v>
          </cell>
          <cell r="B1092" t="str">
            <v>Nwabi W/S Scheme: Det.Feas.Stu</v>
          </cell>
          <cell r="C1092" t="str">
            <v>R</v>
          </cell>
          <cell r="D1092">
            <v>202480</v>
          </cell>
          <cell r="E1092">
            <v>0</v>
          </cell>
          <cell r="F1092">
            <v>0</v>
          </cell>
          <cell r="G1092">
            <v>0</v>
          </cell>
          <cell r="H1092">
            <v>0</v>
          </cell>
          <cell r="I1092">
            <v>0</v>
          </cell>
          <cell r="J1092">
            <v>0</v>
          </cell>
          <cell r="K1092">
            <v>0</v>
          </cell>
          <cell r="L1092">
            <v>0</v>
          </cell>
          <cell r="M1092">
            <v>202480</v>
          </cell>
        </row>
        <row r="1093">
          <cell r="A1093" t="str">
            <v>NF946B</v>
          </cell>
          <cell r="B1093" t="str">
            <v>Nwabi-Consultants Reticulation</v>
          </cell>
          <cell r="C1093" t="str">
            <v>U</v>
          </cell>
          <cell r="D1093">
            <v>783749</v>
          </cell>
          <cell r="E1093">
            <v>348761</v>
          </cell>
          <cell r="F1093">
            <v>71145</v>
          </cell>
          <cell r="G1093">
            <v>0</v>
          </cell>
          <cell r="H1093">
            <v>710049</v>
          </cell>
          <cell r="I1093">
            <v>0</v>
          </cell>
          <cell r="J1093">
            <v>0</v>
          </cell>
          <cell r="K1093">
            <v>0</v>
          </cell>
          <cell r="L1093">
            <v>0</v>
          </cell>
          <cell r="M1093">
            <v>73700</v>
          </cell>
        </row>
        <row r="1094">
          <cell r="A1094" t="str">
            <v>NF946C</v>
          </cell>
          <cell r="B1094" t="str">
            <v>Nwabi-QS Reticulation</v>
          </cell>
          <cell r="C1094" t="str">
            <v>U</v>
          </cell>
          <cell r="D1094">
            <v>26821</v>
          </cell>
          <cell r="E1094">
            <v>35824</v>
          </cell>
          <cell r="F1094">
            <v>13682</v>
          </cell>
          <cell r="G1094">
            <v>0</v>
          </cell>
          <cell r="H1094">
            <v>26821</v>
          </cell>
          <cell r="I1094">
            <v>0</v>
          </cell>
          <cell r="J1094">
            <v>0</v>
          </cell>
          <cell r="K1094">
            <v>0</v>
          </cell>
          <cell r="L1094">
            <v>0</v>
          </cell>
          <cell r="M1094">
            <v>0</v>
          </cell>
        </row>
        <row r="1095">
          <cell r="A1095" t="str">
            <v>NF946D</v>
          </cell>
          <cell r="B1095" t="str">
            <v>Nwabi:Construction Manager</v>
          </cell>
          <cell r="C1095" t="str">
            <v>U</v>
          </cell>
          <cell r="D1095">
            <v>4591199</v>
          </cell>
          <cell r="E1095">
            <v>456533</v>
          </cell>
          <cell r="F1095">
            <v>0</v>
          </cell>
          <cell r="G1095">
            <v>0</v>
          </cell>
          <cell r="H1095">
            <v>4389544</v>
          </cell>
          <cell r="I1095">
            <v>0</v>
          </cell>
          <cell r="J1095">
            <v>0</v>
          </cell>
          <cell r="K1095">
            <v>0</v>
          </cell>
          <cell r="L1095">
            <v>0</v>
          </cell>
          <cell r="M1095">
            <v>201655</v>
          </cell>
        </row>
        <row r="1096">
          <cell r="A1096" t="str">
            <v>NF946E</v>
          </cell>
          <cell r="B1096" t="str">
            <v>Nwabi-Civil Engineer:S. Scott</v>
          </cell>
          <cell r="C1096" t="str">
            <v>U</v>
          </cell>
          <cell r="D1096">
            <v>256454</v>
          </cell>
          <cell r="E1096">
            <v>111212</v>
          </cell>
          <cell r="F1096">
            <v>39441</v>
          </cell>
          <cell r="G1096">
            <v>0</v>
          </cell>
          <cell r="H1096">
            <v>256454</v>
          </cell>
          <cell r="I1096">
            <v>0</v>
          </cell>
          <cell r="J1096">
            <v>0</v>
          </cell>
          <cell r="K1096">
            <v>0</v>
          </cell>
          <cell r="L1096">
            <v>0</v>
          </cell>
          <cell r="M1096">
            <v>0</v>
          </cell>
        </row>
        <row r="1097">
          <cell r="A1097" t="str">
            <v>NF946F</v>
          </cell>
          <cell r="B1097" t="str">
            <v>Nwabi-Civils Contractor</v>
          </cell>
          <cell r="C1097" t="str">
            <v>U</v>
          </cell>
          <cell r="D1097">
            <v>531430</v>
          </cell>
          <cell r="E1097">
            <v>1929444</v>
          </cell>
          <cell r="F1097">
            <v>323492</v>
          </cell>
          <cell r="G1097">
            <v>0</v>
          </cell>
          <cell r="H1097">
            <v>531430</v>
          </cell>
          <cell r="I1097">
            <v>18870</v>
          </cell>
          <cell r="J1097">
            <v>0</v>
          </cell>
          <cell r="K1097">
            <v>0</v>
          </cell>
          <cell r="L1097">
            <v>18870</v>
          </cell>
          <cell r="M1097">
            <v>0</v>
          </cell>
        </row>
        <row r="1098">
          <cell r="A1098" t="str">
            <v>NF946G</v>
          </cell>
          <cell r="B1098" t="str">
            <v>Nwabi-Umgeni Water Costs</v>
          </cell>
          <cell r="C1098" t="str">
            <v>U</v>
          </cell>
          <cell r="D1098">
            <v>1499821</v>
          </cell>
          <cell r="E1098">
            <v>278134</v>
          </cell>
          <cell r="F1098">
            <v>117388</v>
          </cell>
          <cell r="G1098">
            <v>16444</v>
          </cell>
          <cell r="H1098">
            <v>1113624</v>
          </cell>
          <cell r="I1098">
            <v>0</v>
          </cell>
          <cell r="J1098">
            <v>0</v>
          </cell>
          <cell r="K1098">
            <v>0</v>
          </cell>
          <cell r="L1098">
            <v>0</v>
          </cell>
          <cell r="M1098">
            <v>369753</v>
          </cell>
        </row>
        <row r="1099">
          <cell r="A1099" t="str">
            <v>NF946H</v>
          </cell>
          <cell r="B1099" t="str">
            <v>Nwabi W/S:Inspectors Vehicle</v>
          </cell>
          <cell r="C1099" t="str">
            <v>U</v>
          </cell>
          <cell r="D1099">
            <v>22574</v>
          </cell>
          <cell r="E1099">
            <v>15926</v>
          </cell>
          <cell r="F1099">
            <v>13531</v>
          </cell>
          <cell r="G1099">
            <v>0</v>
          </cell>
          <cell r="H1099">
            <v>22574</v>
          </cell>
          <cell r="I1099">
            <v>0</v>
          </cell>
          <cell r="J1099">
            <v>0</v>
          </cell>
          <cell r="K1099">
            <v>0</v>
          </cell>
          <cell r="L1099">
            <v>0</v>
          </cell>
          <cell r="M1099">
            <v>0</v>
          </cell>
        </row>
        <row r="1100">
          <cell r="A1100" t="str">
            <v>NG003A</v>
          </cell>
          <cell r="B1100" t="str">
            <v>DH-Chemical House MCC</v>
          </cell>
          <cell r="C1100" t="str">
            <v>C</v>
          </cell>
          <cell r="D1100">
            <v>69968</v>
          </cell>
          <cell r="E1100">
            <v>0</v>
          </cell>
          <cell r="F1100">
            <v>0</v>
          </cell>
          <cell r="G1100">
            <v>0</v>
          </cell>
          <cell r="H1100">
            <v>0</v>
          </cell>
          <cell r="I1100">
            <v>0</v>
          </cell>
          <cell r="J1100">
            <v>0</v>
          </cell>
          <cell r="K1100">
            <v>0</v>
          </cell>
          <cell r="L1100">
            <v>0</v>
          </cell>
          <cell r="M1100">
            <v>69968</v>
          </cell>
        </row>
        <row r="1101">
          <cell r="A1101" t="str">
            <v>NG004A</v>
          </cell>
          <cell r="B1101" t="str">
            <v>Aqua Aid Plant</v>
          </cell>
          <cell r="C1101" t="str">
            <v>R</v>
          </cell>
          <cell r="D1101">
            <v>0</v>
          </cell>
          <cell r="E1101">
            <v>0</v>
          </cell>
          <cell r="F1101">
            <v>0</v>
          </cell>
          <cell r="G1101">
            <v>0</v>
          </cell>
          <cell r="H1101">
            <v>0</v>
          </cell>
          <cell r="I1101">
            <v>0</v>
          </cell>
          <cell r="J1101">
            <v>0</v>
          </cell>
          <cell r="K1101">
            <v>0</v>
          </cell>
          <cell r="L1101">
            <v>0</v>
          </cell>
          <cell r="M1101">
            <v>0</v>
          </cell>
        </row>
        <row r="1102">
          <cell r="A1102" t="str">
            <v>NG006A</v>
          </cell>
          <cell r="B1102" t="str">
            <v>Filter Nozzles</v>
          </cell>
          <cell r="C1102" t="str">
            <v>R</v>
          </cell>
          <cell r="D1102">
            <v>0</v>
          </cell>
          <cell r="E1102">
            <v>0</v>
          </cell>
          <cell r="F1102">
            <v>0</v>
          </cell>
          <cell r="G1102">
            <v>0</v>
          </cell>
          <cell r="H1102">
            <v>0</v>
          </cell>
          <cell r="I1102">
            <v>0</v>
          </cell>
          <cell r="J1102">
            <v>0</v>
          </cell>
          <cell r="K1102">
            <v>0</v>
          </cell>
          <cell r="L1102">
            <v>0</v>
          </cell>
          <cell r="M1102">
            <v>0</v>
          </cell>
        </row>
        <row r="1103">
          <cell r="A1103" t="str">
            <v>NG007A</v>
          </cell>
          <cell r="B1103" t="str">
            <v>Sand Filter</v>
          </cell>
          <cell r="C1103" t="str">
            <v>C</v>
          </cell>
          <cell r="D1103">
            <v>0</v>
          </cell>
          <cell r="E1103">
            <v>0</v>
          </cell>
          <cell r="F1103">
            <v>0</v>
          </cell>
          <cell r="G1103">
            <v>0</v>
          </cell>
          <cell r="H1103">
            <v>0</v>
          </cell>
          <cell r="I1103">
            <v>0</v>
          </cell>
          <cell r="J1103">
            <v>0</v>
          </cell>
          <cell r="K1103">
            <v>0</v>
          </cell>
          <cell r="L1103">
            <v>0</v>
          </cell>
          <cell r="M1103">
            <v>0</v>
          </cell>
        </row>
        <row r="1104">
          <cell r="A1104" t="str">
            <v>NG008A</v>
          </cell>
          <cell r="B1104" t="str">
            <v>Painting of Building</v>
          </cell>
          <cell r="C1104" t="str">
            <v>C</v>
          </cell>
          <cell r="D1104">
            <v>0</v>
          </cell>
          <cell r="E1104">
            <v>0</v>
          </cell>
          <cell r="F1104">
            <v>0</v>
          </cell>
          <cell r="G1104">
            <v>0</v>
          </cell>
          <cell r="H1104">
            <v>0</v>
          </cell>
          <cell r="I1104">
            <v>0</v>
          </cell>
          <cell r="J1104">
            <v>0</v>
          </cell>
          <cell r="K1104">
            <v>0</v>
          </cell>
          <cell r="L1104">
            <v>0</v>
          </cell>
          <cell r="M1104">
            <v>0</v>
          </cell>
        </row>
        <row r="1105">
          <cell r="A1105" t="str">
            <v>NG009</v>
          </cell>
          <cell r="B1105" t="str">
            <v>Old Degremont Outlet Pipe</v>
          </cell>
          <cell r="C1105" t="str">
            <v>C</v>
          </cell>
          <cell r="D1105">
            <v>0</v>
          </cell>
          <cell r="E1105">
            <v>0</v>
          </cell>
          <cell r="F1105">
            <v>0</v>
          </cell>
          <cell r="G1105">
            <v>0</v>
          </cell>
          <cell r="H1105">
            <v>0</v>
          </cell>
          <cell r="I1105">
            <v>0</v>
          </cell>
          <cell r="J1105">
            <v>0</v>
          </cell>
          <cell r="K1105">
            <v>0</v>
          </cell>
          <cell r="L1105">
            <v>0</v>
          </cell>
          <cell r="M1105">
            <v>0</v>
          </cell>
        </row>
        <row r="1106">
          <cell r="A1106" t="str">
            <v>NG009A</v>
          </cell>
          <cell r="B1106" t="str">
            <v>Renew Old Deg. Outlet Pipe</v>
          </cell>
          <cell r="C1106" t="str">
            <v>R</v>
          </cell>
          <cell r="D1106">
            <v>10470</v>
          </cell>
          <cell r="E1106">
            <v>0</v>
          </cell>
          <cell r="F1106">
            <v>0</v>
          </cell>
          <cell r="G1106">
            <v>0</v>
          </cell>
          <cell r="H1106">
            <v>6325</v>
          </cell>
          <cell r="I1106">
            <v>0</v>
          </cell>
          <cell r="J1106">
            <v>0</v>
          </cell>
          <cell r="K1106">
            <v>0</v>
          </cell>
          <cell r="L1106">
            <v>0</v>
          </cell>
          <cell r="M1106">
            <v>4145</v>
          </cell>
        </row>
        <row r="1107">
          <cell r="A1107" t="str">
            <v>NG010</v>
          </cell>
          <cell r="B1107" t="str">
            <v>Training Centre</v>
          </cell>
          <cell r="C1107" t="str">
            <v>R</v>
          </cell>
          <cell r="D1107">
            <v>0</v>
          </cell>
          <cell r="E1107">
            <v>0</v>
          </cell>
          <cell r="F1107">
            <v>0</v>
          </cell>
          <cell r="G1107">
            <v>0</v>
          </cell>
          <cell r="H1107">
            <v>0</v>
          </cell>
          <cell r="I1107">
            <v>0</v>
          </cell>
          <cell r="J1107">
            <v>0</v>
          </cell>
          <cell r="K1107">
            <v>0</v>
          </cell>
          <cell r="L1107">
            <v>0</v>
          </cell>
          <cell r="M1107">
            <v>0</v>
          </cell>
        </row>
        <row r="1108">
          <cell r="A1108" t="str">
            <v>NG010A</v>
          </cell>
          <cell r="B1108" t="str">
            <v>Durban Heights Training Centre</v>
          </cell>
          <cell r="C1108" t="str">
            <v>U</v>
          </cell>
          <cell r="D1108">
            <v>4949</v>
          </cell>
          <cell r="E1108">
            <v>352</v>
          </cell>
          <cell r="F1108">
            <v>0</v>
          </cell>
          <cell r="G1108">
            <v>0</v>
          </cell>
          <cell r="H1108">
            <v>4949</v>
          </cell>
          <cell r="I1108">
            <v>0</v>
          </cell>
          <cell r="J1108">
            <v>0</v>
          </cell>
          <cell r="K1108">
            <v>0</v>
          </cell>
          <cell r="L1108">
            <v>0</v>
          </cell>
          <cell r="M1108">
            <v>0</v>
          </cell>
        </row>
        <row r="1109">
          <cell r="A1109" t="str">
            <v>NG011A</v>
          </cell>
          <cell r="B1109" t="str">
            <v>Upgr.Res 3 Inflow</v>
          </cell>
          <cell r="C1109" t="str">
            <v>C</v>
          </cell>
          <cell r="D1109">
            <v>0</v>
          </cell>
          <cell r="E1109">
            <v>0</v>
          </cell>
          <cell r="F1109">
            <v>0</v>
          </cell>
          <cell r="G1109">
            <v>0</v>
          </cell>
          <cell r="H1109">
            <v>0</v>
          </cell>
          <cell r="I1109">
            <v>0</v>
          </cell>
          <cell r="J1109">
            <v>0</v>
          </cell>
          <cell r="K1109">
            <v>0</v>
          </cell>
          <cell r="L1109">
            <v>0</v>
          </cell>
          <cell r="M1109">
            <v>0</v>
          </cell>
        </row>
        <row r="1110">
          <cell r="A1110" t="str">
            <v>NG012A</v>
          </cell>
          <cell r="B1110" t="str">
            <v>DH-Modifications:Res 1 Inlets</v>
          </cell>
          <cell r="C1110" t="str">
            <v>C</v>
          </cell>
          <cell r="D1110">
            <v>6240</v>
          </cell>
          <cell r="E1110">
            <v>0</v>
          </cell>
          <cell r="F1110">
            <v>0</v>
          </cell>
          <cell r="G1110">
            <v>0</v>
          </cell>
          <cell r="H1110">
            <v>0</v>
          </cell>
          <cell r="I1110">
            <v>0</v>
          </cell>
          <cell r="J1110">
            <v>0</v>
          </cell>
          <cell r="K1110">
            <v>0</v>
          </cell>
          <cell r="L1110">
            <v>0</v>
          </cell>
          <cell r="M1110">
            <v>6240</v>
          </cell>
        </row>
        <row r="1111">
          <cell r="A1111" t="str">
            <v>NG013A</v>
          </cell>
          <cell r="B1111" t="str">
            <v>DH:Candy Moore Plnt.W/proofing</v>
          </cell>
          <cell r="C1111" t="str">
            <v>C</v>
          </cell>
          <cell r="D1111">
            <v>0</v>
          </cell>
          <cell r="E1111">
            <v>0</v>
          </cell>
          <cell r="F1111">
            <v>0</v>
          </cell>
          <cell r="G1111">
            <v>0</v>
          </cell>
          <cell r="H1111">
            <v>0</v>
          </cell>
          <cell r="I1111">
            <v>0</v>
          </cell>
          <cell r="J1111">
            <v>0</v>
          </cell>
          <cell r="K1111">
            <v>0</v>
          </cell>
          <cell r="L1111">
            <v>0</v>
          </cell>
          <cell r="M1111">
            <v>0</v>
          </cell>
        </row>
        <row r="1112">
          <cell r="A1112" t="str">
            <v>NG014</v>
          </cell>
          <cell r="B1112" t="str">
            <v>Upg. Samp. Sys.:On-Line Anal.</v>
          </cell>
          <cell r="C1112" t="str">
            <v>C</v>
          </cell>
          <cell r="D1112">
            <v>0</v>
          </cell>
          <cell r="E1112">
            <v>0</v>
          </cell>
          <cell r="F1112">
            <v>0</v>
          </cell>
          <cell r="G1112">
            <v>0</v>
          </cell>
          <cell r="H1112">
            <v>0</v>
          </cell>
          <cell r="I1112">
            <v>0</v>
          </cell>
          <cell r="J1112">
            <v>0</v>
          </cell>
          <cell r="K1112">
            <v>0</v>
          </cell>
          <cell r="L1112">
            <v>0</v>
          </cell>
          <cell r="M1112">
            <v>0</v>
          </cell>
        </row>
        <row r="1113">
          <cell r="A1113" t="str">
            <v>NG014A</v>
          </cell>
          <cell r="B1113" t="str">
            <v>Upgr. Sam. Sys.-On-Line Anal.</v>
          </cell>
          <cell r="C1113" t="str">
            <v>U</v>
          </cell>
          <cell r="D1113">
            <v>32961</v>
          </cell>
          <cell r="E1113">
            <v>35008</v>
          </cell>
          <cell r="F1113">
            <v>32961</v>
          </cell>
          <cell r="G1113">
            <v>0</v>
          </cell>
          <cell r="H1113">
            <v>32961</v>
          </cell>
          <cell r="I1113">
            <v>0</v>
          </cell>
          <cell r="J1113">
            <v>0</v>
          </cell>
          <cell r="K1113">
            <v>0</v>
          </cell>
          <cell r="L1113">
            <v>0</v>
          </cell>
          <cell r="M1113">
            <v>0</v>
          </cell>
        </row>
        <row r="1114">
          <cell r="A1114" t="str">
            <v>NG015</v>
          </cell>
          <cell r="B1114" t="str">
            <v>DH:Shaft Pump No.2 Repairs</v>
          </cell>
          <cell r="C1114" t="str">
            <v>C</v>
          </cell>
          <cell r="D1114">
            <v>0</v>
          </cell>
          <cell r="E1114">
            <v>0</v>
          </cell>
          <cell r="F1114">
            <v>0</v>
          </cell>
          <cell r="G1114">
            <v>0</v>
          </cell>
          <cell r="H1114">
            <v>0</v>
          </cell>
          <cell r="I1114">
            <v>0</v>
          </cell>
          <cell r="J1114">
            <v>0</v>
          </cell>
          <cell r="K1114">
            <v>0</v>
          </cell>
          <cell r="L1114">
            <v>0</v>
          </cell>
          <cell r="M1114">
            <v>0</v>
          </cell>
        </row>
        <row r="1115">
          <cell r="A1115" t="str">
            <v>NG015A</v>
          </cell>
          <cell r="B1115" t="str">
            <v>DH:Shaft Pump No.2 Repairs</v>
          </cell>
          <cell r="C1115" t="str">
            <v>U</v>
          </cell>
          <cell r="D1115">
            <v>262988</v>
          </cell>
          <cell r="E1115">
            <v>0</v>
          </cell>
          <cell r="F1115">
            <v>0</v>
          </cell>
          <cell r="G1115">
            <v>0</v>
          </cell>
          <cell r="H1115">
            <v>234902</v>
          </cell>
          <cell r="I1115">
            <v>0</v>
          </cell>
          <cell r="J1115">
            <v>0</v>
          </cell>
          <cell r="K1115">
            <v>0</v>
          </cell>
          <cell r="L1115">
            <v>0</v>
          </cell>
          <cell r="M1115">
            <v>28086</v>
          </cell>
        </row>
        <row r="1116">
          <cell r="A1116" t="str">
            <v>NG016</v>
          </cell>
          <cell r="B1116" t="str">
            <v>DH:Reservoir 3 Review</v>
          </cell>
          <cell r="C1116" t="str">
            <v>C</v>
          </cell>
          <cell r="D1116">
            <v>0</v>
          </cell>
          <cell r="E1116">
            <v>0</v>
          </cell>
          <cell r="F1116">
            <v>0</v>
          </cell>
          <cell r="G1116">
            <v>0</v>
          </cell>
          <cell r="H1116">
            <v>0</v>
          </cell>
          <cell r="I1116">
            <v>0</v>
          </cell>
          <cell r="J1116">
            <v>0</v>
          </cell>
          <cell r="K1116">
            <v>0</v>
          </cell>
          <cell r="L1116">
            <v>0</v>
          </cell>
          <cell r="M1116">
            <v>0</v>
          </cell>
        </row>
        <row r="1117">
          <cell r="A1117" t="str">
            <v>NG016A</v>
          </cell>
          <cell r="B1117" t="str">
            <v>DH:Reservoir 3 Review</v>
          </cell>
          <cell r="C1117" t="str">
            <v>R</v>
          </cell>
          <cell r="D1117">
            <v>266389</v>
          </cell>
          <cell r="E1117">
            <v>84291</v>
          </cell>
          <cell r="F1117">
            <v>0</v>
          </cell>
          <cell r="G1117">
            <v>0</v>
          </cell>
          <cell r="H1117">
            <v>266389</v>
          </cell>
          <cell r="I1117">
            <v>0</v>
          </cell>
          <cell r="J1117">
            <v>0</v>
          </cell>
          <cell r="K1117">
            <v>0</v>
          </cell>
          <cell r="L1117">
            <v>0</v>
          </cell>
          <cell r="M1117">
            <v>0</v>
          </cell>
        </row>
        <row r="1118">
          <cell r="A1118" t="str">
            <v>NG017</v>
          </cell>
          <cell r="B1118" t="str">
            <v>Shaft Pump No. 1 Repairs</v>
          </cell>
          <cell r="C1118" t="str">
            <v>C</v>
          </cell>
          <cell r="D1118">
            <v>0</v>
          </cell>
          <cell r="E1118">
            <v>0</v>
          </cell>
          <cell r="F1118">
            <v>0</v>
          </cell>
          <cell r="G1118">
            <v>0</v>
          </cell>
          <cell r="H1118">
            <v>0</v>
          </cell>
          <cell r="I1118">
            <v>0</v>
          </cell>
          <cell r="J1118">
            <v>0</v>
          </cell>
          <cell r="K1118">
            <v>0</v>
          </cell>
          <cell r="L1118">
            <v>0</v>
          </cell>
          <cell r="M1118">
            <v>0</v>
          </cell>
        </row>
        <row r="1119">
          <cell r="A1119" t="str">
            <v>NG017A</v>
          </cell>
          <cell r="B1119" t="str">
            <v>Shaft Pump No. 1 Repairs</v>
          </cell>
          <cell r="C1119" t="str">
            <v>U</v>
          </cell>
          <cell r="D1119">
            <v>273079</v>
          </cell>
          <cell r="E1119">
            <v>0</v>
          </cell>
          <cell r="F1119">
            <v>0</v>
          </cell>
          <cell r="G1119">
            <v>0</v>
          </cell>
          <cell r="H1119">
            <v>273079</v>
          </cell>
          <cell r="I1119">
            <v>0</v>
          </cell>
          <cell r="J1119">
            <v>0</v>
          </cell>
          <cell r="K1119">
            <v>0</v>
          </cell>
          <cell r="L1119">
            <v>0</v>
          </cell>
          <cell r="M1119">
            <v>0</v>
          </cell>
        </row>
        <row r="1120">
          <cell r="A1120" t="str">
            <v>NG031A</v>
          </cell>
          <cell r="B1120" t="str">
            <v>Umlaas Intake:Rep/Ren. Bldgs.</v>
          </cell>
          <cell r="C1120" t="str">
            <v>C</v>
          </cell>
          <cell r="D1120">
            <v>27950</v>
          </cell>
          <cell r="E1120">
            <v>0</v>
          </cell>
          <cell r="F1120">
            <v>0</v>
          </cell>
          <cell r="G1120">
            <v>0</v>
          </cell>
          <cell r="H1120">
            <v>0</v>
          </cell>
          <cell r="I1120">
            <v>0</v>
          </cell>
          <cell r="J1120">
            <v>0</v>
          </cell>
          <cell r="K1120">
            <v>0</v>
          </cell>
          <cell r="L1120">
            <v>0</v>
          </cell>
          <cell r="M1120">
            <v>27950</v>
          </cell>
        </row>
        <row r="1121">
          <cell r="A1121" t="str">
            <v>NG041A</v>
          </cell>
          <cell r="B1121" t="str">
            <v>Nag.AQ:Renew/Refurb Air Valves</v>
          </cell>
          <cell r="C1121" t="str">
            <v>R</v>
          </cell>
          <cell r="D1121">
            <v>47150</v>
          </cell>
          <cell r="E1121">
            <v>0</v>
          </cell>
          <cell r="F1121">
            <v>0</v>
          </cell>
          <cell r="G1121">
            <v>0</v>
          </cell>
          <cell r="H1121">
            <v>13884</v>
          </cell>
          <cell r="I1121">
            <v>0</v>
          </cell>
          <cell r="J1121">
            <v>0</v>
          </cell>
          <cell r="K1121">
            <v>0</v>
          </cell>
          <cell r="L1121">
            <v>0</v>
          </cell>
          <cell r="M1121">
            <v>33266</v>
          </cell>
        </row>
        <row r="1122">
          <cell r="A1122" t="str">
            <v>NG041B</v>
          </cell>
          <cell r="B1122" t="str">
            <v>Emol.Siph.-Cable Anch.:Cnslt.</v>
          </cell>
          <cell r="C1122" t="str">
            <v>R</v>
          </cell>
          <cell r="D1122">
            <v>2208</v>
          </cell>
          <cell r="E1122">
            <v>1653</v>
          </cell>
          <cell r="F1122">
            <v>0</v>
          </cell>
          <cell r="G1122">
            <v>0</v>
          </cell>
          <cell r="H1122">
            <v>2208</v>
          </cell>
          <cell r="I1122">
            <v>0</v>
          </cell>
          <cell r="J1122">
            <v>0</v>
          </cell>
          <cell r="K1122">
            <v>0</v>
          </cell>
          <cell r="L1122">
            <v>0</v>
          </cell>
          <cell r="M1122">
            <v>0</v>
          </cell>
        </row>
        <row r="1123">
          <cell r="A1123" t="str">
            <v>NG041C</v>
          </cell>
          <cell r="B1123" t="str">
            <v>Emol.Siph.-Cable Anch.:Contrct</v>
          </cell>
          <cell r="C1123" t="str">
            <v>R</v>
          </cell>
          <cell r="D1123">
            <v>27180</v>
          </cell>
          <cell r="E1123">
            <v>2718</v>
          </cell>
          <cell r="F1123">
            <v>0</v>
          </cell>
          <cell r="G1123">
            <v>0</v>
          </cell>
          <cell r="H1123">
            <v>27180</v>
          </cell>
          <cell r="I1123">
            <v>0</v>
          </cell>
          <cell r="J1123">
            <v>0</v>
          </cell>
          <cell r="K1123">
            <v>0</v>
          </cell>
          <cell r="L1123">
            <v>0</v>
          </cell>
          <cell r="M1123">
            <v>0</v>
          </cell>
        </row>
        <row r="1124">
          <cell r="A1124" t="str">
            <v>NG042</v>
          </cell>
          <cell r="B1124" t="str">
            <v>Clermont R/main Coating</v>
          </cell>
          <cell r="C1124" t="str">
            <v>C</v>
          </cell>
          <cell r="D1124">
            <v>0</v>
          </cell>
          <cell r="E1124">
            <v>0</v>
          </cell>
          <cell r="F1124">
            <v>0</v>
          </cell>
          <cell r="G1124">
            <v>0</v>
          </cell>
          <cell r="H1124">
            <v>0</v>
          </cell>
          <cell r="I1124">
            <v>0</v>
          </cell>
          <cell r="J1124">
            <v>0</v>
          </cell>
          <cell r="K1124">
            <v>0</v>
          </cell>
          <cell r="L1124">
            <v>0</v>
          </cell>
          <cell r="M1124">
            <v>0</v>
          </cell>
        </row>
        <row r="1125">
          <cell r="A1125" t="str">
            <v>NG061A</v>
          </cell>
          <cell r="B1125" t="str">
            <v>Wiggins:Security Light Upgrade</v>
          </cell>
          <cell r="C1125" t="str">
            <v>C</v>
          </cell>
          <cell r="D1125">
            <v>180058</v>
          </cell>
          <cell r="E1125">
            <v>0</v>
          </cell>
          <cell r="F1125">
            <v>0</v>
          </cell>
          <cell r="G1125">
            <v>0</v>
          </cell>
          <cell r="H1125">
            <v>0</v>
          </cell>
          <cell r="I1125">
            <v>0</v>
          </cell>
          <cell r="J1125">
            <v>0</v>
          </cell>
          <cell r="K1125">
            <v>0</v>
          </cell>
          <cell r="L1125">
            <v>0</v>
          </cell>
          <cell r="M1125">
            <v>180058</v>
          </cell>
        </row>
        <row r="1126">
          <cell r="A1126" t="str">
            <v>NG062A</v>
          </cell>
          <cell r="B1126" t="str">
            <v>Ultra-Sonic Level t/mitters</v>
          </cell>
          <cell r="C1126" t="str">
            <v>C</v>
          </cell>
          <cell r="D1126">
            <v>37562</v>
          </cell>
          <cell r="E1126">
            <v>0</v>
          </cell>
          <cell r="F1126">
            <v>0</v>
          </cell>
          <cell r="G1126">
            <v>0</v>
          </cell>
          <cell r="H1126">
            <v>0</v>
          </cell>
          <cell r="I1126">
            <v>0</v>
          </cell>
          <cell r="J1126">
            <v>0</v>
          </cell>
          <cell r="K1126">
            <v>0</v>
          </cell>
          <cell r="L1126">
            <v>0</v>
          </cell>
          <cell r="M1126">
            <v>37562</v>
          </cell>
        </row>
        <row r="1127">
          <cell r="A1127" t="str">
            <v>NG063A</v>
          </cell>
          <cell r="B1127" t="str">
            <v>Ozone airdryer molecular</v>
          </cell>
          <cell r="C1127" t="str">
            <v>C</v>
          </cell>
          <cell r="D1127">
            <v>0</v>
          </cell>
          <cell r="E1127">
            <v>0</v>
          </cell>
          <cell r="F1127">
            <v>0</v>
          </cell>
          <cell r="G1127">
            <v>0</v>
          </cell>
          <cell r="H1127">
            <v>0</v>
          </cell>
          <cell r="I1127">
            <v>0</v>
          </cell>
          <cell r="J1127">
            <v>0</v>
          </cell>
          <cell r="K1127">
            <v>0</v>
          </cell>
          <cell r="L1127">
            <v>0</v>
          </cell>
          <cell r="M1127">
            <v>0</v>
          </cell>
        </row>
        <row r="1128">
          <cell r="A1128" t="str">
            <v>NG064</v>
          </cell>
          <cell r="B1128" t="str">
            <v>Wig:Covers over cable ducting</v>
          </cell>
          <cell r="C1128" t="str">
            <v>C</v>
          </cell>
          <cell r="D1128">
            <v>0</v>
          </cell>
          <cell r="E1128">
            <v>0</v>
          </cell>
          <cell r="F1128">
            <v>0</v>
          </cell>
          <cell r="G1128">
            <v>0</v>
          </cell>
          <cell r="H1128">
            <v>0</v>
          </cell>
          <cell r="I1128">
            <v>0</v>
          </cell>
          <cell r="J1128">
            <v>0</v>
          </cell>
          <cell r="K1128">
            <v>0</v>
          </cell>
          <cell r="L1128">
            <v>0</v>
          </cell>
          <cell r="M1128">
            <v>0</v>
          </cell>
        </row>
        <row r="1129">
          <cell r="A1129" t="str">
            <v>NG071A</v>
          </cell>
          <cell r="B1129" t="str">
            <v>Rlocate Aux. Transformer</v>
          </cell>
          <cell r="C1129" t="str">
            <v>C</v>
          </cell>
          <cell r="D1129">
            <v>2318</v>
          </cell>
          <cell r="E1129">
            <v>0</v>
          </cell>
          <cell r="F1129">
            <v>0</v>
          </cell>
          <cell r="G1129">
            <v>0</v>
          </cell>
          <cell r="H1129">
            <v>0</v>
          </cell>
          <cell r="I1129">
            <v>0</v>
          </cell>
          <cell r="J1129">
            <v>0</v>
          </cell>
          <cell r="K1129">
            <v>0</v>
          </cell>
          <cell r="L1129">
            <v>0</v>
          </cell>
          <cell r="M1129">
            <v>2318</v>
          </cell>
        </row>
        <row r="1130">
          <cell r="A1130" t="str">
            <v>NG072A</v>
          </cell>
          <cell r="B1130" t="str">
            <v>Transformer No. 4</v>
          </cell>
          <cell r="C1130" t="str">
            <v>C</v>
          </cell>
          <cell r="D1130">
            <v>0</v>
          </cell>
          <cell r="E1130">
            <v>0</v>
          </cell>
          <cell r="F1130">
            <v>0</v>
          </cell>
          <cell r="G1130">
            <v>0</v>
          </cell>
          <cell r="H1130">
            <v>0</v>
          </cell>
          <cell r="I1130">
            <v>0</v>
          </cell>
          <cell r="J1130">
            <v>0</v>
          </cell>
          <cell r="K1130">
            <v>0</v>
          </cell>
          <cell r="L1130">
            <v>0</v>
          </cell>
          <cell r="M1130">
            <v>0</v>
          </cell>
        </row>
        <row r="1131">
          <cell r="A1131" t="str">
            <v>NG073A</v>
          </cell>
          <cell r="B1131" t="str">
            <v>Upgr. Jet Pump Stat. Electr.</v>
          </cell>
          <cell r="C1131" t="str">
            <v>C</v>
          </cell>
          <cell r="D1131">
            <v>55321</v>
          </cell>
          <cell r="E1131">
            <v>0</v>
          </cell>
          <cell r="F1131">
            <v>0</v>
          </cell>
          <cell r="G1131">
            <v>0</v>
          </cell>
          <cell r="H1131">
            <v>0</v>
          </cell>
          <cell r="I1131">
            <v>0</v>
          </cell>
          <cell r="J1131">
            <v>0</v>
          </cell>
          <cell r="K1131">
            <v>0</v>
          </cell>
          <cell r="L1131">
            <v>0</v>
          </cell>
          <cell r="M1131">
            <v>55321</v>
          </cell>
        </row>
        <row r="1132">
          <cell r="A1132" t="str">
            <v>NG074A</v>
          </cell>
          <cell r="B1132" t="str">
            <v>Haz:Upgrade Security System</v>
          </cell>
          <cell r="C1132" t="str">
            <v>C</v>
          </cell>
          <cell r="D1132">
            <v>18001</v>
          </cell>
          <cell r="E1132">
            <v>0</v>
          </cell>
          <cell r="F1132">
            <v>0</v>
          </cell>
          <cell r="G1132">
            <v>0</v>
          </cell>
          <cell r="H1132">
            <v>0</v>
          </cell>
          <cell r="I1132">
            <v>0</v>
          </cell>
          <cell r="J1132">
            <v>0</v>
          </cell>
          <cell r="K1132">
            <v>0</v>
          </cell>
          <cell r="L1132">
            <v>0</v>
          </cell>
          <cell r="M1132">
            <v>18001</v>
          </cell>
        </row>
        <row r="1133">
          <cell r="A1133" t="str">
            <v>NG075A</v>
          </cell>
          <cell r="B1133" t="str">
            <v>Paint Admin Building</v>
          </cell>
          <cell r="C1133" t="str">
            <v>C</v>
          </cell>
          <cell r="D1133">
            <v>0</v>
          </cell>
          <cell r="E1133">
            <v>0</v>
          </cell>
          <cell r="F1133">
            <v>0</v>
          </cell>
          <cell r="G1133">
            <v>0</v>
          </cell>
          <cell r="H1133">
            <v>0</v>
          </cell>
          <cell r="I1133">
            <v>0</v>
          </cell>
          <cell r="J1133">
            <v>0</v>
          </cell>
          <cell r="K1133">
            <v>0</v>
          </cell>
          <cell r="L1133">
            <v>0</v>
          </cell>
          <cell r="M1133">
            <v>0</v>
          </cell>
        </row>
        <row r="1134">
          <cell r="A1134" t="str">
            <v>NG076</v>
          </cell>
          <cell r="B1134" t="str">
            <v>Refurbish Filters</v>
          </cell>
          <cell r="C1134" t="str">
            <v>R</v>
          </cell>
          <cell r="D1134">
            <v>0</v>
          </cell>
          <cell r="E1134">
            <v>0</v>
          </cell>
          <cell r="F1134">
            <v>0</v>
          </cell>
          <cell r="G1134">
            <v>0</v>
          </cell>
          <cell r="H1134">
            <v>0</v>
          </cell>
          <cell r="I1134">
            <v>0</v>
          </cell>
          <cell r="J1134">
            <v>0</v>
          </cell>
          <cell r="K1134">
            <v>0</v>
          </cell>
          <cell r="L1134">
            <v>0</v>
          </cell>
          <cell r="M1134">
            <v>0</v>
          </cell>
        </row>
        <row r="1135">
          <cell r="A1135" t="str">
            <v>NG076A</v>
          </cell>
          <cell r="B1135" t="str">
            <v>Refurbish Filters</v>
          </cell>
          <cell r="C1135" t="str">
            <v>U</v>
          </cell>
          <cell r="D1135">
            <v>27316</v>
          </cell>
          <cell r="E1135">
            <v>1890</v>
          </cell>
          <cell r="F1135">
            <v>24129</v>
          </cell>
          <cell r="G1135">
            <v>0</v>
          </cell>
          <cell r="H1135">
            <v>27052</v>
          </cell>
          <cell r="I1135">
            <v>0</v>
          </cell>
          <cell r="J1135">
            <v>0</v>
          </cell>
          <cell r="K1135">
            <v>0</v>
          </cell>
          <cell r="L1135">
            <v>0</v>
          </cell>
          <cell r="M1135">
            <v>264</v>
          </cell>
        </row>
        <row r="1136">
          <cell r="A1136" t="str">
            <v>NG077</v>
          </cell>
          <cell r="B1136" t="str">
            <v>Update Drawings</v>
          </cell>
          <cell r="C1136" t="str">
            <v>C</v>
          </cell>
          <cell r="D1136">
            <v>0</v>
          </cell>
          <cell r="E1136">
            <v>0</v>
          </cell>
          <cell r="F1136">
            <v>0</v>
          </cell>
          <cell r="G1136">
            <v>0</v>
          </cell>
          <cell r="H1136">
            <v>0</v>
          </cell>
          <cell r="I1136">
            <v>0</v>
          </cell>
          <cell r="J1136">
            <v>0</v>
          </cell>
          <cell r="K1136">
            <v>0</v>
          </cell>
          <cell r="L1136">
            <v>0</v>
          </cell>
          <cell r="M1136">
            <v>0</v>
          </cell>
        </row>
        <row r="1137">
          <cell r="A1137" t="str">
            <v>NG078A</v>
          </cell>
          <cell r="B1137" t="str">
            <v>Renew Satelite Stores Nth.Area</v>
          </cell>
          <cell r="C1137" t="str">
            <v>C</v>
          </cell>
          <cell r="D1137">
            <v>34510</v>
          </cell>
          <cell r="E1137">
            <v>0</v>
          </cell>
          <cell r="F1137">
            <v>0</v>
          </cell>
          <cell r="G1137">
            <v>0</v>
          </cell>
          <cell r="H1137">
            <v>0</v>
          </cell>
          <cell r="I1137">
            <v>0</v>
          </cell>
          <cell r="J1137">
            <v>0</v>
          </cell>
          <cell r="K1137">
            <v>0</v>
          </cell>
          <cell r="L1137">
            <v>0</v>
          </cell>
          <cell r="M1137">
            <v>34510</v>
          </cell>
        </row>
        <row r="1138">
          <cell r="A1138" t="str">
            <v>NG086</v>
          </cell>
          <cell r="B1138" t="str">
            <v>North Coast Telemetry</v>
          </cell>
          <cell r="C1138" t="str">
            <v>C</v>
          </cell>
          <cell r="D1138">
            <v>0</v>
          </cell>
          <cell r="E1138">
            <v>0</v>
          </cell>
          <cell r="F1138">
            <v>0</v>
          </cell>
          <cell r="G1138">
            <v>0</v>
          </cell>
          <cell r="H1138">
            <v>0</v>
          </cell>
          <cell r="I1138">
            <v>0</v>
          </cell>
          <cell r="J1138">
            <v>0</v>
          </cell>
          <cell r="K1138">
            <v>0</v>
          </cell>
          <cell r="L1138">
            <v>0</v>
          </cell>
          <cell r="M1138">
            <v>0</v>
          </cell>
        </row>
        <row r="1139">
          <cell r="A1139" t="str">
            <v>NG086A</v>
          </cell>
          <cell r="B1139" t="str">
            <v>Haz-North Coast Telemetry</v>
          </cell>
          <cell r="C1139" t="str">
            <v>U</v>
          </cell>
          <cell r="D1139">
            <v>56975</v>
          </cell>
          <cell r="E1139">
            <v>3368</v>
          </cell>
          <cell r="F1139">
            <v>9470</v>
          </cell>
          <cell r="G1139">
            <v>0</v>
          </cell>
          <cell r="H1139">
            <v>56975</v>
          </cell>
          <cell r="I1139">
            <v>0</v>
          </cell>
          <cell r="J1139">
            <v>0</v>
          </cell>
          <cell r="K1139">
            <v>0</v>
          </cell>
          <cell r="L1139">
            <v>0</v>
          </cell>
          <cell r="M1139">
            <v>0</v>
          </cell>
        </row>
        <row r="1140">
          <cell r="A1140" t="str">
            <v>NG091A</v>
          </cell>
          <cell r="B1140" t="str">
            <v>Working as-built Drawings</v>
          </cell>
          <cell r="C1140" t="str">
            <v>C</v>
          </cell>
          <cell r="D1140">
            <v>0</v>
          </cell>
          <cell r="E1140">
            <v>0</v>
          </cell>
          <cell r="F1140">
            <v>0</v>
          </cell>
          <cell r="G1140">
            <v>0</v>
          </cell>
          <cell r="H1140">
            <v>0</v>
          </cell>
          <cell r="I1140">
            <v>0</v>
          </cell>
          <cell r="J1140">
            <v>0</v>
          </cell>
          <cell r="K1140">
            <v>0</v>
          </cell>
          <cell r="L1140">
            <v>0</v>
          </cell>
          <cell r="M1140">
            <v>0</v>
          </cell>
        </row>
        <row r="1141">
          <cell r="A1141" t="str">
            <v>NG092A</v>
          </cell>
          <cell r="B1141" t="str">
            <v>Res.1 Outlet Vlve. Cham. Prot.</v>
          </cell>
          <cell r="C1141" t="str">
            <v>C</v>
          </cell>
          <cell r="D1141">
            <v>76183</v>
          </cell>
          <cell r="E1141">
            <v>0</v>
          </cell>
          <cell r="F1141">
            <v>0</v>
          </cell>
          <cell r="G1141">
            <v>0</v>
          </cell>
          <cell r="H1141">
            <v>0</v>
          </cell>
          <cell r="I1141">
            <v>0</v>
          </cell>
          <cell r="J1141">
            <v>0</v>
          </cell>
          <cell r="K1141">
            <v>0</v>
          </cell>
          <cell r="L1141">
            <v>0</v>
          </cell>
          <cell r="M1141">
            <v>76183</v>
          </cell>
        </row>
        <row r="1142">
          <cell r="A1142" t="str">
            <v>NG093A</v>
          </cell>
          <cell r="B1142" t="str">
            <v>Valve Chambers</v>
          </cell>
          <cell r="C1142" t="str">
            <v>C</v>
          </cell>
          <cell r="D1142">
            <v>0</v>
          </cell>
          <cell r="E1142">
            <v>0</v>
          </cell>
          <cell r="F1142">
            <v>0</v>
          </cell>
          <cell r="G1142">
            <v>0</v>
          </cell>
          <cell r="H1142">
            <v>0</v>
          </cell>
          <cell r="I1142">
            <v>0</v>
          </cell>
          <cell r="J1142">
            <v>0</v>
          </cell>
          <cell r="K1142">
            <v>0</v>
          </cell>
          <cell r="L1142">
            <v>0</v>
          </cell>
          <cell r="M1142">
            <v>0</v>
          </cell>
        </row>
        <row r="1143">
          <cell r="A1143" t="str">
            <v>NG094A</v>
          </cell>
          <cell r="B1143" t="str">
            <v>Lovu Res. Grassing &amp; Land</v>
          </cell>
          <cell r="C1143" t="str">
            <v>C</v>
          </cell>
          <cell r="D1143">
            <v>74246</v>
          </cell>
          <cell r="E1143">
            <v>0</v>
          </cell>
          <cell r="F1143">
            <v>0</v>
          </cell>
          <cell r="G1143">
            <v>0</v>
          </cell>
          <cell r="H1143">
            <v>0</v>
          </cell>
          <cell r="I1143">
            <v>0</v>
          </cell>
          <cell r="J1143">
            <v>0</v>
          </cell>
          <cell r="K1143">
            <v>0</v>
          </cell>
          <cell r="L1143">
            <v>0</v>
          </cell>
          <cell r="M1143">
            <v>74246</v>
          </cell>
        </row>
        <row r="1144">
          <cell r="A1144" t="str">
            <v>NG095A</v>
          </cell>
          <cell r="B1144" t="str">
            <v>Lovu Reservoir Security</v>
          </cell>
          <cell r="C1144" t="str">
            <v>C</v>
          </cell>
          <cell r="D1144">
            <v>14448</v>
          </cell>
          <cell r="E1144">
            <v>0</v>
          </cell>
          <cell r="F1144">
            <v>0</v>
          </cell>
          <cell r="G1144">
            <v>0</v>
          </cell>
          <cell r="H1144">
            <v>14448</v>
          </cell>
          <cell r="I1144">
            <v>0</v>
          </cell>
          <cell r="J1144">
            <v>0</v>
          </cell>
          <cell r="K1144">
            <v>0</v>
          </cell>
          <cell r="L1144">
            <v>0</v>
          </cell>
          <cell r="M1144">
            <v>0</v>
          </cell>
        </row>
        <row r="1145">
          <cell r="A1145" t="str">
            <v>NG096A</v>
          </cell>
          <cell r="B1145" t="str">
            <v>SCA Pipeline-Emergency Repair</v>
          </cell>
          <cell r="C1145" t="str">
            <v>C</v>
          </cell>
          <cell r="D1145">
            <v>381358</v>
          </cell>
          <cell r="E1145">
            <v>0</v>
          </cell>
          <cell r="F1145">
            <v>0</v>
          </cell>
          <cell r="G1145">
            <v>0</v>
          </cell>
          <cell r="H1145">
            <v>49808</v>
          </cell>
          <cell r="I1145">
            <v>0</v>
          </cell>
          <cell r="J1145">
            <v>0</v>
          </cell>
          <cell r="K1145">
            <v>0</v>
          </cell>
          <cell r="L1145">
            <v>0</v>
          </cell>
          <cell r="M1145">
            <v>331550</v>
          </cell>
        </row>
        <row r="1146">
          <cell r="A1146" t="str">
            <v>NG097A</v>
          </cell>
          <cell r="B1146" t="str">
            <v>Toti-Upgr. Turning Circle</v>
          </cell>
          <cell r="C1146" t="str">
            <v>C</v>
          </cell>
          <cell r="D1146">
            <v>86517</v>
          </cell>
          <cell r="E1146">
            <v>0</v>
          </cell>
          <cell r="F1146">
            <v>0</v>
          </cell>
          <cell r="G1146">
            <v>0</v>
          </cell>
          <cell r="H1146">
            <v>0</v>
          </cell>
          <cell r="I1146">
            <v>0</v>
          </cell>
          <cell r="J1146">
            <v>0</v>
          </cell>
          <cell r="K1146">
            <v>0</v>
          </cell>
          <cell r="L1146">
            <v>0</v>
          </cell>
          <cell r="M1146">
            <v>86517</v>
          </cell>
        </row>
        <row r="1147">
          <cell r="A1147" t="str">
            <v>NG098</v>
          </cell>
          <cell r="B1147" t="str">
            <v>Filter Repairs</v>
          </cell>
          <cell r="C1147" t="str">
            <v>C</v>
          </cell>
          <cell r="D1147">
            <v>0</v>
          </cell>
          <cell r="E1147">
            <v>0</v>
          </cell>
          <cell r="F1147">
            <v>0</v>
          </cell>
          <cell r="G1147">
            <v>0</v>
          </cell>
          <cell r="H1147">
            <v>0</v>
          </cell>
          <cell r="I1147">
            <v>0</v>
          </cell>
          <cell r="J1147">
            <v>0</v>
          </cell>
          <cell r="K1147">
            <v>0</v>
          </cell>
          <cell r="L1147">
            <v>0</v>
          </cell>
          <cell r="M1147">
            <v>0</v>
          </cell>
        </row>
        <row r="1148">
          <cell r="A1148" t="str">
            <v>NG098A</v>
          </cell>
          <cell r="B1148" t="str">
            <v>Filter Repairs</v>
          </cell>
          <cell r="C1148" t="str">
            <v>U</v>
          </cell>
          <cell r="D1148">
            <v>0</v>
          </cell>
          <cell r="E1148">
            <v>42921</v>
          </cell>
          <cell r="F1148">
            <v>0</v>
          </cell>
          <cell r="G1148">
            <v>0</v>
          </cell>
          <cell r="H1148">
            <v>0</v>
          </cell>
          <cell r="I1148">
            <v>0</v>
          </cell>
          <cell r="J1148">
            <v>0</v>
          </cell>
          <cell r="K1148">
            <v>0</v>
          </cell>
          <cell r="L1148">
            <v>0</v>
          </cell>
          <cell r="M1148">
            <v>0</v>
          </cell>
        </row>
        <row r="1149">
          <cell r="A1149" t="str">
            <v>NG111</v>
          </cell>
          <cell r="B1149" t="str">
            <v>South Coast Telemetry</v>
          </cell>
          <cell r="C1149" t="str">
            <v>C</v>
          </cell>
          <cell r="D1149">
            <v>0</v>
          </cell>
          <cell r="E1149">
            <v>0</v>
          </cell>
          <cell r="F1149">
            <v>0</v>
          </cell>
          <cell r="G1149">
            <v>0</v>
          </cell>
          <cell r="H1149">
            <v>0</v>
          </cell>
          <cell r="I1149">
            <v>0</v>
          </cell>
          <cell r="J1149">
            <v>0</v>
          </cell>
          <cell r="K1149">
            <v>0</v>
          </cell>
          <cell r="L1149">
            <v>0</v>
          </cell>
          <cell r="M1149">
            <v>0</v>
          </cell>
        </row>
        <row r="1150">
          <cell r="A1150" t="str">
            <v>NG111A</v>
          </cell>
          <cell r="B1150" t="str">
            <v>South Coast Telemetry</v>
          </cell>
          <cell r="C1150" t="str">
            <v>U</v>
          </cell>
          <cell r="D1150">
            <v>57277</v>
          </cell>
          <cell r="E1150">
            <v>2200</v>
          </cell>
          <cell r="F1150">
            <v>0</v>
          </cell>
          <cell r="G1150">
            <v>0</v>
          </cell>
          <cell r="H1150">
            <v>57277</v>
          </cell>
          <cell r="I1150">
            <v>0</v>
          </cell>
          <cell r="J1150">
            <v>0</v>
          </cell>
          <cell r="K1150">
            <v>0</v>
          </cell>
          <cell r="L1150">
            <v>0</v>
          </cell>
          <cell r="M1150">
            <v>0</v>
          </cell>
        </row>
        <row r="1151">
          <cell r="A1151" t="str">
            <v>NG116</v>
          </cell>
          <cell r="B1151" t="str">
            <v>Inspect and Repair Pipeline</v>
          </cell>
          <cell r="C1151" t="str">
            <v>R</v>
          </cell>
          <cell r="D1151">
            <v>0</v>
          </cell>
          <cell r="E1151">
            <v>0</v>
          </cell>
          <cell r="F1151">
            <v>0</v>
          </cell>
          <cell r="G1151">
            <v>0</v>
          </cell>
          <cell r="H1151">
            <v>0</v>
          </cell>
          <cell r="I1151">
            <v>0</v>
          </cell>
          <cell r="J1151">
            <v>0</v>
          </cell>
          <cell r="K1151">
            <v>0</v>
          </cell>
          <cell r="L1151">
            <v>0</v>
          </cell>
          <cell r="M1151">
            <v>0</v>
          </cell>
        </row>
        <row r="1152">
          <cell r="A1152" t="str">
            <v>NG116A</v>
          </cell>
          <cell r="B1152" t="str">
            <v>Nung. Aqu.:Inspect/Repair P.L</v>
          </cell>
          <cell r="C1152" t="str">
            <v>R</v>
          </cell>
          <cell r="D1152">
            <v>65459</v>
          </cell>
          <cell r="E1152">
            <v>0</v>
          </cell>
          <cell r="F1152">
            <v>0</v>
          </cell>
          <cell r="G1152">
            <v>0</v>
          </cell>
          <cell r="H1152">
            <v>11495</v>
          </cell>
          <cell r="I1152">
            <v>0</v>
          </cell>
          <cell r="J1152">
            <v>0</v>
          </cell>
          <cell r="K1152">
            <v>0</v>
          </cell>
          <cell r="L1152">
            <v>0</v>
          </cell>
          <cell r="M1152">
            <v>53964</v>
          </cell>
        </row>
        <row r="1153">
          <cell r="A1153" t="str">
            <v>NG121A</v>
          </cell>
          <cell r="B1153" t="str">
            <v>Emergency Valves Repl.</v>
          </cell>
          <cell r="C1153" t="str">
            <v>C</v>
          </cell>
          <cell r="D1153">
            <v>0</v>
          </cell>
          <cell r="E1153">
            <v>0</v>
          </cell>
          <cell r="F1153">
            <v>0</v>
          </cell>
          <cell r="G1153">
            <v>0</v>
          </cell>
          <cell r="H1153">
            <v>0</v>
          </cell>
          <cell r="I1153">
            <v>0</v>
          </cell>
          <cell r="J1153">
            <v>0</v>
          </cell>
          <cell r="K1153">
            <v>0</v>
          </cell>
          <cell r="L1153">
            <v>0</v>
          </cell>
          <cell r="M1153">
            <v>0</v>
          </cell>
        </row>
        <row r="1154">
          <cell r="A1154" t="str">
            <v>NG126</v>
          </cell>
          <cell r="B1154" t="str">
            <v>Refurbish Chambers and Scours</v>
          </cell>
          <cell r="C1154" t="str">
            <v>C</v>
          </cell>
          <cell r="D1154">
            <v>0</v>
          </cell>
          <cell r="E1154">
            <v>0</v>
          </cell>
          <cell r="F1154">
            <v>0</v>
          </cell>
          <cell r="G1154">
            <v>0</v>
          </cell>
          <cell r="H1154">
            <v>0</v>
          </cell>
          <cell r="I1154">
            <v>0</v>
          </cell>
          <cell r="J1154">
            <v>0</v>
          </cell>
          <cell r="K1154">
            <v>0</v>
          </cell>
          <cell r="L1154">
            <v>0</v>
          </cell>
          <cell r="M1154">
            <v>0</v>
          </cell>
        </row>
        <row r="1155">
          <cell r="A1155" t="str">
            <v>NG126A</v>
          </cell>
          <cell r="B1155" t="str">
            <v>Refurbish Chambers &amp; Scours</v>
          </cell>
          <cell r="C1155" t="str">
            <v>R</v>
          </cell>
          <cell r="D1155">
            <v>29081</v>
          </cell>
          <cell r="E1155">
            <v>60</v>
          </cell>
          <cell r="F1155">
            <v>0</v>
          </cell>
          <cell r="G1155">
            <v>0</v>
          </cell>
          <cell r="H1155">
            <v>14</v>
          </cell>
          <cell r="I1155">
            <v>0</v>
          </cell>
          <cell r="J1155">
            <v>0</v>
          </cell>
          <cell r="K1155">
            <v>0</v>
          </cell>
          <cell r="L1155">
            <v>0</v>
          </cell>
          <cell r="M1155">
            <v>29067</v>
          </cell>
        </row>
        <row r="1156">
          <cell r="A1156" t="str">
            <v>NG131A</v>
          </cell>
          <cell r="B1156" t="str">
            <v>Fencing of Stores</v>
          </cell>
          <cell r="C1156" t="str">
            <v>C</v>
          </cell>
          <cell r="D1156">
            <v>0</v>
          </cell>
          <cell r="E1156">
            <v>0</v>
          </cell>
          <cell r="F1156">
            <v>0</v>
          </cell>
          <cell r="G1156">
            <v>0</v>
          </cell>
          <cell r="H1156">
            <v>0</v>
          </cell>
          <cell r="I1156">
            <v>0</v>
          </cell>
          <cell r="J1156">
            <v>0</v>
          </cell>
          <cell r="K1156">
            <v>0</v>
          </cell>
          <cell r="L1156">
            <v>0</v>
          </cell>
          <cell r="M1156">
            <v>0</v>
          </cell>
        </row>
        <row r="1157">
          <cell r="A1157" t="str">
            <v>NG135</v>
          </cell>
          <cell r="B1157" t="str">
            <v>Upgrade Blower/Washwater Pump</v>
          </cell>
          <cell r="C1157" t="str">
            <v>C</v>
          </cell>
          <cell r="D1157">
            <v>0</v>
          </cell>
          <cell r="E1157">
            <v>0</v>
          </cell>
          <cell r="F1157">
            <v>0</v>
          </cell>
          <cell r="G1157">
            <v>0</v>
          </cell>
          <cell r="H1157">
            <v>0</v>
          </cell>
          <cell r="I1157">
            <v>0</v>
          </cell>
          <cell r="J1157">
            <v>0</v>
          </cell>
          <cell r="K1157">
            <v>0</v>
          </cell>
          <cell r="L1157">
            <v>0</v>
          </cell>
          <cell r="M1157">
            <v>0</v>
          </cell>
        </row>
        <row r="1158">
          <cell r="A1158" t="str">
            <v>NG135A</v>
          </cell>
          <cell r="B1158" t="str">
            <v>Upgrade Blower/Washwater Pump</v>
          </cell>
          <cell r="C1158" t="str">
            <v>R</v>
          </cell>
          <cell r="D1158">
            <v>45445</v>
          </cell>
          <cell r="E1158">
            <v>2392</v>
          </cell>
          <cell r="F1158">
            <v>0</v>
          </cell>
          <cell r="G1158">
            <v>0</v>
          </cell>
          <cell r="H1158">
            <v>45445</v>
          </cell>
          <cell r="I1158">
            <v>2392</v>
          </cell>
          <cell r="J1158">
            <v>0</v>
          </cell>
          <cell r="K1158">
            <v>0</v>
          </cell>
          <cell r="L1158">
            <v>2392</v>
          </cell>
          <cell r="M1158">
            <v>0</v>
          </cell>
        </row>
        <row r="1159">
          <cell r="A1159" t="str">
            <v>NG151A</v>
          </cell>
          <cell r="B1159" t="str">
            <v>Deg. Filters Air Flow</v>
          </cell>
          <cell r="C1159" t="str">
            <v>C</v>
          </cell>
          <cell r="D1159">
            <v>0</v>
          </cell>
          <cell r="E1159">
            <v>0</v>
          </cell>
          <cell r="F1159">
            <v>0</v>
          </cell>
          <cell r="G1159">
            <v>0</v>
          </cell>
          <cell r="H1159">
            <v>0</v>
          </cell>
          <cell r="I1159">
            <v>0</v>
          </cell>
          <cell r="J1159">
            <v>0</v>
          </cell>
          <cell r="K1159">
            <v>0</v>
          </cell>
          <cell r="L1159">
            <v>0</v>
          </cell>
          <cell r="M1159">
            <v>0</v>
          </cell>
        </row>
        <row r="1160">
          <cell r="A1160" t="str">
            <v>NG152A</v>
          </cell>
          <cell r="B1160" t="str">
            <v>DH:Aqua-Aid Filters Air Flow</v>
          </cell>
          <cell r="C1160" t="str">
            <v>C</v>
          </cell>
          <cell r="D1160">
            <v>26900</v>
          </cell>
          <cell r="E1160">
            <v>0</v>
          </cell>
          <cell r="F1160">
            <v>0</v>
          </cell>
          <cell r="G1160">
            <v>0</v>
          </cell>
          <cell r="H1160">
            <v>0</v>
          </cell>
          <cell r="I1160">
            <v>0</v>
          </cell>
          <cell r="J1160">
            <v>0</v>
          </cell>
          <cell r="K1160">
            <v>0</v>
          </cell>
          <cell r="L1160">
            <v>0</v>
          </cell>
          <cell r="M1160">
            <v>26900</v>
          </cell>
        </row>
        <row r="1161">
          <cell r="A1161" t="str">
            <v>NG153A</v>
          </cell>
          <cell r="B1161" t="str">
            <v>Old Deg. Filters Airflow</v>
          </cell>
          <cell r="C1161" t="str">
            <v>C</v>
          </cell>
          <cell r="D1161">
            <v>0</v>
          </cell>
          <cell r="E1161">
            <v>0</v>
          </cell>
          <cell r="F1161">
            <v>0</v>
          </cell>
          <cell r="G1161">
            <v>0</v>
          </cell>
          <cell r="H1161">
            <v>0</v>
          </cell>
          <cell r="I1161">
            <v>0</v>
          </cell>
          <cell r="J1161">
            <v>0</v>
          </cell>
          <cell r="K1161">
            <v>0</v>
          </cell>
          <cell r="L1161">
            <v>0</v>
          </cell>
          <cell r="M1161">
            <v>0</v>
          </cell>
        </row>
        <row r="1162">
          <cell r="A1162" t="str">
            <v>NG154</v>
          </cell>
          <cell r="B1162" t="str">
            <v>Lime Scours</v>
          </cell>
          <cell r="C1162" t="str">
            <v>R</v>
          </cell>
          <cell r="D1162">
            <v>0</v>
          </cell>
          <cell r="E1162">
            <v>0</v>
          </cell>
          <cell r="F1162">
            <v>0</v>
          </cell>
          <cell r="G1162">
            <v>0</v>
          </cell>
          <cell r="H1162">
            <v>0</v>
          </cell>
          <cell r="I1162">
            <v>0</v>
          </cell>
          <cell r="J1162">
            <v>0</v>
          </cell>
          <cell r="K1162">
            <v>0</v>
          </cell>
          <cell r="L1162">
            <v>0</v>
          </cell>
          <cell r="M1162">
            <v>0</v>
          </cell>
        </row>
        <row r="1163">
          <cell r="A1163" t="str">
            <v>NG154A</v>
          </cell>
          <cell r="B1163" t="str">
            <v>Chemical House Upgrade</v>
          </cell>
          <cell r="C1163" t="str">
            <v>R</v>
          </cell>
          <cell r="D1163">
            <v>24879</v>
          </cell>
          <cell r="E1163">
            <v>10121</v>
          </cell>
          <cell r="F1163">
            <v>0</v>
          </cell>
          <cell r="G1163">
            <v>0</v>
          </cell>
          <cell r="H1163">
            <v>24879</v>
          </cell>
          <cell r="I1163">
            <v>0</v>
          </cell>
          <cell r="J1163">
            <v>0</v>
          </cell>
          <cell r="K1163">
            <v>0</v>
          </cell>
          <cell r="L1163">
            <v>0</v>
          </cell>
          <cell r="M1163">
            <v>0</v>
          </cell>
        </row>
        <row r="1164">
          <cell r="A1164" t="str">
            <v>NG155A</v>
          </cell>
          <cell r="B1164" t="str">
            <v>DH:Chlorine Leak Detection</v>
          </cell>
          <cell r="C1164" t="str">
            <v>U</v>
          </cell>
          <cell r="D1164">
            <v>73318</v>
          </cell>
          <cell r="E1164">
            <v>0</v>
          </cell>
          <cell r="F1164">
            <v>10845</v>
          </cell>
          <cell r="G1164">
            <v>0</v>
          </cell>
          <cell r="H1164">
            <v>39355</v>
          </cell>
          <cell r="I1164">
            <v>0</v>
          </cell>
          <cell r="J1164">
            <v>0</v>
          </cell>
          <cell r="K1164">
            <v>0</v>
          </cell>
          <cell r="L1164">
            <v>0</v>
          </cell>
          <cell r="M1164">
            <v>33963</v>
          </cell>
        </row>
        <row r="1165">
          <cell r="A1165" t="str">
            <v>NG156A</v>
          </cell>
          <cell r="B1165" t="str">
            <v>Upgr. Deg. Filt.:Upwash Pipewk</v>
          </cell>
          <cell r="C1165" t="str">
            <v>R</v>
          </cell>
          <cell r="D1165">
            <v>88728</v>
          </cell>
          <cell r="E1165">
            <v>1272</v>
          </cell>
          <cell r="F1165">
            <v>924</v>
          </cell>
          <cell r="G1165">
            <v>0</v>
          </cell>
          <cell r="H1165">
            <v>10684</v>
          </cell>
          <cell r="I1165">
            <v>0</v>
          </cell>
          <cell r="J1165">
            <v>0</v>
          </cell>
          <cell r="K1165">
            <v>0</v>
          </cell>
          <cell r="L1165">
            <v>0</v>
          </cell>
          <cell r="M1165">
            <v>78044</v>
          </cell>
        </row>
        <row r="1166">
          <cell r="A1166" t="str">
            <v>NG156B</v>
          </cell>
          <cell r="B1166" t="str">
            <v>Upg.  Deg. Fltrs:Upw. P/W:Cont</v>
          </cell>
          <cell r="C1166" t="str">
            <v>R</v>
          </cell>
          <cell r="D1166">
            <v>976266</v>
          </cell>
          <cell r="E1166">
            <v>228235</v>
          </cell>
          <cell r="F1166">
            <v>0</v>
          </cell>
          <cell r="G1166">
            <v>0</v>
          </cell>
          <cell r="H1166">
            <v>254145</v>
          </cell>
          <cell r="I1166">
            <v>47089</v>
          </cell>
          <cell r="J1166">
            <v>0</v>
          </cell>
          <cell r="K1166">
            <v>0</v>
          </cell>
          <cell r="L1166">
            <v>-22833</v>
          </cell>
          <cell r="M1166">
            <v>722121</v>
          </cell>
        </row>
        <row r="1167">
          <cell r="A1167" t="str">
            <v>NG157A</v>
          </cell>
          <cell r="B1167" t="str">
            <v>DH-Sand Removal Equipment</v>
          </cell>
          <cell r="C1167" t="str">
            <v>C</v>
          </cell>
          <cell r="D1167">
            <v>35962</v>
          </cell>
          <cell r="E1167">
            <v>0</v>
          </cell>
          <cell r="F1167">
            <v>0</v>
          </cell>
          <cell r="G1167">
            <v>0</v>
          </cell>
          <cell r="H1167">
            <v>3822</v>
          </cell>
          <cell r="I1167">
            <v>0</v>
          </cell>
          <cell r="J1167">
            <v>0</v>
          </cell>
          <cell r="K1167">
            <v>0</v>
          </cell>
          <cell r="L1167">
            <v>0</v>
          </cell>
          <cell r="M1167">
            <v>32140</v>
          </cell>
        </row>
        <row r="1168">
          <cell r="A1168" t="str">
            <v>NG158A</v>
          </cell>
          <cell r="B1168" t="str">
            <v>Data Acquisition</v>
          </cell>
          <cell r="C1168" t="str">
            <v>C</v>
          </cell>
          <cell r="D1168">
            <v>0</v>
          </cell>
          <cell r="E1168">
            <v>0</v>
          </cell>
          <cell r="F1168">
            <v>0</v>
          </cell>
          <cell r="G1168">
            <v>0</v>
          </cell>
          <cell r="H1168">
            <v>0</v>
          </cell>
          <cell r="I1168">
            <v>0</v>
          </cell>
          <cell r="J1168">
            <v>0</v>
          </cell>
          <cell r="K1168">
            <v>0</v>
          </cell>
          <cell r="L1168">
            <v>0</v>
          </cell>
          <cell r="M1168">
            <v>0</v>
          </cell>
        </row>
        <row r="1169">
          <cell r="A1169" t="str">
            <v>NG159</v>
          </cell>
          <cell r="B1169" t="str">
            <v>DH:Reservoir 3 Repairs</v>
          </cell>
          <cell r="C1169" t="str">
            <v>R</v>
          </cell>
          <cell r="D1169">
            <v>0</v>
          </cell>
          <cell r="E1169">
            <v>0</v>
          </cell>
          <cell r="F1169">
            <v>0</v>
          </cell>
          <cell r="G1169">
            <v>0</v>
          </cell>
          <cell r="H1169">
            <v>0</v>
          </cell>
          <cell r="I1169">
            <v>0</v>
          </cell>
          <cell r="J1169">
            <v>0</v>
          </cell>
          <cell r="K1169">
            <v>0</v>
          </cell>
          <cell r="L1169">
            <v>0</v>
          </cell>
          <cell r="M1169">
            <v>0</v>
          </cell>
        </row>
        <row r="1170">
          <cell r="A1170" t="str">
            <v>NG159A</v>
          </cell>
          <cell r="B1170" t="str">
            <v>DH-Reservoir 3 Repairs:Report</v>
          </cell>
          <cell r="C1170" t="str">
            <v>U</v>
          </cell>
          <cell r="D1170">
            <v>88948</v>
          </cell>
          <cell r="E1170">
            <v>0</v>
          </cell>
          <cell r="F1170">
            <v>0</v>
          </cell>
          <cell r="G1170">
            <v>0</v>
          </cell>
          <cell r="H1170">
            <v>775</v>
          </cell>
          <cell r="I1170">
            <v>0</v>
          </cell>
          <cell r="J1170">
            <v>0</v>
          </cell>
          <cell r="K1170">
            <v>0</v>
          </cell>
          <cell r="L1170">
            <v>0</v>
          </cell>
          <cell r="M1170">
            <v>88173</v>
          </cell>
        </row>
        <row r="1171">
          <cell r="A1171" t="str">
            <v>NG159B</v>
          </cell>
          <cell r="B1171" t="str">
            <v>Dbn Hts Res.3 Repairs-EC&amp;S</v>
          </cell>
          <cell r="C1171" t="str">
            <v>R</v>
          </cell>
          <cell r="D1171">
            <v>196241</v>
          </cell>
          <cell r="E1171">
            <v>0</v>
          </cell>
          <cell r="F1171">
            <v>0</v>
          </cell>
          <cell r="G1171">
            <v>0</v>
          </cell>
          <cell r="H1171">
            <v>0</v>
          </cell>
          <cell r="I1171">
            <v>0</v>
          </cell>
          <cell r="J1171">
            <v>0</v>
          </cell>
          <cell r="K1171">
            <v>0</v>
          </cell>
          <cell r="L1171">
            <v>0</v>
          </cell>
          <cell r="M1171">
            <v>196241</v>
          </cell>
        </row>
        <row r="1172">
          <cell r="A1172" t="str">
            <v>NG159C</v>
          </cell>
          <cell r="B1172" t="str">
            <v>DH:Reservoir 3 Repairs</v>
          </cell>
          <cell r="C1172" t="str">
            <v>R</v>
          </cell>
          <cell r="D1172">
            <v>-575455</v>
          </cell>
          <cell r="E1172">
            <v>121507</v>
          </cell>
          <cell r="F1172">
            <v>0</v>
          </cell>
          <cell r="G1172">
            <v>0</v>
          </cell>
          <cell r="H1172">
            <v>-956071</v>
          </cell>
          <cell r="I1172">
            <v>0</v>
          </cell>
          <cell r="J1172">
            <v>0</v>
          </cell>
          <cell r="K1172">
            <v>0</v>
          </cell>
          <cell r="L1172">
            <v>0</v>
          </cell>
          <cell r="M1172">
            <v>380616</v>
          </cell>
        </row>
        <row r="1173">
          <cell r="A1173" t="str">
            <v>NG159D</v>
          </cell>
          <cell r="B1173" t="str">
            <v>DH:Res.3 Rep.-Civ. Wk.-Aquatan</v>
          </cell>
          <cell r="C1173" t="str">
            <v>R</v>
          </cell>
          <cell r="D1173">
            <v>1050305</v>
          </cell>
          <cell r="E1173">
            <v>690122</v>
          </cell>
          <cell r="F1173">
            <v>0</v>
          </cell>
          <cell r="G1173">
            <v>0</v>
          </cell>
          <cell r="H1173">
            <v>53804</v>
          </cell>
          <cell r="I1173">
            <v>53804</v>
          </cell>
          <cell r="J1173">
            <v>0</v>
          </cell>
          <cell r="K1173">
            <v>0</v>
          </cell>
          <cell r="L1173">
            <v>-53804</v>
          </cell>
          <cell r="M1173">
            <v>996501</v>
          </cell>
        </row>
        <row r="1174">
          <cell r="A1174" t="str">
            <v>NG159E</v>
          </cell>
          <cell r="B1174" t="str">
            <v>DH:Res.3 Repairs-Civ.Wk.B &amp; S</v>
          </cell>
          <cell r="C1174" t="str">
            <v>R</v>
          </cell>
          <cell r="D1174">
            <v>636501</v>
          </cell>
          <cell r="E1174">
            <v>0</v>
          </cell>
          <cell r="F1174">
            <v>0</v>
          </cell>
          <cell r="G1174">
            <v>0</v>
          </cell>
          <cell r="H1174">
            <v>0</v>
          </cell>
          <cell r="I1174">
            <v>0</v>
          </cell>
          <cell r="J1174">
            <v>0</v>
          </cell>
          <cell r="K1174">
            <v>0</v>
          </cell>
          <cell r="L1174">
            <v>0</v>
          </cell>
          <cell r="M1174">
            <v>636501</v>
          </cell>
        </row>
        <row r="1175">
          <cell r="A1175" t="str">
            <v>NG159F</v>
          </cell>
          <cell r="B1175" t="str">
            <v>DH:Res.3 Repairs-Ancillary Wks</v>
          </cell>
          <cell r="C1175" t="str">
            <v>U</v>
          </cell>
          <cell r="D1175">
            <v>64262</v>
          </cell>
          <cell r="E1175">
            <v>0</v>
          </cell>
          <cell r="F1175">
            <v>0</v>
          </cell>
          <cell r="G1175">
            <v>0</v>
          </cell>
          <cell r="H1175">
            <v>5324</v>
          </cell>
          <cell r="I1175">
            <v>0</v>
          </cell>
          <cell r="J1175">
            <v>0</v>
          </cell>
          <cell r="K1175">
            <v>0</v>
          </cell>
          <cell r="L1175">
            <v>0</v>
          </cell>
          <cell r="M1175">
            <v>58938</v>
          </cell>
        </row>
        <row r="1176">
          <cell r="A1176" t="str">
            <v>NG160A</v>
          </cell>
          <cell r="B1176" t="str">
            <v>DH:Res.3 Add. Instrumentation</v>
          </cell>
          <cell r="C1176" t="str">
            <v>C</v>
          </cell>
          <cell r="D1176">
            <v>35542</v>
          </cell>
          <cell r="E1176">
            <v>0</v>
          </cell>
          <cell r="F1176">
            <v>0</v>
          </cell>
          <cell r="G1176">
            <v>0</v>
          </cell>
          <cell r="H1176">
            <v>0</v>
          </cell>
          <cell r="I1176">
            <v>0</v>
          </cell>
          <cell r="J1176">
            <v>0</v>
          </cell>
          <cell r="K1176">
            <v>0</v>
          </cell>
          <cell r="L1176">
            <v>0</v>
          </cell>
          <cell r="M1176">
            <v>35542</v>
          </cell>
        </row>
        <row r="1177">
          <cell r="A1177" t="str">
            <v>NG161A</v>
          </cell>
          <cell r="B1177" t="str">
            <v>DH-750Ml/day Upgrade</v>
          </cell>
          <cell r="C1177" t="str">
            <v>U</v>
          </cell>
          <cell r="D1177">
            <v>10458</v>
          </cell>
          <cell r="E1177">
            <v>12875</v>
          </cell>
          <cell r="F1177">
            <v>0</v>
          </cell>
          <cell r="G1177">
            <v>0</v>
          </cell>
          <cell r="H1177">
            <v>4333</v>
          </cell>
          <cell r="I1177">
            <v>0</v>
          </cell>
          <cell r="J1177">
            <v>0</v>
          </cell>
          <cell r="K1177">
            <v>0</v>
          </cell>
          <cell r="L1177">
            <v>0</v>
          </cell>
          <cell r="M1177">
            <v>6125</v>
          </cell>
        </row>
        <row r="1178">
          <cell r="A1178" t="str">
            <v>NG162A</v>
          </cell>
          <cell r="B1178" t="str">
            <v>DH-Paving blks. at Sludge Plnt</v>
          </cell>
          <cell r="C1178" t="str">
            <v>C</v>
          </cell>
          <cell r="D1178">
            <v>30297</v>
          </cell>
          <cell r="E1178">
            <v>0</v>
          </cell>
          <cell r="F1178">
            <v>0</v>
          </cell>
          <cell r="G1178">
            <v>0</v>
          </cell>
          <cell r="H1178">
            <v>0</v>
          </cell>
          <cell r="I1178">
            <v>0</v>
          </cell>
          <cell r="J1178">
            <v>0</v>
          </cell>
          <cell r="K1178">
            <v>0</v>
          </cell>
          <cell r="L1178">
            <v>0</v>
          </cell>
          <cell r="M1178">
            <v>30297</v>
          </cell>
        </row>
        <row r="1179">
          <cell r="A1179" t="str">
            <v>NG163A</v>
          </cell>
          <cell r="B1179" t="str">
            <v>DH Res.3 Joint Rehabilitation</v>
          </cell>
          <cell r="C1179" t="str">
            <v>R</v>
          </cell>
          <cell r="D1179">
            <v>88821</v>
          </cell>
          <cell r="E1179">
            <v>0</v>
          </cell>
          <cell r="F1179">
            <v>0</v>
          </cell>
          <cell r="G1179">
            <v>0</v>
          </cell>
          <cell r="H1179">
            <v>77393</v>
          </cell>
          <cell r="I1179">
            <v>4429</v>
          </cell>
          <cell r="J1179">
            <v>0</v>
          </cell>
          <cell r="K1179">
            <v>0</v>
          </cell>
          <cell r="L1179">
            <v>3426</v>
          </cell>
          <cell r="M1179">
            <v>11428</v>
          </cell>
        </row>
        <row r="1180">
          <cell r="A1180" t="str">
            <v>NG165A</v>
          </cell>
          <cell r="B1180" t="str">
            <v>DH:Install H/rails:Sedim. Tank</v>
          </cell>
          <cell r="C1180" t="str">
            <v>C</v>
          </cell>
          <cell r="D1180">
            <v>24060</v>
          </cell>
          <cell r="E1180">
            <v>0</v>
          </cell>
          <cell r="F1180">
            <v>0</v>
          </cell>
          <cell r="G1180">
            <v>0</v>
          </cell>
          <cell r="H1180">
            <v>0</v>
          </cell>
          <cell r="I1180">
            <v>0</v>
          </cell>
          <cell r="J1180">
            <v>0</v>
          </cell>
          <cell r="K1180">
            <v>0</v>
          </cell>
          <cell r="L1180">
            <v>0</v>
          </cell>
          <cell r="M1180">
            <v>24060</v>
          </cell>
        </row>
        <row r="1181">
          <cell r="A1181" t="str">
            <v>NG170A</v>
          </cell>
          <cell r="B1181" t="str">
            <v>Shong.Dam:Safety Barrier:Cnslt</v>
          </cell>
          <cell r="C1181" t="str">
            <v>C</v>
          </cell>
          <cell r="D1181">
            <v>17043</v>
          </cell>
          <cell r="E1181">
            <v>0</v>
          </cell>
          <cell r="F1181">
            <v>0</v>
          </cell>
          <cell r="G1181">
            <v>0</v>
          </cell>
          <cell r="H1181">
            <v>3836</v>
          </cell>
          <cell r="I1181">
            <v>0</v>
          </cell>
          <cell r="J1181">
            <v>0</v>
          </cell>
          <cell r="K1181">
            <v>0</v>
          </cell>
          <cell r="L1181">
            <v>0</v>
          </cell>
          <cell r="M1181">
            <v>13207</v>
          </cell>
        </row>
        <row r="1182">
          <cell r="A1182" t="str">
            <v>NG170B</v>
          </cell>
          <cell r="B1182" t="str">
            <v>Shong.Dam:Sfty. Barrier:Contr.</v>
          </cell>
          <cell r="C1182" t="str">
            <v>C</v>
          </cell>
          <cell r="D1182">
            <v>39669</v>
          </cell>
          <cell r="E1182">
            <v>8110</v>
          </cell>
          <cell r="F1182">
            <v>0</v>
          </cell>
          <cell r="G1182">
            <v>0</v>
          </cell>
          <cell r="H1182">
            <v>39669</v>
          </cell>
          <cell r="I1182">
            <v>2088</v>
          </cell>
          <cell r="J1182">
            <v>0</v>
          </cell>
          <cell r="K1182">
            <v>0</v>
          </cell>
          <cell r="L1182">
            <v>2088</v>
          </cell>
          <cell r="M1182">
            <v>0</v>
          </cell>
        </row>
        <row r="1183">
          <cell r="A1183" t="str">
            <v>NG175A</v>
          </cell>
          <cell r="B1183" t="str">
            <v>Nagle Dam:Data Acquisition</v>
          </cell>
          <cell r="C1183" t="str">
            <v>C</v>
          </cell>
          <cell r="D1183">
            <v>42453</v>
          </cell>
          <cell r="E1183">
            <v>0</v>
          </cell>
          <cell r="F1183">
            <v>3039</v>
          </cell>
          <cell r="G1183">
            <v>0</v>
          </cell>
          <cell r="H1183">
            <v>26956</v>
          </cell>
          <cell r="I1183">
            <v>0</v>
          </cell>
          <cell r="J1183">
            <v>0</v>
          </cell>
          <cell r="K1183">
            <v>0</v>
          </cell>
          <cell r="L1183">
            <v>0</v>
          </cell>
          <cell r="M1183">
            <v>15497</v>
          </cell>
        </row>
        <row r="1184">
          <cell r="A1184" t="str">
            <v>NG176A</v>
          </cell>
          <cell r="B1184" t="str">
            <v>Nagle Dam:Paving New Offices</v>
          </cell>
          <cell r="C1184" t="str">
            <v>C</v>
          </cell>
          <cell r="D1184">
            <v>31646</v>
          </cell>
          <cell r="E1184">
            <v>0</v>
          </cell>
          <cell r="F1184">
            <v>0</v>
          </cell>
          <cell r="G1184">
            <v>0</v>
          </cell>
          <cell r="H1184">
            <v>0</v>
          </cell>
          <cell r="I1184">
            <v>0</v>
          </cell>
          <cell r="J1184">
            <v>0</v>
          </cell>
          <cell r="K1184">
            <v>0</v>
          </cell>
          <cell r="L1184">
            <v>0</v>
          </cell>
          <cell r="M1184">
            <v>31646</v>
          </cell>
        </row>
        <row r="1185">
          <cell r="A1185" t="str">
            <v>NG181</v>
          </cell>
          <cell r="B1185" t="str">
            <v>Cathodic Protection</v>
          </cell>
          <cell r="C1185" t="str">
            <v>R</v>
          </cell>
          <cell r="D1185">
            <v>0</v>
          </cell>
          <cell r="E1185">
            <v>0</v>
          </cell>
          <cell r="F1185">
            <v>0</v>
          </cell>
          <cell r="G1185">
            <v>0</v>
          </cell>
          <cell r="H1185">
            <v>0</v>
          </cell>
          <cell r="I1185">
            <v>0</v>
          </cell>
          <cell r="J1185">
            <v>0</v>
          </cell>
          <cell r="K1185">
            <v>0</v>
          </cell>
          <cell r="L1185">
            <v>0</v>
          </cell>
          <cell r="M1185">
            <v>0</v>
          </cell>
        </row>
        <row r="1186">
          <cell r="A1186" t="str">
            <v>NG181A</v>
          </cell>
          <cell r="B1186" t="str">
            <v>Cathodic Protection:Invest.</v>
          </cell>
          <cell r="C1186" t="str">
            <v>U</v>
          </cell>
          <cell r="D1186">
            <v>0</v>
          </cell>
          <cell r="E1186">
            <v>0</v>
          </cell>
          <cell r="F1186">
            <v>0</v>
          </cell>
          <cell r="G1186">
            <v>0</v>
          </cell>
          <cell r="H1186">
            <v>0</v>
          </cell>
          <cell r="I1186">
            <v>0</v>
          </cell>
          <cell r="J1186">
            <v>0</v>
          </cell>
          <cell r="K1186">
            <v>0</v>
          </cell>
          <cell r="L1186">
            <v>0</v>
          </cell>
          <cell r="M1186">
            <v>0</v>
          </cell>
        </row>
        <row r="1187">
          <cell r="A1187" t="str">
            <v>NG191A</v>
          </cell>
          <cell r="B1187" t="str">
            <v>Northern Feeder:Feas. Study</v>
          </cell>
          <cell r="C1187" t="str">
            <v>U</v>
          </cell>
          <cell r="D1187">
            <v>1116605</v>
          </cell>
          <cell r="E1187">
            <v>780</v>
          </cell>
          <cell r="F1187">
            <v>0</v>
          </cell>
          <cell r="G1187">
            <v>0</v>
          </cell>
          <cell r="H1187">
            <v>21188</v>
          </cell>
          <cell r="I1187">
            <v>0</v>
          </cell>
          <cell r="J1187">
            <v>0</v>
          </cell>
          <cell r="K1187">
            <v>0</v>
          </cell>
          <cell r="L1187">
            <v>0</v>
          </cell>
          <cell r="M1187">
            <v>1095417</v>
          </cell>
        </row>
        <row r="1188">
          <cell r="A1188" t="str">
            <v>NG191B</v>
          </cell>
          <cell r="B1188" t="str">
            <v>North. Feeder P/L:Consultants</v>
          </cell>
          <cell r="C1188" t="str">
            <v>U</v>
          </cell>
          <cell r="D1188">
            <v>712850</v>
          </cell>
          <cell r="E1188">
            <v>342751</v>
          </cell>
          <cell r="F1188">
            <v>171102</v>
          </cell>
          <cell r="G1188">
            <v>0</v>
          </cell>
          <cell r="H1188">
            <v>712850</v>
          </cell>
          <cell r="I1188">
            <v>0</v>
          </cell>
          <cell r="J1188">
            <v>0</v>
          </cell>
          <cell r="K1188">
            <v>0</v>
          </cell>
          <cell r="L1188">
            <v>0</v>
          </cell>
          <cell r="M1188">
            <v>0</v>
          </cell>
        </row>
        <row r="1189">
          <cell r="A1189" t="str">
            <v>NG196A</v>
          </cell>
          <cell r="B1189" t="str">
            <v>Elec Ring Main Consultants</v>
          </cell>
          <cell r="C1189" t="str">
            <v>R</v>
          </cell>
          <cell r="D1189">
            <v>0</v>
          </cell>
          <cell r="E1189">
            <v>0</v>
          </cell>
          <cell r="F1189">
            <v>0</v>
          </cell>
          <cell r="G1189">
            <v>0</v>
          </cell>
          <cell r="H1189">
            <v>0</v>
          </cell>
          <cell r="I1189">
            <v>0</v>
          </cell>
          <cell r="J1189">
            <v>0</v>
          </cell>
          <cell r="K1189">
            <v>0</v>
          </cell>
          <cell r="L1189">
            <v>0</v>
          </cell>
          <cell r="M1189">
            <v>0</v>
          </cell>
        </row>
        <row r="1190">
          <cell r="A1190" t="str">
            <v>NG197A</v>
          </cell>
          <cell r="B1190" t="str">
            <v>Wig:Additional Instrumentation</v>
          </cell>
          <cell r="C1190" t="str">
            <v>C</v>
          </cell>
          <cell r="D1190">
            <v>89350</v>
          </cell>
          <cell r="E1190">
            <v>0</v>
          </cell>
          <cell r="F1190">
            <v>0</v>
          </cell>
          <cell r="G1190">
            <v>0</v>
          </cell>
          <cell r="H1190">
            <v>0</v>
          </cell>
          <cell r="I1190">
            <v>0</v>
          </cell>
          <cell r="J1190">
            <v>0</v>
          </cell>
          <cell r="K1190">
            <v>0</v>
          </cell>
          <cell r="L1190">
            <v>0</v>
          </cell>
          <cell r="M1190">
            <v>89350</v>
          </cell>
        </row>
        <row r="1191">
          <cell r="A1191" t="str">
            <v>NG198A</v>
          </cell>
          <cell r="B1191" t="str">
            <v>Wig:Filt. Plant Handrails</v>
          </cell>
          <cell r="C1191" t="str">
            <v>U</v>
          </cell>
          <cell r="D1191">
            <v>0</v>
          </cell>
          <cell r="E1191">
            <v>0</v>
          </cell>
          <cell r="F1191">
            <v>0</v>
          </cell>
          <cell r="G1191">
            <v>0</v>
          </cell>
          <cell r="H1191">
            <v>0</v>
          </cell>
          <cell r="I1191">
            <v>0</v>
          </cell>
          <cell r="J1191">
            <v>0</v>
          </cell>
          <cell r="K1191">
            <v>0</v>
          </cell>
          <cell r="L1191">
            <v>0</v>
          </cell>
          <cell r="M1191">
            <v>0</v>
          </cell>
        </row>
        <row r="1192">
          <cell r="A1192" t="str">
            <v>NG199A</v>
          </cell>
          <cell r="B1192" t="str">
            <v>Sleeve Valve Mexican Hat</v>
          </cell>
          <cell r="C1192" t="str">
            <v>C</v>
          </cell>
          <cell r="D1192">
            <v>0</v>
          </cell>
          <cell r="E1192">
            <v>0</v>
          </cell>
          <cell r="F1192">
            <v>0</v>
          </cell>
          <cell r="G1192">
            <v>0</v>
          </cell>
          <cell r="H1192">
            <v>0</v>
          </cell>
          <cell r="I1192">
            <v>0</v>
          </cell>
          <cell r="J1192">
            <v>0</v>
          </cell>
          <cell r="K1192">
            <v>0</v>
          </cell>
          <cell r="L1192">
            <v>0</v>
          </cell>
          <cell r="M1192">
            <v>0</v>
          </cell>
        </row>
        <row r="1193">
          <cell r="A1193" t="str">
            <v>NG201A</v>
          </cell>
          <cell r="B1193" t="str">
            <v>Gas Leak DetectionO3&amp;C122</v>
          </cell>
          <cell r="C1193" t="str">
            <v>C</v>
          </cell>
          <cell r="D1193">
            <v>0</v>
          </cell>
          <cell r="E1193">
            <v>0</v>
          </cell>
          <cell r="F1193">
            <v>0</v>
          </cell>
          <cell r="G1193">
            <v>0</v>
          </cell>
          <cell r="H1193">
            <v>0</v>
          </cell>
          <cell r="I1193">
            <v>0</v>
          </cell>
          <cell r="J1193">
            <v>0</v>
          </cell>
          <cell r="K1193">
            <v>0</v>
          </cell>
          <cell r="L1193">
            <v>0</v>
          </cell>
          <cell r="M1193">
            <v>0</v>
          </cell>
        </row>
        <row r="1194">
          <cell r="A1194" t="str">
            <v>NG202A</v>
          </cell>
          <cell r="B1194" t="str">
            <v>Mini-sub Process Evaluation</v>
          </cell>
          <cell r="C1194" t="str">
            <v>R</v>
          </cell>
          <cell r="D1194">
            <v>0</v>
          </cell>
          <cell r="E1194">
            <v>0</v>
          </cell>
          <cell r="F1194">
            <v>0</v>
          </cell>
          <cell r="G1194">
            <v>0</v>
          </cell>
          <cell r="H1194">
            <v>0</v>
          </cell>
          <cell r="I1194">
            <v>0</v>
          </cell>
          <cell r="J1194">
            <v>0</v>
          </cell>
          <cell r="K1194">
            <v>0</v>
          </cell>
          <cell r="L1194">
            <v>0</v>
          </cell>
          <cell r="M1194">
            <v>0</v>
          </cell>
        </row>
        <row r="1195">
          <cell r="A1195" t="str">
            <v>NG203A</v>
          </cell>
          <cell r="B1195" t="str">
            <v>Data Acquisition</v>
          </cell>
          <cell r="C1195" t="str">
            <v>R</v>
          </cell>
          <cell r="D1195">
            <v>0</v>
          </cell>
          <cell r="E1195">
            <v>0</v>
          </cell>
          <cell r="F1195">
            <v>0</v>
          </cell>
          <cell r="G1195">
            <v>0</v>
          </cell>
          <cell r="H1195">
            <v>0</v>
          </cell>
          <cell r="I1195">
            <v>0</v>
          </cell>
          <cell r="J1195">
            <v>0</v>
          </cell>
          <cell r="K1195">
            <v>0</v>
          </cell>
          <cell r="L1195">
            <v>0</v>
          </cell>
          <cell r="M1195">
            <v>0</v>
          </cell>
        </row>
        <row r="1196">
          <cell r="A1196" t="str">
            <v>NG204A</v>
          </cell>
          <cell r="B1196" t="str">
            <v>Sludge Disposal From PEF</v>
          </cell>
          <cell r="C1196" t="str">
            <v>C</v>
          </cell>
          <cell r="D1196">
            <v>0</v>
          </cell>
          <cell r="E1196">
            <v>0</v>
          </cell>
          <cell r="F1196">
            <v>0</v>
          </cell>
          <cell r="G1196">
            <v>0</v>
          </cell>
          <cell r="H1196">
            <v>0</v>
          </cell>
          <cell r="I1196">
            <v>0</v>
          </cell>
          <cell r="J1196">
            <v>0</v>
          </cell>
          <cell r="K1196">
            <v>0</v>
          </cell>
          <cell r="L1196">
            <v>0</v>
          </cell>
          <cell r="M1196">
            <v>0</v>
          </cell>
        </row>
        <row r="1197">
          <cell r="A1197" t="str">
            <v>NG205A</v>
          </cell>
          <cell r="B1197" t="str">
            <v>Wig.Purified P/S:Feasibility</v>
          </cell>
          <cell r="C1197" t="str">
            <v>R</v>
          </cell>
          <cell r="D1197">
            <v>129342</v>
          </cell>
          <cell r="E1197">
            <v>0</v>
          </cell>
          <cell r="F1197">
            <v>0</v>
          </cell>
          <cell r="G1197">
            <v>0</v>
          </cell>
          <cell r="H1197">
            <v>11802</v>
          </cell>
          <cell r="I1197">
            <v>0</v>
          </cell>
          <cell r="J1197">
            <v>0</v>
          </cell>
          <cell r="K1197">
            <v>0</v>
          </cell>
          <cell r="L1197">
            <v>0</v>
          </cell>
          <cell r="M1197">
            <v>117540</v>
          </cell>
        </row>
        <row r="1198">
          <cell r="A1198" t="str">
            <v>NG205B</v>
          </cell>
          <cell r="B1198" t="str">
            <v>Wig. Purified P/S:Design</v>
          </cell>
          <cell r="C1198" t="str">
            <v>R</v>
          </cell>
          <cell r="D1198">
            <v>952888</v>
          </cell>
          <cell r="E1198">
            <v>103396</v>
          </cell>
          <cell r="F1198">
            <v>64549</v>
          </cell>
          <cell r="G1198">
            <v>0</v>
          </cell>
          <cell r="H1198">
            <v>753252</v>
          </cell>
          <cell r="I1198">
            <v>0</v>
          </cell>
          <cell r="J1198">
            <v>0</v>
          </cell>
          <cell r="K1198">
            <v>0</v>
          </cell>
          <cell r="L1198">
            <v>0</v>
          </cell>
          <cell r="M1198">
            <v>199636</v>
          </cell>
        </row>
        <row r="1199">
          <cell r="A1199" t="str">
            <v>NG205C</v>
          </cell>
          <cell r="B1199" t="str">
            <v>Wig.P/S:Civil Work</v>
          </cell>
          <cell r="C1199" t="str">
            <v>U</v>
          </cell>
          <cell r="D1199">
            <v>3205103</v>
          </cell>
          <cell r="E1199">
            <v>534032</v>
          </cell>
          <cell r="F1199">
            <v>93150</v>
          </cell>
          <cell r="G1199">
            <v>0</v>
          </cell>
          <cell r="H1199">
            <v>3205103</v>
          </cell>
          <cell r="I1199">
            <v>343684</v>
          </cell>
          <cell r="J1199">
            <v>0</v>
          </cell>
          <cell r="K1199">
            <v>0</v>
          </cell>
          <cell r="L1199">
            <v>343684</v>
          </cell>
          <cell r="M1199">
            <v>0</v>
          </cell>
        </row>
        <row r="1200">
          <cell r="A1200" t="str">
            <v>NG205D</v>
          </cell>
          <cell r="B1200" t="str">
            <v>Wig.P/S:Refurbish Pumps</v>
          </cell>
          <cell r="C1200" t="str">
            <v>U</v>
          </cell>
          <cell r="D1200">
            <v>1014568</v>
          </cell>
          <cell r="E1200">
            <v>770080</v>
          </cell>
          <cell r="F1200">
            <v>142457</v>
          </cell>
          <cell r="G1200">
            <v>0</v>
          </cell>
          <cell r="H1200">
            <v>1014568</v>
          </cell>
          <cell r="I1200">
            <v>91607</v>
          </cell>
          <cell r="J1200">
            <v>0</v>
          </cell>
          <cell r="K1200">
            <v>0</v>
          </cell>
          <cell r="L1200">
            <v>91607</v>
          </cell>
          <cell r="M1200">
            <v>0</v>
          </cell>
        </row>
        <row r="1201">
          <cell r="A1201" t="str">
            <v>NG205E</v>
          </cell>
          <cell r="B1201" t="str">
            <v>Wig.P/S:Pump/Pipe Remove/Instl</v>
          </cell>
          <cell r="C1201" t="str">
            <v>U</v>
          </cell>
          <cell r="D1201">
            <v>1662646</v>
          </cell>
          <cell r="E1201">
            <v>742627</v>
          </cell>
          <cell r="F1201">
            <v>229476</v>
          </cell>
          <cell r="G1201">
            <v>0</v>
          </cell>
          <cell r="H1201">
            <v>1662646</v>
          </cell>
          <cell r="I1201">
            <v>151422</v>
          </cell>
          <cell r="J1201">
            <v>0</v>
          </cell>
          <cell r="K1201">
            <v>0</v>
          </cell>
          <cell r="L1201">
            <v>151422</v>
          </cell>
          <cell r="M1201">
            <v>0</v>
          </cell>
        </row>
        <row r="1202">
          <cell r="A1202" t="str">
            <v>NG205F</v>
          </cell>
          <cell r="B1202" t="str">
            <v>Wig.P/S:Elect. Removal/Install</v>
          </cell>
          <cell r="C1202" t="str">
            <v>U</v>
          </cell>
          <cell r="D1202">
            <v>500067</v>
          </cell>
          <cell r="E1202">
            <v>273841</v>
          </cell>
          <cell r="F1202">
            <v>156947</v>
          </cell>
          <cell r="G1202">
            <v>0</v>
          </cell>
          <cell r="H1202">
            <v>500067</v>
          </cell>
          <cell r="I1202">
            <v>9632</v>
          </cell>
          <cell r="J1202">
            <v>0</v>
          </cell>
          <cell r="K1202">
            <v>0</v>
          </cell>
          <cell r="L1202">
            <v>9632</v>
          </cell>
          <cell r="M1202">
            <v>0</v>
          </cell>
        </row>
        <row r="1203">
          <cell r="A1203" t="str">
            <v>NG205G</v>
          </cell>
          <cell r="B1203" t="str">
            <v>Wig.P/S:Instrumentation</v>
          </cell>
          <cell r="C1203" t="str">
            <v>U</v>
          </cell>
          <cell r="D1203">
            <v>315935</v>
          </cell>
          <cell r="E1203">
            <v>211238</v>
          </cell>
          <cell r="F1203">
            <v>74544</v>
          </cell>
          <cell r="G1203">
            <v>0</v>
          </cell>
          <cell r="H1203">
            <v>315935</v>
          </cell>
          <cell r="I1203">
            <v>0</v>
          </cell>
          <cell r="J1203">
            <v>0</v>
          </cell>
          <cell r="K1203">
            <v>0</v>
          </cell>
          <cell r="L1203">
            <v>0</v>
          </cell>
          <cell r="M1203">
            <v>0</v>
          </cell>
        </row>
        <row r="1204">
          <cell r="A1204" t="str">
            <v>NG205H</v>
          </cell>
          <cell r="B1204" t="str">
            <v>Wig.P/S:Quantity Survey Srvice</v>
          </cell>
          <cell r="C1204" t="str">
            <v>U</v>
          </cell>
          <cell r="D1204">
            <v>54800</v>
          </cell>
          <cell r="E1204">
            <v>25200</v>
          </cell>
          <cell r="F1204">
            <v>10000</v>
          </cell>
          <cell r="G1204">
            <v>0</v>
          </cell>
          <cell r="H1204">
            <v>54800</v>
          </cell>
          <cell r="I1204">
            <v>0</v>
          </cell>
          <cell r="J1204">
            <v>0</v>
          </cell>
          <cell r="K1204">
            <v>0</v>
          </cell>
          <cell r="L1204">
            <v>0</v>
          </cell>
          <cell r="M1204">
            <v>0</v>
          </cell>
        </row>
        <row r="1205">
          <cell r="A1205" t="str">
            <v>NG208A</v>
          </cell>
          <cell r="B1205" t="str">
            <v>Waterloo/Canelands Pipe:E&amp;CS</v>
          </cell>
          <cell r="C1205" t="str">
            <v>U</v>
          </cell>
          <cell r="D1205">
            <v>322871</v>
          </cell>
          <cell r="E1205">
            <v>360</v>
          </cell>
          <cell r="F1205">
            <v>0</v>
          </cell>
          <cell r="G1205">
            <v>440</v>
          </cell>
          <cell r="H1205">
            <v>235197</v>
          </cell>
          <cell r="I1205">
            <v>0</v>
          </cell>
          <cell r="J1205">
            <v>0</v>
          </cell>
          <cell r="K1205">
            <v>0</v>
          </cell>
          <cell r="L1205">
            <v>0</v>
          </cell>
          <cell r="M1205">
            <v>87234</v>
          </cell>
        </row>
        <row r="1206">
          <cell r="A1206" t="str">
            <v>NG208B</v>
          </cell>
          <cell r="B1206" t="str">
            <v>Scour Outlet at Ballito Res.</v>
          </cell>
          <cell r="C1206" t="str">
            <v>U</v>
          </cell>
          <cell r="D1206">
            <v>16483</v>
          </cell>
          <cell r="E1206">
            <v>0</v>
          </cell>
          <cell r="F1206">
            <v>0</v>
          </cell>
          <cell r="G1206">
            <v>0</v>
          </cell>
          <cell r="H1206">
            <v>0</v>
          </cell>
          <cell r="I1206">
            <v>0</v>
          </cell>
          <cell r="J1206">
            <v>0</v>
          </cell>
          <cell r="K1206">
            <v>0</v>
          </cell>
          <cell r="L1206">
            <v>0</v>
          </cell>
          <cell r="M1206">
            <v>16483</v>
          </cell>
        </row>
        <row r="1207">
          <cell r="A1207" t="str">
            <v>NG208C</v>
          </cell>
          <cell r="B1207" t="str">
            <v>Waterloo Canelands :Servitudes</v>
          </cell>
          <cell r="C1207" t="str">
            <v>U</v>
          </cell>
          <cell r="D1207">
            <v>1467</v>
          </cell>
          <cell r="E1207">
            <v>0</v>
          </cell>
          <cell r="F1207">
            <v>0</v>
          </cell>
          <cell r="G1207">
            <v>0</v>
          </cell>
          <cell r="H1207">
            <v>1221</v>
          </cell>
          <cell r="I1207">
            <v>0</v>
          </cell>
          <cell r="J1207">
            <v>0</v>
          </cell>
          <cell r="K1207">
            <v>0</v>
          </cell>
          <cell r="L1207">
            <v>0</v>
          </cell>
          <cell r="M1207">
            <v>246</v>
          </cell>
        </row>
        <row r="1208">
          <cell r="A1208" t="str">
            <v>NG208D</v>
          </cell>
          <cell r="B1208" t="str">
            <v>Waterloo Caneland:Consultants</v>
          </cell>
          <cell r="C1208" t="str">
            <v>U</v>
          </cell>
          <cell r="D1208">
            <v>54360</v>
          </cell>
          <cell r="E1208">
            <v>0</v>
          </cell>
          <cell r="F1208">
            <v>3320</v>
          </cell>
          <cell r="G1208">
            <v>0</v>
          </cell>
          <cell r="H1208">
            <v>34994</v>
          </cell>
          <cell r="I1208">
            <v>0</v>
          </cell>
          <cell r="J1208">
            <v>0</v>
          </cell>
          <cell r="K1208">
            <v>0</v>
          </cell>
          <cell r="L1208">
            <v>0</v>
          </cell>
          <cell r="M1208">
            <v>19366</v>
          </cell>
        </row>
        <row r="1209">
          <cell r="A1209" t="str">
            <v>NG208E</v>
          </cell>
          <cell r="B1209" t="str">
            <v>Waterloo/Caneland:E&amp;CS Control</v>
          </cell>
          <cell r="C1209" t="str">
            <v>R</v>
          </cell>
          <cell r="D1209">
            <v>480539</v>
          </cell>
          <cell r="E1209">
            <v>0</v>
          </cell>
          <cell r="F1209">
            <v>0</v>
          </cell>
          <cell r="G1209">
            <v>0</v>
          </cell>
          <cell r="H1209">
            <v>267312</v>
          </cell>
          <cell r="I1209">
            <v>0</v>
          </cell>
          <cell r="J1209">
            <v>0</v>
          </cell>
          <cell r="K1209">
            <v>0</v>
          </cell>
          <cell r="L1209">
            <v>0</v>
          </cell>
          <cell r="M1209">
            <v>213227</v>
          </cell>
        </row>
        <row r="1210">
          <cell r="A1210" t="str">
            <v>NG221A</v>
          </cell>
          <cell r="B1210" t="str">
            <v>Haz.WW Upgrade:Add Fil.7,8 &amp; 9</v>
          </cell>
          <cell r="C1210" t="str">
            <v>R</v>
          </cell>
          <cell r="D1210">
            <v>1096211</v>
          </cell>
          <cell r="E1210">
            <v>0</v>
          </cell>
          <cell r="F1210">
            <v>0</v>
          </cell>
          <cell r="G1210">
            <v>0</v>
          </cell>
          <cell r="H1210">
            <v>179958</v>
          </cell>
          <cell r="I1210">
            <v>57515</v>
          </cell>
          <cell r="J1210">
            <v>0</v>
          </cell>
          <cell r="K1210">
            <v>0</v>
          </cell>
          <cell r="L1210">
            <v>-43910</v>
          </cell>
          <cell r="M1210">
            <v>916253</v>
          </cell>
        </row>
        <row r="1211">
          <cell r="A1211" t="str">
            <v>NG221B</v>
          </cell>
          <cell r="B1211" t="str">
            <v>Haz WW:Add. Filters 7,8 &amp; 9</v>
          </cell>
          <cell r="C1211" t="str">
            <v>R</v>
          </cell>
          <cell r="D1211">
            <v>636696</v>
          </cell>
          <cell r="E1211">
            <v>309625</v>
          </cell>
          <cell r="F1211">
            <v>0</v>
          </cell>
          <cell r="G1211">
            <v>0</v>
          </cell>
          <cell r="H1211">
            <v>19302</v>
          </cell>
          <cell r="I1211">
            <v>33260</v>
          </cell>
          <cell r="J1211">
            <v>0</v>
          </cell>
          <cell r="K1211">
            <v>0</v>
          </cell>
          <cell r="L1211">
            <v>-110</v>
          </cell>
          <cell r="M1211">
            <v>617394</v>
          </cell>
        </row>
        <row r="1212">
          <cell r="A1212" t="str">
            <v>NG222A</v>
          </cell>
          <cell r="B1212" t="str">
            <v>Filter Controls</v>
          </cell>
          <cell r="C1212" t="str">
            <v>C</v>
          </cell>
          <cell r="D1212">
            <v>0</v>
          </cell>
          <cell r="E1212">
            <v>0</v>
          </cell>
          <cell r="F1212">
            <v>0</v>
          </cell>
          <cell r="G1212">
            <v>0</v>
          </cell>
          <cell r="H1212">
            <v>0</v>
          </cell>
          <cell r="I1212">
            <v>0</v>
          </cell>
          <cell r="J1212">
            <v>0</v>
          </cell>
          <cell r="K1212">
            <v>0</v>
          </cell>
          <cell r="L1212">
            <v>0</v>
          </cell>
          <cell r="M1212">
            <v>0</v>
          </cell>
        </row>
        <row r="1213">
          <cell r="A1213" t="str">
            <v>NG223A</v>
          </cell>
          <cell r="B1213" t="str">
            <v>Inst. Scour Vlve:.Fltr.Launder</v>
          </cell>
          <cell r="C1213" t="str">
            <v>C</v>
          </cell>
          <cell r="D1213">
            <v>4949</v>
          </cell>
          <cell r="E1213">
            <v>0</v>
          </cell>
          <cell r="F1213">
            <v>0</v>
          </cell>
          <cell r="G1213">
            <v>0</v>
          </cell>
          <cell r="H1213">
            <v>0</v>
          </cell>
          <cell r="I1213">
            <v>0</v>
          </cell>
          <cell r="J1213">
            <v>0</v>
          </cell>
          <cell r="K1213">
            <v>0</v>
          </cell>
          <cell r="L1213">
            <v>0</v>
          </cell>
          <cell r="M1213">
            <v>4949</v>
          </cell>
        </row>
        <row r="1214">
          <cell r="A1214" t="str">
            <v>NG224A</v>
          </cell>
          <cell r="B1214" t="str">
            <v>Haz:Standby Power Plant</v>
          </cell>
          <cell r="C1214" t="str">
            <v>U</v>
          </cell>
          <cell r="D1214">
            <v>193875</v>
          </cell>
          <cell r="E1214">
            <v>29348</v>
          </cell>
          <cell r="F1214">
            <v>0</v>
          </cell>
          <cell r="G1214">
            <v>0</v>
          </cell>
          <cell r="H1214">
            <v>53650</v>
          </cell>
          <cell r="I1214">
            <v>0</v>
          </cell>
          <cell r="J1214">
            <v>0</v>
          </cell>
          <cell r="K1214">
            <v>0</v>
          </cell>
          <cell r="L1214">
            <v>0</v>
          </cell>
          <cell r="M1214">
            <v>140225</v>
          </cell>
        </row>
        <row r="1215">
          <cell r="A1215" t="str">
            <v>NG225A</v>
          </cell>
          <cell r="B1215" t="str">
            <v>Additional 2 Filters</v>
          </cell>
          <cell r="C1215" t="str">
            <v>C</v>
          </cell>
          <cell r="D1215">
            <v>0</v>
          </cell>
          <cell r="E1215">
            <v>0</v>
          </cell>
          <cell r="F1215">
            <v>0</v>
          </cell>
          <cell r="G1215">
            <v>0</v>
          </cell>
          <cell r="H1215">
            <v>0</v>
          </cell>
          <cell r="I1215">
            <v>0</v>
          </cell>
          <cell r="J1215">
            <v>0</v>
          </cell>
          <cell r="K1215">
            <v>0</v>
          </cell>
          <cell r="L1215">
            <v>0</v>
          </cell>
          <cell r="M1215">
            <v>0</v>
          </cell>
        </row>
        <row r="1216">
          <cell r="A1216" t="str">
            <v>NG226A</v>
          </cell>
          <cell r="B1216" t="str">
            <v>Haz:Upgrade Scada</v>
          </cell>
          <cell r="C1216" t="str">
            <v>C</v>
          </cell>
          <cell r="D1216">
            <v>98165</v>
          </cell>
          <cell r="E1216">
            <v>0</v>
          </cell>
          <cell r="F1216">
            <v>0</v>
          </cell>
          <cell r="G1216">
            <v>0</v>
          </cell>
          <cell r="H1216">
            <v>24145</v>
          </cell>
          <cell r="I1216">
            <v>0</v>
          </cell>
          <cell r="J1216">
            <v>0</v>
          </cell>
          <cell r="K1216">
            <v>0</v>
          </cell>
          <cell r="L1216">
            <v>0</v>
          </cell>
          <cell r="M1216">
            <v>74020</v>
          </cell>
        </row>
        <row r="1217">
          <cell r="A1217" t="str">
            <v>NG228A</v>
          </cell>
          <cell r="B1217" t="str">
            <v>Upgrade of Control Room</v>
          </cell>
          <cell r="C1217" t="str">
            <v>U</v>
          </cell>
          <cell r="D1217">
            <v>108316</v>
          </cell>
          <cell r="E1217">
            <v>585</v>
          </cell>
          <cell r="F1217">
            <v>0</v>
          </cell>
          <cell r="G1217">
            <v>0</v>
          </cell>
          <cell r="H1217">
            <v>48712</v>
          </cell>
          <cell r="I1217">
            <v>0</v>
          </cell>
          <cell r="J1217">
            <v>0</v>
          </cell>
          <cell r="K1217">
            <v>0</v>
          </cell>
          <cell r="L1217">
            <v>0</v>
          </cell>
          <cell r="M1217">
            <v>59604</v>
          </cell>
        </row>
        <row r="1218">
          <cell r="A1218" t="str">
            <v>NG229A</v>
          </cell>
          <cell r="B1218" t="str">
            <v>Upgrade Ndwedwe Pumps</v>
          </cell>
          <cell r="C1218" t="str">
            <v>R</v>
          </cell>
          <cell r="D1218">
            <v>0</v>
          </cell>
          <cell r="E1218">
            <v>1005418</v>
          </cell>
          <cell r="F1218">
            <v>0</v>
          </cell>
          <cell r="G1218">
            <v>0</v>
          </cell>
          <cell r="H1218">
            <v>0</v>
          </cell>
          <cell r="I1218">
            <v>0</v>
          </cell>
          <cell r="J1218">
            <v>0</v>
          </cell>
          <cell r="K1218">
            <v>0</v>
          </cell>
          <cell r="L1218">
            <v>0</v>
          </cell>
          <cell r="M1218">
            <v>0</v>
          </cell>
        </row>
        <row r="1219">
          <cell r="A1219" t="str">
            <v>NG229Z</v>
          </cell>
          <cell r="B1219" t="str">
            <v>Ndwedwe Bulk Water:Elec. Rprs.</v>
          </cell>
          <cell r="C1219" t="str">
            <v>C</v>
          </cell>
          <cell r="D1219">
            <v>22021</v>
          </cell>
          <cell r="E1219">
            <v>0</v>
          </cell>
          <cell r="F1219">
            <v>0</v>
          </cell>
          <cell r="G1219">
            <v>0</v>
          </cell>
          <cell r="H1219">
            <v>0</v>
          </cell>
          <cell r="I1219">
            <v>0</v>
          </cell>
          <cell r="J1219">
            <v>0</v>
          </cell>
          <cell r="K1219">
            <v>0</v>
          </cell>
          <cell r="L1219">
            <v>0</v>
          </cell>
          <cell r="M1219">
            <v>22021</v>
          </cell>
        </row>
        <row r="1220">
          <cell r="A1220" t="str">
            <v>NG230A</v>
          </cell>
          <cell r="B1220" t="str">
            <v>Res. 2 On-Line Analyers</v>
          </cell>
          <cell r="C1220" t="str">
            <v>C</v>
          </cell>
          <cell r="D1220">
            <v>52299</v>
          </cell>
          <cell r="E1220">
            <v>0</v>
          </cell>
          <cell r="F1220">
            <v>0</v>
          </cell>
          <cell r="G1220">
            <v>0</v>
          </cell>
          <cell r="H1220">
            <v>23382</v>
          </cell>
          <cell r="I1220">
            <v>0</v>
          </cell>
          <cell r="J1220">
            <v>0</v>
          </cell>
          <cell r="K1220">
            <v>0</v>
          </cell>
          <cell r="L1220">
            <v>0</v>
          </cell>
          <cell r="M1220">
            <v>28917</v>
          </cell>
        </row>
        <row r="1221">
          <cell r="A1221" t="str">
            <v>NG231A</v>
          </cell>
          <cell r="B1221" t="str">
            <v>N.Cst. W/shops,Off,Fac,Tools</v>
          </cell>
          <cell r="C1221" t="str">
            <v>U</v>
          </cell>
          <cell r="D1221">
            <v>176506</v>
          </cell>
          <cell r="E1221">
            <v>0</v>
          </cell>
          <cell r="F1221">
            <v>0</v>
          </cell>
          <cell r="G1221">
            <v>100</v>
          </cell>
          <cell r="H1221">
            <v>176406</v>
          </cell>
          <cell r="I1221">
            <v>0</v>
          </cell>
          <cell r="J1221">
            <v>0</v>
          </cell>
          <cell r="K1221">
            <v>0</v>
          </cell>
          <cell r="L1221">
            <v>0</v>
          </cell>
          <cell r="M1221">
            <v>0</v>
          </cell>
        </row>
        <row r="1222">
          <cell r="A1222" t="str">
            <v>NG236A</v>
          </cell>
          <cell r="B1222" t="str">
            <v>La Mercy Res. No 2 (25 MI)</v>
          </cell>
          <cell r="C1222" t="str">
            <v>R</v>
          </cell>
          <cell r="D1222">
            <v>0</v>
          </cell>
          <cell r="E1222">
            <v>0</v>
          </cell>
          <cell r="F1222">
            <v>0</v>
          </cell>
          <cell r="G1222">
            <v>0</v>
          </cell>
          <cell r="H1222">
            <v>0</v>
          </cell>
          <cell r="I1222">
            <v>0</v>
          </cell>
          <cell r="J1222">
            <v>0</v>
          </cell>
          <cell r="K1222">
            <v>0</v>
          </cell>
          <cell r="L1222">
            <v>0</v>
          </cell>
          <cell r="M1222">
            <v>0</v>
          </cell>
        </row>
        <row r="1223">
          <cell r="A1223" t="str">
            <v>NG237</v>
          </cell>
          <cell r="B1223" t="str">
            <v>La Mercy-Ballito Pipeline</v>
          </cell>
          <cell r="C1223" t="str">
            <v>R</v>
          </cell>
          <cell r="D1223">
            <v>0</v>
          </cell>
          <cell r="E1223">
            <v>0</v>
          </cell>
          <cell r="F1223">
            <v>0</v>
          </cell>
          <cell r="G1223">
            <v>0</v>
          </cell>
          <cell r="H1223">
            <v>0</v>
          </cell>
          <cell r="I1223">
            <v>0</v>
          </cell>
          <cell r="J1223">
            <v>0</v>
          </cell>
          <cell r="K1223">
            <v>0</v>
          </cell>
          <cell r="L1223">
            <v>0</v>
          </cell>
          <cell r="M1223">
            <v>0</v>
          </cell>
        </row>
        <row r="1224">
          <cell r="A1224" t="str">
            <v>NG237A</v>
          </cell>
          <cell r="B1224" t="str">
            <v>La Mercy-Ballito PL:Det. Feas.</v>
          </cell>
          <cell r="C1224" t="str">
            <v>R</v>
          </cell>
          <cell r="D1224">
            <v>807409</v>
          </cell>
          <cell r="E1224">
            <v>5124</v>
          </cell>
          <cell r="F1224">
            <v>0</v>
          </cell>
          <cell r="G1224">
            <v>0</v>
          </cell>
          <cell r="H1224">
            <v>498126</v>
          </cell>
          <cell r="I1224">
            <v>0</v>
          </cell>
          <cell r="J1224">
            <v>0</v>
          </cell>
          <cell r="K1224">
            <v>0</v>
          </cell>
          <cell r="L1224">
            <v>0</v>
          </cell>
          <cell r="M1224">
            <v>309283</v>
          </cell>
        </row>
        <row r="1225">
          <cell r="A1225" t="str">
            <v>NG237B</v>
          </cell>
          <cell r="B1225" t="str">
            <v>North Coast Supp.Sys. Env. Inv</v>
          </cell>
          <cell r="C1225" t="str">
            <v>R</v>
          </cell>
          <cell r="D1225">
            <v>193086</v>
          </cell>
          <cell r="E1225">
            <v>3540</v>
          </cell>
          <cell r="F1225">
            <v>16701</v>
          </cell>
          <cell r="G1225">
            <v>0</v>
          </cell>
          <cell r="H1225">
            <v>81421</v>
          </cell>
          <cell r="I1225">
            <v>0</v>
          </cell>
          <cell r="J1225">
            <v>0</v>
          </cell>
          <cell r="K1225">
            <v>0</v>
          </cell>
          <cell r="L1225">
            <v>0</v>
          </cell>
          <cell r="M1225">
            <v>111665</v>
          </cell>
        </row>
        <row r="1226">
          <cell r="A1226" t="str">
            <v>NG237C</v>
          </cell>
          <cell r="B1226" t="str">
            <v>Avondale Res.:Feas. Study</v>
          </cell>
          <cell r="C1226" t="str">
            <v>R</v>
          </cell>
          <cell r="D1226">
            <v>3180</v>
          </cell>
          <cell r="E1226">
            <v>0</v>
          </cell>
          <cell r="F1226">
            <v>0</v>
          </cell>
          <cell r="G1226">
            <v>0</v>
          </cell>
          <cell r="H1226">
            <v>0</v>
          </cell>
          <cell r="I1226">
            <v>0</v>
          </cell>
          <cell r="J1226">
            <v>0</v>
          </cell>
          <cell r="K1226">
            <v>0</v>
          </cell>
          <cell r="L1226">
            <v>0</v>
          </cell>
          <cell r="M1226">
            <v>3180</v>
          </cell>
        </row>
        <row r="1227">
          <cell r="A1227" t="str">
            <v>NG237D</v>
          </cell>
          <cell r="B1227" t="str">
            <v>Ballito Res.:Comp. Visualisat.</v>
          </cell>
          <cell r="C1227" t="str">
            <v>R</v>
          </cell>
          <cell r="D1227">
            <v>10615</v>
          </cell>
          <cell r="E1227">
            <v>0</v>
          </cell>
          <cell r="F1227">
            <v>0</v>
          </cell>
          <cell r="G1227">
            <v>0</v>
          </cell>
          <cell r="H1227">
            <v>10615</v>
          </cell>
          <cell r="I1227">
            <v>0</v>
          </cell>
          <cell r="J1227">
            <v>0</v>
          </cell>
          <cell r="K1227">
            <v>0</v>
          </cell>
          <cell r="L1227">
            <v>0</v>
          </cell>
          <cell r="M1227">
            <v>0</v>
          </cell>
        </row>
        <row r="1228">
          <cell r="A1228" t="str">
            <v>NG251A</v>
          </cell>
          <cell r="B1228" t="str">
            <v>Data Acquisition</v>
          </cell>
          <cell r="C1228" t="str">
            <v>C</v>
          </cell>
          <cell r="D1228">
            <v>0</v>
          </cell>
          <cell r="E1228">
            <v>0</v>
          </cell>
          <cell r="F1228">
            <v>0</v>
          </cell>
          <cell r="G1228">
            <v>0</v>
          </cell>
          <cell r="H1228">
            <v>0</v>
          </cell>
          <cell r="I1228">
            <v>0</v>
          </cell>
          <cell r="J1228">
            <v>0</v>
          </cell>
          <cell r="K1228">
            <v>0</v>
          </cell>
          <cell r="L1228">
            <v>0</v>
          </cell>
          <cell r="M1228">
            <v>0</v>
          </cell>
        </row>
        <row r="1229">
          <cell r="A1229" t="str">
            <v>NG252A</v>
          </cell>
          <cell r="B1229" t="str">
            <v>Umbogintwini Rvr. Crs:Consult</v>
          </cell>
          <cell r="C1229" t="str">
            <v>R</v>
          </cell>
          <cell r="D1229">
            <v>141623</v>
          </cell>
          <cell r="E1229">
            <v>0</v>
          </cell>
          <cell r="F1229">
            <v>0</v>
          </cell>
          <cell r="G1229">
            <v>0</v>
          </cell>
          <cell r="H1229">
            <v>0</v>
          </cell>
          <cell r="I1229">
            <v>0</v>
          </cell>
          <cell r="J1229">
            <v>0</v>
          </cell>
          <cell r="K1229">
            <v>0</v>
          </cell>
          <cell r="L1229">
            <v>0</v>
          </cell>
          <cell r="M1229">
            <v>141623</v>
          </cell>
        </row>
        <row r="1230">
          <cell r="A1230" t="str">
            <v>NG253A</v>
          </cell>
          <cell r="B1230" t="str">
            <v>Toti:Add. Instrumentation</v>
          </cell>
          <cell r="C1230" t="str">
            <v>C</v>
          </cell>
          <cell r="D1230">
            <v>32277</v>
          </cell>
          <cell r="E1230">
            <v>0</v>
          </cell>
          <cell r="F1230">
            <v>0</v>
          </cell>
          <cell r="G1230">
            <v>0</v>
          </cell>
          <cell r="H1230">
            <v>0</v>
          </cell>
          <cell r="I1230">
            <v>0</v>
          </cell>
          <cell r="J1230">
            <v>0</v>
          </cell>
          <cell r="K1230">
            <v>0</v>
          </cell>
          <cell r="L1230">
            <v>0</v>
          </cell>
          <cell r="M1230">
            <v>32277</v>
          </cell>
        </row>
        <row r="1231">
          <cell r="A1231" t="str">
            <v>NG254A</v>
          </cell>
          <cell r="B1231" t="str">
            <v>Centralise Filter Control</v>
          </cell>
          <cell r="C1231" t="str">
            <v>C</v>
          </cell>
          <cell r="D1231">
            <v>0</v>
          </cell>
          <cell r="E1231">
            <v>0</v>
          </cell>
          <cell r="F1231">
            <v>0</v>
          </cell>
          <cell r="G1231">
            <v>0</v>
          </cell>
          <cell r="H1231">
            <v>0</v>
          </cell>
          <cell r="I1231">
            <v>0</v>
          </cell>
          <cell r="J1231">
            <v>0</v>
          </cell>
          <cell r="K1231">
            <v>0</v>
          </cell>
          <cell r="L1231">
            <v>0</v>
          </cell>
          <cell r="M1231">
            <v>0</v>
          </cell>
        </row>
        <row r="1232">
          <cell r="A1232" t="str">
            <v>NG255A</v>
          </cell>
          <cell r="B1232" t="str">
            <v>Isipingo Hills Mag. Check Mtrs</v>
          </cell>
          <cell r="C1232" t="str">
            <v>C</v>
          </cell>
          <cell r="D1232">
            <v>18426</v>
          </cell>
          <cell r="E1232">
            <v>0</v>
          </cell>
          <cell r="F1232">
            <v>0</v>
          </cell>
          <cell r="G1232">
            <v>0</v>
          </cell>
          <cell r="H1232">
            <v>0</v>
          </cell>
          <cell r="I1232">
            <v>0</v>
          </cell>
          <cell r="J1232">
            <v>0</v>
          </cell>
          <cell r="K1232">
            <v>0</v>
          </cell>
          <cell r="L1232">
            <v>0</v>
          </cell>
          <cell r="M1232">
            <v>18426</v>
          </cell>
        </row>
        <row r="1233">
          <cell r="A1233" t="str">
            <v>NG256A</v>
          </cell>
          <cell r="B1233" t="str">
            <v>SCAUG:Purch. Uml.Canl. PS site</v>
          </cell>
          <cell r="C1233" t="str">
            <v>R</v>
          </cell>
          <cell r="D1233">
            <v>677425</v>
          </cell>
          <cell r="E1233">
            <v>0</v>
          </cell>
          <cell r="F1233">
            <v>0</v>
          </cell>
          <cell r="G1233">
            <v>0</v>
          </cell>
          <cell r="H1233">
            <v>0</v>
          </cell>
          <cell r="I1233">
            <v>0</v>
          </cell>
          <cell r="J1233">
            <v>0</v>
          </cell>
          <cell r="K1233">
            <v>0</v>
          </cell>
          <cell r="L1233">
            <v>0</v>
          </cell>
          <cell r="M1233">
            <v>677425</v>
          </cell>
        </row>
        <row r="1234">
          <cell r="A1234" t="str">
            <v>NG256B</v>
          </cell>
          <cell r="B1234" t="str">
            <v>South Coast Aug.:Servitudes</v>
          </cell>
          <cell r="C1234" t="str">
            <v>U</v>
          </cell>
          <cell r="D1234">
            <v>0</v>
          </cell>
          <cell r="E1234">
            <v>30850</v>
          </cell>
          <cell r="F1234">
            <v>0</v>
          </cell>
          <cell r="G1234">
            <v>0</v>
          </cell>
          <cell r="H1234">
            <v>0</v>
          </cell>
          <cell r="I1234">
            <v>0</v>
          </cell>
          <cell r="J1234">
            <v>0</v>
          </cell>
          <cell r="K1234">
            <v>0</v>
          </cell>
          <cell r="L1234">
            <v>0</v>
          </cell>
          <cell r="M1234">
            <v>0</v>
          </cell>
        </row>
        <row r="1235">
          <cell r="A1235" t="str">
            <v>NG266A</v>
          </cell>
          <cell r="B1235" t="str">
            <v>Haz:Domestic Retic. &amp; Toilet</v>
          </cell>
          <cell r="C1235" t="str">
            <v>C</v>
          </cell>
          <cell r="D1235">
            <v>106753</v>
          </cell>
          <cell r="E1235">
            <v>7992</v>
          </cell>
          <cell r="F1235">
            <v>0</v>
          </cell>
          <cell r="G1235">
            <v>0</v>
          </cell>
          <cell r="H1235">
            <v>0</v>
          </cell>
          <cell r="I1235">
            <v>0</v>
          </cell>
          <cell r="J1235">
            <v>0</v>
          </cell>
          <cell r="K1235">
            <v>0</v>
          </cell>
          <cell r="L1235">
            <v>0</v>
          </cell>
          <cell r="M1235">
            <v>106753</v>
          </cell>
        </row>
        <row r="1236">
          <cell r="A1236" t="str">
            <v>NG267A</v>
          </cell>
          <cell r="B1236" t="str">
            <v>Hazelmere Dam Jethouse</v>
          </cell>
          <cell r="C1236" t="str">
            <v>R</v>
          </cell>
          <cell r="D1236">
            <v>36690</v>
          </cell>
          <cell r="E1236">
            <v>0</v>
          </cell>
          <cell r="F1236">
            <v>0</v>
          </cell>
          <cell r="G1236">
            <v>0</v>
          </cell>
          <cell r="H1236">
            <v>36690</v>
          </cell>
          <cell r="I1236">
            <v>0</v>
          </cell>
          <cell r="J1236">
            <v>0</v>
          </cell>
          <cell r="K1236">
            <v>0</v>
          </cell>
          <cell r="L1236">
            <v>0</v>
          </cell>
          <cell r="M1236">
            <v>0</v>
          </cell>
        </row>
        <row r="1237">
          <cell r="A1237" t="str">
            <v>NG268A</v>
          </cell>
          <cell r="B1237" t="str">
            <v>Upgrade Jet Flow Valves</v>
          </cell>
          <cell r="C1237" t="str">
            <v>U</v>
          </cell>
          <cell r="D1237">
            <v>33033</v>
          </cell>
          <cell r="E1237">
            <v>0</v>
          </cell>
          <cell r="F1237">
            <v>0</v>
          </cell>
          <cell r="G1237">
            <v>0</v>
          </cell>
          <cell r="H1237">
            <v>33033</v>
          </cell>
          <cell r="I1237">
            <v>0</v>
          </cell>
          <cell r="J1237">
            <v>0</v>
          </cell>
          <cell r="K1237">
            <v>0</v>
          </cell>
          <cell r="L1237">
            <v>0</v>
          </cell>
          <cell r="M1237">
            <v>0</v>
          </cell>
        </row>
        <row r="1238">
          <cell r="A1238" t="str">
            <v>NG271A</v>
          </cell>
          <cell r="B1238" t="str">
            <v>P/side:W/shop Vent-Sisalation</v>
          </cell>
          <cell r="C1238" t="str">
            <v>C</v>
          </cell>
          <cell r="D1238">
            <v>28947</v>
          </cell>
          <cell r="E1238">
            <v>0</v>
          </cell>
          <cell r="F1238">
            <v>0</v>
          </cell>
          <cell r="G1238">
            <v>0</v>
          </cell>
          <cell r="H1238">
            <v>0</v>
          </cell>
          <cell r="I1238">
            <v>0</v>
          </cell>
          <cell r="J1238">
            <v>0</v>
          </cell>
          <cell r="K1238">
            <v>0</v>
          </cell>
          <cell r="L1238">
            <v>0</v>
          </cell>
          <cell r="M1238">
            <v>28947</v>
          </cell>
        </row>
        <row r="1239">
          <cell r="A1239" t="str">
            <v>NG272A</v>
          </cell>
          <cell r="B1239" t="str">
            <v>Develop. Tools:Electr. Engin.</v>
          </cell>
          <cell r="C1239" t="str">
            <v>C</v>
          </cell>
          <cell r="D1239">
            <v>43430</v>
          </cell>
          <cell r="E1239">
            <v>0</v>
          </cell>
          <cell r="F1239">
            <v>0</v>
          </cell>
          <cell r="G1239">
            <v>0</v>
          </cell>
          <cell r="H1239">
            <v>1480</v>
          </cell>
          <cell r="I1239">
            <v>0</v>
          </cell>
          <cell r="J1239">
            <v>0</v>
          </cell>
          <cell r="K1239">
            <v>0</v>
          </cell>
          <cell r="L1239">
            <v>0</v>
          </cell>
          <cell r="M1239">
            <v>41950</v>
          </cell>
        </row>
        <row r="1240">
          <cell r="A1240" t="str">
            <v>NG273A</v>
          </cell>
          <cell r="B1240" t="str">
            <v>Dev. Tools:Instrument Engin.</v>
          </cell>
          <cell r="C1240" t="str">
            <v>U</v>
          </cell>
          <cell r="D1240">
            <v>34949</v>
          </cell>
          <cell r="E1240">
            <v>0</v>
          </cell>
          <cell r="F1240">
            <v>10743</v>
          </cell>
          <cell r="G1240">
            <v>0</v>
          </cell>
          <cell r="H1240">
            <v>14207</v>
          </cell>
          <cell r="I1240">
            <v>0</v>
          </cell>
          <cell r="J1240">
            <v>0</v>
          </cell>
          <cell r="K1240">
            <v>0</v>
          </cell>
          <cell r="L1240">
            <v>0</v>
          </cell>
          <cell r="M1240">
            <v>20742</v>
          </cell>
        </row>
        <row r="1241">
          <cell r="A1241" t="str">
            <v>NG274A</v>
          </cell>
          <cell r="B1241" t="str">
            <v>Spray Painting Booth</v>
          </cell>
          <cell r="C1241" t="str">
            <v>C</v>
          </cell>
          <cell r="D1241">
            <v>23874</v>
          </cell>
          <cell r="E1241">
            <v>0</v>
          </cell>
          <cell r="F1241">
            <v>0</v>
          </cell>
          <cell r="G1241">
            <v>0</v>
          </cell>
          <cell r="H1241">
            <v>0</v>
          </cell>
          <cell r="I1241">
            <v>0</v>
          </cell>
          <cell r="J1241">
            <v>0</v>
          </cell>
          <cell r="K1241">
            <v>0</v>
          </cell>
          <cell r="L1241">
            <v>0</v>
          </cell>
          <cell r="M1241">
            <v>23874</v>
          </cell>
        </row>
        <row r="1242">
          <cell r="A1242" t="str">
            <v>NG281A</v>
          </cell>
          <cell r="B1242" t="str">
            <v>Chech Meters Buy Backs</v>
          </cell>
          <cell r="C1242" t="str">
            <v>C</v>
          </cell>
          <cell r="D1242">
            <v>0</v>
          </cell>
          <cell r="E1242">
            <v>0</v>
          </cell>
          <cell r="F1242">
            <v>0</v>
          </cell>
          <cell r="G1242">
            <v>0</v>
          </cell>
          <cell r="H1242">
            <v>0</v>
          </cell>
          <cell r="I1242">
            <v>0</v>
          </cell>
          <cell r="J1242">
            <v>0</v>
          </cell>
          <cell r="K1242">
            <v>0</v>
          </cell>
          <cell r="L1242">
            <v>0</v>
          </cell>
          <cell r="M1242">
            <v>0</v>
          </cell>
        </row>
        <row r="1243">
          <cell r="A1243" t="str">
            <v>NG286A</v>
          </cell>
          <cell r="B1243" t="str">
            <v>Surface Road:Inanda Intake</v>
          </cell>
          <cell r="C1243" t="str">
            <v>C</v>
          </cell>
          <cell r="D1243">
            <v>250675</v>
          </cell>
          <cell r="E1243">
            <v>0</v>
          </cell>
          <cell r="F1243">
            <v>0</v>
          </cell>
          <cell r="G1243">
            <v>0</v>
          </cell>
          <cell r="H1243">
            <v>0</v>
          </cell>
          <cell r="I1243">
            <v>0</v>
          </cell>
          <cell r="J1243">
            <v>0</v>
          </cell>
          <cell r="K1243">
            <v>0</v>
          </cell>
          <cell r="L1243">
            <v>0</v>
          </cell>
          <cell r="M1243">
            <v>250675</v>
          </cell>
        </row>
        <row r="1244">
          <cell r="A1244" t="str">
            <v>NG291A</v>
          </cell>
          <cell r="B1244" t="str">
            <v>Low.S/C Sales Meter:Cn-CBI</v>
          </cell>
          <cell r="C1244" t="str">
            <v>U</v>
          </cell>
          <cell r="D1244">
            <v>29206</v>
          </cell>
          <cell r="E1244">
            <v>134255</v>
          </cell>
          <cell r="F1244">
            <v>0</v>
          </cell>
          <cell r="G1244">
            <v>0</v>
          </cell>
          <cell r="H1244">
            <v>0</v>
          </cell>
          <cell r="I1244">
            <v>0</v>
          </cell>
          <cell r="J1244">
            <v>0</v>
          </cell>
          <cell r="K1244">
            <v>0</v>
          </cell>
          <cell r="L1244">
            <v>0</v>
          </cell>
          <cell r="M1244">
            <v>29206</v>
          </cell>
        </row>
        <row r="1245">
          <cell r="A1245" t="str">
            <v>NG291B</v>
          </cell>
          <cell r="B1245" t="str">
            <v>Lower S.Cst Sales Meters :Cont</v>
          </cell>
          <cell r="C1245" t="str">
            <v>U</v>
          </cell>
          <cell r="D1245">
            <v>572862</v>
          </cell>
          <cell r="E1245">
            <v>0</v>
          </cell>
          <cell r="F1245">
            <v>0</v>
          </cell>
          <cell r="G1245">
            <v>0</v>
          </cell>
          <cell r="H1245">
            <v>572862</v>
          </cell>
          <cell r="I1245">
            <v>0</v>
          </cell>
          <cell r="J1245">
            <v>0</v>
          </cell>
          <cell r="K1245">
            <v>0</v>
          </cell>
          <cell r="L1245">
            <v>0</v>
          </cell>
          <cell r="M1245">
            <v>0</v>
          </cell>
        </row>
        <row r="1246">
          <cell r="A1246" t="str">
            <v>NG292A</v>
          </cell>
          <cell r="B1246" t="str">
            <v>Middle S.Cst.Chem Dosing.Upgr.</v>
          </cell>
          <cell r="C1246" t="str">
            <v>U</v>
          </cell>
          <cell r="D1246">
            <v>155043</v>
          </cell>
          <cell r="E1246">
            <v>251167</v>
          </cell>
          <cell r="F1246">
            <v>0</v>
          </cell>
          <cell r="G1246">
            <v>0</v>
          </cell>
          <cell r="H1246">
            <v>155043</v>
          </cell>
          <cell r="I1246">
            <v>0</v>
          </cell>
          <cell r="J1246">
            <v>0</v>
          </cell>
          <cell r="K1246">
            <v>0</v>
          </cell>
          <cell r="L1246">
            <v>0</v>
          </cell>
          <cell r="M1246">
            <v>0</v>
          </cell>
        </row>
        <row r="1247">
          <cell r="A1247" t="str">
            <v>NG292C</v>
          </cell>
          <cell r="B1247" t="str">
            <v>Umzinto Poly/Cl2 Dosing</v>
          </cell>
          <cell r="C1247" t="str">
            <v>U</v>
          </cell>
          <cell r="D1247">
            <v>70287</v>
          </cell>
          <cell r="E1247">
            <v>0</v>
          </cell>
          <cell r="F1247">
            <v>5650</v>
          </cell>
          <cell r="G1247">
            <v>0</v>
          </cell>
          <cell r="H1247">
            <v>70287</v>
          </cell>
          <cell r="I1247">
            <v>0</v>
          </cell>
          <cell r="J1247">
            <v>0</v>
          </cell>
          <cell r="K1247">
            <v>0</v>
          </cell>
          <cell r="L1247">
            <v>0</v>
          </cell>
          <cell r="M1247">
            <v>0</v>
          </cell>
        </row>
        <row r="1248">
          <cell r="A1248" t="str">
            <v>NG293A</v>
          </cell>
          <cell r="B1248" t="str">
            <v>Raw Water Abstract.Sys.:Cnslts</v>
          </cell>
          <cell r="C1248" t="str">
            <v>R</v>
          </cell>
          <cell r="D1248">
            <v>32874</v>
          </cell>
          <cell r="E1248">
            <v>23140</v>
          </cell>
          <cell r="F1248">
            <v>0</v>
          </cell>
          <cell r="G1248">
            <v>0</v>
          </cell>
          <cell r="H1248">
            <v>32874</v>
          </cell>
          <cell r="I1248">
            <v>0</v>
          </cell>
          <cell r="J1248">
            <v>0</v>
          </cell>
          <cell r="K1248">
            <v>0</v>
          </cell>
          <cell r="L1248">
            <v>0</v>
          </cell>
          <cell r="M1248">
            <v>0</v>
          </cell>
        </row>
        <row r="1249">
          <cell r="A1249" t="str">
            <v>NG294A</v>
          </cell>
          <cell r="B1249" t="str">
            <v>South Coast Workshops</v>
          </cell>
          <cell r="C1249" t="str">
            <v>U</v>
          </cell>
          <cell r="D1249">
            <v>160249</v>
          </cell>
          <cell r="E1249">
            <v>25685</v>
          </cell>
          <cell r="F1249">
            <v>20982</v>
          </cell>
          <cell r="G1249">
            <v>0</v>
          </cell>
          <cell r="H1249">
            <v>160249</v>
          </cell>
          <cell r="I1249">
            <v>0</v>
          </cell>
          <cell r="J1249">
            <v>0</v>
          </cell>
          <cell r="K1249">
            <v>0</v>
          </cell>
          <cell r="L1249">
            <v>0</v>
          </cell>
          <cell r="M1249">
            <v>0</v>
          </cell>
        </row>
        <row r="1250">
          <cell r="A1250" t="str">
            <v>NG295A</v>
          </cell>
          <cell r="B1250" t="str">
            <v>Design Costs</v>
          </cell>
          <cell r="C1250" t="str">
            <v>R</v>
          </cell>
          <cell r="D1250">
            <v>0</v>
          </cell>
          <cell r="E1250">
            <v>0</v>
          </cell>
          <cell r="F1250">
            <v>0</v>
          </cell>
          <cell r="G1250">
            <v>0</v>
          </cell>
          <cell r="H1250">
            <v>0</v>
          </cell>
          <cell r="I1250">
            <v>0</v>
          </cell>
          <cell r="J1250">
            <v>0</v>
          </cell>
          <cell r="K1250">
            <v>0</v>
          </cell>
          <cell r="L1250">
            <v>0</v>
          </cell>
          <cell r="M1250">
            <v>0</v>
          </cell>
        </row>
        <row r="1251">
          <cell r="A1251" t="str">
            <v>NG296A</v>
          </cell>
          <cell r="B1251" t="str">
            <v>Soft Water Attack Invest.</v>
          </cell>
          <cell r="C1251" t="str">
            <v>U</v>
          </cell>
          <cell r="D1251">
            <v>20655</v>
          </cell>
          <cell r="E1251">
            <v>79345</v>
          </cell>
          <cell r="F1251">
            <v>0</v>
          </cell>
          <cell r="G1251">
            <v>0</v>
          </cell>
          <cell r="H1251">
            <v>0</v>
          </cell>
          <cell r="I1251">
            <v>0</v>
          </cell>
          <cell r="J1251">
            <v>0</v>
          </cell>
          <cell r="K1251">
            <v>0</v>
          </cell>
          <cell r="L1251">
            <v>0</v>
          </cell>
          <cell r="M1251">
            <v>20655</v>
          </cell>
        </row>
        <row r="1252">
          <cell r="A1252" t="str">
            <v>NG297A</v>
          </cell>
          <cell r="B1252" t="str">
            <v>Kloof Off.:NW Coastal Division</v>
          </cell>
          <cell r="C1252" t="str">
            <v>U</v>
          </cell>
          <cell r="D1252">
            <v>162106</v>
          </cell>
          <cell r="E1252">
            <v>45128</v>
          </cell>
          <cell r="F1252">
            <v>0</v>
          </cell>
          <cell r="G1252">
            <v>0</v>
          </cell>
          <cell r="H1252">
            <v>62965</v>
          </cell>
          <cell r="I1252">
            <v>0</v>
          </cell>
          <cell r="J1252">
            <v>0</v>
          </cell>
          <cell r="K1252">
            <v>0</v>
          </cell>
          <cell r="L1252">
            <v>0</v>
          </cell>
          <cell r="M1252">
            <v>99141</v>
          </cell>
        </row>
        <row r="1253">
          <cell r="A1253" t="str">
            <v>NG297B</v>
          </cell>
          <cell r="B1253" t="str">
            <v>Kloof Offices:Computer Install</v>
          </cell>
          <cell r="C1253" t="str">
            <v>U</v>
          </cell>
          <cell r="D1253">
            <v>0</v>
          </cell>
          <cell r="E1253">
            <v>0</v>
          </cell>
          <cell r="F1253">
            <v>0</v>
          </cell>
          <cell r="G1253">
            <v>0</v>
          </cell>
          <cell r="H1253">
            <v>0</v>
          </cell>
          <cell r="I1253">
            <v>0</v>
          </cell>
          <cell r="J1253">
            <v>0</v>
          </cell>
          <cell r="K1253">
            <v>0</v>
          </cell>
          <cell r="L1253">
            <v>0</v>
          </cell>
          <cell r="M1253">
            <v>0</v>
          </cell>
        </row>
        <row r="1254">
          <cell r="A1254" t="str">
            <v>NG298A</v>
          </cell>
          <cell r="B1254" t="str">
            <v>Purchase Land:N.C Area Off.</v>
          </cell>
          <cell r="C1254" t="str">
            <v>R</v>
          </cell>
          <cell r="D1254">
            <v>0</v>
          </cell>
          <cell r="E1254">
            <v>0</v>
          </cell>
          <cell r="F1254">
            <v>0</v>
          </cell>
          <cell r="G1254">
            <v>0</v>
          </cell>
          <cell r="H1254">
            <v>0</v>
          </cell>
          <cell r="I1254">
            <v>0</v>
          </cell>
          <cell r="J1254">
            <v>0</v>
          </cell>
          <cell r="K1254">
            <v>0</v>
          </cell>
          <cell r="L1254">
            <v>0</v>
          </cell>
          <cell r="M1254">
            <v>0</v>
          </cell>
        </row>
        <row r="1255">
          <cell r="A1255" t="str">
            <v>NG301A</v>
          </cell>
          <cell r="B1255" t="str">
            <v>Head Office Minor Works</v>
          </cell>
          <cell r="C1255" t="str">
            <v>U</v>
          </cell>
          <cell r="D1255">
            <v>79547</v>
          </cell>
          <cell r="E1255">
            <v>1313</v>
          </cell>
          <cell r="F1255">
            <v>0</v>
          </cell>
          <cell r="G1255">
            <v>0</v>
          </cell>
          <cell r="H1255">
            <v>79174</v>
          </cell>
          <cell r="I1255">
            <v>0</v>
          </cell>
          <cell r="J1255">
            <v>0</v>
          </cell>
          <cell r="K1255">
            <v>0</v>
          </cell>
          <cell r="L1255">
            <v>0</v>
          </cell>
          <cell r="M1255">
            <v>373</v>
          </cell>
        </row>
        <row r="1256">
          <cell r="A1256" t="str">
            <v>NG302A</v>
          </cell>
          <cell r="B1256" t="str">
            <v>UPS Upgrade-Ph.3 Building</v>
          </cell>
          <cell r="C1256" t="str">
            <v>U</v>
          </cell>
          <cell r="D1256">
            <v>119737</v>
          </cell>
          <cell r="E1256">
            <v>70940</v>
          </cell>
          <cell r="F1256">
            <v>969</v>
          </cell>
          <cell r="G1256">
            <v>0</v>
          </cell>
          <cell r="H1256">
            <v>119737</v>
          </cell>
          <cell r="I1256">
            <v>0</v>
          </cell>
          <cell r="J1256">
            <v>0</v>
          </cell>
          <cell r="K1256">
            <v>0</v>
          </cell>
          <cell r="L1256">
            <v>0</v>
          </cell>
          <cell r="M1256">
            <v>0</v>
          </cell>
        </row>
        <row r="1257">
          <cell r="A1257" t="str">
            <v>NG302B</v>
          </cell>
          <cell r="B1257" t="str">
            <v>Fresh Air Filter Unit:Chem Lab</v>
          </cell>
          <cell r="C1257" t="str">
            <v>U</v>
          </cell>
          <cell r="D1257">
            <v>215400</v>
          </cell>
          <cell r="E1257">
            <v>4600</v>
          </cell>
          <cell r="F1257">
            <v>0</v>
          </cell>
          <cell r="G1257">
            <v>0</v>
          </cell>
          <cell r="H1257">
            <v>215400</v>
          </cell>
          <cell r="I1257">
            <v>0</v>
          </cell>
          <cell r="J1257">
            <v>0</v>
          </cell>
          <cell r="K1257">
            <v>0</v>
          </cell>
          <cell r="L1257">
            <v>0</v>
          </cell>
          <cell r="M1257">
            <v>0</v>
          </cell>
        </row>
        <row r="1258">
          <cell r="A1258" t="str">
            <v>NG303</v>
          </cell>
          <cell r="B1258" t="str">
            <v>Sanitation Schemes (95/96)</v>
          </cell>
          <cell r="C1258" t="str">
            <v>R</v>
          </cell>
          <cell r="D1258">
            <v>0</v>
          </cell>
          <cell r="E1258">
            <v>0</v>
          </cell>
          <cell r="F1258">
            <v>0</v>
          </cell>
          <cell r="G1258">
            <v>0</v>
          </cell>
          <cell r="H1258">
            <v>0</v>
          </cell>
          <cell r="I1258">
            <v>0</v>
          </cell>
          <cell r="J1258">
            <v>0</v>
          </cell>
          <cell r="K1258">
            <v>0</v>
          </cell>
          <cell r="L1258">
            <v>0</v>
          </cell>
          <cell r="M1258">
            <v>0</v>
          </cell>
        </row>
        <row r="1259">
          <cell r="A1259" t="str">
            <v>NG303A</v>
          </cell>
          <cell r="B1259" t="str">
            <v>Sch. Sanitation:Clerk of Works</v>
          </cell>
          <cell r="C1259" t="str">
            <v>R</v>
          </cell>
          <cell r="D1259">
            <v>2060</v>
          </cell>
          <cell r="E1259">
            <v>0</v>
          </cell>
          <cell r="F1259">
            <v>0</v>
          </cell>
          <cell r="G1259">
            <v>0</v>
          </cell>
          <cell r="H1259">
            <v>2060</v>
          </cell>
          <cell r="I1259">
            <v>0</v>
          </cell>
          <cell r="J1259">
            <v>0</v>
          </cell>
          <cell r="K1259">
            <v>0</v>
          </cell>
          <cell r="L1259">
            <v>0</v>
          </cell>
          <cell r="M1259">
            <v>0</v>
          </cell>
        </row>
        <row r="1260">
          <cell r="A1260" t="str">
            <v>NG303B</v>
          </cell>
          <cell r="B1260" t="str">
            <v>Mqedi H.P.School Sanitation</v>
          </cell>
          <cell r="C1260" t="str">
            <v>R</v>
          </cell>
          <cell r="D1260">
            <v>23699</v>
          </cell>
          <cell r="E1260">
            <v>102</v>
          </cell>
          <cell r="F1260">
            <v>0</v>
          </cell>
          <cell r="G1260">
            <v>0</v>
          </cell>
          <cell r="H1260">
            <v>22207</v>
          </cell>
          <cell r="I1260">
            <v>0</v>
          </cell>
          <cell r="J1260">
            <v>0</v>
          </cell>
          <cell r="K1260">
            <v>0</v>
          </cell>
          <cell r="L1260">
            <v>-80</v>
          </cell>
          <cell r="M1260">
            <v>1492</v>
          </cell>
        </row>
        <row r="1261">
          <cell r="A1261" t="str">
            <v>NG303C</v>
          </cell>
          <cell r="B1261" t="str">
            <v>Sompukwane J.S.Sch.:Sanitation</v>
          </cell>
          <cell r="C1261" t="str">
            <v>R</v>
          </cell>
          <cell r="D1261">
            <v>31856</v>
          </cell>
          <cell r="E1261">
            <v>3473</v>
          </cell>
          <cell r="F1261">
            <v>0</v>
          </cell>
          <cell r="G1261">
            <v>0</v>
          </cell>
          <cell r="H1261">
            <v>31856</v>
          </cell>
          <cell r="I1261">
            <v>850</v>
          </cell>
          <cell r="J1261">
            <v>0</v>
          </cell>
          <cell r="K1261">
            <v>0</v>
          </cell>
          <cell r="L1261">
            <v>850</v>
          </cell>
          <cell r="M1261">
            <v>0</v>
          </cell>
        </row>
        <row r="1262">
          <cell r="A1262" t="str">
            <v>NG303D</v>
          </cell>
          <cell r="B1262" t="str">
            <v>KwaJessop LHP Sch.San:Ndwedwe</v>
          </cell>
          <cell r="C1262" t="str">
            <v>R</v>
          </cell>
          <cell r="D1262">
            <v>9096</v>
          </cell>
          <cell r="E1262">
            <v>5536</v>
          </cell>
          <cell r="F1262">
            <v>0</v>
          </cell>
          <cell r="G1262">
            <v>0</v>
          </cell>
          <cell r="H1262">
            <v>7665</v>
          </cell>
          <cell r="I1262">
            <v>-2</v>
          </cell>
          <cell r="J1262">
            <v>0</v>
          </cell>
          <cell r="K1262">
            <v>0</v>
          </cell>
          <cell r="L1262">
            <v>-161</v>
          </cell>
          <cell r="M1262">
            <v>1431</v>
          </cell>
        </row>
        <row r="1263">
          <cell r="A1263" t="str">
            <v>NG303N</v>
          </cell>
          <cell r="B1263" t="str">
            <v>Ndwedwe LP School Sanitation</v>
          </cell>
          <cell r="C1263" t="str">
            <v>R</v>
          </cell>
          <cell r="D1263">
            <v>7266</v>
          </cell>
          <cell r="E1263">
            <v>3508</v>
          </cell>
          <cell r="F1263">
            <v>0</v>
          </cell>
          <cell r="G1263">
            <v>0</v>
          </cell>
          <cell r="H1263">
            <v>6087</v>
          </cell>
          <cell r="I1263">
            <v>0</v>
          </cell>
          <cell r="J1263">
            <v>0</v>
          </cell>
          <cell r="K1263">
            <v>0</v>
          </cell>
          <cell r="L1263">
            <v>-131</v>
          </cell>
          <cell r="M1263">
            <v>1179</v>
          </cell>
        </row>
        <row r="1264">
          <cell r="A1264" t="str">
            <v>NG303Z</v>
          </cell>
          <cell r="B1264" t="str">
            <v>Putellos P Sch.Sanit:Umbumbulu</v>
          </cell>
          <cell r="C1264" t="str">
            <v>R</v>
          </cell>
          <cell r="D1264">
            <v>15946</v>
          </cell>
          <cell r="E1264">
            <v>0</v>
          </cell>
          <cell r="F1264">
            <v>0</v>
          </cell>
          <cell r="G1264">
            <v>0</v>
          </cell>
          <cell r="H1264">
            <v>7096</v>
          </cell>
          <cell r="I1264">
            <v>0</v>
          </cell>
          <cell r="J1264">
            <v>0</v>
          </cell>
          <cell r="K1264">
            <v>0</v>
          </cell>
          <cell r="L1264">
            <v>-275</v>
          </cell>
          <cell r="M1264">
            <v>8850</v>
          </cell>
        </row>
        <row r="1265">
          <cell r="A1265" t="str">
            <v>NG304A</v>
          </cell>
          <cell r="B1265" t="str">
            <v>School Sanitation:Consultants</v>
          </cell>
          <cell r="C1265" t="str">
            <v>R</v>
          </cell>
          <cell r="D1265">
            <v>553325</v>
          </cell>
          <cell r="E1265">
            <v>88747</v>
          </cell>
          <cell r="F1265">
            <v>13175</v>
          </cell>
          <cell r="G1265">
            <v>0</v>
          </cell>
          <cell r="H1265">
            <v>507131</v>
          </cell>
          <cell r="I1265">
            <v>0</v>
          </cell>
          <cell r="J1265">
            <v>0</v>
          </cell>
          <cell r="K1265">
            <v>0</v>
          </cell>
          <cell r="L1265">
            <v>0</v>
          </cell>
          <cell r="M1265">
            <v>46194</v>
          </cell>
        </row>
        <row r="1266">
          <cell r="A1266" t="str">
            <v>NG304D</v>
          </cell>
          <cell r="B1266" t="str">
            <v>Sikhululiwe Secondary School</v>
          </cell>
          <cell r="C1266" t="str">
            <v>U</v>
          </cell>
          <cell r="D1266">
            <v>65058</v>
          </cell>
          <cell r="E1266">
            <v>17686</v>
          </cell>
          <cell r="F1266">
            <v>27706</v>
          </cell>
          <cell r="G1266">
            <v>0</v>
          </cell>
          <cell r="H1266">
            <v>65058</v>
          </cell>
          <cell r="I1266">
            <v>2750</v>
          </cell>
          <cell r="J1266">
            <v>351</v>
          </cell>
          <cell r="K1266">
            <v>0</v>
          </cell>
          <cell r="L1266">
            <v>2750</v>
          </cell>
          <cell r="M1266">
            <v>0</v>
          </cell>
        </row>
        <row r="1267">
          <cell r="A1267" t="str">
            <v>NG304E</v>
          </cell>
          <cell r="B1267" t="str">
            <v>Nokweja Sec. Sch. San.:Ixopo</v>
          </cell>
          <cell r="C1267" t="str">
            <v>R</v>
          </cell>
          <cell r="D1267">
            <v>88542</v>
          </cell>
          <cell r="E1267">
            <v>5450</v>
          </cell>
          <cell r="F1267">
            <v>0</v>
          </cell>
          <cell r="G1267">
            <v>0</v>
          </cell>
          <cell r="H1267">
            <v>4223</v>
          </cell>
          <cell r="I1267">
            <v>4054</v>
          </cell>
          <cell r="J1267">
            <v>0</v>
          </cell>
          <cell r="K1267">
            <v>0</v>
          </cell>
          <cell r="L1267">
            <v>429</v>
          </cell>
          <cell r="M1267">
            <v>84319</v>
          </cell>
        </row>
        <row r="1268">
          <cell r="A1268" t="str">
            <v>NG304F</v>
          </cell>
          <cell r="B1268" t="str">
            <v>Mbingeleli P Sch. San.:Ixopo</v>
          </cell>
          <cell r="C1268" t="str">
            <v>R</v>
          </cell>
          <cell r="D1268">
            <v>56666</v>
          </cell>
          <cell r="E1268">
            <v>0</v>
          </cell>
          <cell r="F1268">
            <v>0</v>
          </cell>
          <cell r="G1268">
            <v>0</v>
          </cell>
          <cell r="H1268">
            <v>4083</v>
          </cell>
          <cell r="I1268">
            <v>3486</v>
          </cell>
          <cell r="J1268">
            <v>0</v>
          </cell>
          <cell r="K1268">
            <v>0</v>
          </cell>
          <cell r="L1268">
            <v>417</v>
          </cell>
          <cell r="M1268">
            <v>52583</v>
          </cell>
        </row>
        <row r="1269">
          <cell r="A1269" t="str">
            <v>NG304X</v>
          </cell>
          <cell r="B1269" t="str">
            <v>Henley P.Sch. San.:Vulindlela</v>
          </cell>
          <cell r="C1269" t="str">
            <v>R</v>
          </cell>
          <cell r="D1269">
            <v>78131</v>
          </cell>
          <cell r="E1269">
            <v>1167</v>
          </cell>
          <cell r="F1269">
            <v>3038</v>
          </cell>
          <cell r="G1269">
            <v>0</v>
          </cell>
          <cell r="H1269">
            <v>16510</v>
          </cell>
          <cell r="I1269">
            <v>0</v>
          </cell>
          <cell r="J1269">
            <v>-3038</v>
          </cell>
          <cell r="K1269">
            <v>0</v>
          </cell>
          <cell r="L1269">
            <v>-2170</v>
          </cell>
          <cell r="M1269">
            <v>61621</v>
          </cell>
        </row>
        <row r="1270">
          <cell r="A1270" t="str">
            <v>NG304Y</v>
          </cell>
          <cell r="B1270" t="str">
            <v>Gabangolwazi P School:Richmond</v>
          </cell>
          <cell r="C1270" t="str">
            <v>R</v>
          </cell>
          <cell r="D1270">
            <v>26522</v>
          </cell>
          <cell r="E1270">
            <v>1565</v>
          </cell>
          <cell r="F1270">
            <v>0</v>
          </cell>
          <cell r="G1270">
            <v>0</v>
          </cell>
          <cell r="H1270">
            <v>4408</v>
          </cell>
          <cell r="I1270">
            <v>0</v>
          </cell>
          <cell r="J1270">
            <v>0</v>
          </cell>
          <cell r="K1270">
            <v>0</v>
          </cell>
          <cell r="L1270">
            <v>-1329</v>
          </cell>
          <cell r="M1270">
            <v>22114</v>
          </cell>
        </row>
        <row r="1271">
          <cell r="A1271" t="str">
            <v>NG304Z</v>
          </cell>
          <cell r="B1271" t="str">
            <v>Makhapha LP Sch. San.:Ndwedwe</v>
          </cell>
          <cell r="C1271" t="str">
            <v>R</v>
          </cell>
          <cell r="D1271">
            <v>28500</v>
          </cell>
          <cell r="E1271">
            <v>1500</v>
          </cell>
          <cell r="F1271">
            <v>0</v>
          </cell>
          <cell r="G1271">
            <v>0</v>
          </cell>
          <cell r="H1271">
            <v>28500</v>
          </cell>
          <cell r="I1271">
            <v>1500</v>
          </cell>
          <cell r="J1271">
            <v>0</v>
          </cell>
          <cell r="K1271">
            <v>0</v>
          </cell>
          <cell r="L1271">
            <v>1500</v>
          </cell>
          <cell r="M1271">
            <v>0</v>
          </cell>
        </row>
        <row r="1272">
          <cell r="A1272" t="str">
            <v>NG305A</v>
          </cell>
          <cell r="B1272" t="str">
            <v>Ezimpondweni LP School</v>
          </cell>
          <cell r="C1272" t="str">
            <v>U</v>
          </cell>
          <cell r="D1272">
            <v>21684</v>
          </cell>
          <cell r="E1272">
            <v>6439</v>
          </cell>
          <cell r="F1272">
            <v>0</v>
          </cell>
          <cell r="G1272">
            <v>0</v>
          </cell>
          <cell r="H1272">
            <v>21684</v>
          </cell>
          <cell r="I1272">
            <v>305</v>
          </cell>
          <cell r="J1272">
            <v>0</v>
          </cell>
          <cell r="K1272">
            <v>0</v>
          </cell>
          <cell r="L1272">
            <v>305</v>
          </cell>
          <cell r="M1272">
            <v>0</v>
          </cell>
        </row>
        <row r="1273">
          <cell r="A1273" t="str">
            <v>NG305B</v>
          </cell>
          <cell r="B1273" t="str">
            <v>Qoqisiwe Sec. Sch. Sanitation</v>
          </cell>
          <cell r="C1273" t="str">
            <v>U</v>
          </cell>
          <cell r="D1273">
            <v>75435</v>
          </cell>
          <cell r="E1273">
            <v>10621</v>
          </cell>
          <cell r="F1273">
            <v>0</v>
          </cell>
          <cell r="G1273">
            <v>0</v>
          </cell>
          <cell r="H1273">
            <v>75435</v>
          </cell>
          <cell r="I1273">
            <v>2962</v>
          </cell>
          <cell r="J1273">
            <v>0</v>
          </cell>
          <cell r="K1273">
            <v>0</v>
          </cell>
          <cell r="L1273">
            <v>2962</v>
          </cell>
          <cell r="M1273">
            <v>0</v>
          </cell>
        </row>
        <row r="1274">
          <cell r="A1274" t="str">
            <v>NG305C</v>
          </cell>
          <cell r="B1274" t="str">
            <v>S'so,In'lane,B'phiwa,N'ja San.</v>
          </cell>
          <cell r="C1274" t="str">
            <v>U</v>
          </cell>
          <cell r="D1274">
            <v>23066</v>
          </cell>
          <cell r="E1274">
            <v>13830</v>
          </cell>
          <cell r="F1274">
            <v>2650</v>
          </cell>
          <cell r="G1274">
            <v>0</v>
          </cell>
          <cell r="H1274">
            <v>23066</v>
          </cell>
          <cell r="I1274">
            <v>1903</v>
          </cell>
          <cell r="J1274">
            <v>0</v>
          </cell>
          <cell r="K1274">
            <v>0</v>
          </cell>
          <cell r="L1274">
            <v>1903</v>
          </cell>
          <cell r="M1274">
            <v>0</v>
          </cell>
        </row>
        <row r="1275">
          <cell r="A1275" t="str">
            <v>NG305D</v>
          </cell>
          <cell r="B1275" t="str">
            <v>Bhensela Prim.Sch. Sanitation</v>
          </cell>
          <cell r="C1275" t="str">
            <v>U</v>
          </cell>
          <cell r="D1275">
            <v>19016</v>
          </cell>
          <cell r="E1275">
            <v>50979</v>
          </cell>
          <cell r="F1275">
            <v>11579</v>
          </cell>
          <cell r="G1275">
            <v>0</v>
          </cell>
          <cell r="H1275">
            <v>19016</v>
          </cell>
          <cell r="I1275">
            <v>2111</v>
          </cell>
          <cell r="J1275">
            <v>1285</v>
          </cell>
          <cell r="K1275">
            <v>0</v>
          </cell>
          <cell r="L1275">
            <v>2111</v>
          </cell>
          <cell r="M1275">
            <v>0</v>
          </cell>
        </row>
        <row r="1276">
          <cell r="A1276" t="str">
            <v>NG305E</v>
          </cell>
          <cell r="B1276" t="str">
            <v>Demo Echo-Logic</v>
          </cell>
          <cell r="C1276" t="str">
            <v>U</v>
          </cell>
          <cell r="D1276">
            <v>0</v>
          </cell>
          <cell r="E1276">
            <v>11842</v>
          </cell>
          <cell r="F1276">
            <v>0</v>
          </cell>
          <cell r="G1276">
            <v>0</v>
          </cell>
          <cell r="H1276">
            <v>0</v>
          </cell>
          <cell r="I1276">
            <v>0</v>
          </cell>
          <cell r="J1276">
            <v>0</v>
          </cell>
          <cell r="K1276">
            <v>0</v>
          </cell>
          <cell r="L1276">
            <v>0</v>
          </cell>
          <cell r="M1276">
            <v>0</v>
          </cell>
        </row>
        <row r="1277">
          <cell r="A1277" t="str">
            <v>NG305M</v>
          </cell>
          <cell r="B1277" t="str">
            <v>Gobindlovu JS Sch.San.-Vulind.</v>
          </cell>
          <cell r="C1277" t="str">
            <v>U</v>
          </cell>
          <cell r="D1277">
            <v>78484</v>
          </cell>
          <cell r="E1277">
            <v>20283</v>
          </cell>
          <cell r="F1277">
            <v>3740</v>
          </cell>
          <cell r="G1277">
            <v>0</v>
          </cell>
          <cell r="H1277">
            <v>78484</v>
          </cell>
          <cell r="I1277">
            <v>2946</v>
          </cell>
          <cell r="J1277">
            <v>260</v>
          </cell>
          <cell r="K1277">
            <v>0</v>
          </cell>
          <cell r="L1277">
            <v>2946</v>
          </cell>
          <cell r="M1277">
            <v>0</v>
          </cell>
        </row>
        <row r="1278">
          <cell r="A1278" t="str">
            <v>NG305N</v>
          </cell>
          <cell r="B1278" t="str">
            <v>Carisbrooke CP Sch.San.:Ixopo</v>
          </cell>
          <cell r="C1278" t="str">
            <v>U</v>
          </cell>
          <cell r="D1278">
            <v>47510</v>
          </cell>
          <cell r="E1278">
            <v>3291</v>
          </cell>
          <cell r="F1278">
            <v>15</v>
          </cell>
          <cell r="G1278">
            <v>0</v>
          </cell>
          <cell r="H1278">
            <v>47510</v>
          </cell>
          <cell r="I1278">
            <v>1646</v>
          </cell>
          <cell r="J1278">
            <v>0</v>
          </cell>
          <cell r="K1278">
            <v>0</v>
          </cell>
          <cell r="L1278">
            <v>1646</v>
          </cell>
          <cell r="M1278">
            <v>0</v>
          </cell>
        </row>
        <row r="1279">
          <cell r="A1279" t="str">
            <v>NG305R</v>
          </cell>
          <cell r="B1279" t="str">
            <v>Iwahlanga LP Sch. Sanotation</v>
          </cell>
          <cell r="C1279" t="str">
            <v>U</v>
          </cell>
          <cell r="D1279">
            <v>50974</v>
          </cell>
          <cell r="E1279">
            <v>4636</v>
          </cell>
          <cell r="F1279">
            <v>0</v>
          </cell>
          <cell r="G1279">
            <v>0</v>
          </cell>
          <cell r="H1279">
            <v>50974</v>
          </cell>
          <cell r="I1279">
            <v>2537</v>
          </cell>
          <cell r="J1279">
            <v>0</v>
          </cell>
          <cell r="K1279">
            <v>0</v>
          </cell>
          <cell r="L1279">
            <v>2537</v>
          </cell>
          <cell r="M1279">
            <v>0</v>
          </cell>
        </row>
        <row r="1280">
          <cell r="A1280" t="str">
            <v>NG305S</v>
          </cell>
          <cell r="B1280" t="str">
            <v>Imbeka J S Sch. San.:Ndwedwe</v>
          </cell>
          <cell r="C1280" t="str">
            <v>U</v>
          </cell>
          <cell r="D1280">
            <v>33031</v>
          </cell>
          <cell r="E1280">
            <v>1002</v>
          </cell>
          <cell r="F1280">
            <v>5073</v>
          </cell>
          <cell r="G1280">
            <v>0</v>
          </cell>
          <cell r="H1280">
            <v>33031</v>
          </cell>
          <cell r="I1280">
            <v>895</v>
          </cell>
          <cell r="J1280">
            <v>346</v>
          </cell>
          <cell r="K1280">
            <v>0</v>
          </cell>
          <cell r="L1280">
            <v>895</v>
          </cell>
          <cell r="M1280">
            <v>0</v>
          </cell>
        </row>
        <row r="1281">
          <cell r="A1281" t="str">
            <v>NG305T</v>
          </cell>
          <cell r="B1281" t="str">
            <v>Condco H. Sch. San.:Richmond</v>
          </cell>
          <cell r="C1281" t="str">
            <v>U</v>
          </cell>
          <cell r="D1281">
            <v>74085</v>
          </cell>
          <cell r="E1281">
            <v>4087</v>
          </cell>
          <cell r="F1281">
            <v>18</v>
          </cell>
          <cell r="G1281">
            <v>0</v>
          </cell>
          <cell r="H1281">
            <v>74085</v>
          </cell>
          <cell r="I1281">
            <v>3648</v>
          </cell>
          <cell r="J1281">
            <v>0</v>
          </cell>
          <cell r="K1281">
            <v>0</v>
          </cell>
          <cell r="L1281">
            <v>3648</v>
          </cell>
          <cell r="M1281">
            <v>0</v>
          </cell>
        </row>
        <row r="1282">
          <cell r="A1282" t="str">
            <v>NG305U</v>
          </cell>
          <cell r="B1282" t="str">
            <v>Nyambayi P. School Sanitation</v>
          </cell>
          <cell r="C1282" t="str">
            <v>U</v>
          </cell>
          <cell r="D1282">
            <v>67219</v>
          </cell>
          <cell r="E1282">
            <v>3737</v>
          </cell>
          <cell r="F1282">
            <v>0</v>
          </cell>
          <cell r="G1282">
            <v>0</v>
          </cell>
          <cell r="H1282">
            <v>67219</v>
          </cell>
          <cell r="I1282">
            <v>2564</v>
          </cell>
          <cell r="J1282">
            <v>0</v>
          </cell>
          <cell r="K1282">
            <v>0</v>
          </cell>
          <cell r="L1282">
            <v>2564</v>
          </cell>
          <cell r="M1282">
            <v>0</v>
          </cell>
        </row>
        <row r="1283">
          <cell r="A1283" t="str">
            <v>NG305V</v>
          </cell>
          <cell r="B1283" t="str">
            <v>Wozamoya H Scj.San.:Shongweni</v>
          </cell>
          <cell r="C1283" t="str">
            <v>U</v>
          </cell>
          <cell r="D1283">
            <v>31781</v>
          </cell>
          <cell r="E1283">
            <v>611</v>
          </cell>
          <cell r="F1283">
            <v>1668</v>
          </cell>
          <cell r="G1283">
            <v>0</v>
          </cell>
          <cell r="H1283">
            <v>31781</v>
          </cell>
          <cell r="I1283">
            <v>1378</v>
          </cell>
          <cell r="J1283">
            <v>0</v>
          </cell>
          <cell r="K1283">
            <v>0</v>
          </cell>
          <cell r="L1283">
            <v>1378</v>
          </cell>
          <cell r="M1283">
            <v>0</v>
          </cell>
        </row>
        <row r="1284">
          <cell r="A1284" t="str">
            <v>NG305W</v>
          </cell>
          <cell r="B1284" t="str">
            <v>Nonkwenkwana H.Sch.San-Ofafa</v>
          </cell>
          <cell r="C1284" t="str">
            <v>U</v>
          </cell>
          <cell r="D1284">
            <v>69331</v>
          </cell>
          <cell r="E1284">
            <v>12527</v>
          </cell>
          <cell r="F1284">
            <v>7560</v>
          </cell>
          <cell r="G1284">
            <v>0</v>
          </cell>
          <cell r="H1284">
            <v>69331</v>
          </cell>
          <cell r="I1284">
            <v>2532</v>
          </cell>
          <cell r="J1284">
            <v>214</v>
          </cell>
          <cell r="K1284">
            <v>0</v>
          </cell>
          <cell r="L1284">
            <v>2532</v>
          </cell>
          <cell r="M1284">
            <v>0</v>
          </cell>
        </row>
        <row r="1285">
          <cell r="A1285" t="str">
            <v>NG305X</v>
          </cell>
          <cell r="B1285" t="str">
            <v>Mpofini CP School Sanitation</v>
          </cell>
          <cell r="C1285" t="str">
            <v>U</v>
          </cell>
          <cell r="D1285">
            <v>70829</v>
          </cell>
          <cell r="E1285">
            <v>13813</v>
          </cell>
          <cell r="F1285">
            <v>10491</v>
          </cell>
          <cell r="G1285">
            <v>0</v>
          </cell>
          <cell r="H1285">
            <v>70829</v>
          </cell>
          <cell r="I1285">
            <v>2751</v>
          </cell>
          <cell r="J1285">
            <v>592</v>
          </cell>
          <cell r="K1285">
            <v>0</v>
          </cell>
          <cell r="L1285">
            <v>2751</v>
          </cell>
          <cell r="M1285">
            <v>0</v>
          </cell>
        </row>
        <row r="1286">
          <cell r="A1286" t="str">
            <v>NG311A</v>
          </cell>
          <cell r="B1286" t="str">
            <v>Store Extentions-Mkondeni</v>
          </cell>
          <cell r="C1286" t="str">
            <v>R</v>
          </cell>
          <cell r="D1286">
            <v>67566</v>
          </cell>
          <cell r="E1286">
            <v>1830</v>
          </cell>
          <cell r="F1286">
            <v>0</v>
          </cell>
          <cell r="G1286">
            <v>0</v>
          </cell>
          <cell r="H1286">
            <v>65357</v>
          </cell>
          <cell r="I1286">
            <v>2086</v>
          </cell>
          <cell r="J1286">
            <v>0</v>
          </cell>
          <cell r="K1286">
            <v>0</v>
          </cell>
          <cell r="L1286">
            <v>2086</v>
          </cell>
          <cell r="M1286">
            <v>2209</v>
          </cell>
        </row>
        <row r="1287">
          <cell r="A1287" t="str">
            <v>NG312A</v>
          </cell>
          <cell r="B1287" t="str">
            <v>E&amp;CS Offices:PABX Upgrade</v>
          </cell>
          <cell r="C1287" t="str">
            <v>R</v>
          </cell>
          <cell r="D1287">
            <v>0</v>
          </cell>
          <cell r="E1287">
            <v>0</v>
          </cell>
          <cell r="F1287">
            <v>0</v>
          </cell>
          <cell r="G1287">
            <v>0</v>
          </cell>
          <cell r="H1287">
            <v>0</v>
          </cell>
          <cell r="I1287">
            <v>0</v>
          </cell>
          <cell r="J1287">
            <v>0</v>
          </cell>
          <cell r="K1287">
            <v>0</v>
          </cell>
          <cell r="L1287">
            <v>0</v>
          </cell>
          <cell r="M1287">
            <v>0</v>
          </cell>
        </row>
        <row r="1288">
          <cell r="A1288" t="str">
            <v>NG313A</v>
          </cell>
          <cell r="B1288" t="str">
            <v>Mkon:Alter. Canteen &amp; Ablution</v>
          </cell>
          <cell r="C1288" t="str">
            <v>U</v>
          </cell>
          <cell r="D1288">
            <v>364239</v>
          </cell>
          <cell r="E1288">
            <v>115234</v>
          </cell>
          <cell r="F1288">
            <v>96439</v>
          </cell>
          <cell r="G1288">
            <v>0</v>
          </cell>
          <cell r="H1288">
            <v>351457</v>
          </cell>
          <cell r="I1288">
            <v>0</v>
          </cell>
          <cell r="J1288">
            <v>0</v>
          </cell>
          <cell r="K1288">
            <v>0</v>
          </cell>
          <cell r="L1288">
            <v>0</v>
          </cell>
          <cell r="M1288">
            <v>12782</v>
          </cell>
        </row>
        <row r="1289">
          <cell r="A1289" t="str">
            <v>NG344A</v>
          </cell>
          <cell r="B1289" t="str">
            <v>North Coast:Water Man. System</v>
          </cell>
          <cell r="C1289" t="str">
            <v>U</v>
          </cell>
          <cell r="D1289">
            <v>39746</v>
          </cell>
          <cell r="E1289">
            <v>254</v>
          </cell>
          <cell r="F1289">
            <v>0</v>
          </cell>
          <cell r="G1289">
            <v>0</v>
          </cell>
          <cell r="H1289">
            <v>39746</v>
          </cell>
          <cell r="I1289">
            <v>0</v>
          </cell>
          <cell r="J1289">
            <v>0</v>
          </cell>
          <cell r="K1289">
            <v>0</v>
          </cell>
          <cell r="L1289">
            <v>0</v>
          </cell>
          <cell r="M1289">
            <v>0</v>
          </cell>
        </row>
        <row r="1290">
          <cell r="A1290" t="str">
            <v>NG344B</v>
          </cell>
          <cell r="B1290" t="str">
            <v>Water Dem.Mon &amp; Plan.:Contract</v>
          </cell>
          <cell r="C1290" t="str">
            <v>U</v>
          </cell>
          <cell r="D1290">
            <v>0</v>
          </cell>
          <cell r="E1290">
            <v>0</v>
          </cell>
          <cell r="F1290">
            <v>0</v>
          </cell>
          <cell r="G1290">
            <v>0</v>
          </cell>
          <cell r="H1290">
            <v>0</v>
          </cell>
          <cell r="I1290">
            <v>0</v>
          </cell>
          <cell r="J1290">
            <v>0</v>
          </cell>
          <cell r="K1290">
            <v>0</v>
          </cell>
          <cell r="L1290">
            <v>0</v>
          </cell>
          <cell r="M1290">
            <v>0</v>
          </cell>
        </row>
        <row r="1291">
          <cell r="A1291" t="str">
            <v>NG344C</v>
          </cell>
          <cell r="B1291" t="str">
            <v>G/ville GIS Infras. Data Capt.</v>
          </cell>
          <cell r="C1291" t="str">
            <v>R</v>
          </cell>
          <cell r="D1291">
            <v>27088</v>
          </cell>
          <cell r="E1291">
            <v>0</v>
          </cell>
          <cell r="F1291">
            <v>0</v>
          </cell>
          <cell r="G1291">
            <v>0</v>
          </cell>
          <cell r="H1291">
            <v>0</v>
          </cell>
          <cell r="I1291">
            <v>0</v>
          </cell>
          <cell r="J1291">
            <v>0</v>
          </cell>
          <cell r="K1291">
            <v>0</v>
          </cell>
          <cell r="L1291">
            <v>0</v>
          </cell>
          <cell r="M1291">
            <v>27088</v>
          </cell>
        </row>
        <row r="1292">
          <cell r="A1292" t="str">
            <v>NG344D</v>
          </cell>
          <cell r="B1292" t="str">
            <v>Ndwedwe GIS Infrast. Data Capt</v>
          </cell>
          <cell r="C1292" t="str">
            <v>R</v>
          </cell>
          <cell r="D1292">
            <v>31200</v>
          </cell>
          <cell r="E1292">
            <v>2812</v>
          </cell>
          <cell r="F1292">
            <v>0</v>
          </cell>
          <cell r="G1292">
            <v>0</v>
          </cell>
          <cell r="H1292">
            <v>0</v>
          </cell>
          <cell r="I1292">
            <v>0</v>
          </cell>
          <cell r="J1292">
            <v>0</v>
          </cell>
          <cell r="K1292">
            <v>0</v>
          </cell>
          <cell r="L1292">
            <v>0</v>
          </cell>
          <cell r="M1292">
            <v>31200</v>
          </cell>
        </row>
        <row r="1293">
          <cell r="A1293" t="str">
            <v>NG344E</v>
          </cell>
          <cell r="B1293" t="str">
            <v>N/Coast Bulk Mtr.Data Capture</v>
          </cell>
          <cell r="C1293" t="str">
            <v>R</v>
          </cell>
          <cell r="D1293">
            <v>7368</v>
          </cell>
          <cell r="E1293">
            <v>0</v>
          </cell>
          <cell r="F1293">
            <v>0</v>
          </cell>
          <cell r="G1293">
            <v>0</v>
          </cell>
          <cell r="H1293">
            <v>1162</v>
          </cell>
          <cell r="I1293">
            <v>0</v>
          </cell>
          <cell r="J1293">
            <v>0</v>
          </cell>
          <cell r="K1293">
            <v>0</v>
          </cell>
          <cell r="L1293">
            <v>0</v>
          </cell>
          <cell r="M1293">
            <v>6206</v>
          </cell>
        </row>
        <row r="1294">
          <cell r="A1294" t="str">
            <v>NG344F</v>
          </cell>
          <cell r="B1294" t="str">
            <v>Sth.Cst. Bulk Infra.Digitizing</v>
          </cell>
          <cell r="C1294" t="str">
            <v>R</v>
          </cell>
          <cell r="D1294">
            <v>2050</v>
          </cell>
          <cell r="E1294">
            <v>0</v>
          </cell>
          <cell r="F1294">
            <v>0</v>
          </cell>
          <cell r="G1294">
            <v>0</v>
          </cell>
          <cell r="H1294">
            <v>0</v>
          </cell>
          <cell r="I1294">
            <v>0</v>
          </cell>
          <cell r="J1294">
            <v>0</v>
          </cell>
          <cell r="K1294">
            <v>0</v>
          </cell>
          <cell r="L1294">
            <v>0</v>
          </cell>
          <cell r="M1294">
            <v>2050</v>
          </cell>
        </row>
        <row r="1295">
          <cell r="A1295" t="str">
            <v>NG344G</v>
          </cell>
          <cell r="B1295" t="str">
            <v>Water Demand Monit. &amp; Plann.</v>
          </cell>
          <cell r="C1295" t="str">
            <v>U</v>
          </cell>
          <cell r="D1295">
            <v>19734</v>
          </cell>
          <cell r="E1295">
            <v>923</v>
          </cell>
          <cell r="F1295">
            <v>0</v>
          </cell>
          <cell r="G1295">
            <v>0</v>
          </cell>
          <cell r="H1295">
            <v>17574</v>
          </cell>
          <cell r="I1295">
            <v>0</v>
          </cell>
          <cell r="J1295">
            <v>0</v>
          </cell>
          <cell r="K1295">
            <v>0</v>
          </cell>
          <cell r="L1295">
            <v>0</v>
          </cell>
          <cell r="M1295">
            <v>2160</v>
          </cell>
        </row>
        <row r="1296">
          <cell r="A1296" t="str">
            <v>NG344H</v>
          </cell>
          <cell r="B1296" t="str">
            <v>Strategic Plan. Process:Cnslt.</v>
          </cell>
          <cell r="C1296" t="str">
            <v>U</v>
          </cell>
          <cell r="D1296">
            <v>112615</v>
          </cell>
          <cell r="E1296">
            <v>0</v>
          </cell>
          <cell r="F1296">
            <v>0</v>
          </cell>
          <cell r="G1296">
            <v>0</v>
          </cell>
          <cell r="H1296">
            <v>112615</v>
          </cell>
          <cell r="I1296">
            <v>0</v>
          </cell>
          <cell r="J1296">
            <v>0</v>
          </cell>
          <cell r="K1296">
            <v>0</v>
          </cell>
          <cell r="L1296">
            <v>0</v>
          </cell>
          <cell r="M1296">
            <v>0</v>
          </cell>
        </row>
        <row r="1297">
          <cell r="A1297" t="str">
            <v>NG347B</v>
          </cell>
          <cell r="B1297" t="str">
            <v>Hydro D/B:Weirs-Consum.&amp; Equip</v>
          </cell>
          <cell r="C1297" t="str">
            <v>U</v>
          </cell>
          <cell r="D1297">
            <v>9678</v>
          </cell>
          <cell r="E1297">
            <v>0</v>
          </cell>
          <cell r="F1297">
            <v>0</v>
          </cell>
          <cell r="G1297">
            <v>0</v>
          </cell>
          <cell r="H1297">
            <v>1445</v>
          </cell>
          <cell r="I1297">
            <v>0</v>
          </cell>
          <cell r="J1297">
            <v>0</v>
          </cell>
          <cell r="K1297">
            <v>0</v>
          </cell>
          <cell r="L1297">
            <v>0</v>
          </cell>
          <cell r="M1297">
            <v>8233</v>
          </cell>
        </row>
        <row r="1298">
          <cell r="A1298" t="str">
            <v>NG347C</v>
          </cell>
          <cell r="B1298" t="str">
            <v>Hydro Data Base:Guaging Weirs</v>
          </cell>
          <cell r="C1298" t="str">
            <v>U</v>
          </cell>
          <cell r="D1298">
            <v>12035</v>
          </cell>
          <cell r="E1298">
            <v>0</v>
          </cell>
          <cell r="F1298">
            <v>0</v>
          </cell>
          <cell r="G1298">
            <v>0</v>
          </cell>
          <cell r="H1298">
            <v>3832</v>
          </cell>
          <cell r="I1298">
            <v>0</v>
          </cell>
          <cell r="J1298">
            <v>0</v>
          </cell>
          <cell r="K1298">
            <v>0</v>
          </cell>
          <cell r="L1298">
            <v>0</v>
          </cell>
          <cell r="M1298">
            <v>8203</v>
          </cell>
        </row>
        <row r="1299">
          <cell r="A1299" t="str">
            <v>NG347D</v>
          </cell>
          <cell r="B1299" t="str">
            <v>Hydro D/B:Subsist. &amp; Transport</v>
          </cell>
          <cell r="C1299" t="str">
            <v>U</v>
          </cell>
          <cell r="D1299">
            <v>8434</v>
          </cell>
          <cell r="E1299">
            <v>0</v>
          </cell>
          <cell r="F1299">
            <v>0</v>
          </cell>
          <cell r="G1299">
            <v>0</v>
          </cell>
          <cell r="H1299">
            <v>2429</v>
          </cell>
          <cell r="I1299">
            <v>0</v>
          </cell>
          <cell r="J1299">
            <v>0</v>
          </cell>
          <cell r="K1299">
            <v>0</v>
          </cell>
          <cell r="L1299">
            <v>0</v>
          </cell>
          <cell r="M1299">
            <v>6005</v>
          </cell>
        </row>
        <row r="1300">
          <cell r="A1300" t="str">
            <v>NG347E</v>
          </cell>
          <cell r="B1300" t="str">
            <v>WateResource Man. Sys.:Ph.2</v>
          </cell>
          <cell r="C1300" t="str">
            <v>U</v>
          </cell>
          <cell r="D1300">
            <v>136665</v>
          </cell>
          <cell r="E1300">
            <v>40235</v>
          </cell>
          <cell r="F1300">
            <v>0</v>
          </cell>
          <cell r="G1300">
            <v>0</v>
          </cell>
          <cell r="H1300">
            <v>136665</v>
          </cell>
          <cell r="I1300">
            <v>0</v>
          </cell>
          <cell r="J1300">
            <v>0</v>
          </cell>
          <cell r="K1300">
            <v>0</v>
          </cell>
          <cell r="L1300">
            <v>0</v>
          </cell>
          <cell r="M1300">
            <v>0</v>
          </cell>
        </row>
        <row r="1301">
          <cell r="A1301" t="str">
            <v>NG348A</v>
          </cell>
          <cell r="B1301" t="str">
            <v>DH-Electrical As-Builts</v>
          </cell>
          <cell r="C1301" t="str">
            <v>U</v>
          </cell>
          <cell r="D1301">
            <v>224993</v>
          </cell>
          <cell r="E1301">
            <v>7</v>
          </cell>
          <cell r="F1301">
            <v>0</v>
          </cell>
          <cell r="G1301">
            <v>0</v>
          </cell>
          <cell r="H1301">
            <v>26609</v>
          </cell>
          <cell r="I1301">
            <v>0</v>
          </cell>
          <cell r="J1301">
            <v>0</v>
          </cell>
          <cell r="K1301">
            <v>0</v>
          </cell>
          <cell r="L1301">
            <v>0</v>
          </cell>
          <cell r="M1301">
            <v>198384</v>
          </cell>
        </row>
        <row r="1302">
          <cell r="A1302" t="str">
            <v>NG348B</v>
          </cell>
          <cell r="B1302" t="str">
            <v>Instrument As-Builts Dbn. Hgts</v>
          </cell>
          <cell r="C1302" t="str">
            <v>U</v>
          </cell>
          <cell r="D1302">
            <v>166906</v>
          </cell>
          <cell r="E1302">
            <v>27094</v>
          </cell>
          <cell r="F1302">
            <v>0</v>
          </cell>
          <cell r="G1302">
            <v>0</v>
          </cell>
          <cell r="H1302">
            <v>166906</v>
          </cell>
          <cell r="I1302">
            <v>0</v>
          </cell>
          <cell r="J1302">
            <v>0</v>
          </cell>
          <cell r="K1302">
            <v>0</v>
          </cell>
          <cell r="L1302">
            <v>0</v>
          </cell>
          <cell r="M1302">
            <v>0</v>
          </cell>
        </row>
        <row r="1303">
          <cell r="A1303" t="str">
            <v>NG348C</v>
          </cell>
          <cell r="B1303" t="str">
            <v>Instrument. As-Builts:Hamm WWW</v>
          </cell>
          <cell r="C1303" t="str">
            <v>U</v>
          </cell>
          <cell r="D1303">
            <v>79492</v>
          </cell>
          <cell r="E1303">
            <v>2508</v>
          </cell>
          <cell r="F1303">
            <v>0</v>
          </cell>
          <cell r="G1303">
            <v>0</v>
          </cell>
          <cell r="H1303">
            <v>61580</v>
          </cell>
          <cell r="I1303">
            <v>0</v>
          </cell>
          <cell r="J1303">
            <v>0</v>
          </cell>
          <cell r="K1303">
            <v>0</v>
          </cell>
          <cell r="L1303">
            <v>0</v>
          </cell>
          <cell r="M1303">
            <v>17912</v>
          </cell>
        </row>
        <row r="1304">
          <cell r="A1304" t="str">
            <v>NG350A</v>
          </cell>
          <cell r="B1304" t="str">
            <v>CS Office Layout:Alterations</v>
          </cell>
          <cell r="C1304" t="str">
            <v>U</v>
          </cell>
          <cell r="D1304">
            <v>195478</v>
          </cell>
          <cell r="E1304">
            <v>614</v>
          </cell>
          <cell r="F1304">
            <v>4432</v>
          </cell>
          <cell r="G1304">
            <v>0</v>
          </cell>
          <cell r="H1304">
            <v>195478</v>
          </cell>
          <cell r="I1304">
            <v>0</v>
          </cell>
          <cell r="J1304">
            <v>0</v>
          </cell>
          <cell r="K1304">
            <v>0</v>
          </cell>
          <cell r="L1304">
            <v>0</v>
          </cell>
          <cell r="M1304">
            <v>0</v>
          </cell>
        </row>
        <row r="1305">
          <cell r="A1305" t="str">
            <v>NG362A</v>
          </cell>
          <cell r="B1305" t="str">
            <v>Darvill Lab:Dumb Waiter</v>
          </cell>
          <cell r="C1305" t="str">
            <v>C</v>
          </cell>
          <cell r="D1305">
            <v>0</v>
          </cell>
          <cell r="E1305">
            <v>0</v>
          </cell>
          <cell r="F1305">
            <v>0</v>
          </cell>
          <cell r="G1305">
            <v>0</v>
          </cell>
          <cell r="H1305">
            <v>0</v>
          </cell>
          <cell r="I1305">
            <v>0</v>
          </cell>
          <cell r="J1305">
            <v>0</v>
          </cell>
          <cell r="K1305">
            <v>0</v>
          </cell>
          <cell r="L1305">
            <v>0</v>
          </cell>
          <cell r="M1305">
            <v>0</v>
          </cell>
        </row>
        <row r="1306">
          <cell r="A1306" t="str">
            <v>NG363A</v>
          </cell>
          <cell r="B1306" t="str">
            <v>Darvill:Resurface Rd-Off. Blck</v>
          </cell>
          <cell r="C1306" t="str">
            <v>C</v>
          </cell>
          <cell r="D1306">
            <v>20900</v>
          </cell>
          <cell r="E1306">
            <v>0</v>
          </cell>
          <cell r="F1306">
            <v>0</v>
          </cell>
          <cell r="G1306">
            <v>0</v>
          </cell>
          <cell r="H1306">
            <v>0</v>
          </cell>
          <cell r="I1306">
            <v>0</v>
          </cell>
          <cell r="J1306">
            <v>0</v>
          </cell>
          <cell r="K1306">
            <v>0</v>
          </cell>
          <cell r="L1306">
            <v>0</v>
          </cell>
          <cell r="M1306">
            <v>20900</v>
          </cell>
        </row>
        <row r="1307">
          <cell r="A1307" t="str">
            <v>NG364A</v>
          </cell>
          <cell r="B1307" t="str">
            <v>Darvill:Admin Bldng.Alteration</v>
          </cell>
          <cell r="C1307" t="str">
            <v>U</v>
          </cell>
          <cell r="D1307">
            <v>61213</v>
          </cell>
          <cell r="E1307">
            <v>4467</v>
          </cell>
          <cell r="F1307">
            <v>0</v>
          </cell>
          <cell r="G1307">
            <v>0</v>
          </cell>
          <cell r="H1307">
            <v>0</v>
          </cell>
          <cell r="I1307">
            <v>2977</v>
          </cell>
          <cell r="J1307">
            <v>0</v>
          </cell>
          <cell r="K1307">
            <v>0</v>
          </cell>
          <cell r="L1307">
            <v>0</v>
          </cell>
          <cell r="M1307">
            <v>61213</v>
          </cell>
        </row>
        <row r="1308">
          <cell r="A1308" t="str">
            <v>NG381</v>
          </cell>
          <cell r="B1308" t="str">
            <v>Design Costs</v>
          </cell>
          <cell r="C1308" t="str">
            <v>R</v>
          </cell>
          <cell r="D1308">
            <v>0</v>
          </cell>
          <cell r="E1308">
            <v>0</v>
          </cell>
          <cell r="F1308">
            <v>0</v>
          </cell>
          <cell r="G1308">
            <v>0</v>
          </cell>
          <cell r="H1308">
            <v>0</v>
          </cell>
          <cell r="I1308">
            <v>0</v>
          </cell>
          <cell r="J1308">
            <v>0</v>
          </cell>
          <cell r="K1308">
            <v>0</v>
          </cell>
          <cell r="L1308">
            <v>0</v>
          </cell>
          <cell r="M1308">
            <v>0</v>
          </cell>
        </row>
        <row r="1309">
          <cell r="A1309" t="str">
            <v>NG381A</v>
          </cell>
          <cell r="B1309" t="str">
            <v>Rural Scheme:As Builts' Drwing</v>
          </cell>
          <cell r="C1309" t="str">
            <v>U</v>
          </cell>
          <cell r="D1309">
            <v>12042</v>
          </cell>
          <cell r="E1309">
            <v>28</v>
          </cell>
          <cell r="F1309">
            <v>720</v>
          </cell>
          <cell r="G1309">
            <v>0</v>
          </cell>
          <cell r="H1309">
            <v>12042</v>
          </cell>
          <cell r="I1309">
            <v>0</v>
          </cell>
          <cell r="J1309">
            <v>0</v>
          </cell>
          <cell r="K1309">
            <v>0</v>
          </cell>
          <cell r="L1309">
            <v>0</v>
          </cell>
          <cell r="M1309">
            <v>0</v>
          </cell>
        </row>
        <row r="1310">
          <cell r="A1310" t="str">
            <v>NG401A</v>
          </cell>
          <cell r="B1310" t="str">
            <v>Midmar Dam-Renew Fencing</v>
          </cell>
          <cell r="C1310" t="str">
            <v>C</v>
          </cell>
          <cell r="D1310">
            <v>29350</v>
          </cell>
          <cell r="E1310">
            <v>0</v>
          </cell>
          <cell r="F1310">
            <v>0</v>
          </cell>
          <cell r="G1310">
            <v>0</v>
          </cell>
          <cell r="H1310">
            <v>0</v>
          </cell>
          <cell r="I1310">
            <v>0</v>
          </cell>
          <cell r="J1310">
            <v>0</v>
          </cell>
          <cell r="K1310">
            <v>0</v>
          </cell>
          <cell r="L1310">
            <v>0</v>
          </cell>
          <cell r="M1310">
            <v>29350</v>
          </cell>
        </row>
        <row r="1311">
          <cell r="A1311" t="str">
            <v>NG416A</v>
          </cell>
          <cell r="B1311" t="str">
            <v>DVH-Backfill Trenches</v>
          </cell>
          <cell r="C1311" t="str">
            <v>C</v>
          </cell>
          <cell r="D1311">
            <v>22914</v>
          </cell>
          <cell r="E1311">
            <v>0</v>
          </cell>
          <cell r="F1311">
            <v>0</v>
          </cell>
          <cell r="G1311">
            <v>0</v>
          </cell>
          <cell r="H1311">
            <v>0</v>
          </cell>
          <cell r="I1311">
            <v>0</v>
          </cell>
          <cell r="J1311">
            <v>0</v>
          </cell>
          <cell r="K1311">
            <v>0</v>
          </cell>
          <cell r="L1311">
            <v>0</v>
          </cell>
          <cell r="M1311">
            <v>22914</v>
          </cell>
        </row>
        <row r="1312">
          <cell r="A1312" t="str">
            <v>NG421A</v>
          </cell>
          <cell r="B1312" t="str">
            <v>Groenkloof/Blackridge P/L</v>
          </cell>
          <cell r="C1312" t="str">
            <v>U</v>
          </cell>
          <cell r="D1312">
            <v>300157</v>
          </cell>
          <cell r="E1312">
            <v>259024</v>
          </cell>
          <cell r="F1312">
            <v>0</v>
          </cell>
          <cell r="G1312">
            <v>0</v>
          </cell>
          <cell r="H1312">
            <v>242903</v>
          </cell>
          <cell r="I1312">
            <v>0</v>
          </cell>
          <cell r="J1312">
            <v>0</v>
          </cell>
          <cell r="K1312">
            <v>0</v>
          </cell>
          <cell r="L1312">
            <v>0</v>
          </cell>
          <cell r="M1312">
            <v>57254</v>
          </cell>
        </row>
        <row r="1313">
          <cell r="A1313" t="str">
            <v>NG421B</v>
          </cell>
          <cell r="B1313" t="str">
            <v>Groen.K/B.Ridge:Proj.Managemen</v>
          </cell>
          <cell r="C1313" t="str">
            <v>U</v>
          </cell>
          <cell r="D1313">
            <v>48680</v>
          </cell>
          <cell r="E1313">
            <v>14974</v>
          </cell>
          <cell r="F1313">
            <v>5000</v>
          </cell>
          <cell r="G1313">
            <v>0</v>
          </cell>
          <cell r="H1313">
            <v>45026</v>
          </cell>
          <cell r="I1313">
            <v>0</v>
          </cell>
          <cell r="J1313">
            <v>0</v>
          </cell>
          <cell r="K1313">
            <v>0</v>
          </cell>
          <cell r="L1313">
            <v>0</v>
          </cell>
          <cell r="M1313">
            <v>3654</v>
          </cell>
        </row>
        <row r="1314">
          <cell r="A1314" t="str">
            <v>NG421C</v>
          </cell>
          <cell r="B1314" t="str">
            <v>Groenkloef/Blackridge:Survey</v>
          </cell>
          <cell r="C1314" t="str">
            <v>U</v>
          </cell>
          <cell r="D1314">
            <v>29250</v>
          </cell>
          <cell r="E1314">
            <v>0</v>
          </cell>
          <cell r="F1314">
            <v>0</v>
          </cell>
          <cell r="G1314">
            <v>0</v>
          </cell>
          <cell r="H1314">
            <v>19350</v>
          </cell>
          <cell r="I1314">
            <v>-604</v>
          </cell>
          <cell r="J1314">
            <v>0</v>
          </cell>
          <cell r="K1314">
            <v>0</v>
          </cell>
          <cell r="L1314">
            <v>-604</v>
          </cell>
          <cell r="M1314">
            <v>9900</v>
          </cell>
        </row>
        <row r="1315">
          <cell r="A1315" t="str">
            <v>NG421D</v>
          </cell>
          <cell r="B1315" t="str">
            <v>Groen.K/Black.R:Servit.&amp; Land</v>
          </cell>
          <cell r="C1315" t="str">
            <v>U</v>
          </cell>
          <cell r="D1315">
            <v>0</v>
          </cell>
          <cell r="E1315">
            <v>0</v>
          </cell>
          <cell r="F1315">
            <v>0</v>
          </cell>
          <cell r="G1315">
            <v>0</v>
          </cell>
          <cell r="H1315">
            <v>0</v>
          </cell>
          <cell r="I1315">
            <v>0</v>
          </cell>
          <cell r="J1315">
            <v>0</v>
          </cell>
          <cell r="K1315">
            <v>0</v>
          </cell>
          <cell r="L1315">
            <v>0</v>
          </cell>
          <cell r="M1315">
            <v>0</v>
          </cell>
        </row>
        <row r="1316">
          <cell r="A1316" t="str">
            <v>NG421E</v>
          </cell>
          <cell r="B1316" t="str">
            <v>Groen.K/Black.R:GBR P/L Const.</v>
          </cell>
          <cell r="C1316" t="str">
            <v>U</v>
          </cell>
          <cell r="D1316">
            <v>1695</v>
          </cell>
          <cell r="E1316">
            <v>2721678</v>
          </cell>
          <cell r="F1316">
            <v>0</v>
          </cell>
          <cell r="G1316">
            <v>0</v>
          </cell>
          <cell r="H1316">
            <v>1695</v>
          </cell>
          <cell r="I1316">
            <v>0</v>
          </cell>
          <cell r="J1316">
            <v>0</v>
          </cell>
          <cell r="K1316">
            <v>0</v>
          </cell>
          <cell r="L1316">
            <v>0</v>
          </cell>
          <cell r="M1316">
            <v>0</v>
          </cell>
        </row>
        <row r="1317">
          <cell r="A1317" t="str">
            <v>NG431</v>
          </cell>
          <cell r="B1317" t="str">
            <v>Mooi River-High lift pumps</v>
          </cell>
          <cell r="C1317" t="str">
            <v>R</v>
          </cell>
          <cell r="D1317">
            <v>0</v>
          </cell>
          <cell r="E1317">
            <v>0</v>
          </cell>
          <cell r="F1317">
            <v>0</v>
          </cell>
          <cell r="G1317">
            <v>0</v>
          </cell>
          <cell r="H1317">
            <v>0</v>
          </cell>
          <cell r="I1317">
            <v>0</v>
          </cell>
          <cell r="J1317">
            <v>0</v>
          </cell>
          <cell r="K1317">
            <v>0</v>
          </cell>
          <cell r="L1317">
            <v>0</v>
          </cell>
          <cell r="M1317">
            <v>0</v>
          </cell>
        </row>
        <row r="1318">
          <cell r="A1318" t="str">
            <v>NG431A</v>
          </cell>
          <cell r="B1318" t="str">
            <v>High Lift Pumps</v>
          </cell>
          <cell r="C1318" t="str">
            <v>U</v>
          </cell>
          <cell r="D1318">
            <v>85075</v>
          </cell>
          <cell r="E1318">
            <v>0</v>
          </cell>
          <cell r="F1318">
            <v>0</v>
          </cell>
          <cell r="G1318">
            <v>0</v>
          </cell>
          <cell r="H1318">
            <v>85075</v>
          </cell>
          <cell r="I1318">
            <v>0</v>
          </cell>
          <cell r="J1318">
            <v>0</v>
          </cell>
          <cell r="K1318">
            <v>0</v>
          </cell>
          <cell r="L1318">
            <v>0</v>
          </cell>
          <cell r="M1318">
            <v>0</v>
          </cell>
        </row>
        <row r="1319">
          <cell r="A1319" t="str">
            <v>NG431B</v>
          </cell>
          <cell r="B1319" t="str">
            <v>Mearns Low Lift Pump O/haul.</v>
          </cell>
          <cell r="C1319" t="str">
            <v>U</v>
          </cell>
          <cell r="D1319">
            <v>20825</v>
          </cell>
          <cell r="E1319">
            <v>0</v>
          </cell>
          <cell r="F1319">
            <v>0</v>
          </cell>
          <cell r="G1319">
            <v>0</v>
          </cell>
          <cell r="H1319">
            <v>20825</v>
          </cell>
          <cell r="I1319">
            <v>0</v>
          </cell>
          <cell r="J1319">
            <v>0</v>
          </cell>
          <cell r="K1319">
            <v>0</v>
          </cell>
          <cell r="L1319">
            <v>0</v>
          </cell>
          <cell r="M1319">
            <v>0</v>
          </cell>
        </row>
        <row r="1320">
          <cell r="A1320" t="str">
            <v>NG515A</v>
          </cell>
          <cell r="B1320" t="str">
            <v>57 P/L Ph.1 Re-instatement</v>
          </cell>
          <cell r="C1320" t="str">
            <v>C</v>
          </cell>
          <cell r="D1320">
            <v>31623</v>
          </cell>
          <cell r="E1320">
            <v>4106</v>
          </cell>
          <cell r="F1320">
            <v>0</v>
          </cell>
          <cell r="G1320">
            <v>0</v>
          </cell>
          <cell r="H1320">
            <v>0</v>
          </cell>
          <cell r="I1320">
            <v>0</v>
          </cell>
          <cell r="J1320">
            <v>0</v>
          </cell>
          <cell r="K1320">
            <v>0</v>
          </cell>
          <cell r="L1320">
            <v>0</v>
          </cell>
          <cell r="M1320">
            <v>31623</v>
          </cell>
        </row>
        <row r="1321">
          <cell r="A1321" t="str">
            <v>NG522A</v>
          </cell>
          <cell r="B1321" t="str">
            <v>M.Falls/Howick West Pump. Main</v>
          </cell>
          <cell r="C1321" t="str">
            <v>U</v>
          </cell>
          <cell r="D1321">
            <v>3389655</v>
          </cell>
          <cell r="E1321">
            <v>121889</v>
          </cell>
          <cell r="F1321">
            <v>178</v>
          </cell>
          <cell r="G1321">
            <v>0</v>
          </cell>
          <cell r="H1321">
            <v>3389655</v>
          </cell>
          <cell r="I1321">
            <v>0</v>
          </cell>
          <cell r="J1321">
            <v>0</v>
          </cell>
          <cell r="K1321">
            <v>0</v>
          </cell>
          <cell r="L1321">
            <v>0</v>
          </cell>
          <cell r="M1321">
            <v>0</v>
          </cell>
        </row>
        <row r="1322">
          <cell r="A1322" t="str">
            <v>NG522B</v>
          </cell>
          <cell r="B1322" t="str">
            <v>Midmar/H/West Pipejacking</v>
          </cell>
          <cell r="C1322" t="str">
            <v>R</v>
          </cell>
          <cell r="D1322">
            <v>604027</v>
          </cell>
          <cell r="E1322">
            <v>89343</v>
          </cell>
          <cell r="F1322">
            <v>0</v>
          </cell>
          <cell r="G1322">
            <v>0</v>
          </cell>
          <cell r="H1322">
            <v>604027</v>
          </cell>
          <cell r="I1322">
            <v>31737</v>
          </cell>
          <cell r="J1322">
            <v>0</v>
          </cell>
          <cell r="K1322">
            <v>0</v>
          </cell>
          <cell r="L1322">
            <v>31737</v>
          </cell>
          <cell r="M1322">
            <v>0</v>
          </cell>
        </row>
        <row r="1323">
          <cell r="A1323" t="str">
            <v>NG522C</v>
          </cell>
          <cell r="B1323" t="str">
            <v>Greendale Pumping Main</v>
          </cell>
          <cell r="C1323" t="str">
            <v>U</v>
          </cell>
          <cell r="D1323">
            <v>191696</v>
          </cell>
          <cell r="E1323">
            <v>514006</v>
          </cell>
          <cell r="F1323">
            <v>191696</v>
          </cell>
          <cell r="G1323">
            <v>0</v>
          </cell>
          <cell r="H1323">
            <v>191696</v>
          </cell>
          <cell r="I1323">
            <v>0</v>
          </cell>
          <cell r="J1323">
            <v>0</v>
          </cell>
          <cell r="K1323">
            <v>0</v>
          </cell>
          <cell r="L1323">
            <v>0</v>
          </cell>
          <cell r="M1323">
            <v>0</v>
          </cell>
        </row>
        <row r="1324">
          <cell r="A1324" t="str">
            <v>NG522D</v>
          </cell>
          <cell r="B1324" t="str">
            <v>Mill Falls Pumpstation</v>
          </cell>
          <cell r="C1324" t="str">
            <v>U</v>
          </cell>
          <cell r="D1324">
            <v>2730723</v>
          </cell>
          <cell r="E1324">
            <v>929059</v>
          </cell>
          <cell r="F1324">
            <v>1613862</v>
          </cell>
          <cell r="G1324">
            <v>0</v>
          </cell>
          <cell r="H1324">
            <v>2730723</v>
          </cell>
          <cell r="I1324">
            <v>109844</v>
          </cell>
          <cell r="J1324">
            <v>0</v>
          </cell>
          <cell r="K1324">
            <v>0</v>
          </cell>
          <cell r="L1324">
            <v>109844</v>
          </cell>
          <cell r="M1324">
            <v>0</v>
          </cell>
        </row>
        <row r="1325">
          <cell r="A1325" t="str">
            <v>NG522E</v>
          </cell>
          <cell r="B1325" t="str">
            <v>Howick West Reservoir</v>
          </cell>
          <cell r="C1325" t="str">
            <v>U</v>
          </cell>
          <cell r="D1325">
            <v>1635795</v>
          </cell>
          <cell r="E1325">
            <v>1854366</v>
          </cell>
          <cell r="F1325">
            <v>254580</v>
          </cell>
          <cell r="G1325">
            <v>0</v>
          </cell>
          <cell r="H1325">
            <v>1628795</v>
          </cell>
          <cell r="I1325">
            <v>135290</v>
          </cell>
          <cell r="J1325">
            <v>0</v>
          </cell>
          <cell r="K1325">
            <v>0</v>
          </cell>
          <cell r="L1325">
            <v>135290</v>
          </cell>
          <cell r="M1325">
            <v>7000</v>
          </cell>
        </row>
        <row r="1326">
          <cell r="A1326" t="str">
            <v>NG522F</v>
          </cell>
          <cell r="B1326" t="str">
            <v>Telemetry:Groenkloof</v>
          </cell>
          <cell r="C1326" t="str">
            <v>U</v>
          </cell>
          <cell r="D1326">
            <v>3896</v>
          </cell>
          <cell r="E1326">
            <v>0</v>
          </cell>
          <cell r="F1326">
            <v>0</v>
          </cell>
          <cell r="G1326">
            <v>0</v>
          </cell>
          <cell r="H1326">
            <v>3896</v>
          </cell>
          <cell r="I1326">
            <v>0</v>
          </cell>
          <cell r="J1326">
            <v>0</v>
          </cell>
          <cell r="K1326">
            <v>0</v>
          </cell>
          <cell r="L1326">
            <v>0</v>
          </cell>
          <cell r="M1326">
            <v>0</v>
          </cell>
        </row>
        <row r="1327">
          <cell r="A1327" t="str">
            <v>NG522G</v>
          </cell>
          <cell r="B1327" t="str">
            <v>H/W Res. 2 Geotech. Invest.</v>
          </cell>
          <cell r="C1327" t="str">
            <v>U</v>
          </cell>
          <cell r="D1327">
            <v>57252</v>
          </cell>
          <cell r="E1327">
            <v>768</v>
          </cell>
          <cell r="F1327">
            <v>572</v>
          </cell>
          <cell r="G1327">
            <v>0</v>
          </cell>
          <cell r="H1327">
            <v>26367</v>
          </cell>
          <cell r="I1327">
            <v>0</v>
          </cell>
          <cell r="J1327">
            <v>0</v>
          </cell>
          <cell r="K1327">
            <v>0</v>
          </cell>
          <cell r="L1327">
            <v>0</v>
          </cell>
          <cell r="M1327">
            <v>30885</v>
          </cell>
        </row>
        <row r="1328">
          <cell r="A1328" t="str">
            <v>NG522H</v>
          </cell>
          <cell r="B1328" t="str">
            <v>Survey,Expropriation,Land Cost</v>
          </cell>
          <cell r="C1328" t="str">
            <v>R</v>
          </cell>
          <cell r="D1328">
            <v>223923</v>
          </cell>
          <cell r="E1328">
            <v>0</v>
          </cell>
          <cell r="F1328">
            <v>0</v>
          </cell>
          <cell r="G1328">
            <v>0</v>
          </cell>
          <cell r="H1328">
            <v>0</v>
          </cell>
          <cell r="I1328">
            <v>0</v>
          </cell>
          <cell r="J1328">
            <v>0</v>
          </cell>
          <cell r="K1328">
            <v>0</v>
          </cell>
          <cell r="L1328">
            <v>0</v>
          </cell>
          <cell r="M1328">
            <v>223923</v>
          </cell>
        </row>
        <row r="1329">
          <cell r="A1329" t="str">
            <v>NG522J</v>
          </cell>
          <cell r="B1329" t="str">
            <v>Groenkloof Cathodic Protect.</v>
          </cell>
          <cell r="C1329" t="str">
            <v>U</v>
          </cell>
          <cell r="D1329">
            <v>21220</v>
          </cell>
          <cell r="E1329">
            <v>19082</v>
          </cell>
          <cell r="F1329">
            <v>21220</v>
          </cell>
          <cell r="G1329">
            <v>0</v>
          </cell>
          <cell r="H1329">
            <v>21220</v>
          </cell>
          <cell r="I1329">
            <v>0</v>
          </cell>
          <cell r="J1329">
            <v>0</v>
          </cell>
          <cell r="K1329">
            <v>0</v>
          </cell>
          <cell r="L1329">
            <v>0</v>
          </cell>
          <cell r="M1329">
            <v>0</v>
          </cell>
        </row>
        <row r="1330">
          <cell r="A1330" t="str">
            <v>NG522K</v>
          </cell>
          <cell r="B1330" t="str">
            <v>M/Falls-H/West PL P.jack Cnslt</v>
          </cell>
          <cell r="C1330" t="str">
            <v>R</v>
          </cell>
          <cell r="D1330">
            <v>40511</v>
          </cell>
          <cell r="E1330">
            <v>0</v>
          </cell>
          <cell r="F1330">
            <v>0</v>
          </cell>
          <cell r="G1330">
            <v>0</v>
          </cell>
          <cell r="H1330">
            <v>40511</v>
          </cell>
          <cell r="I1330">
            <v>0</v>
          </cell>
          <cell r="J1330">
            <v>0</v>
          </cell>
          <cell r="K1330">
            <v>0</v>
          </cell>
          <cell r="L1330">
            <v>0</v>
          </cell>
          <cell r="M1330">
            <v>0</v>
          </cell>
        </row>
        <row r="1331">
          <cell r="A1331" t="str">
            <v>NG522L</v>
          </cell>
          <cell r="B1331" t="str">
            <v>Groenkloof Upgrade:Pipe Supply</v>
          </cell>
          <cell r="C1331" t="str">
            <v>U</v>
          </cell>
          <cell r="D1331">
            <v>1824672</v>
          </cell>
          <cell r="E1331">
            <v>803267</v>
          </cell>
          <cell r="F1331">
            <v>0</v>
          </cell>
          <cell r="G1331">
            <v>0</v>
          </cell>
          <cell r="H1331">
            <v>1824672</v>
          </cell>
          <cell r="I1331">
            <v>172749</v>
          </cell>
          <cell r="J1331">
            <v>0</v>
          </cell>
          <cell r="K1331">
            <v>0</v>
          </cell>
          <cell r="L1331">
            <v>172749</v>
          </cell>
          <cell r="M1331">
            <v>0</v>
          </cell>
        </row>
        <row r="1332">
          <cell r="A1332" t="str">
            <v>NG522M</v>
          </cell>
          <cell r="B1332" t="str">
            <v>Groenkloof Upg.:Cnslts-Ph.1&amp;2</v>
          </cell>
          <cell r="C1332" t="str">
            <v>U</v>
          </cell>
          <cell r="D1332">
            <v>1279241</v>
          </cell>
          <cell r="E1332">
            <v>1241798</v>
          </cell>
          <cell r="F1332">
            <v>149482</v>
          </cell>
          <cell r="G1332">
            <v>0</v>
          </cell>
          <cell r="H1332">
            <v>1114419</v>
          </cell>
          <cell r="I1332">
            <v>0</v>
          </cell>
          <cell r="J1332">
            <v>0</v>
          </cell>
          <cell r="K1332">
            <v>0</v>
          </cell>
          <cell r="L1332">
            <v>0</v>
          </cell>
          <cell r="M1332">
            <v>164822</v>
          </cell>
        </row>
        <row r="1333">
          <cell r="A1333" t="str">
            <v>NG522Y</v>
          </cell>
          <cell r="B1333" t="str">
            <v>M.Falls/H/West Pump Main.:E&amp;CS</v>
          </cell>
          <cell r="C1333" t="str">
            <v>U</v>
          </cell>
          <cell r="D1333">
            <v>-277348</v>
          </cell>
          <cell r="E1333">
            <v>36914</v>
          </cell>
          <cell r="F1333">
            <v>70471</v>
          </cell>
          <cell r="G1333">
            <v>0</v>
          </cell>
          <cell r="H1333">
            <v>-277348</v>
          </cell>
          <cell r="I1333">
            <v>0</v>
          </cell>
          <cell r="J1333">
            <v>0</v>
          </cell>
          <cell r="K1333">
            <v>0</v>
          </cell>
          <cell r="L1333">
            <v>0</v>
          </cell>
          <cell r="M1333">
            <v>0</v>
          </cell>
        </row>
        <row r="1334">
          <cell r="A1334" t="str">
            <v>NG522Z</v>
          </cell>
          <cell r="B1334" t="str">
            <v>Greendale Pumping Main:E&amp;CS</v>
          </cell>
          <cell r="C1334" t="str">
            <v>U</v>
          </cell>
          <cell r="D1334">
            <v>154003</v>
          </cell>
          <cell r="E1334">
            <v>1032</v>
          </cell>
          <cell r="F1334">
            <v>1808</v>
          </cell>
          <cell r="G1334">
            <v>0</v>
          </cell>
          <cell r="H1334">
            <v>154003</v>
          </cell>
          <cell r="I1334">
            <v>0</v>
          </cell>
          <cell r="J1334">
            <v>0</v>
          </cell>
          <cell r="K1334">
            <v>0</v>
          </cell>
          <cell r="L1334">
            <v>0</v>
          </cell>
          <cell r="M1334">
            <v>0</v>
          </cell>
        </row>
        <row r="1335">
          <cell r="A1335" t="str">
            <v>NG523A</v>
          </cell>
          <cell r="B1335" t="str">
            <v>Groenkloof:Golf Course P/L</v>
          </cell>
          <cell r="C1335" t="str">
            <v>U</v>
          </cell>
          <cell r="D1335">
            <v>1208370</v>
          </cell>
          <cell r="E1335">
            <v>154498</v>
          </cell>
          <cell r="F1335">
            <v>121</v>
          </cell>
          <cell r="G1335">
            <v>0</v>
          </cell>
          <cell r="H1335">
            <v>1208370</v>
          </cell>
          <cell r="I1335">
            <v>63291</v>
          </cell>
          <cell r="J1335">
            <v>0</v>
          </cell>
          <cell r="K1335">
            <v>0</v>
          </cell>
          <cell r="L1335">
            <v>63291</v>
          </cell>
          <cell r="M1335">
            <v>0</v>
          </cell>
        </row>
        <row r="1336">
          <cell r="A1336" t="str">
            <v>NG523B</v>
          </cell>
          <cell r="B1336" t="str">
            <v>Groenkloof 2:Pipejacking</v>
          </cell>
          <cell r="C1336" t="str">
            <v>U</v>
          </cell>
          <cell r="D1336">
            <v>185748</v>
          </cell>
          <cell r="E1336">
            <v>75720</v>
          </cell>
          <cell r="F1336">
            <v>0</v>
          </cell>
          <cell r="G1336">
            <v>0</v>
          </cell>
          <cell r="H1336">
            <v>185748</v>
          </cell>
          <cell r="I1336">
            <v>9767</v>
          </cell>
          <cell r="J1336">
            <v>0</v>
          </cell>
          <cell r="K1336">
            <v>0</v>
          </cell>
          <cell r="L1336">
            <v>9767</v>
          </cell>
          <cell r="M1336">
            <v>0</v>
          </cell>
        </row>
        <row r="1337">
          <cell r="A1337" t="str">
            <v>NG523D</v>
          </cell>
          <cell r="B1337" t="str">
            <v>G/kloof Ph2:H/West P/S:Constr.</v>
          </cell>
          <cell r="C1337" t="str">
            <v>U</v>
          </cell>
          <cell r="D1337">
            <v>309595</v>
          </cell>
          <cell r="E1337">
            <v>4587731</v>
          </cell>
          <cell r="F1337">
            <v>111752</v>
          </cell>
          <cell r="G1337">
            <v>0</v>
          </cell>
          <cell r="H1337">
            <v>309595</v>
          </cell>
          <cell r="I1337">
            <v>6793</v>
          </cell>
          <cell r="J1337">
            <v>0</v>
          </cell>
          <cell r="K1337">
            <v>0</v>
          </cell>
          <cell r="L1337">
            <v>6793</v>
          </cell>
          <cell r="M1337">
            <v>0</v>
          </cell>
        </row>
        <row r="1338">
          <cell r="A1338" t="str">
            <v>NG523E</v>
          </cell>
          <cell r="B1338" t="str">
            <v>Groenkloof Reservoir:Phase 2</v>
          </cell>
          <cell r="C1338" t="str">
            <v>U</v>
          </cell>
          <cell r="D1338">
            <v>0</v>
          </cell>
          <cell r="E1338">
            <v>0</v>
          </cell>
          <cell r="F1338">
            <v>0</v>
          </cell>
          <cell r="G1338">
            <v>0</v>
          </cell>
          <cell r="H1338">
            <v>0</v>
          </cell>
          <cell r="I1338">
            <v>0</v>
          </cell>
          <cell r="J1338">
            <v>0</v>
          </cell>
          <cell r="K1338">
            <v>0</v>
          </cell>
          <cell r="L1338">
            <v>0</v>
          </cell>
          <cell r="M1338">
            <v>0</v>
          </cell>
        </row>
        <row r="1339">
          <cell r="A1339" t="str">
            <v>NG523F</v>
          </cell>
          <cell r="B1339" t="str">
            <v>Groenkloof 2:Telemetry</v>
          </cell>
          <cell r="C1339" t="str">
            <v>U</v>
          </cell>
          <cell r="D1339">
            <v>0</v>
          </cell>
          <cell r="E1339">
            <v>0</v>
          </cell>
          <cell r="F1339">
            <v>0</v>
          </cell>
          <cell r="G1339">
            <v>0</v>
          </cell>
          <cell r="H1339">
            <v>0</v>
          </cell>
          <cell r="I1339">
            <v>0</v>
          </cell>
          <cell r="J1339">
            <v>0</v>
          </cell>
          <cell r="K1339">
            <v>0</v>
          </cell>
          <cell r="L1339">
            <v>0</v>
          </cell>
          <cell r="M1339">
            <v>0</v>
          </cell>
        </row>
        <row r="1340">
          <cell r="A1340" t="str">
            <v>NG523G</v>
          </cell>
          <cell r="B1340" t="str">
            <v>Groenkloof 2:Mpopomeni Pumps</v>
          </cell>
          <cell r="C1340" t="str">
            <v>U</v>
          </cell>
          <cell r="D1340">
            <v>0</v>
          </cell>
          <cell r="E1340">
            <v>0</v>
          </cell>
          <cell r="F1340">
            <v>0</v>
          </cell>
          <cell r="G1340">
            <v>0</v>
          </cell>
          <cell r="H1340">
            <v>0</v>
          </cell>
          <cell r="I1340">
            <v>0</v>
          </cell>
          <cell r="J1340">
            <v>0</v>
          </cell>
          <cell r="K1340">
            <v>0</v>
          </cell>
          <cell r="L1340">
            <v>0</v>
          </cell>
          <cell r="M1340">
            <v>0</v>
          </cell>
        </row>
        <row r="1341">
          <cell r="A1341" t="str">
            <v>NG523J</v>
          </cell>
          <cell r="B1341" t="str">
            <v>Groenkloof:H.West-G.Kloof Cath</v>
          </cell>
          <cell r="C1341" t="str">
            <v>U</v>
          </cell>
          <cell r="D1341">
            <v>11600</v>
          </cell>
          <cell r="E1341">
            <v>6000</v>
          </cell>
          <cell r="F1341">
            <v>3000</v>
          </cell>
          <cell r="G1341">
            <v>0</v>
          </cell>
          <cell r="H1341">
            <v>11600</v>
          </cell>
          <cell r="I1341">
            <v>0</v>
          </cell>
          <cell r="J1341">
            <v>0</v>
          </cell>
          <cell r="K1341">
            <v>0</v>
          </cell>
          <cell r="L1341">
            <v>0</v>
          </cell>
          <cell r="M1341">
            <v>0</v>
          </cell>
        </row>
        <row r="1342">
          <cell r="A1342" t="str">
            <v>NG523K</v>
          </cell>
          <cell r="B1342" t="str">
            <v>Groenkloof 2:Cathodic Protect.</v>
          </cell>
          <cell r="C1342" t="str">
            <v>U</v>
          </cell>
          <cell r="D1342">
            <v>0</v>
          </cell>
          <cell r="E1342">
            <v>0</v>
          </cell>
          <cell r="F1342">
            <v>0</v>
          </cell>
          <cell r="G1342">
            <v>0</v>
          </cell>
          <cell r="H1342">
            <v>0</v>
          </cell>
          <cell r="I1342">
            <v>0</v>
          </cell>
          <cell r="J1342">
            <v>0</v>
          </cell>
          <cell r="K1342">
            <v>0</v>
          </cell>
          <cell r="L1342">
            <v>0</v>
          </cell>
          <cell r="M1342">
            <v>0</v>
          </cell>
        </row>
        <row r="1343">
          <cell r="A1343" t="str">
            <v>NG523L</v>
          </cell>
          <cell r="B1343" t="str">
            <v>Groenkloof:Pipe Supply Ph.2</v>
          </cell>
          <cell r="C1343" t="str">
            <v>U</v>
          </cell>
          <cell r="D1343">
            <v>2998133</v>
          </cell>
          <cell r="E1343">
            <v>805159</v>
          </cell>
          <cell r="F1343">
            <v>0</v>
          </cell>
          <cell r="G1343">
            <v>0</v>
          </cell>
          <cell r="H1343">
            <v>2998133</v>
          </cell>
          <cell r="I1343">
            <v>0</v>
          </cell>
          <cell r="J1343">
            <v>0</v>
          </cell>
          <cell r="K1343">
            <v>0</v>
          </cell>
          <cell r="L1343">
            <v>0</v>
          </cell>
          <cell r="M1343">
            <v>0</v>
          </cell>
        </row>
        <row r="1344">
          <cell r="A1344" t="str">
            <v>NG523M</v>
          </cell>
          <cell r="B1344" t="str">
            <v>Groenkloof:Cnslts. Phase 2</v>
          </cell>
          <cell r="C1344" t="str">
            <v>U</v>
          </cell>
          <cell r="D1344">
            <v>146242</v>
          </cell>
          <cell r="E1344">
            <v>29893</v>
          </cell>
          <cell r="F1344">
            <v>2244</v>
          </cell>
          <cell r="G1344">
            <v>0</v>
          </cell>
          <cell r="H1344">
            <v>146242</v>
          </cell>
          <cell r="I1344">
            <v>0</v>
          </cell>
          <cell r="J1344">
            <v>0</v>
          </cell>
          <cell r="K1344">
            <v>0</v>
          </cell>
          <cell r="L1344">
            <v>0</v>
          </cell>
          <cell r="M1344">
            <v>0</v>
          </cell>
        </row>
        <row r="1345">
          <cell r="A1345" t="str">
            <v>NG523P</v>
          </cell>
          <cell r="B1345" t="str">
            <v>Groenkloof:P/Station Architect</v>
          </cell>
          <cell r="C1345" t="str">
            <v>U</v>
          </cell>
          <cell r="D1345">
            <v>9870</v>
          </cell>
          <cell r="E1345">
            <v>16084</v>
          </cell>
          <cell r="F1345">
            <v>540</v>
          </cell>
          <cell r="G1345">
            <v>0</v>
          </cell>
          <cell r="H1345">
            <v>9870</v>
          </cell>
          <cell r="I1345">
            <v>0</v>
          </cell>
          <cell r="J1345">
            <v>0</v>
          </cell>
          <cell r="K1345">
            <v>0</v>
          </cell>
          <cell r="L1345">
            <v>0</v>
          </cell>
          <cell r="M1345">
            <v>0</v>
          </cell>
        </row>
        <row r="1346">
          <cell r="A1346" t="str">
            <v>NG523Q</v>
          </cell>
          <cell r="B1346" t="str">
            <v>Groenkloof Ph2:QS Services</v>
          </cell>
          <cell r="C1346" t="str">
            <v>U</v>
          </cell>
          <cell r="D1346">
            <v>82656</v>
          </cell>
          <cell r="E1346">
            <v>114964</v>
          </cell>
          <cell r="F1346">
            <v>35356</v>
          </cell>
          <cell r="G1346">
            <v>0</v>
          </cell>
          <cell r="H1346">
            <v>82656</v>
          </cell>
          <cell r="I1346">
            <v>0</v>
          </cell>
          <cell r="J1346">
            <v>0</v>
          </cell>
          <cell r="K1346">
            <v>0</v>
          </cell>
          <cell r="L1346">
            <v>0</v>
          </cell>
          <cell r="M1346">
            <v>0</v>
          </cell>
        </row>
        <row r="1347">
          <cell r="A1347" t="str">
            <v>NG523R</v>
          </cell>
          <cell r="B1347" t="str">
            <v>Groenkloof Ph2:Design Consult.</v>
          </cell>
          <cell r="C1347" t="str">
            <v>U</v>
          </cell>
          <cell r="D1347">
            <v>7000</v>
          </cell>
          <cell r="E1347">
            <v>0</v>
          </cell>
          <cell r="F1347">
            <v>0</v>
          </cell>
          <cell r="G1347">
            <v>0</v>
          </cell>
          <cell r="H1347">
            <v>7000</v>
          </cell>
          <cell r="I1347">
            <v>0</v>
          </cell>
          <cell r="J1347">
            <v>0</v>
          </cell>
          <cell r="K1347">
            <v>0</v>
          </cell>
          <cell r="L1347">
            <v>0</v>
          </cell>
          <cell r="M1347">
            <v>0</v>
          </cell>
        </row>
        <row r="1348">
          <cell r="A1348" t="str">
            <v>NG523Z</v>
          </cell>
          <cell r="B1348" t="str">
            <v>Greonkloof Ph.2:E&amp;CS P/L Const</v>
          </cell>
          <cell r="C1348" t="str">
            <v>U</v>
          </cell>
          <cell r="D1348">
            <v>1588606</v>
          </cell>
          <cell r="E1348">
            <v>870393</v>
          </cell>
          <cell r="F1348">
            <v>489497</v>
          </cell>
          <cell r="G1348">
            <v>0</v>
          </cell>
          <cell r="H1348">
            <v>1588606</v>
          </cell>
          <cell r="I1348">
            <v>0</v>
          </cell>
          <cell r="J1348">
            <v>0</v>
          </cell>
          <cell r="K1348">
            <v>0</v>
          </cell>
          <cell r="L1348">
            <v>0</v>
          </cell>
          <cell r="M1348">
            <v>0</v>
          </cell>
        </row>
        <row r="1349">
          <cell r="A1349" t="str">
            <v>NG530A</v>
          </cell>
          <cell r="B1349" t="str">
            <v>1600 Pipeline-Install Meter</v>
          </cell>
          <cell r="C1349" t="str">
            <v>R</v>
          </cell>
          <cell r="D1349">
            <v>0</v>
          </cell>
          <cell r="E1349">
            <v>0</v>
          </cell>
          <cell r="F1349">
            <v>0</v>
          </cell>
          <cell r="G1349">
            <v>0</v>
          </cell>
          <cell r="H1349">
            <v>0</v>
          </cell>
          <cell r="I1349">
            <v>0</v>
          </cell>
          <cell r="J1349">
            <v>0</v>
          </cell>
          <cell r="K1349">
            <v>0</v>
          </cell>
          <cell r="L1349">
            <v>0</v>
          </cell>
          <cell r="M1349">
            <v>0</v>
          </cell>
        </row>
        <row r="1350">
          <cell r="A1350" t="str">
            <v>NG552</v>
          </cell>
          <cell r="B1350" t="str">
            <v>Wartburg Res.2</v>
          </cell>
          <cell r="C1350" t="str">
            <v>R</v>
          </cell>
          <cell r="D1350">
            <v>0</v>
          </cell>
          <cell r="E1350">
            <v>0</v>
          </cell>
          <cell r="F1350">
            <v>0</v>
          </cell>
          <cell r="G1350">
            <v>0</v>
          </cell>
          <cell r="H1350">
            <v>0</v>
          </cell>
          <cell r="I1350">
            <v>0</v>
          </cell>
          <cell r="J1350">
            <v>0</v>
          </cell>
          <cell r="K1350">
            <v>0</v>
          </cell>
          <cell r="L1350">
            <v>0</v>
          </cell>
          <cell r="M1350">
            <v>0</v>
          </cell>
        </row>
        <row r="1351">
          <cell r="A1351" t="str">
            <v>NG552A</v>
          </cell>
          <cell r="B1351" t="str">
            <v>Wartburg Res.2:Cnslts &amp; QS's</v>
          </cell>
          <cell r="C1351" t="str">
            <v>U</v>
          </cell>
          <cell r="D1351">
            <v>0</v>
          </cell>
          <cell r="E1351">
            <v>0</v>
          </cell>
          <cell r="F1351">
            <v>0</v>
          </cell>
          <cell r="G1351">
            <v>0</v>
          </cell>
          <cell r="H1351">
            <v>0</v>
          </cell>
          <cell r="I1351">
            <v>0</v>
          </cell>
          <cell r="J1351">
            <v>0</v>
          </cell>
          <cell r="K1351">
            <v>0</v>
          </cell>
          <cell r="L1351">
            <v>0</v>
          </cell>
          <cell r="M1351">
            <v>0</v>
          </cell>
        </row>
        <row r="1352">
          <cell r="A1352" t="str">
            <v>NG552B</v>
          </cell>
          <cell r="B1352" t="str">
            <v>Contractor : Paycon (Pty) Ltd</v>
          </cell>
          <cell r="C1352" t="str">
            <v>U</v>
          </cell>
          <cell r="D1352">
            <v>0</v>
          </cell>
          <cell r="E1352">
            <v>1493114</v>
          </cell>
          <cell r="F1352">
            <v>0</v>
          </cell>
          <cell r="G1352">
            <v>0</v>
          </cell>
          <cell r="H1352">
            <v>0</v>
          </cell>
          <cell r="I1352">
            <v>0</v>
          </cell>
          <cell r="J1352">
            <v>0</v>
          </cell>
          <cell r="K1352">
            <v>0</v>
          </cell>
          <cell r="L1352">
            <v>0</v>
          </cell>
          <cell r="M1352">
            <v>0</v>
          </cell>
        </row>
        <row r="1353">
          <cell r="A1353" t="str">
            <v>NG552C</v>
          </cell>
          <cell r="B1353" t="str">
            <v>Land Acquisition</v>
          </cell>
          <cell r="C1353" t="str">
            <v>U</v>
          </cell>
          <cell r="D1353">
            <v>0</v>
          </cell>
          <cell r="E1353">
            <v>0</v>
          </cell>
          <cell r="F1353">
            <v>0</v>
          </cell>
          <cell r="G1353">
            <v>0</v>
          </cell>
          <cell r="H1353">
            <v>0</v>
          </cell>
          <cell r="I1353">
            <v>0</v>
          </cell>
          <cell r="J1353">
            <v>0</v>
          </cell>
          <cell r="K1353">
            <v>0</v>
          </cell>
          <cell r="L1353">
            <v>0</v>
          </cell>
          <cell r="M1353">
            <v>0</v>
          </cell>
        </row>
        <row r="1354">
          <cell r="A1354" t="str">
            <v>NG552D</v>
          </cell>
          <cell r="B1354" t="str">
            <v>Quality Control</v>
          </cell>
          <cell r="C1354" t="str">
            <v>U</v>
          </cell>
          <cell r="D1354">
            <v>0</v>
          </cell>
          <cell r="E1354">
            <v>0</v>
          </cell>
          <cell r="F1354">
            <v>0</v>
          </cell>
          <cell r="G1354">
            <v>0</v>
          </cell>
          <cell r="H1354">
            <v>0</v>
          </cell>
          <cell r="I1354">
            <v>0</v>
          </cell>
          <cell r="J1354">
            <v>0</v>
          </cell>
          <cell r="K1354">
            <v>0</v>
          </cell>
          <cell r="L1354">
            <v>0</v>
          </cell>
          <cell r="M1354">
            <v>0</v>
          </cell>
        </row>
        <row r="1355">
          <cell r="A1355" t="str">
            <v>NG561B</v>
          </cell>
          <cell r="B1355" t="str">
            <v>Mpofana River Betterments</v>
          </cell>
          <cell r="C1355" t="str">
            <v>U</v>
          </cell>
          <cell r="D1355">
            <v>758558</v>
          </cell>
          <cell r="E1355">
            <v>48426</v>
          </cell>
          <cell r="F1355">
            <v>0</v>
          </cell>
          <cell r="G1355">
            <v>0</v>
          </cell>
          <cell r="H1355">
            <v>189574</v>
          </cell>
          <cell r="I1355">
            <v>0</v>
          </cell>
          <cell r="J1355">
            <v>0</v>
          </cell>
          <cell r="K1355">
            <v>0</v>
          </cell>
          <cell r="L1355">
            <v>0</v>
          </cell>
          <cell r="M1355">
            <v>568984</v>
          </cell>
        </row>
        <row r="1356">
          <cell r="A1356" t="str">
            <v>NG561C</v>
          </cell>
          <cell r="B1356" t="str">
            <v>Mooi-Mgeni Transfer Scheme:S&amp;T</v>
          </cell>
          <cell r="C1356" t="str">
            <v>U</v>
          </cell>
          <cell r="D1356">
            <v>55665</v>
          </cell>
          <cell r="E1356">
            <v>17078</v>
          </cell>
          <cell r="F1356">
            <v>3201</v>
          </cell>
          <cell r="G1356">
            <v>0</v>
          </cell>
          <cell r="H1356">
            <v>22776</v>
          </cell>
          <cell r="I1356">
            <v>0</v>
          </cell>
          <cell r="J1356">
            <v>0</v>
          </cell>
          <cell r="K1356">
            <v>0</v>
          </cell>
          <cell r="L1356">
            <v>0</v>
          </cell>
          <cell r="M1356">
            <v>32889</v>
          </cell>
        </row>
        <row r="1357">
          <cell r="A1357" t="str">
            <v>NG561D</v>
          </cell>
          <cell r="B1357" t="str">
            <v>Mooi-Mngeni:Ecological Plan.</v>
          </cell>
          <cell r="C1357" t="str">
            <v>U</v>
          </cell>
          <cell r="D1357">
            <v>7749</v>
          </cell>
          <cell r="E1357">
            <v>7851</v>
          </cell>
          <cell r="F1357">
            <v>0</v>
          </cell>
          <cell r="G1357">
            <v>0</v>
          </cell>
          <cell r="H1357">
            <v>7749</v>
          </cell>
          <cell r="I1357">
            <v>0</v>
          </cell>
          <cell r="J1357">
            <v>0</v>
          </cell>
          <cell r="K1357">
            <v>0</v>
          </cell>
          <cell r="L1357">
            <v>0</v>
          </cell>
          <cell r="M1357">
            <v>0</v>
          </cell>
        </row>
        <row r="1358">
          <cell r="A1358" t="str">
            <v>NG561E</v>
          </cell>
          <cell r="B1358" t="str">
            <v>Mooi-Mngeni:Envir. Plan. Cont.</v>
          </cell>
          <cell r="C1358" t="str">
            <v>U</v>
          </cell>
          <cell r="D1358">
            <v>0</v>
          </cell>
          <cell r="E1358">
            <v>0</v>
          </cell>
          <cell r="F1358">
            <v>0</v>
          </cell>
          <cell r="G1358">
            <v>0</v>
          </cell>
          <cell r="H1358">
            <v>0</v>
          </cell>
          <cell r="I1358">
            <v>0</v>
          </cell>
          <cell r="J1358">
            <v>0</v>
          </cell>
          <cell r="K1358">
            <v>0</v>
          </cell>
          <cell r="L1358">
            <v>0</v>
          </cell>
          <cell r="M1358">
            <v>0</v>
          </cell>
        </row>
        <row r="1359">
          <cell r="A1359" t="str">
            <v>NG561F</v>
          </cell>
          <cell r="B1359" t="str">
            <v>Mooi T/S:Rosetta/N/ham Rd. W/S</v>
          </cell>
          <cell r="C1359" t="str">
            <v>U</v>
          </cell>
          <cell r="D1359">
            <v>21538</v>
          </cell>
          <cell r="E1359">
            <v>10268</v>
          </cell>
          <cell r="F1359">
            <v>0</v>
          </cell>
          <cell r="G1359">
            <v>0</v>
          </cell>
          <cell r="H1359">
            <v>7140</v>
          </cell>
          <cell r="I1359">
            <v>0</v>
          </cell>
          <cell r="J1359">
            <v>0</v>
          </cell>
          <cell r="K1359">
            <v>0</v>
          </cell>
          <cell r="L1359">
            <v>0</v>
          </cell>
          <cell r="M1359">
            <v>14398</v>
          </cell>
        </row>
        <row r="1360">
          <cell r="A1360" t="str">
            <v>NG561G</v>
          </cell>
          <cell r="B1360" t="str">
            <v>Mooi-Mgeni Sys. Anal. Tasks</v>
          </cell>
          <cell r="C1360" t="str">
            <v>U</v>
          </cell>
          <cell r="D1360">
            <v>138500</v>
          </cell>
          <cell r="E1360">
            <v>0</v>
          </cell>
          <cell r="F1360">
            <v>10494</v>
          </cell>
          <cell r="G1360">
            <v>0</v>
          </cell>
          <cell r="H1360">
            <v>74292</v>
          </cell>
          <cell r="I1360">
            <v>0</v>
          </cell>
          <cell r="J1360">
            <v>0</v>
          </cell>
          <cell r="K1360">
            <v>0</v>
          </cell>
          <cell r="L1360">
            <v>0</v>
          </cell>
          <cell r="M1360">
            <v>64208</v>
          </cell>
        </row>
        <row r="1361">
          <cell r="A1361" t="str">
            <v>NG561H</v>
          </cell>
          <cell r="B1361" t="str">
            <v>Umkomaas Dam Helicopter Hire</v>
          </cell>
          <cell r="C1361" t="str">
            <v>U</v>
          </cell>
          <cell r="D1361">
            <v>6825</v>
          </cell>
          <cell r="E1361">
            <v>0</v>
          </cell>
          <cell r="F1361">
            <v>0</v>
          </cell>
          <cell r="G1361">
            <v>0</v>
          </cell>
          <cell r="H1361">
            <v>0</v>
          </cell>
          <cell r="I1361">
            <v>0</v>
          </cell>
          <cell r="J1361">
            <v>0</v>
          </cell>
          <cell r="K1361">
            <v>0</v>
          </cell>
          <cell r="L1361">
            <v>0</v>
          </cell>
          <cell r="M1361">
            <v>6825</v>
          </cell>
        </row>
        <row r="1362">
          <cell r="A1362" t="str">
            <v>NG561J</v>
          </cell>
          <cell r="B1362" t="str">
            <v>Umkomaas River Survey</v>
          </cell>
          <cell r="C1362" t="str">
            <v>U</v>
          </cell>
          <cell r="D1362">
            <v>33405</v>
          </cell>
          <cell r="E1362">
            <v>11595</v>
          </cell>
          <cell r="F1362">
            <v>0</v>
          </cell>
          <cell r="G1362">
            <v>0</v>
          </cell>
          <cell r="H1362">
            <v>33405</v>
          </cell>
          <cell r="I1362">
            <v>0</v>
          </cell>
          <cell r="J1362">
            <v>0</v>
          </cell>
          <cell r="K1362">
            <v>0</v>
          </cell>
          <cell r="L1362">
            <v>0</v>
          </cell>
          <cell r="M1362">
            <v>0</v>
          </cell>
        </row>
        <row r="1363">
          <cell r="A1363" t="str">
            <v>NG561K</v>
          </cell>
          <cell r="B1363" t="str">
            <v>Mooi-Mgeni CMP:Ninham Shand</v>
          </cell>
          <cell r="C1363" t="str">
            <v>U</v>
          </cell>
          <cell r="D1363">
            <v>60000</v>
          </cell>
          <cell r="E1363">
            <v>0</v>
          </cell>
          <cell r="F1363">
            <v>60000</v>
          </cell>
          <cell r="G1363">
            <v>0</v>
          </cell>
          <cell r="H1363">
            <v>60000</v>
          </cell>
          <cell r="I1363">
            <v>0</v>
          </cell>
          <cell r="J1363">
            <v>0</v>
          </cell>
          <cell r="K1363">
            <v>0</v>
          </cell>
          <cell r="L1363">
            <v>0</v>
          </cell>
          <cell r="M1363">
            <v>0</v>
          </cell>
        </row>
        <row r="1364">
          <cell r="A1364" t="str">
            <v>NG561L</v>
          </cell>
          <cell r="B1364" t="str">
            <v>Mooi-Mgeni:Supp'tary Rpt.:Cnsl</v>
          </cell>
          <cell r="C1364" t="str">
            <v>C</v>
          </cell>
          <cell r="D1364">
            <v>38783</v>
          </cell>
          <cell r="E1364">
            <v>6217</v>
          </cell>
          <cell r="F1364">
            <v>0</v>
          </cell>
          <cell r="G1364">
            <v>0</v>
          </cell>
          <cell r="H1364">
            <v>38783</v>
          </cell>
          <cell r="I1364">
            <v>0</v>
          </cell>
          <cell r="J1364">
            <v>0</v>
          </cell>
          <cell r="K1364">
            <v>0</v>
          </cell>
          <cell r="L1364">
            <v>0</v>
          </cell>
          <cell r="M1364">
            <v>0</v>
          </cell>
        </row>
        <row r="1365">
          <cell r="A1365" t="str">
            <v>NG562A</v>
          </cell>
          <cell r="B1365" t="str">
            <v>Mearns Basin Survey</v>
          </cell>
          <cell r="C1365" t="str">
            <v>C</v>
          </cell>
          <cell r="D1365">
            <v>70000</v>
          </cell>
          <cell r="E1365">
            <v>0</v>
          </cell>
          <cell r="F1365">
            <v>0</v>
          </cell>
          <cell r="G1365">
            <v>0</v>
          </cell>
          <cell r="H1365">
            <v>0</v>
          </cell>
          <cell r="I1365">
            <v>0</v>
          </cell>
          <cell r="J1365">
            <v>0</v>
          </cell>
          <cell r="K1365">
            <v>0</v>
          </cell>
          <cell r="L1365">
            <v>0</v>
          </cell>
          <cell r="M1365">
            <v>70000</v>
          </cell>
        </row>
        <row r="1366">
          <cell r="A1366" t="str">
            <v>NG562B</v>
          </cell>
          <cell r="B1366" t="str">
            <v>Mooi-Mngeni Sch.:Feas. Study</v>
          </cell>
          <cell r="C1366" t="str">
            <v>C</v>
          </cell>
          <cell r="D1366">
            <v>351457</v>
          </cell>
          <cell r="E1366">
            <v>0</v>
          </cell>
          <cell r="F1366">
            <v>0</v>
          </cell>
          <cell r="G1366">
            <v>0</v>
          </cell>
          <cell r="H1366">
            <v>0</v>
          </cell>
          <cell r="I1366">
            <v>0</v>
          </cell>
          <cell r="J1366">
            <v>0</v>
          </cell>
          <cell r="K1366">
            <v>0</v>
          </cell>
          <cell r="L1366">
            <v>0</v>
          </cell>
          <cell r="M1366">
            <v>351457</v>
          </cell>
        </row>
        <row r="1367">
          <cell r="A1367" t="str">
            <v>NG562C</v>
          </cell>
          <cell r="B1367" t="str">
            <v>Mooi-Mgeni Sch.:Plan.Analysis</v>
          </cell>
          <cell r="C1367" t="str">
            <v>C</v>
          </cell>
          <cell r="D1367">
            <v>84497</v>
          </cell>
          <cell r="E1367">
            <v>3</v>
          </cell>
          <cell r="F1367">
            <v>0</v>
          </cell>
          <cell r="G1367">
            <v>0</v>
          </cell>
          <cell r="H1367">
            <v>0</v>
          </cell>
          <cell r="I1367">
            <v>0</v>
          </cell>
          <cell r="J1367">
            <v>0</v>
          </cell>
          <cell r="K1367">
            <v>0</v>
          </cell>
          <cell r="L1367">
            <v>0</v>
          </cell>
          <cell r="M1367">
            <v>84497</v>
          </cell>
        </row>
        <row r="1368">
          <cell r="A1368" t="str">
            <v>NG562D</v>
          </cell>
          <cell r="B1368" t="str">
            <v>Mooi-Mgeni Trf.Sch.:Heli. Hire</v>
          </cell>
          <cell r="C1368" t="str">
            <v>C</v>
          </cell>
          <cell r="D1368">
            <v>0</v>
          </cell>
          <cell r="E1368">
            <v>0</v>
          </cell>
          <cell r="F1368">
            <v>0</v>
          </cell>
          <cell r="G1368">
            <v>0</v>
          </cell>
          <cell r="H1368">
            <v>0</v>
          </cell>
          <cell r="I1368">
            <v>0</v>
          </cell>
          <cell r="J1368">
            <v>0</v>
          </cell>
          <cell r="K1368">
            <v>0</v>
          </cell>
          <cell r="L1368">
            <v>0</v>
          </cell>
          <cell r="M1368">
            <v>0</v>
          </cell>
        </row>
        <row r="1369">
          <cell r="A1369" t="str">
            <v>NG562E</v>
          </cell>
          <cell r="B1369" t="str">
            <v>Mooi-Mgeni:Assess Inverterbr</v>
          </cell>
          <cell r="C1369" t="str">
            <v>C</v>
          </cell>
          <cell r="D1369">
            <v>13158</v>
          </cell>
          <cell r="E1369">
            <v>0</v>
          </cell>
          <cell r="F1369">
            <v>0</v>
          </cell>
          <cell r="G1369">
            <v>0</v>
          </cell>
          <cell r="H1369">
            <v>0</v>
          </cell>
          <cell r="I1369">
            <v>0</v>
          </cell>
          <cell r="J1369">
            <v>0</v>
          </cell>
          <cell r="K1369">
            <v>0</v>
          </cell>
          <cell r="L1369">
            <v>0</v>
          </cell>
          <cell r="M1369">
            <v>13158</v>
          </cell>
        </row>
        <row r="1370">
          <cell r="A1370" t="str">
            <v>NG562F</v>
          </cell>
          <cell r="B1370" t="str">
            <v>Mearns P/S Auto &amp; Upgrade</v>
          </cell>
          <cell r="C1370" t="str">
            <v>C</v>
          </cell>
          <cell r="D1370">
            <v>226300</v>
          </cell>
          <cell r="E1370">
            <v>0</v>
          </cell>
          <cell r="F1370">
            <v>0</v>
          </cell>
          <cell r="G1370">
            <v>0</v>
          </cell>
          <cell r="H1370">
            <v>36036</v>
          </cell>
          <cell r="I1370">
            <v>0</v>
          </cell>
          <cell r="J1370">
            <v>0</v>
          </cell>
          <cell r="K1370">
            <v>0</v>
          </cell>
          <cell r="L1370">
            <v>0</v>
          </cell>
          <cell r="M1370">
            <v>190264</v>
          </cell>
        </row>
        <row r="1371">
          <cell r="A1371" t="str">
            <v>NG562G</v>
          </cell>
          <cell r="B1371" t="str">
            <v>Mearns P/S:Commun. Feas. Study</v>
          </cell>
          <cell r="C1371" t="str">
            <v>C</v>
          </cell>
          <cell r="D1371">
            <v>58390</v>
          </cell>
          <cell r="E1371">
            <v>3600</v>
          </cell>
          <cell r="F1371">
            <v>0</v>
          </cell>
          <cell r="G1371">
            <v>0</v>
          </cell>
          <cell r="H1371">
            <v>47750</v>
          </cell>
          <cell r="I1371">
            <v>0</v>
          </cell>
          <cell r="J1371">
            <v>0</v>
          </cell>
          <cell r="K1371">
            <v>0</v>
          </cell>
          <cell r="L1371">
            <v>0</v>
          </cell>
          <cell r="M1371">
            <v>10640</v>
          </cell>
        </row>
        <row r="1372">
          <cell r="A1372" t="str">
            <v>NG562H</v>
          </cell>
          <cell r="B1372" t="str">
            <v>Mearns Dam:Water Quality Model</v>
          </cell>
          <cell r="C1372" t="str">
            <v>C</v>
          </cell>
          <cell r="D1372">
            <v>26344</v>
          </cell>
          <cell r="E1372">
            <v>156</v>
          </cell>
          <cell r="F1372">
            <v>0</v>
          </cell>
          <cell r="G1372">
            <v>0</v>
          </cell>
          <cell r="H1372">
            <v>12711</v>
          </cell>
          <cell r="I1372">
            <v>0</v>
          </cell>
          <cell r="J1372">
            <v>0</v>
          </cell>
          <cell r="K1372">
            <v>0</v>
          </cell>
          <cell r="L1372">
            <v>0</v>
          </cell>
          <cell r="M1372">
            <v>13633</v>
          </cell>
        </row>
        <row r="1373">
          <cell r="A1373" t="str">
            <v>NG562J</v>
          </cell>
          <cell r="B1373" t="str">
            <v>J.Clarke:Mooi transfer Scheme</v>
          </cell>
          <cell r="C1373" t="str">
            <v>R</v>
          </cell>
          <cell r="D1373">
            <v>0</v>
          </cell>
          <cell r="E1373">
            <v>0</v>
          </cell>
          <cell r="F1373">
            <v>0</v>
          </cell>
          <cell r="G1373">
            <v>0</v>
          </cell>
          <cell r="H1373">
            <v>0</v>
          </cell>
          <cell r="I1373">
            <v>0</v>
          </cell>
          <cell r="J1373">
            <v>0</v>
          </cell>
          <cell r="K1373">
            <v>0</v>
          </cell>
          <cell r="L1373">
            <v>0</v>
          </cell>
          <cell r="M1373">
            <v>0</v>
          </cell>
        </row>
        <row r="1374">
          <cell r="A1374" t="str">
            <v>NG562K</v>
          </cell>
          <cell r="B1374" t="str">
            <v>Flood Warning Investigation</v>
          </cell>
          <cell r="C1374" t="str">
            <v>U</v>
          </cell>
          <cell r="D1374">
            <v>7845</v>
          </cell>
          <cell r="E1374">
            <v>0</v>
          </cell>
          <cell r="F1374">
            <v>0</v>
          </cell>
          <cell r="G1374">
            <v>0</v>
          </cell>
          <cell r="H1374">
            <v>7845</v>
          </cell>
          <cell r="I1374">
            <v>0</v>
          </cell>
          <cell r="J1374">
            <v>0</v>
          </cell>
          <cell r="K1374">
            <v>0</v>
          </cell>
          <cell r="L1374">
            <v>0</v>
          </cell>
          <cell r="M1374">
            <v>0</v>
          </cell>
        </row>
        <row r="1375">
          <cell r="A1375" t="str">
            <v>NG562L</v>
          </cell>
          <cell r="B1375" t="str">
            <v>Mearns P/S:Auto. &amp; Upg.:Feas.</v>
          </cell>
          <cell r="C1375" t="str">
            <v>U</v>
          </cell>
          <cell r="D1375">
            <v>32219</v>
          </cell>
          <cell r="E1375">
            <v>13770</v>
          </cell>
          <cell r="F1375">
            <v>0</v>
          </cell>
          <cell r="G1375">
            <v>0</v>
          </cell>
          <cell r="H1375">
            <v>32219</v>
          </cell>
          <cell r="I1375">
            <v>0</v>
          </cell>
          <cell r="J1375">
            <v>0</v>
          </cell>
          <cell r="K1375">
            <v>0</v>
          </cell>
          <cell r="L1375">
            <v>0</v>
          </cell>
          <cell r="M1375">
            <v>0</v>
          </cell>
        </row>
        <row r="1376">
          <cell r="A1376" t="str">
            <v>NG562M</v>
          </cell>
          <cell r="B1376" t="str">
            <v>Topographical Model:Mooi/Mgeni</v>
          </cell>
          <cell r="C1376" t="str">
            <v>U</v>
          </cell>
          <cell r="D1376">
            <v>22000</v>
          </cell>
          <cell r="E1376">
            <v>0</v>
          </cell>
          <cell r="F1376">
            <v>5500</v>
          </cell>
          <cell r="G1376">
            <v>0</v>
          </cell>
          <cell r="H1376">
            <v>22000</v>
          </cell>
          <cell r="I1376">
            <v>0</v>
          </cell>
          <cell r="J1376">
            <v>0</v>
          </cell>
          <cell r="K1376">
            <v>0</v>
          </cell>
          <cell r="L1376">
            <v>0</v>
          </cell>
          <cell r="M1376">
            <v>0</v>
          </cell>
        </row>
        <row r="1377">
          <cell r="A1377" t="str">
            <v>NG581A</v>
          </cell>
          <cell r="B1377" t="str">
            <v>Hopefarm dam:Registration</v>
          </cell>
          <cell r="C1377" t="str">
            <v>U</v>
          </cell>
          <cell r="D1377">
            <v>5350</v>
          </cell>
          <cell r="E1377">
            <v>10000</v>
          </cell>
          <cell r="F1377">
            <v>3609</v>
          </cell>
          <cell r="G1377">
            <v>0</v>
          </cell>
          <cell r="H1377">
            <v>5350</v>
          </cell>
          <cell r="I1377">
            <v>0</v>
          </cell>
          <cell r="J1377">
            <v>0</v>
          </cell>
          <cell r="K1377">
            <v>0</v>
          </cell>
          <cell r="L1377">
            <v>0</v>
          </cell>
          <cell r="M1377">
            <v>0</v>
          </cell>
        </row>
        <row r="1378">
          <cell r="A1378" t="str">
            <v>NG581B</v>
          </cell>
          <cell r="B1378" t="str">
            <v>Ixopo-Rebuild Farmhouse</v>
          </cell>
          <cell r="C1378" t="str">
            <v>R</v>
          </cell>
          <cell r="D1378">
            <v>0</v>
          </cell>
          <cell r="E1378">
            <v>0</v>
          </cell>
          <cell r="F1378">
            <v>0</v>
          </cell>
          <cell r="G1378">
            <v>0</v>
          </cell>
          <cell r="H1378">
            <v>0</v>
          </cell>
          <cell r="I1378">
            <v>0</v>
          </cell>
          <cell r="J1378">
            <v>0</v>
          </cell>
          <cell r="K1378">
            <v>0</v>
          </cell>
          <cell r="L1378">
            <v>0</v>
          </cell>
          <cell r="M1378">
            <v>0</v>
          </cell>
        </row>
        <row r="1379">
          <cell r="A1379" t="str">
            <v>NG582A</v>
          </cell>
          <cell r="B1379" t="str">
            <v>Purification Works</v>
          </cell>
          <cell r="C1379" t="str">
            <v>U</v>
          </cell>
          <cell r="D1379">
            <v>294654</v>
          </cell>
          <cell r="E1379">
            <v>0</v>
          </cell>
          <cell r="F1379">
            <v>281665</v>
          </cell>
          <cell r="G1379">
            <v>0</v>
          </cell>
          <cell r="H1379">
            <v>294654</v>
          </cell>
          <cell r="I1379">
            <v>0</v>
          </cell>
          <cell r="J1379">
            <v>0</v>
          </cell>
          <cell r="K1379">
            <v>0</v>
          </cell>
          <cell r="L1379">
            <v>0</v>
          </cell>
          <cell r="M1379">
            <v>0</v>
          </cell>
        </row>
        <row r="1380">
          <cell r="A1380" t="str">
            <v>NG583A</v>
          </cell>
          <cell r="B1380" t="str">
            <v>Ixopo Bulk Water Supply</v>
          </cell>
          <cell r="C1380" t="str">
            <v>U</v>
          </cell>
          <cell r="D1380">
            <v>891234</v>
          </cell>
          <cell r="E1380">
            <v>761754</v>
          </cell>
          <cell r="F1380">
            <v>229675</v>
          </cell>
          <cell r="G1380">
            <v>0</v>
          </cell>
          <cell r="H1380">
            <v>849590</v>
          </cell>
          <cell r="I1380">
            <v>22833</v>
          </cell>
          <cell r="J1380">
            <v>0</v>
          </cell>
          <cell r="K1380">
            <v>0</v>
          </cell>
          <cell r="L1380">
            <v>22833</v>
          </cell>
          <cell r="M1380">
            <v>41644</v>
          </cell>
        </row>
        <row r="1381">
          <cell r="A1381" t="str">
            <v>NG601A</v>
          </cell>
          <cell r="B1381" t="str">
            <v>Hammarsdale:Reactor Mixers</v>
          </cell>
          <cell r="C1381" t="str">
            <v>R</v>
          </cell>
          <cell r="D1381">
            <v>32580</v>
          </cell>
          <cell r="E1381">
            <v>0</v>
          </cell>
          <cell r="F1381">
            <v>0</v>
          </cell>
          <cell r="G1381">
            <v>0</v>
          </cell>
          <cell r="H1381">
            <v>4423</v>
          </cell>
          <cell r="I1381">
            <v>0</v>
          </cell>
          <cell r="J1381">
            <v>0</v>
          </cell>
          <cell r="K1381">
            <v>0</v>
          </cell>
          <cell r="L1381">
            <v>0</v>
          </cell>
          <cell r="M1381">
            <v>28157</v>
          </cell>
        </row>
        <row r="1382">
          <cell r="A1382" t="str">
            <v>NG603A</v>
          </cell>
          <cell r="B1382" t="str">
            <v>Safety Handrails on React.:Ham</v>
          </cell>
          <cell r="C1382" t="str">
            <v>C</v>
          </cell>
          <cell r="D1382">
            <v>97644</v>
          </cell>
          <cell r="E1382">
            <v>0</v>
          </cell>
          <cell r="F1382">
            <v>0</v>
          </cell>
          <cell r="G1382">
            <v>0</v>
          </cell>
          <cell r="H1382">
            <v>0</v>
          </cell>
          <cell r="I1382">
            <v>0</v>
          </cell>
          <cell r="J1382">
            <v>0</v>
          </cell>
          <cell r="K1382">
            <v>0</v>
          </cell>
          <cell r="L1382">
            <v>0</v>
          </cell>
          <cell r="M1382">
            <v>97644</v>
          </cell>
        </row>
        <row r="1383">
          <cell r="A1383" t="str">
            <v>NG621A</v>
          </cell>
          <cell r="B1383" t="str">
            <v>Settled Sewage P/L:Consultants</v>
          </cell>
          <cell r="C1383" t="str">
            <v>C</v>
          </cell>
          <cell r="D1383">
            <v>35409</v>
          </cell>
          <cell r="E1383">
            <v>14307</v>
          </cell>
          <cell r="F1383">
            <v>0</v>
          </cell>
          <cell r="G1383">
            <v>0</v>
          </cell>
          <cell r="H1383">
            <v>0</v>
          </cell>
          <cell r="I1383">
            <v>0</v>
          </cell>
          <cell r="J1383">
            <v>0</v>
          </cell>
          <cell r="K1383">
            <v>0</v>
          </cell>
          <cell r="L1383">
            <v>0</v>
          </cell>
          <cell r="M1383">
            <v>35409</v>
          </cell>
        </row>
        <row r="1384">
          <cell r="A1384" t="str">
            <v>NG621B</v>
          </cell>
          <cell r="B1384" t="str">
            <v>Settled Sewage P/L:Contractors</v>
          </cell>
          <cell r="C1384" t="str">
            <v>C</v>
          </cell>
          <cell r="D1384">
            <v>214461</v>
          </cell>
          <cell r="E1384">
            <v>576</v>
          </cell>
          <cell r="F1384">
            <v>0</v>
          </cell>
          <cell r="G1384">
            <v>0</v>
          </cell>
          <cell r="H1384">
            <v>72970</v>
          </cell>
          <cell r="I1384">
            <v>0</v>
          </cell>
          <cell r="J1384">
            <v>0</v>
          </cell>
          <cell r="K1384">
            <v>0</v>
          </cell>
          <cell r="L1384">
            <v>0</v>
          </cell>
          <cell r="M1384">
            <v>141491</v>
          </cell>
        </row>
        <row r="1385">
          <cell r="A1385" t="str">
            <v>NG626A</v>
          </cell>
          <cell r="B1385" t="str">
            <v>Darvill-Repair Road</v>
          </cell>
          <cell r="C1385" t="str">
            <v>C</v>
          </cell>
          <cell r="D1385">
            <v>37253</v>
          </cell>
          <cell r="E1385">
            <v>0</v>
          </cell>
          <cell r="F1385">
            <v>0</v>
          </cell>
          <cell r="G1385">
            <v>0</v>
          </cell>
          <cell r="H1385">
            <v>0</v>
          </cell>
          <cell r="I1385">
            <v>0</v>
          </cell>
          <cell r="J1385">
            <v>0</v>
          </cell>
          <cell r="K1385">
            <v>0</v>
          </cell>
          <cell r="L1385">
            <v>0</v>
          </cell>
          <cell r="M1385">
            <v>37253</v>
          </cell>
        </row>
        <row r="1386">
          <cell r="A1386" t="str">
            <v>NG627A</v>
          </cell>
          <cell r="B1386" t="str">
            <v>Digester Methane Burner Contrl</v>
          </cell>
          <cell r="C1386" t="str">
            <v>C</v>
          </cell>
          <cell r="D1386">
            <v>0</v>
          </cell>
          <cell r="E1386">
            <v>0</v>
          </cell>
          <cell r="F1386">
            <v>0</v>
          </cell>
          <cell r="G1386">
            <v>0</v>
          </cell>
          <cell r="H1386">
            <v>0</v>
          </cell>
          <cell r="I1386">
            <v>0</v>
          </cell>
          <cell r="J1386">
            <v>0</v>
          </cell>
          <cell r="K1386">
            <v>0</v>
          </cell>
          <cell r="L1386">
            <v>0</v>
          </cell>
          <cell r="M1386">
            <v>0</v>
          </cell>
        </row>
        <row r="1387">
          <cell r="A1387" t="str">
            <v>NG628A</v>
          </cell>
          <cell r="B1387" t="str">
            <v>Modify Pipework at DAF Tanks</v>
          </cell>
          <cell r="C1387" t="str">
            <v>R</v>
          </cell>
          <cell r="D1387">
            <v>21585</v>
          </cell>
          <cell r="E1387">
            <v>0</v>
          </cell>
          <cell r="F1387">
            <v>0</v>
          </cell>
          <cell r="G1387">
            <v>0</v>
          </cell>
          <cell r="H1387">
            <v>21585</v>
          </cell>
          <cell r="I1387">
            <v>0</v>
          </cell>
          <cell r="J1387">
            <v>0</v>
          </cell>
          <cell r="K1387">
            <v>0</v>
          </cell>
          <cell r="L1387">
            <v>0</v>
          </cell>
          <cell r="M1387">
            <v>0</v>
          </cell>
        </row>
        <row r="1388">
          <cell r="A1388" t="str">
            <v>NG653A</v>
          </cell>
          <cell r="B1388" t="str">
            <v>Roof for Inlet Channel</v>
          </cell>
          <cell r="C1388" t="str">
            <v>C</v>
          </cell>
          <cell r="D1388">
            <v>24950</v>
          </cell>
          <cell r="E1388">
            <v>0</v>
          </cell>
          <cell r="F1388">
            <v>0</v>
          </cell>
          <cell r="G1388">
            <v>0</v>
          </cell>
          <cell r="H1388">
            <v>0</v>
          </cell>
          <cell r="I1388">
            <v>0</v>
          </cell>
          <cell r="J1388">
            <v>0</v>
          </cell>
          <cell r="K1388">
            <v>0</v>
          </cell>
          <cell r="L1388">
            <v>0</v>
          </cell>
          <cell r="M1388">
            <v>24950</v>
          </cell>
        </row>
        <row r="1389">
          <cell r="A1389" t="str">
            <v>NG675A</v>
          </cell>
          <cell r="B1389" t="str">
            <v>Darvill WW:Sludge Disposal</v>
          </cell>
          <cell r="C1389" t="str">
            <v>C</v>
          </cell>
          <cell r="D1389">
            <v>33901</v>
          </cell>
          <cell r="E1389">
            <v>11303</v>
          </cell>
          <cell r="F1389">
            <v>0</v>
          </cell>
          <cell r="G1389">
            <v>0</v>
          </cell>
          <cell r="H1389">
            <v>0</v>
          </cell>
          <cell r="I1389">
            <v>0</v>
          </cell>
          <cell r="J1389">
            <v>0</v>
          </cell>
          <cell r="K1389">
            <v>0</v>
          </cell>
          <cell r="L1389">
            <v>0</v>
          </cell>
          <cell r="M1389">
            <v>33901</v>
          </cell>
        </row>
        <row r="1390">
          <cell r="A1390" t="str">
            <v>NG676A</v>
          </cell>
          <cell r="B1390" t="str">
            <v>Darvill:Sludge Dewaterng.Plant</v>
          </cell>
          <cell r="C1390" t="str">
            <v>U</v>
          </cell>
          <cell r="D1390">
            <v>135000</v>
          </cell>
          <cell r="E1390">
            <v>325000</v>
          </cell>
          <cell r="F1390">
            <v>0</v>
          </cell>
          <cell r="G1390">
            <v>0</v>
          </cell>
          <cell r="H1390">
            <v>135000</v>
          </cell>
          <cell r="I1390">
            <v>0</v>
          </cell>
          <cell r="J1390">
            <v>0</v>
          </cell>
          <cell r="K1390">
            <v>0</v>
          </cell>
          <cell r="L1390">
            <v>0</v>
          </cell>
          <cell r="M1390">
            <v>0</v>
          </cell>
        </row>
        <row r="1391">
          <cell r="A1391" t="str">
            <v>NG677A</v>
          </cell>
          <cell r="B1391" t="str">
            <v>Scum Removal System:Darvill WW</v>
          </cell>
          <cell r="C1391" t="str">
            <v>U</v>
          </cell>
          <cell r="D1391">
            <v>33458</v>
          </cell>
          <cell r="E1391">
            <v>15575</v>
          </cell>
          <cell r="F1391">
            <v>739</v>
          </cell>
          <cell r="G1391">
            <v>0</v>
          </cell>
          <cell r="H1391">
            <v>33458</v>
          </cell>
          <cell r="I1391">
            <v>0</v>
          </cell>
          <cell r="J1391">
            <v>0</v>
          </cell>
          <cell r="K1391">
            <v>0</v>
          </cell>
          <cell r="L1391">
            <v>0</v>
          </cell>
          <cell r="M1391">
            <v>0</v>
          </cell>
        </row>
        <row r="1392">
          <cell r="A1392" t="str">
            <v>NG678A</v>
          </cell>
          <cell r="B1392" t="str">
            <v>Darvill Chlorine Upgrade</v>
          </cell>
          <cell r="C1392" t="str">
            <v>U</v>
          </cell>
          <cell r="D1392">
            <v>66935</v>
          </cell>
          <cell r="E1392">
            <v>10230</v>
          </cell>
          <cell r="F1392">
            <v>0</v>
          </cell>
          <cell r="G1392">
            <v>0</v>
          </cell>
          <cell r="H1392">
            <v>66935</v>
          </cell>
          <cell r="I1392">
            <v>0</v>
          </cell>
          <cell r="J1392">
            <v>0</v>
          </cell>
          <cell r="K1392">
            <v>0</v>
          </cell>
          <cell r="L1392">
            <v>0</v>
          </cell>
          <cell r="M1392">
            <v>0</v>
          </cell>
        </row>
        <row r="1393">
          <cell r="A1393" t="str">
            <v>NG679</v>
          </cell>
          <cell r="B1393" t="str">
            <v>Darvill Attenuat. Dam Spillway</v>
          </cell>
          <cell r="C1393" t="str">
            <v>R</v>
          </cell>
          <cell r="D1393">
            <v>0</v>
          </cell>
          <cell r="E1393">
            <v>0</v>
          </cell>
          <cell r="F1393">
            <v>0</v>
          </cell>
          <cell r="G1393">
            <v>0</v>
          </cell>
          <cell r="H1393">
            <v>0</v>
          </cell>
          <cell r="I1393">
            <v>0</v>
          </cell>
          <cell r="J1393">
            <v>0</v>
          </cell>
          <cell r="K1393">
            <v>0</v>
          </cell>
          <cell r="L1393">
            <v>0</v>
          </cell>
          <cell r="M1393">
            <v>0</v>
          </cell>
        </row>
        <row r="1394">
          <cell r="A1394" t="str">
            <v>NG679A</v>
          </cell>
          <cell r="B1394" t="str">
            <v>Contractor : Shayamoya Constr.</v>
          </cell>
          <cell r="C1394" t="str">
            <v>U</v>
          </cell>
          <cell r="D1394">
            <v>144865</v>
          </cell>
          <cell r="E1394">
            <v>186888</v>
          </cell>
          <cell r="F1394">
            <v>144865</v>
          </cell>
          <cell r="G1394">
            <v>0</v>
          </cell>
          <cell r="H1394">
            <v>144865</v>
          </cell>
          <cell r="I1394">
            <v>0</v>
          </cell>
          <cell r="J1394">
            <v>0</v>
          </cell>
          <cell r="K1394">
            <v>0</v>
          </cell>
          <cell r="L1394">
            <v>0</v>
          </cell>
          <cell r="M1394">
            <v>0</v>
          </cell>
        </row>
        <row r="1395">
          <cell r="A1395" t="str">
            <v>NG701A</v>
          </cell>
          <cell r="B1395" t="str">
            <v>Cuphulaka Retic Sch.:Consult.</v>
          </cell>
          <cell r="C1395" t="str">
            <v>U</v>
          </cell>
          <cell r="D1395">
            <v>450543</v>
          </cell>
          <cell r="E1395">
            <v>133184</v>
          </cell>
          <cell r="F1395">
            <v>65124</v>
          </cell>
          <cell r="G1395">
            <v>0</v>
          </cell>
          <cell r="H1395">
            <v>398826</v>
          </cell>
          <cell r="I1395">
            <v>0</v>
          </cell>
          <cell r="J1395">
            <v>0</v>
          </cell>
          <cell r="K1395">
            <v>0</v>
          </cell>
          <cell r="L1395">
            <v>0</v>
          </cell>
          <cell r="M1395">
            <v>51717</v>
          </cell>
        </row>
        <row r="1396">
          <cell r="A1396" t="str">
            <v>NG701B</v>
          </cell>
          <cell r="B1396" t="str">
            <v>Cuphulaka W/S:Const. Manager</v>
          </cell>
          <cell r="C1396" t="str">
            <v>U</v>
          </cell>
          <cell r="D1396">
            <v>3370557</v>
          </cell>
          <cell r="E1396">
            <v>2343077</v>
          </cell>
          <cell r="F1396">
            <v>989652</v>
          </cell>
          <cell r="G1396">
            <v>0</v>
          </cell>
          <cell r="H1396">
            <v>3370557</v>
          </cell>
          <cell r="I1396">
            <v>0</v>
          </cell>
          <cell r="J1396">
            <v>0</v>
          </cell>
          <cell r="K1396">
            <v>0</v>
          </cell>
          <cell r="L1396">
            <v>0</v>
          </cell>
          <cell r="M1396">
            <v>0</v>
          </cell>
        </row>
        <row r="1397">
          <cell r="A1397" t="str">
            <v>NG701C</v>
          </cell>
          <cell r="B1397" t="str">
            <v>Cuphulaka W/S : Materials</v>
          </cell>
          <cell r="C1397" t="str">
            <v>U</v>
          </cell>
          <cell r="D1397">
            <v>1209187</v>
          </cell>
          <cell r="E1397">
            <v>820727</v>
          </cell>
          <cell r="F1397">
            <v>146140</v>
          </cell>
          <cell r="G1397">
            <v>1288</v>
          </cell>
          <cell r="H1397">
            <v>1207899</v>
          </cell>
          <cell r="I1397">
            <v>0</v>
          </cell>
          <cell r="J1397">
            <v>0</v>
          </cell>
          <cell r="K1397">
            <v>0</v>
          </cell>
          <cell r="L1397">
            <v>0</v>
          </cell>
          <cell r="M1397">
            <v>0</v>
          </cell>
        </row>
        <row r="1398">
          <cell r="A1398" t="str">
            <v>NG705A</v>
          </cell>
          <cell r="B1398" t="str">
            <v>Sankontsho:Project Materials</v>
          </cell>
          <cell r="C1398" t="str">
            <v>R</v>
          </cell>
          <cell r="D1398">
            <v>254245</v>
          </cell>
          <cell r="E1398">
            <v>2094</v>
          </cell>
          <cell r="F1398">
            <v>0</v>
          </cell>
          <cell r="G1398">
            <v>0</v>
          </cell>
          <cell r="H1398">
            <v>5890</v>
          </cell>
          <cell r="I1398">
            <v>0</v>
          </cell>
          <cell r="J1398">
            <v>0</v>
          </cell>
          <cell r="K1398">
            <v>0</v>
          </cell>
          <cell r="L1398">
            <v>0</v>
          </cell>
          <cell r="M1398">
            <v>248355</v>
          </cell>
        </row>
        <row r="1399">
          <cell r="A1399" t="str">
            <v>NG705B</v>
          </cell>
          <cell r="B1399" t="str">
            <v>Sankontshe: Project Audit</v>
          </cell>
          <cell r="C1399" t="str">
            <v>R</v>
          </cell>
          <cell r="D1399">
            <v>52279</v>
          </cell>
          <cell r="E1399">
            <v>141</v>
          </cell>
          <cell r="F1399">
            <v>0</v>
          </cell>
          <cell r="G1399">
            <v>0</v>
          </cell>
          <cell r="H1399">
            <v>18366</v>
          </cell>
          <cell r="I1399">
            <v>0</v>
          </cell>
          <cell r="J1399">
            <v>0</v>
          </cell>
          <cell r="K1399">
            <v>0</v>
          </cell>
          <cell r="L1399">
            <v>0</v>
          </cell>
          <cell r="M1399">
            <v>33913</v>
          </cell>
        </row>
        <row r="1400">
          <cell r="A1400" t="str">
            <v>NG705C</v>
          </cell>
          <cell r="B1400" t="str">
            <v>Sankontshe:Construct. Manager</v>
          </cell>
          <cell r="C1400" t="str">
            <v>R</v>
          </cell>
          <cell r="D1400">
            <v>1371381</v>
          </cell>
          <cell r="E1400">
            <v>163843</v>
          </cell>
          <cell r="F1400">
            <v>0</v>
          </cell>
          <cell r="G1400">
            <v>0</v>
          </cell>
          <cell r="H1400">
            <v>438823</v>
          </cell>
          <cell r="I1400">
            <v>0</v>
          </cell>
          <cell r="J1400">
            <v>0</v>
          </cell>
          <cell r="K1400">
            <v>0</v>
          </cell>
          <cell r="L1400">
            <v>0</v>
          </cell>
          <cell r="M1400">
            <v>932558</v>
          </cell>
        </row>
        <row r="1401">
          <cell r="A1401" t="str">
            <v>NG705D</v>
          </cell>
          <cell r="B1401" t="str">
            <v>Sankontshe:Project Management</v>
          </cell>
          <cell r="C1401" t="str">
            <v>R</v>
          </cell>
          <cell r="D1401">
            <v>1557</v>
          </cell>
          <cell r="E1401">
            <v>0</v>
          </cell>
          <cell r="F1401">
            <v>0</v>
          </cell>
          <cell r="G1401">
            <v>0</v>
          </cell>
          <cell r="H1401">
            <v>0</v>
          </cell>
          <cell r="I1401">
            <v>0</v>
          </cell>
          <cell r="J1401">
            <v>0</v>
          </cell>
          <cell r="K1401">
            <v>0</v>
          </cell>
          <cell r="L1401">
            <v>0</v>
          </cell>
          <cell r="M1401">
            <v>1557</v>
          </cell>
        </row>
        <row r="1402">
          <cell r="A1402" t="str">
            <v>NG706A</v>
          </cell>
          <cell r="B1402" t="str">
            <v>Mahahle W/S:Consultants</v>
          </cell>
          <cell r="C1402" t="str">
            <v>R</v>
          </cell>
          <cell r="D1402">
            <v>114312</v>
          </cell>
          <cell r="E1402">
            <v>18246</v>
          </cell>
          <cell r="F1402">
            <v>0</v>
          </cell>
          <cell r="G1402">
            <v>0</v>
          </cell>
          <cell r="H1402">
            <v>82561</v>
          </cell>
          <cell r="I1402">
            <v>0</v>
          </cell>
          <cell r="J1402">
            <v>0</v>
          </cell>
          <cell r="K1402">
            <v>0</v>
          </cell>
          <cell r="L1402">
            <v>0</v>
          </cell>
          <cell r="M1402">
            <v>31751</v>
          </cell>
        </row>
        <row r="1403">
          <cell r="A1403" t="str">
            <v>NG706B</v>
          </cell>
          <cell r="B1403" t="str">
            <v>Mahehle WS:QS Services</v>
          </cell>
          <cell r="C1403" t="str">
            <v>U</v>
          </cell>
          <cell r="D1403">
            <v>18395</v>
          </cell>
          <cell r="E1403">
            <v>38155</v>
          </cell>
          <cell r="F1403">
            <v>0</v>
          </cell>
          <cell r="G1403">
            <v>0</v>
          </cell>
          <cell r="H1403">
            <v>18395</v>
          </cell>
          <cell r="I1403">
            <v>0</v>
          </cell>
          <cell r="J1403">
            <v>0</v>
          </cell>
          <cell r="K1403">
            <v>0</v>
          </cell>
          <cell r="L1403">
            <v>0</v>
          </cell>
          <cell r="M1403">
            <v>0</v>
          </cell>
        </row>
        <row r="1404">
          <cell r="A1404" t="str">
            <v>NG706C</v>
          </cell>
          <cell r="B1404" t="str">
            <v>Mahehle WS:Construct. Manager</v>
          </cell>
          <cell r="C1404" t="str">
            <v>U</v>
          </cell>
          <cell r="D1404">
            <v>1374846</v>
          </cell>
          <cell r="E1404">
            <v>500569</v>
          </cell>
          <cell r="F1404">
            <v>437424</v>
          </cell>
          <cell r="G1404">
            <v>0</v>
          </cell>
          <cell r="H1404">
            <v>1374846</v>
          </cell>
          <cell r="I1404">
            <v>0</v>
          </cell>
          <cell r="J1404">
            <v>0</v>
          </cell>
          <cell r="K1404">
            <v>0</v>
          </cell>
          <cell r="L1404">
            <v>0</v>
          </cell>
          <cell r="M1404">
            <v>0</v>
          </cell>
        </row>
        <row r="1405">
          <cell r="A1405" t="str">
            <v>NG706D</v>
          </cell>
          <cell r="B1405" t="str">
            <v>Mahehele WS:Project Manager</v>
          </cell>
          <cell r="C1405" t="str">
            <v>U</v>
          </cell>
          <cell r="D1405">
            <v>85867</v>
          </cell>
          <cell r="E1405">
            <v>5133</v>
          </cell>
          <cell r="F1405">
            <v>14282</v>
          </cell>
          <cell r="G1405">
            <v>0</v>
          </cell>
          <cell r="H1405">
            <v>85867</v>
          </cell>
          <cell r="I1405">
            <v>0</v>
          </cell>
          <cell r="J1405">
            <v>0</v>
          </cell>
          <cell r="K1405">
            <v>0</v>
          </cell>
          <cell r="L1405">
            <v>0</v>
          </cell>
          <cell r="M1405">
            <v>0</v>
          </cell>
        </row>
        <row r="1406">
          <cell r="A1406" t="str">
            <v>NG706E</v>
          </cell>
          <cell r="B1406" t="str">
            <v>Mahehle WS:Umgeni Costs</v>
          </cell>
          <cell r="C1406" t="str">
            <v>U</v>
          </cell>
          <cell r="D1406">
            <v>10186</v>
          </cell>
          <cell r="E1406">
            <v>0</v>
          </cell>
          <cell r="F1406">
            <v>10186</v>
          </cell>
          <cell r="G1406">
            <v>0</v>
          </cell>
          <cell r="H1406">
            <v>10186</v>
          </cell>
          <cell r="I1406">
            <v>0</v>
          </cell>
          <cell r="J1406">
            <v>0</v>
          </cell>
          <cell r="K1406">
            <v>0</v>
          </cell>
          <cell r="L1406">
            <v>0</v>
          </cell>
          <cell r="M1406">
            <v>0</v>
          </cell>
        </row>
        <row r="1407">
          <cell r="A1407" t="str">
            <v>NG707A</v>
          </cell>
          <cell r="B1407" t="str">
            <v>Mpolweni Rawsp</v>
          </cell>
          <cell r="C1407" t="str">
            <v>U</v>
          </cell>
          <cell r="D1407">
            <v>393717</v>
          </cell>
          <cell r="E1407">
            <v>257599</v>
          </cell>
          <cell r="F1407">
            <v>39538</v>
          </cell>
          <cell r="G1407">
            <v>0</v>
          </cell>
          <cell r="H1407">
            <v>181109</v>
          </cell>
          <cell r="I1407">
            <v>0</v>
          </cell>
          <cell r="J1407">
            <v>0</v>
          </cell>
          <cell r="K1407">
            <v>0</v>
          </cell>
          <cell r="L1407">
            <v>0</v>
          </cell>
          <cell r="M1407">
            <v>212608</v>
          </cell>
        </row>
        <row r="1408">
          <cell r="A1408" t="str">
            <v>NG707B</v>
          </cell>
          <cell r="B1408" t="str">
            <v>Mpolweni W/S:UW Indirect Costs</v>
          </cell>
          <cell r="C1408" t="str">
            <v>U</v>
          </cell>
          <cell r="D1408">
            <v>0</v>
          </cell>
          <cell r="E1408">
            <v>0</v>
          </cell>
          <cell r="F1408">
            <v>0</v>
          </cell>
          <cell r="G1408">
            <v>0</v>
          </cell>
          <cell r="H1408">
            <v>0</v>
          </cell>
          <cell r="I1408">
            <v>0</v>
          </cell>
          <cell r="J1408">
            <v>0</v>
          </cell>
          <cell r="K1408">
            <v>0</v>
          </cell>
          <cell r="L1408">
            <v>0</v>
          </cell>
          <cell r="M1408">
            <v>0</v>
          </cell>
        </row>
        <row r="1409">
          <cell r="A1409" t="str">
            <v>NG707C</v>
          </cell>
          <cell r="B1409" t="str">
            <v>Mpolweni Bulk Contract</v>
          </cell>
          <cell r="C1409" t="str">
            <v>U</v>
          </cell>
          <cell r="D1409">
            <v>1287416</v>
          </cell>
          <cell r="E1409">
            <v>1418702</v>
          </cell>
          <cell r="F1409">
            <v>431010</v>
          </cell>
          <cell r="G1409">
            <v>0</v>
          </cell>
          <cell r="H1409">
            <v>1287416</v>
          </cell>
          <cell r="I1409">
            <v>52195</v>
          </cell>
          <cell r="J1409">
            <v>0</v>
          </cell>
          <cell r="K1409">
            <v>0</v>
          </cell>
          <cell r="L1409">
            <v>52195</v>
          </cell>
          <cell r="M1409">
            <v>0</v>
          </cell>
        </row>
        <row r="1410">
          <cell r="A1410" t="str">
            <v>NG708A</v>
          </cell>
          <cell r="B1410" t="str">
            <v>Impendle Detailed Feas. Study</v>
          </cell>
          <cell r="C1410" t="str">
            <v>U</v>
          </cell>
          <cell r="D1410">
            <v>297732</v>
          </cell>
          <cell r="E1410">
            <v>2268</v>
          </cell>
          <cell r="F1410">
            <v>0</v>
          </cell>
          <cell r="G1410">
            <v>0</v>
          </cell>
          <cell r="H1410">
            <v>213504</v>
          </cell>
          <cell r="I1410">
            <v>0</v>
          </cell>
          <cell r="J1410">
            <v>0</v>
          </cell>
          <cell r="K1410">
            <v>0</v>
          </cell>
          <cell r="L1410">
            <v>0</v>
          </cell>
          <cell r="M1410">
            <v>84228</v>
          </cell>
        </row>
        <row r="1411">
          <cell r="A1411" t="str">
            <v>NG708B</v>
          </cell>
          <cell r="B1411" t="str">
            <v>Impendle Feasibility:ESKOM</v>
          </cell>
          <cell r="C1411" t="str">
            <v>C</v>
          </cell>
          <cell r="D1411">
            <v>44000</v>
          </cell>
          <cell r="E1411">
            <v>0</v>
          </cell>
          <cell r="F1411">
            <v>0</v>
          </cell>
          <cell r="G1411">
            <v>0</v>
          </cell>
          <cell r="H1411">
            <v>0</v>
          </cell>
          <cell r="I1411">
            <v>0</v>
          </cell>
          <cell r="J1411">
            <v>0</v>
          </cell>
          <cell r="K1411">
            <v>0</v>
          </cell>
          <cell r="L1411">
            <v>0</v>
          </cell>
          <cell r="M1411">
            <v>44000</v>
          </cell>
        </row>
        <row r="1412">
          <cell r="A1412" t="str">
            <v>NG709A</v>
          </cell>
          <cell r="B1412" t="str">
            <v>Ximba:Relocating Meters</v>
          </cell>
          <cell r="C1412" t="str">
            <v>R</v>
          </cell>
          <cell r="D1412">
            <v>9366</v>
          </cell>
          <cell r="E1412">
            <v>0</v>
          </cell>
          <cell r="F1412">
            <v>0</v>
          </cell>
          <cell r="G1412">
            <v>0</v>
          </cell>
          <cell r="H1412">
            <v>6307</v>
          </cell>
          <cell r="I1412">
            <v>0</v>
          </cell>
          <cell r="J1412">
            <v>0</v>
          </cell>
          <cell r="K1412">
            <v>0</v>
          </cell>
          <cell r="L1412">
            <v>0</v>
          </cell>
          <cell r="M1412">
            <v>3059</v>
          </cell>
        </row>
        <row r="1413">
          <cell r="A1413" t="str">
            <v>NG743A</v>
          </cell>
          <cell r="B1413" t="str">
            <v>Phungatshe Ext.:Det.Feas.Study</v>
          </cell>
          <cell r="C1413" t="str">
            <v>U</v>
          </cell>
          <cell r="D1413">
            <v>118383</v>
          </cell>
          <cell r="E1413">
            <v>10967</v>
          </cell>
          <cell r="F1413">
            <v>0</v>
          </cell>
          <cell r="G1413">
            <v>0</v>
          </cell>
          <cell r="H1413">
            <v>118383</v>
          </cell>
          <cell r="I1413">
            <v>0</v>
          </cell>
          <cell r="J1413">
            <v>0</v>
          </cell>
          <cell r="K1413">
            <v>0</v>
          </cell>
          <cell r="L1413">
            <v>0</v>
          </cell>
          <cell r="M1413">
            <v>0</v>
          </cell>
        </row>
        <row r="1414">
          <cell r="A1414" t="str">
            <v>NG744A</v>
          </cell>
          <cell r="B1414" t="str">
            <v>Assisi Detail Feas. Study</v>
          </cell>
          <cell r="C1414" t="str">
            <v>C</v>
          </cell>
          <cell r="D1414">
            <v>170115</v>
          </cell>
          <cell r="E1414">
            <v>10613</v>
          </cell>
          <cell r="F1414">
            <v>0</v>
          </cell>
          <cell r="G1414">
            <v>0</v>
          </cell>
          <cell r="H1414">
            <v>128669</v>
          </cell>
          <cell r="I1414">
            <v>0</v>
          </cell>
          <cell r="J1414">
            <v>0</v>
          </cell>
          <cell r="K1414">
            <v>0</v>
          </cell>
          <cell r="L1414">
            <v>0</v>
          </cell>
          <cell r="M1414">
            <v>41446</v>
          </cell>
        </row>
        <row r="1415">
          <cell r="A1415" t="str">
            <v>NG781A</v>
          </cell>
          <cell r="B1415" t="str">
            <v>Education/Marketing</v>
          </cell>
          <cell r="C1415" t="str">
            <v>C</v>
          </cell>
          <cell r="D1415">
            <v>0</v>
          </cell>
          <cell r="E1415">
            <v>0</v>
          </cell>
          <cell r="F1415">
            <v>0</v>
          </cell>
          <cell r="G1415">
            <v>0</v>
          </cell>
          <cell r="H1415">
            <v>0</v>
          </cell>
          <cell r="I1415">
            <v>0</v>
          </cell>
          <cell r="J1415">
            <v>0</v>
          </cell>
          <cell r="K1415">
            <v>0</v>
          </cell>
          <cell r="L1415">
            <v>0</v>
          </cell>
          <cell r="M1415">
            <v>0</v>
          </cell>
        </row>
        <row r="1416">
          <cell r="A1416" t="str">
            <v>NG782A</v>
          </cell>
          <cell r="B1416" t="str">
            <v>Branch Office:Fredville</v>
          </cell>
          <cell r="C1416" t="str">
            <v>R</v>
          </cell>
          <cell r="D1416">
            <v>80263</v>
          </cell>
          <cell r="E1416">
            <v>6500</v>
          </cell>
          <cell r="F1416">
            <v>0</v>
          </cell>
          <cell r="G1416">
            <v>0</v>
          </cell>
          <cell r="H1416">
            <v>80263</v>
          </cell>
          <cell r="I1416">
            <v>3873</v>
          </cell>
          <cell r="J1416">
            <v>0</v>
          </cell>
          <cell r="K1416">
            <v>0</v>
          </cell>
          <cell r="L1416">
            <v>3873</v>
          </cell>
          <cell r="M1416">
            <v>0</v>
          </cell>
        </row>
        <row r="1417">
          <cell r="A1417" t="str">
            <v>NG786A</v>
          </cell>
          <cell r="B1417" t="str">
            <v>San/Mophela Branch Office</v>
          </cell>
          <cell r="C1417" t="str">
            <v>R</v>
          </cell>
          <cell r="D1417">
            <v>14700</v>
          </cell>
          <cell r="E1417">
            <v>0</v>
          </cell>
          <cell r="F1417">
            <v>0</v>
          </cell>
          <cell r="G1417">
            <v>0</v>
          </cell>
          <cell r="H1417">
            <v>0</v>
          </cell>
          <cell r="I1417">
            <v>0</v>
          </cell>
          <cell r="J1417">
            <v>0</v>
          </cell>
          <cell r="K1417">
            <v>0</v>
          </cell>
          <cell r="L1417">
            <v>0</v>
          </cell>
          <cell r="M1417">
            <v>14700</v>
          </cell>
        </row>
        <row r="1418">
          <cell r="A1418" t="str">
            <v>NG786B</v>
          </cell>
          <cell r="B1418" t="str">
            <v>Georgedale Branch Offices</v>
          </cell>
          <cell r="C1418" t="str">
            <v>R</v>
          </cell>
          <cell r="D1418">
            <v>18144</v>
          </cell>
          <cell r="E1418">
            <v>720</v>
          </cell>
          <cell r="F1418">
            <v>8640</v>
          </cell>
          <cell r="G1418">
            <v>0</v>
          </cell>
          <cell r="H1418">
            <v>12480</v>
          </cell>
          <cell r="I1418">
            <v>0</v>
          </cell>
          <cell r="J1418">
            <v>0</v>
          </cell>
          <cell r="K1418">
            <v>0</v>
          </cell>
          <cell r="L1418">
            <v>0</v>
          </cell>
          <cell r="M1418">
            <v>5664</v>
          </cell>
        </row>
        <row r="1419">
          <cell r="A1419" t="str">
            <v>NG787A</v>
          </cell>
          <cell r="B1419" t="str">
            <v>Appropriate Tech.Unit: RDC</v>
          </cell>
          <cell r="C1419" t="str">
            <v>U</v>
          </cell>
          <cell r="D1419">
            <v>916897</v>
          </cell>
          <cell r="E1419">
            <v>141858</v>
          </cell>
          <cell r="F1419">
            <v>14016</v>
          </cell>
          <cell r="G1419">
            <v>0</v>
          </cell>
          <cell r="H1419">
            <v>677770</v>
          </cell>
          <cell r="I1419">
            <v>0</v>
          </cell>
          <cell r="J1419">
            <v>0</v>
          </cell>
          <cell r="K1419">
            <v>0</v>
          </cell>
          <cell r="L1419">
            <v>0</v>
          </cell>
          <cell r="M1419">
            <v>239127</v>
          </cell>
        </row>
        <row r="1420">
          <cell r="A1420" t="str">
            <v>NG787B</v>
          </cell>
          <cell r="B1420" t="str">
            <v>ATU-Indaleni WS:Contractors</v>
          </cell>
          <cell r="C1420" t="str">
            <v>U</v>
          </cell>
          <cell r="D1420">
            <v>159179</v>
          </cell>
          <cell r="E1420">
            <v>37346</v>
          </cell>
          <cell r="F1420">
            <v>0</v>
          </cell>
          <cell r="G1420">
            <v>0</v>
          </cell>
          <cell r="H1420">
            <v>30001</v>
          </cell>
          <cell r="I1420">
            <v>4798</v>
          </cell>
          <cell r="J1420">
            <v>0</v>
          </cell>
          <cell r="K1420">
            <v>0</v>
          </cell>
          <cell r="L1420">
            <v>-1270</v>
          </cell>
          <cell r="M1420">
            <v>129178</v>
          </cell>
        </row>
        <row r="1421">
          <cell r="A1421" t="str">
            <v>NG787C</v>
          </cell>
          <cell r="B1421" t="str">
            <v>ATU:Loteni W/S-Borehole Drill.</v>
          </cell>
          <cell r="C1421" t="str">
            <v>U</v>
          </cell>
          <cell r="D1421">
            <v>89276</v>
          </cell>
          <cell r="E1421">
            <v>30564</v>
          </cell>
          <cell r="F1421">
            <v>0</v>
          </cell>
          <cell r="G1421">
            <v>0</v>
          </cell>
          <cell r="H1421">
            <v>0</v>
          </cell>
          <cell r="I1421">
            <v>0</v>
          </cell>
          <cell r="J1421">
            <v>0</v>
          </cell>
          <cell r="K1421">
            <v>0</v>
          </cell>
          <cell r="L1421">
            <v>0</v>
          </cell>
          <cell r="M1421">
            <v>89276</v>
          </cell>
        </row>
        <row r="1422">
          <cell r="A1422" t="str">
            <v>NG787D</v>
          </cell>
          <cell r="B1422" t="str">
            <v>ATU-Hopewell WS:Elec.Mot. rep.</v>
          </cell>
          <cell r="C1422" t="str">
            <v>R</v>
          </cell>
          <cell r="D1422">
            <v>7674</v>
          </cell>
          <cell r="E1422">
            <v>0</v>
          </cell>
          <cell r="F1422">
            <v>0</v>
          </cell>
          <cell r="G1422">
            <v>0</v>
          </cell>
          <cell r="H1422">
            <v>2743</v>
          </cell>
          <cell r="I1422">
            <v>0</v>
          </cell>
          <cell r="J1422">
            <v>0</v>
          </cell>
          <cell r="K1422">
            <v>0</v>
          </cell>
          <cell r="L1422">
            <v>0</v>
          </cell>
          <cell r="M1422">
            <v>4931</v>
          </cell>
        </row>
        <row r="1423">
          <cell r="A1423" t="str">
            <v>NG787E</v>
          </cell>
          <cell r="B1423" t="str">
            <v>Assisi Detail Feas. Study</v>
          </cell>
          <cell r="C1423" t="str">
            <v>R</v>
          </cell>
          <cell r="D1423">
            <v>0</v>
          </cell>
          <cell r="E1423">
            <v>0</v>
          </cell>
          <cell r="F1423">
            <v>0</v>
          </cell>
          <cell r="G1423">
            <v>0</v>
          </cell>
          <cell r="H1423">
            <v>0</v>
          </cell>
          <cell r="I1423">
            <v>0</v>
          </cell>
          <cell r="J1423">
            <v>0</v>
          </cell>
          <cell r="K1423">
            <v>0</v>
          </cell>
          <cell r="L1423">
            <v>0</v>
          </cell>
          <cell r="M1423">
            <v>0</v>
          </cell>
        </row>
        <row r="1424">
          <cell r="A1424" t="str">
            <v>NG787F</v>
          </cell>
          <cell r="B1424" t="str">
            <v>ATU: Storeman Appointment</v>
          </cell>
          <cell r="C1424" t="str">
            <v>U</v>
          </cell>
          <cell r="D1424">
            <v>4560</v>
          </cell>
          <cell r="E1424">
            <v>12840</v>
          </cell>
          <cell r="F1424">
            <v>0</v>
          </cell>
          <cell r="G1424">
            <v>0</v>
          </cell>
          <cell r="H1424">
            <v>4560</v>
          </cell>
          <cell r="I1424">
            <v>1500</v>
          </cell>
          <cell r="J1424">
            <v>0</v>
          </cell>
          <cell r="K1424">
            <v>0</v>
          </cell>
          <cell r="L1424">
            <v>1500</v>
          </cell>
          <cell r="M1424">
            <v>0</v>
          </cell>
        </row>
        <row r="1425">
          <cell r="A1425" t="str">
            <v>NG787G</v>
          </cell>
          <cell r="B1425" t="str">
            <v>ATU:Gubeshe Stores</v>
          </cell>
          <cell r="C1425" t="str">
            <v>U</v>
          </cell>
          <cell r="D1425">
            <v>230174</v>
          </cell>
          <cell r="E1425">
            <v>26009</v>
          </cell>
          <cell r="F1425">
            <v>107869</v>
          </cell>
          <cell r="G1425">
            <v>0</v>
          </cell>
          <cell r="H1425">
            <v>189961</v>
          </cell>
          <cell r="I1425">
            <v>0</v>
          </cell>
          <cell r="J1425">
            <v>0</v>
          </cell>
          <cell r="K1425">
            <v>0</v>
          </cell>
          <cell r="L1425">
            <v>0</v>
          </cell>
          <cell r="M1425">
            <v>40213</v>
          </cell>
        </row>
        <row r="1426">
          <cell r="A1426" t="str">
            <v>NG787H</v>
          </cell>
          <cell r="B1426" t="str">
            <v>ATU:Containment Structures</v>
          </cell>
          <cell r="C1426" t="str">
            <v>U</v>
          </cell>
          <cell r="D1426">
            <v>66601</v>
          </cell>
          <cell r="E1426">
            <v>0</v>
          </cell>
          <cell r="F1426">
            <v>0</v>
          </cell>
          <cell r="G1426">
            <v>0</v>
          </cell>
          <cell r="H1426">
            <v>66601</v>
          </cell>
          <cell r="I1426">
            <v>0</v>
          </cell>
          <cell r="J1426">
            <v>0</v>
          </cell>
          <cell r="K1426">
            <v>0</v>
          </cell>
          <cell r="L1426">
            <v>0</v>
          </cell>
          <cell r="M1426">
            <v>0</v>
          </cell>
        </row>
        <row r="1427">
          <cell r="A1427" t="str">
            <v>NG787J</v>
          </cell>
          <cell r="B1427" t="str">
            <v>ATU Contractors</v>
          </cell>
          <cell r="C1427" t="str">
            <v>U</v>
          </cell>
          <cell r="D1427">
            <v>203238</v>
          </cell>
          <cell r="E1427">
            <v>139970</v>
          </cell>
          <cell r="F1427">
            <v>26665</v>
          </cell>
          <cell r="G1427">
            <v>0</v>
          </cell>
          <cell r="H1427">
            <v>203238</v>
          </cell>
          <cell r="I1427">
            <v>22210</v>
          </cell>
          <cell r="J1427">
            <v>3520</v>
          </cell>
          <cell r="K1427">
            <v>0</v>
          </cell>
          <cell r="L1427">
            <v>21396</v>
          </cell>
          <cell r="M1427">
            <v>0</v>
          </cell>
        </row>
        <row r="1428">
          <cell r="A1428" t="str">
            <v>NG787K</v>
          </cell>
          <cell r="B1428" t="str">
            <v>ATU Transport</v>
          </cell>
          <cell r="C1428" t="str">
            <v>U</v>
          </cell>
          <cell r="D1428">
            <v>254127</v>
          </cell>
          <cell r="E1428">
            <v>21541</v>
          </cell>
          <cell r="F1428">
            <v>36328</v>
          </cell>
          <cell r="G1428">
            <v>0</v>
          </cell>
          <cell r="H1428">
            <v>254127</v>
          </cell>
          <cell r="I1428">
            <v>0</v>
          </cell>
          <cell r="J1428">
            <v>0</v>
          </cell>
          <cell r="K1428">
            <v>0</v>
          </cell>
          <cell r="L1428">
            <v>0</v>
          </cell>
          <cell r="M1428">
            <v>0</v>
          </cell>
        </row>
        <row r="1429">
          <cell r="A1429" t="str">
            <v>NG787L</v>
          </cell>
          <cell r="B1429" t="str">
            <v>Vulindl :Repair Borehole Pumps</v>
          </cell>
          <cell r="C1429" t="str">
            <v>U</v>
          </cell>
          <cell r="D1429">
            <v>178257</v>
          </cell>
          <cell r="E1429">
            <v>68904</v>
          </cell>
          <cell r="F1429">
            <v>25496</v>
          </cell>
          <cell r="G1429">
            <v>0</v>
          </cell>
          <cell r="H1429">
            <v>178257</v>
          </cell>
          <cell r="I1429">
            <v>0</v>
          </cell>
          <cell r="J1429">
            <v>0</v>
          </cell>
          <cell r="K1429">
            <v>0</v>
          </cell>
          <cell r="L1429">
            <v>0</v>
          </cell>
          <cell r="M1429">
            <v>0</v>
          </cell>
        </row>
        <row r="1430">
          <cell r="A1430" t="str">
            <v>NG900A</v>
          </cell>
          <cell r="B1430" t="str">
            <v>Stuckenberg:Civil Contractor</v>
          </cell>
          <cell r="C1430" t="str">
            <v>U</v>
          </cell>
          <cell r="D1430">
            <v>705568</v>
          </cell>
          <cell r="E1430">
            <v>42057</v>
          </cell>
          <cell r="F1430">
            <v>0</v>
          </cell>
          <cell r="G1430">
            <v>0</v>
          </cell>
          <cell r="H1430">
            <v>705568</v>
          </cell>
          <cell r="I1430">
            <v>36004</v>
          </cell>
          <cell r="J1430">
            <v>0</v>
          </cell>
          <cell r="K1430">
            <v>0</v>
          </cell>
          <cell r="L1430">
            <v>36004</v>
          </cell>
          <cell r="M1430">
            <v>0</v>
          </cell>
        </row>
        <row r="1431">
          <cell r="A1431" t="str">
            <v>NG900B</v>
          </cell>
          <cell r="B1431" t="str">
            <v>Stuckenberg:Geotech Consultant</v>
          </cell>
          <cell r="C1431" t="str">
            <v>U</v>
          </cell>
          <cell r="D1431">
            <v>42000</v>
          </cell>
          <cell r="E1431">
            <v>0</v>
          </cell>
          <cell r="F1431">
            <v>0</v>
          </cell>
          <cell r="G1431">
            <v>0</v>
          </cell>
          <cell r="H1431">
            <v>42000</v>
          </cell>
          <cell r="I1431">
            <v>0</v>
          </cell>
          <cell r="J1431">
            <v>0</v>
          </cell>
          <cell r="K1431">
            <v>0</v>
          </cell>
          <cell r="L1431">
            <v>0</v>
          </cell>
          <cell r="M1431">
            <v>0</v>
          </cell>
        </row>
        <row r="1432">
          <cell r="A1432" t="str">
            <v>NG900C</v>
          </cell>
          <cell r="B1432" t="str">
            <v>Stuckenberg:Enviro Consultant</v>
          </cell>
          <cell r="C1432" t="str">
            <v>U</v>
          </cell>
          <cell r="D1432">
            <v>0</v>
          </cell>
          <cell r="E1432">
            <v>0</v>
          </cell>
          <cell r="F1432">
            <v>0</v>
          </cell>
          <cell r="G1432">
            <v>0</v>
          </cell>
          <cell r="H1432">
            <v>0</v>
          </cell>
          <cell r="I1432">
            <v>0</v>
          </cell>
          <cell r="J1432">
            <v>0</v>
          </cell>
          <cell r="K1432">
            <v>0</v>
          </cell>
          <cell r="L1432">
            <v>0</v>
          </cell>
          <cell r="M1432">
            <v>0</v>
          </cell>
        </row>
        <row r="1433">
          <cell r="A1433" t="str">
            <v>NG900D</v>
          </cell>
          <cell r="B1433" t="str">
            <v>Stuckenberg:Enviro Re-Hab.</v>
          </cell>
          <cell r="C1433" t="str">
            <v>U</v>
          </cell>
          <cell r="D1433">
            <v>0</v>
          </cell>
          <cell r="E1433">
            <v>0</v>
          </cell>
          <cell r="F1433">
            <v>0</v>
          </cell>
          <cell r="G1433">
            <v>0</v>
          </cell>
          <cell r="H1433">
            <v>0</v>
          </cell>
          <cell r="I1433">
            <v>0</v>
          </cell>
          <cell r="J1433">
            <v>0</v>
          </cell>
          <cell r="K1433">
            <v>0</v>
          </cell>
          <cell r="L1433">
            <v>0</v>
          </cell>
          <cell r="M1433">
            <v>0</v>
          </cell>
        </row>
        <row r="1434">
          <cell r="A1434" t="str">
            <v>NH002</v>
          </cell>
          <cell r="B1434" t="str">
            <v>Candy Plant:Floor Tiles</v>
          </cell>
          <cell r="C1434" t="str">
            <v>R</v>
          </cell>
          <cell r="D1434">
            <v>0</v>
          </cell>
          <cell r="E1434">
            <v>0</v>
          </cell>
          <cell r="F1434">
            <v>0</v>
          </cell>
          <cell r="G1434">
            <v>0</v>
          </cell>
          <cell r="H1434">
            <v>0</v>
          </cell>
          <cell r="I1434">
            <v>0</v>
          </cell>
          <cell r="J1434">
            <v>0</v>
          </cell>
          <cell r="K1434">
            <v>0</v>
          </cell>
          <cell r="L1434">
            <v>0</v>
          </cell>
          <cell r="M1434">
            <v>0</v>
          </cell>
        </row>
        <row r="1435">
          <cell r="A1435" t="str">
            <v>NH003</v>
          </cell>
          <cell r="B1435" t="str">
            <v>Overhaul P.town Pumps 5689</v>
          </cell>
          <cell r="C1435" t="str">
            <v>R</v>
          </cell>
          <cell r="D1435">
            <v>0</v>
          </cell>
          <cell r="E1435">
            <v>0</v>
          </cell>
          <cell r="F1435">
            <v>0</v>
          </cell>
          <cell r="G1435">
            <v>0</v>
          </cell>
          <cell r="H1435">
            <v>0</v>
          </cell>
          <cell r="I1435">
            <v>0</v>
          </cell>
          <cell r="J1435">
            <v>0</v>
          </cell>
          <cell r="K1435">
            <v>0</v>
          </cell>
          <cell r="L1435">
            <v>0</v>
          </cell>
          <cell r="M1435">
            <v>0</v>
          </cell>
        </row>
        <row r="1436">
          <cell r="A1436" t="str">
            <v>NH004</v>
          </cell>
          <cell r="B1436" t="str">
            <v>Replace S.gear/Motor Pntwn.</v>
          </cell>
          <cell r="C1436" t="str">
            <v>R</v>
          </cell>
          <cell r="D1436">
            <v>0</v>
          </cell>
          <cell r="E1436">
            <v>0</v>
          </cell>
          <cell r="F1436">
            <v>0</v>
          </cell>
          <cell r="G1436">
            <v>0</v>
          </cell>
          <cell r="H1436">
            <v>0</v>
          </cell>
          <cell r="I1436">
            <v>0</v>
          </cell>
          <cell r="J1436">
            <v>0</v>
          </cell>
          <cell r="K1436">
            <v>0</v>
          </cell>
          <cell r="L1436">
            <v>0</v>
          </cell>
          <cell r="M1436">
            <v>0</v>
          </cell>
        </row>
        <row r="1437">
          <cell r="A1437" t="str">
            <v>NH004A</v>
          </cell>
          <cell r="B1437" t="str">
            <v>P.town Pumps 8/9:Rplce. Motor</v>
          </cell>
          <cell r="C1437" t="str">
            <v>U</v>
          </cell>
          <cell r="D1437">
            <v>5520</v>
          </cell>
          <cell r="E1437">
            <v>106451</v>
          </cell>
          <cell r="F1437">
            <v>0</v>
          </cell>
          <cell r="G1437">
            <v>0</v>
          </cell>
          <cell r="H1437">
            <v>5520</v>
          </cell>
          <cell r="I1437">
            <v>0</v>
          </cell>
          <cell r="J1437">
            <v>0</v>
          </cell>
          <cell r="K1437">
            <v>0</v>
          </cell>
          <cell r="L1437">
            <v>0</v>
          </cell>
          <cell r="M1437">
            <v>0</v>
          </cell>
        </row>
        <row r="1438">
          <cell r="A1438" t="str">
            <v>NH008</v>
          </cell>
          <cell r="B1438" t="str">
            <v>Clar. Sludge Dischrge Valve</v>
          </cell>
          <cell r="C1438" t="str">
            <v>R</v>
          </cell>
          <cell r="D1438">
            <v>0</v>
          </cell>
          <cell r="E1438">
            <v>0</v>
          </cell>
          <cell r="F1438">
            <v>0</v>
          </cell>
          <cell r="G1438">
            <v>0</v>
          </cell>
          <cell r="H1438">
            <v>0</v>
          </cell>
          <cell r="I1438">
            <v>0</v>
          </cell>
          <cell r="J1438">
            <v>0</v>
          </cell>
          <cell r="K1438">
            <v>0</v>
          </cell>
          <cell r="L1438">
            <v>0</v>
          </cell>
          <cell r="M1438">
            <v>0</v>
          </cell>
        </row>
        <row r="1439">
          <cell r="A1439" t="str">
            <v>NH008A</v>
          </cell>
          <cell r="B1439" t="str">
            <v>Clar. Sldg. D/chrge Vlvs:Mech.</v>
          </cell>
          <cell r="C1439" t="str">
            <v>U</v>
          </cell>
          <cell r="D1439">
            <v>0</v>
          </cell>
          <cell r="E1439">
            <v>92000</v>
          </cell>
          <cell r="F1439">
            <v>0</v>
          </cell>
          <cell r="G1439">
            <v>0</v>
          </cell>
          <cell r="H1439">
            <v>0</v>
          </cell>
          <cell r="I1439">
            <v>0</v>
          </cell>
          <cell r="J1439">
            <v>0</v>
          </cell>
          <cell r="K1439">
            <v>0</v>
          </cell>
          <cell r="L1439">
            <v>0</v>
          </cell>
          <cell r="M1439">
            <v>0</v>
          </cell>
        </row>
        <row r="1440">
          <cell r="A1440" t="str">
            <v>NH009</v>
          </cell>
          <cell r="B1440" t="str">
            <v>Decentralise Cntrl Rm. PLC</v>
          </cell>
          <cell r="C1440" t="str">
            <v>R</v>
          </cell>
          <cell r="D1440">
            <v>0</v>
          </cell>
          <cell r="E1440">
            <v>0</v>
          </cell>
          <cell r="F1440">
            <v>0</v>
          </cell>
          <cell r="G1440">
            <v>0</v>
          </cell>
          <cell r="H1440">
            <v>0</v>
          </cell>
          <cell r="I1440">
            <v>0</v>
          </cell>
          <cell r="J1440">
            <v>0</v>
          </cell>
          <cell r="K1440">
            <v>0</v>
          </cell>
          <cell r="L1440">
            <v>0</v>
          </cell>
          <cell r="M1440">
            <v>0</v>
          </cell>
        </row>
        <row r="1441">
          <cell r="A1441" t="str">
            <v>NH009A</v>
          </cell>
          <cell r="B1441" t="str">
            <v>DBN HTS:Decentralise C. Room</v>
          </cell>
          <cell r="C1441" t="str">
            <v>U</v>
          </cell>
          <cell r="D1441">
            <v>35551</v>
          </cell>
          <cell r="E1441">
            <v>40096</v>
          </cell>
          <cell r="F1441">
            <v>17910</v>
          </cell>
          <cell r="G1441">
            <v>0</v>
          </cell>
          <cell r="H1441">
            <v>35551</v>
          </cell>
          <cell r="I1441">
            <v>0</v>
          </cell>
          <cell r="J1441">
            <v>0</v>
          </cell>
          <cell r="K1441">
            <v>0</v>
          </cell>
          <cell r="L1441">
            <v>0</v>
          </cell>
          <cell r="M1441">
            <v>0</v>
          </cell>
        </row>
        <row r="1442">
          <cell r="A1442" t="str">
            <v>NH011</v>
          </cell>
          <cell r="B1442" t="str">
            <v>Magflow mt. Winchester P/L</v>
          </cell>
          <cell r="C1442" t="str">
            <v>R</v>
          </cell>
          <cell r="D1442">
            <v>0</v>
          </cell>
          <cell r="E1442">
            <v>0</v>
          </cell>
          <cell r="F1442">
            <v>0</v>
          </cell>
          <cell r="G1442">
            <v>0</v>
          </cell>
          <cell r="H1442">
            <v>0</v>
          </cell>
          <cell r="I1442">
            <v>0</v>
          </cell>
          <cell r="J1442">
            <v>0</v>
          </cell>
          <cell r="K1442">
            <v>0</v>
          </cell>
          <cell r="L1442">
            <v>0</v>
          </cell>
          <cell r="M1442">
            <v>0</v>
          </cell>
        </row>
        <row r="1443">
          <cell r="A1443" t="str">
            <v>NH011A</v>
          </cell>
          <cell r="B1443" t="str">
            <v>Magflow Meter-Winchester Drive</v>
          </cell>
          <cell r="C1443" t="str">
            <v>U</v>
          </cell>
          <cell r="D1443">
            <v>35237</v>
          </cell>
          <cell r="E1443">
            <v>3454</v>
          </cell>
          <cell r="F1443">
            <v>25891</v>
          </cell>
          <cell r="G1443">
            <v>0</v>
          </cell>
          <cell r="H1443">
            <v>35237</v>
          </cell>
          <cell r="I1443">
            <v>0</v>
          </cell>
          <cell r="J1443">
            <v>0</v>
          </cell>
          <cell r="K1443">
            <v>0</v>
          </cell>
          <cell r="L1443">
            <v>0</v>
          </cell>
          <cell r="M1443">
            <v>0</v>
          </cell>
        </row>
        <row r="1444">
          <cell r="A1444" t="str">
            <v>NH012</v>
          </cell>
          <cell r="B1444" t="str">
            <v>Painting of single quarters</v>
          </cell>
          <cell r="C1444" t="str">
            <v>R</v>
          </cell>
          <cell r="D1444">
            <v>0</v>
          </cell>
          <cell r="E1444">
            <v>0</v>
          </cell>
          <cell r="F1444">
            <v>0</v>
          </cell>
          <cell r="G1444">
            <v>0</v>
          </cell>
          <cell r="H1444">
            <v>0</v>
          </cell>
          <cell r="I1444">
            <v>0</v>
          </cell>
          <cell r="J1444">
            <v>0</v>
          </cell>
          <cell r="K1444">
            <v>0</v>
          </cell>
          <cell r="L1444">
            <v>0</v>
          </cell>
          <cell r="M1444">
            <v>0</v>
          </cell>
        </row>
        <row r="1445">
          <cell r="A1445" t="str">
            <v>NH012A</v>
          </cell>
          <cell r="B1445" t="str">
            <v>Painting of single quarters</v>
          </cell>
          <cell r="C1445" t="str">
            <v>U</v>
          </cell>
          <cell r="D1445">
            <v>0</v>
          </cell>
          <cell r="E1445">
            <v>25586</v>
          </cell>
          <cell r="F1445">
            <v>0</v>
          </cell>
          <cell r="G1445">
            <v>0</v>
          </cell>
          <cell r="H1445">
            <v>0</v>
          </cell>
          <cell r="I1445">
            <v>0</v>
          </cell>
          <cell r="J1445">
            <v>0</v>
          </cell>
          <cell r="K1445">
            <v>0</v>
          </cell>
          <cell r="L1445">
            <v>0</v>
          </cell>
          <cell r="M1445">
            <v>0</v>
          </cell>
        </row>
        <row r="1446">
          <cell r="A1446" t="str">
            <v>NH013A</v>
          </cell>
          <cell r="B1446" t="str">
            <v>MCC Replacement:Contractor</v>
          </cell>
          <cell r="C1446" t="str">
            <v>U</v>
          </cell>
          <cell r="D1446">
            <v>40262</v>
          </cell>
          <cell r="E1446">
            <v>0</v>
          </cell>
          <cell r="F1446">
            <v>0</v>
          </cell>
          <cell r="G1446">
            <v>0</v>
          </cell>
          <cell r="H1446">
            <v>40262</v>
          </cell>
          <cell r="I1446">
            <v>0</v>
          </cell>
          <cell r="J1446">
            <v>0</v>
          </cell>
          <cell r="K1446">
            <v>0</v>
          </cell>
          <cell r="L1446">
            <v>0</v>
          </cell>
          <cell r="M1446">
            <v>0</v>
          </cell>
        </row>
        <row r="1447">
          <cell r="A1447" t="str">
            <v>NH014</v>
          </cell>
          <cell r="B1447" t="str">
            <v>Redecoration of Degremonts</v>
          </cell>
          <cell r="C1447" t="str">
            <v>R</v>
          </cell>
          <cell r="D1447">
            <v>0</v>
          </cell>
          <cell r="E1447">
            <v>0</v>
          </cell>
          <cell r="F1447">
            <v>0</v>
          </cell>
          <cell r="G1447">
            <v>0</v>
          </cell>
          <cell r="H1447">
            <v>0</v>
          </cell>
          <cell r="I1447">
            <v>0</v>
          </cell>
          <cell r="J1447">
            <v>0</v>
          </cell>
          <cell r="K1447">
            <v>0</v>
          </cell>
          <cell r="L1447">
            <v>0</v>
          </cell>
          <cell r="M1447">
            <v>0</v>
          </cell>
        </row>
        <row r="1448">
          <cell r="A1448" t="str">
            <v>NH018</v>
          </cell>
          <cell r="B1448" t="str">
            <v>Res 1 Domestic Pipes</v>
          </cell>
          <cell r="C1448" t="str">
            <v>R</v>
          </cell>
          <cell r="D1448">
            <v>0</v>
          </cell>
          <cell r="E1448">
            <v>0</v>
          </cell>
          <cell r="F1448">
            <v>0</v>
          </cell>
          <cell r="G1448">
            <v>0</v>
          </cell>
          <cell r="H1448">
            <v>0</v>
          </cell>
          <cell r="I1448">
            <v>0</v>
          </cell>
          <cell r="J1448">
            <v>0</v>
          </cell>
          <cell r="K1448">
            <v>0</v>
          </cell>
          <cell r="L1448">
            <v>0</v>
          </cell>
          <cell r="M1448">
            <v>0</v>
          </cell>
        </row>
        <row r="1449">
          <cell r="A1449" t="str">
            <v>NH018A</v>
          </cell>
          <cell r="B1449" t="str">
            <v>DH Res.1:KSB Pmps.&amp; Elect.Cntr</v>
          </cell>
          <cell r="C1449" t="str">
            <v>U</v>
          </cell>
          <cell r="D1449">
            <v>0</v>
          </cell>
          <cell r="E1449">
            <v>61555</v>
          </cell>
          <cell r="F1449">
            <v>0</v>
          </cell>
          <cell r="G1449">
            <v>0</v>
          </cell>
          <cell r="H1449">
            <v>0</v>
          </cell>
          <cell r="I1449">
            <v>0</v>
          </cell>
          <cell r="J1449">
            <v>0</v>
          </cell>
          <cell r="K1449">
            <v>0</v>
          </cell>
          <cell r="L1449">
            <v>0</v>
          </cell>
          <cell r="M1449">
            <v>0</v>
          </cell>
        </row>
        <row r="1450">
          <cell r="A1450" t="str">
            <v>NH019</v>
          </cell>
          <cell r="B1450" t="str">
            <v>Ring Main Units</v>
          </cell>
          <cell r="C1450" t="str">
            <v>R</v>
          </cell>
          <cell r="D1450">
            <v>0</v>
          </cell>
          <cell r="E1450">
            <v>0</v>
          </cell>
          <cell r="F1450">
            <v>0</v>
          </cell>
          <cell r="G1450">
            <v>0</v>
          </cell>
          <cell r="H1450">
            <v>0</v>
          </cell>
          <cell r="I1450">
            <v>0</v>
          </cell>
          <cell r="J1450">
            <v>0</v>
          </cell>
          <cell r="K1450">
            <v>0</v>
          </cell>
          <cell r="L1450">
            <v>0</v>
          </cell>
          <cell r="M1450">
            <v>0</v>
          </cell>
        </row>
        <row r="1451">
          <cell r="A1451" t="str">
            <v>NH019A</v>
          </cell>
          <cell r="B1451" t="str">
            <v>Ring Main Units:Electrical</v>
          </cell>
          <cell r="C1451" t="str">
            <v>U</v>
          </cell>
          <cell r="D1451">
            <v>91852</v>
          </cell>
          <cell r="E1451">
            <v>0</v>
          </cell>
          <cell r="F1451">
            <v>0</v>
          </cell>
          <cell r="G1451">
            <v>0</v>
          </cell>
          <cell r="H1451">
            <v>91852</v>
          </cell>
          <cell r="I1451">
            <v>0</v>
          </cell>
          <cell r="J1451">
            <v>0</v>
          </cell>
          <cell r="K1451">
            <v>0</v>
          </cell>
          <cell r="L1451">
            <v>0</v>
          </cell>
          <cell r="M1451">
            <v>0</v>
          </cell>
        </row>
        <row r="1452">
          <cell r="A1452" t="str">
            <v>NH020</v>
          </cell>
          <cell r="B1452" t="str">
            <v>Security Fence</v>
          </cell>
          <cell r="C1452" t="str">
            <v>R</v>
          </cell>
          <cell r="D1452">
            <v>0</v>
          </cell>
          <cell r="E1452">
            <v>0</v>
          </cell>
          <cell r="F1452">
            <v>0</v>
          </cell>
          <cell r="G1452">
            <v>0</v>
          </cell>
          <cell r="H1452">
            <v>0</v>
          </cell>
          <cell r="I1452">
            <v>0</v>
          </cell>
          <cell r="J1452">
            <v>0</v>
          </cell>
          <cell r="K1452">
            <v>0</v>
          </cell>
          <cell r="L1452">
            <v>0</v>
          </cell>
          <cell r="M1452">
            <v>0</v>
          </cell>
        </row>
        <row r="1453">
          <cell r="A1453" t="str">
            <v>NH020A</v>
          </cell>
          <cell r="B1453" t="str">
            <v>Security Fence:Civil</v>
          </cell>
          <cell r="C1453" t="str">
            <v>R</v>
          </cell>
          <cell r="D1453">
            <v>42500</v>
          </cell>
          <cell r="E1453">
            <v>0</v>
          </cell>
          <cell r="F1453">
            <v>0</v>
          </cell>
          <cell r="G1453">
            <v>0</v>
          </cell>
          <cell r="H1453">
            <v>42500</v>
          </cell>
          <cell r="I1453">
            <v>0</v>
          </cell>
          <cell r="J1453">
            <v>0</v>
          </cell>
          <cell r="K1453">
            <v>0</v>
          </cell>
          <cell r="L1453">
            <v>0</v>
          </cell>
          <cell r="M1453">
            <v>0</v>
          </cell>
        </row>
        <row r="1454">
          <cell r="A1454" t="str">
            <v>NH021</v>
          </cell>
          <cell r="B1454" t="str">
            <v>Shaft Compressor MCC</v>
          </cell>
          <cell r="C1454" t="str">
            <v>R</v>
          </cell>
          <cell r="D1454">
            <v>0</v>
          </cell>
          <cell r="E1454">
            <v>0</v>
          </cell>
          <cell r="F1454">
            <v>0</v>
          </cell>
          <cell r="G1454">
            <v>0</v>
          </cell>
          <cell r="H1454">
            <v>0</v>
          </cell>
          <cell r="I1454">
            <v>0</v>
          </cell>
          <cell r="J1454">
            <v>0</v>
          </cell>
          <cell r="K1454">
            <v>0</v>
          </cell>
          <cell r="L1454">
            <v>0</v>
          </cell>
          <cell r="M1454">
            <v>0</v>
          </cell>
        </row>
        <row r="1455">
          <cell r="A1455" t="str">
            <v>NH021A</v>
          </cell>
          <cell r="B1455" t="str">
            <v>Shaft Compressor MCC:Contract.</v>
          </cell>
          <cell r="C1455" t="str">
            <v>U</v>
          </cell>
          <cell r="D1455">
            <v>23880</v>
          </cell>
          <cell r="E1455">
            <v>0</v>
          </cell>
          <cell r="F1455">
            <v>0</v>
          </cell>
          <cell r="G1455">
            <v>0</v>
          </cell>
          <cell r="H1455">
            <v>23880</v>
          </cell>
          <cell r="I1455">
            <v>0</v>
          </cell>
          <cell r="J1455">
            <v>0</v>
          </cell>
          <cell r="K1455">
            <v>0</v>
          </cell>
          <cell r="L1455">
            <v>0</v>
          </cell>
          <cell r="M1455">
            <v>0</v>
          </cell>
        </row>
        <row r="1456">
          <cell r="A1456" t="str">
            <v>NH024</v>
          </cell>
          <cell r="B1456" t="str">
            <v>Umgeni Training Centre</v>
          </cell>
          <cell r="C1456" t="str">
            <v>R</v>
          </cell>
          <cell r="D1456">
            <v>0</v>
          </cell>
          <cell r="E1456">
            <v>0</v>
          </cell>
          <cell r="F1456">
            <v>0</v>
          </cell>
          <cell r="G1456">
            <v>0</v>
          </cell>
          <cell r="H1456">
            <v>0</v>
          </cell>
          <cell r="I1456">
            <v>0</v>
          </cell>
          <cell r="J1456">
            <v>0</v>
          </cell>
          <cell r="K1456">
            <v>0</v>
          </cell>
          <cell r="L1456">
            <v>0</v>
          </cell>
          <cell r="M1456">
            <v>0</v>
          </cell>
        </row>
        <row r="1457">
          <cell r="A1457" t="str">
            <v>NH024A</v>
          </cell>
          <cell r="B1457" t="str">
            <v>UTC:Roof Sealing</v>
          </cell>
          <cell r="C1457" t="str">
            <v>U</v>
          </cell>
          <cell r="D1457">
            <v>0</v>
          </cell>
          <cell r="E1457">
            <v>0</v>
          </cell>
          <cell r="F1457">
            <v>0</v>
          </cell>
          <cell r="G1457">
            <v>0</v>
          </cell>
          <cell r="H1457">
            <v>0</v>
          </cell>
          <cell r="I1457">
            <v>0</v>
          </cell>
          <cell r="J1457">
            <v>0</v>
          </cell>
          <cell r="K1457">
            <v>0</v>
          </cell>
          <cell r="L1457">
            <v>0</v>
          </cell>
          <cell r="M1457">
            <v>0</v>
          </cell>
        </row>
        <row r="1458">
          <cell r="A1458" t="str">
            <v>NH025</v>
          </cell>
          <cell r="B1458" t="str">
            <v>South. Aqueduct Meter:Repairs</v>
          </cell>
          <cell r="C1458" t="str">
            <v>R</v>
          </cell>
          <cell r="D1458">
            <v>0</v>
          </cell>
          <cell r="E1458">
            <v>0</v>
          </cell>
          <cell r="F1458">
            <v>0</v>
          </cell>
          <cell r="G1458">
            <v>0</v>
          </cell>
          <cell r="H1458">
            <v>0</v>
          </cell>
          <cell r="I1458">
            <v>0</v>
          </cell>
          <cell r="J1458">
            <v>0</v>
          </cell>
          <cell r="K1458">
            <v>0</v>
          </cell>
          <cell r="L1458">
            <v>0</v>
          </cell>
          <cell r="M1458">
            <v>0</v>
          </cell>
        </row>
        <row r="1459">
          <cell r="A1459" t="str">
            <v>NH025A</v>
          </cell>
          <cell r="B1459" t="str">
            <v>In House Repairs:Civ.Maint.Dpt</v>
          </cell>
          <cell r="C1459" t="str">
            <v>U</v>
          </cell>
          <cell r="D1459">
            <v>0</v>
          </cell>
          <cell r="E1459">
            <v>0</v>
          </cell>
          <cell r="F1459">
            <v>0</v>
          </cell>
          <cell r="G1459">
            <v>0</v>
          </cell>
          <cell r="H1459">
            <v>0</v>
          </cell>
          <cell r="I1459">
            <v>0</v>
          </cell>
          <cell r="J1459">
            <v>0</v>
          </cell>
          <cell r="K1459">
            <v>0</v>
          </cell>
          <cell r="L1459">
            <v>0</v>
          </cell>
          <cell r="M1459">
            <v>0</v>
          </cell>
        </row>
        <row r="1460">
          <cell r="A1460" t="str">
            <v>NH031</v>
          </cell>
          <cell r="B1460" t="str">
            <v>Painting Houses</v>
          </cell>
          <cell r="C1460" t="str">
            <v>R</v>
          </cell>
          <cell r="D1460">
            <v>0</v>
          </cell>
          <cell r="E1460">
            <v>0</v>
          </cell>
          <cell r="F1460">
            <v>0</v>
          </cell>
          <cell r="G1460">
            <v>0</v>
          </cell>
          <cell r="H1460">
            <v>0</v>
          </cell>
          <cell r="I1460">
            <v>0</v>
          </cell>
          <cell r="J1460">
            <v>0</v>
          </cell>
          <cell r="K1460">
            <v>0</v>
          </cell>
          <cell r="L1460">
            <v>0</v>
          </cell>
          <cell r="M1460">
            <v>0</v>
          </cell>
        </row>
        <row r="1461">
          <cell r="A1461" t="str">
            <v>NH031A</v>
          </cell>
          <cell r="B1461" t="str">
            <v>Paint. Ren.:Offices &amp; Houses</v>
          </cell>
          <cell r="C1461" t="str">
            <v>U</v>
          </cell>
          <cell r="D1461">
            <v>25039</v>
          </cell>
          <cell r="E1461">
            <v>17500</v>
          </cell>
          <cell r="F1461">
            <v>0</v>
          </cell>
          <cell r="G1461">
            <v>0</v>
          </cell>
          <cell r="H1461">
            <v>25039</v>
          </cell>
          <cell r="I1461">
            <v>0</v>
          </cell>
          <cell r="J1461">
            <v>0</v>
          </cell>
          <cell r="K1461">
            <v>0</v>
          </cell>
          <cell r="L1461">
            <v>0</v>
          </cell>
          <cell r="M1461">
            <v>0</v>
          </cell>
        </row>
        <row r="1462">
          <cell r="A1462" t="str">
            <v>NH032</v>
          </cell>
          <cell r="B1462" t="str">
            <v>Refurbish Turbine Pipework</v>
          </cell>
          <cell r="C1462" t="str">
            <v>R</v>
          </cell>
          <cell r="D1462">
            <v>0</v>
          </cell>
          <cell r="E1462">
            <v>0</v>
          </cell>
          <cell r="F1462">
            <v>0</v>
          </cell>
          <cell r="G1462">
            <v>0</v>
          </cell>
          <cell r="H1462">
            <v>0</v>
          </cell>
          <cell r="I1462">
            <v>0</v>
          </cell>
          <cell r="J1462">
            <v>0</v>
          </cell>
          <cell r="K1462">
            <v>0</v>
          </cell>
          <cell r="L1462">
            <v>0</v>
          </cell>
          <cell r="M1462">
            <v>0</v>
          </cell>
        </row>
        <row r="1463">
          <cell r="A1463" t="str">
            <v>NH032A</v>
          </cell>
          <cell r="B1463" t="str">
            <v>Contractor &amp; Civil P/L W.shop</v>
          </cell>
          <cell r="C1463" t="str">
            <v>U</v>
          </cell>
          <cell r="D1463">
            <v>70785</v>
          </cell>
          <cell r="E1463">
            <v>5969</v>
          </cell>
          <cell r="F1463">
            <v>51921</v>
          </cell>
          <cell r="G1463">
            <v>313</v>
          </cell>
          <cell r="H1463">
            <v>70472</v>
          </cell>
          <cell r="I1463">
            <v>0</v>
          </cell>
          <cell r="J1463">
            <v>0</v>
          </cell>
          <cell r="K1463">
            <v>0</v>
          </cell>
          <cell r="L1463">
            <v>0</v>
          </cell>
          <cell r="M1463">
            <v>0</v>
          </cell>
        </row>
        <row r="1464">
          <cell r="A1464" t="str">
            <v>NH033</v>
          </cell>
          <cell r="B1464" t="str">
            <v>Repair Turbine House Road</v>
          </cell>
          <cell r="C1464" t="str">
            <v>R</v>
          </cell>
          <cell r="D1464">
            <v>0</v>
          </cell>
          <cell r="E1464">
            <v>0</v>
          </cell>
          <cell r="F1464">
            <v>0</v>
          </cell>
          <cell r="G1464">
            <v>0</v>
          </cell>
          <cell r="H1464">
            <v>0</v>
          </cell>
          <cell r="I1464">
            <v>0</v>
          </cell>
          <cell r="J1464">
            <v>0</v>
          </cell>
          <cell r="K1464">
            <v>0</v>
          </cell>
          <cell r="L1464">
            <v>0</v>
          </cell>
          <cell r="M1464">
            <v>0</v>
          </cell>
        </row>
        <row r="1465">
          <cell r="A1465" t="str">
            <v>NH033A</v>
          </cell>
          <cell r="B1465" t="str">
            <v>Turbine House:Hallway Contr.</v>
          </cell>
          <cell r="C1465" t="str">
            <v>U</v>
          </cell>
          <cell r="D1465">
            <v>0</v>
          </cell>
          <cell r="E1465">
            <v>96768</v>
          </cell>
          <cell r="F1465">
            <v>0</v>
          </cell>
          <cell r="G1465">
            <v>0</v>
          </cell>
          <cell r="H1465">
            <v>0</v>
          </cell>
          <cell r="I1465">
            <v>0</v>
          </cell>
          <cell r="J1465">
            <v>0</v>
          </cell>
          <cell r="K1465">
            <v>0</v>
          </cell>
          <cell r="L1465">
            <v>0</v>
          </cell>
          <cell r="M1465">
            <v>0</v>
          </cell>
        </row>
        <row r="1466">
          <cell r="A1466" t="str">
            <v>NH042</v>
          </cell>
          <cell r="B1466" t="str">
            <v>Security Fence</v>
          </cell>
          <cell r="C1466" t="str">
            <v>R</v>
          </cell>
          <cell r="D1466">
            <v>0</v>
          </cell>
          <cell r="E1466">
            <v>0</v>
          </cell>
          <cell r="F1466">
            <v>0</v>
          </cell>
          <cell r="G1466">
            <v>0</v>
          </cell>
          <cell r="H1466">
            <v>0</v>
          </cell>
          <cell r="I1466">
            <v>0</v>
          </cell>
          <cell r="J1466">
            <v>0</v>
          </cell>
          <cell r="K1466">
            <v>0</v>
          </cell>
          <cell r="L1466">
            <v>0</v>
          </cell>
          <cell r="M1466">
            <v>0</v>
          </cell>
        </row>
        <row r="1467">
          <cell r="A1467" t="str">
            <v>NH042A</v>
          </cell>
          <cell r="B1467" t="str">
            <v>Security Fence:Contractor</v>
          </cell>
          <cell r="C1467" t="str">
            <v>U</v>
          </cell>
          <cell r="D1467">
            <v>7780</v>
          </cell>
          <cell r="E1467">
            <v>0</v>
          </cell>
          <cell r="F1467">
            <v>0</v>
          </cell>
          <cell r="G1467">
            <v>0</v>
          </cell>
          <cell r="H1467">
            <v>7780</v>
          </cell>
          <cell r="I1467">
            <v>0</v>
          </cell>
          <cell r="J1467">
            <v>0</v>
          </cell>
          <cell r="K1467">
            <v>0</v>
          </cell>
          <cell r="L1467">
            <v>0</v>
          </cell>
          <cell r="M1467">
            <v>0</v>
          </cell>
        </row>
        <row r="1468">
          <cell r="A1468" t="str">
            <v>NH043</v>
          </cell>
          <cell r="B1468" t="str">
            <v>Reservoir Joints</v>
          </cell>
          <cell r="C1468" t="str">
            <v>R</v>
          </cell>
          <cell r="D1468">
            <v>0</v>
          </cell>
          <cell r="E1468">
            <v>0</v>
          </cell>
          <cell r="F1468">
            <v>0</v>
          </cell>
          <cell r="G1468">
            <v>0</v>
          </cell>
          <cell r="H1468">
            <v>0</v>
          </cell>
          <cell r="I1468">
            <v>0</v>
          </cell>
          <cell r="J1468">
            <v>0</v>
          </cell>
          <cell r="K1468">
            <v>0</v>
          </cell>
          <cell r="L1468">
            <v>0</v>
          </cell>
          <cell r="M1468">
            <v>0</v>
          </cell>
        </row>
        <row r="1469">
          <cell r="A1469" t="str">
            <v>NH043A</v>
          </cell>
          <cell r="B1469" t="str">
            <v>Wiggins:Reservoir Joints</v>
          </cell>
          <cell r="C1469" t="str">
            <v>U</v>
          </cell>
          <cell r="D1469">
            <v>32275</v>
          </cell>
          <cell r="E1469">
            <v>0</v>
          </cell>
          <cell r="F1469">
            <v>0</v>
          </cell>
          <cell r="G1469">
            <v>0</v>
          </cell>
          <cell r="H1469">
            <v>32275</v>
          </cell>
          <cell r="I1469">
            <v>0</v>
          </cell>
          <cell r="J1469">
            <v>0</v>
          </cell>
          <cell r="K1469">
            <v>0</v>
          </cell>
          <cell r="L1469">
            <v>0</v>
          </cell>
          <cell r="M1469">
            <v>0</v>
          </cell>
        </row>
        <row r="1470">
          <cell r="A1470" t="str">
            <v>NH046</v>
          </cell>
          <cell r="B1470" t="str">
            <v>Bentonite Mixing</v>
          </cell>
          <cell r="C1470" t="str">
            <v>R</v>
          </cell>
          <cell r="D1470">
            <v>0</v>
          </cell>
          <cell r="E1470">
            <v>0</v>
          </cell>
          <cell r="F1470">
            <v>0</v>
          </cell>
          <cell r="G1470">
            <v>0</v>
          </cell>
          <cell r="H1470">
            <v>0</v>
          </cell>
          <cell r="I1470">
            <v>0</v>
          </cell>
          <cell r="J1470">
            <v>0</v>
          </cell>
          <cell r="K1470">
            <v>0</v>
          </cell>
          <cell r="L1470">
            <v>0</v>
          </cell>
          <cell r="M1470">
            <v>0</v>
          </cell>
        </row>
        <row r="1471">
          <cell r="A1471" t="str">
            <v>NH046A</v>
          </cell>
          <cell r="B1471" t="str">
            <v>Bentonite Mixers:Wiggins</v>
          </cell>
          <cell r="C1471" t="str">
            <v>U</v>
          </cell>
          <cell r="D1471">
            <v>16986</v>
          </cell>
          <cell r="E1471">
            <v>875</v>
          </cell>
          <cell r="F1471">
            <v>16986</v>
          </cell>
          <cell r="G1471">
            <v>0</v>
          </cell>
          <cell r="H1471">
            <v>16986</v>
          </cell>
          <cell r="I1471">
            <v>0</v>
          </cell>
          <cell r="J1471">
            <v>0</v>
          </cell>
          <cell r="K1471">
            <v>0</v>
          </cell>
          <cell r="L1471">
            <v>0</v>
          </cell>
          <cell r="M1471">
            <v>0</v>
          </cell>
        </row>
        <row r="1472">
          <cell r="A1472" t="str">
            <v>NH050</v>
          </cell>
          <cell r="B1472" t="str">
            <v>Painting Admin Building</v>
          </cell>
          <cell r="C1472" t="str">
            <v>R</v>
          </cell>
          <cell r="D1472">
            <v>0</v>
          </cell>
          <cell r="E1472">
            <v>0</v>
          </cell>
          <cell r="F1472">
            <v>0</v>
          </cell>
          <cell r="G1472">
            <v>0</v>
          </cell>
          <cell r="H1472">
            <v>0</v>
          </cell>
          <cell r="I1472">
            <v>0</v>
          </cell>
          <cell r="J1472">
            <v>0</v>
          </cell>
          <cell r="K1472">
            <v>0</v>
          </cell>
          <cell r="L1472">
            <v>0</v>
          </cell>
          <cell r="M1472">
            <v>0</v>
          </cell>
        </row>
        <row r="1473">
          <cell r="A1473" t="str">
            <v>NH050A</v>
          </cell>
          <cell r="B1473" t="str">
            <v>Painting Admin Bldng.:Contract</v>
          </cell>
          <cell r="C1473" t="str">
            <v>U</v>
          </cell>
          <cell r="D1473">
            <v>43008</v>
          </cell>
          <cell r="E1473">
            <v>3674</v>
          </cell>
          <cell r="F1473">
            <v>7550</v>
          </cell>
          <cell r="G1473">
            <v>0</v>
          </cell>
          <cell r="H1473">
            <v>43008</v>
          </cell>
          <cell r="I1473">
            <v>0</v>
          </cell>
          <cell r="J1473">
            <v>0</v>
          </cell>
          <cell r="K1473">
            <v>0</v>
          </cell>
          <cell r="L1473">
            <v>0</v>
          </cell>
          <cell r="M1473">
            <v>0</v>
          </cell>
        </row>
        <row r="1474">
          <cell r="A1474" t="str">
            <v>NH051</v>
          </cell>
          <cell r="B1474" t="str">
            <v>Paint Chem.p/l to SABS</v>
          </cell>
          <cell r="C1474" t="str">
            <v>R</v>
          </cell>
          <cell r="D1474">
            <v>0</v>
          </cell>
          <cell r="E1474">
            <v>0</v>
          </cell>
          <cell r="F1474">
            <v>0</v>
          </cell>
          <cell r="G1474">
            <v>0</v>
          </cell>
          <cell r="H1474">
            <v>0</v>
          </cell>
          <cell r="I1474">
            <v>0</v>
          </cell>
          <cell r="J1474">
            <v>0</v>
          </cell>
          <cell r="K1474">
            <v>0</v>
          </cell>
          <cell r="L1474">
            <v>0</v>
          </cell>
          <cell r="M1474">
            <v>0</v>
          </cell>
        </row>
        <row r="1475">
          <cell r="A1475" t="str">
            <v>NH051A</v>
          </cell>
          <cell r="B1475" t="str">
            <v>Wig.WTP:Civil Painting Contr.</v>
          </cell>
          <cell r="C1475" t="str">
            <v>U</v>
          </cell>
          <cell r="D1475">
            <v>0</v>
          </cell>
          <cell r="E1475">
            <v>8500</v>
          </cell>
          <cell r="F1475">
            <v>0</v>
          </cell>
          <cell r="G1475">
            <v>0</v>
          </cell>
          <cell r="H1475">
            <v>0</v>
          </cell>
          <cell r="I1475">
            <v>0</v>
          </cell>
          <cell r="J1475">
            <v>0</v>
          </cell>
          <cell r="K1475">
            <v>0</v>
          </cell>
          <cell r="L1475">
            <v>0</v>
          </cell>
          <cell r="M1475">
            <v>0</v>
          </cell>
        </row>
        <row r="1476">
          <cell r="A1476" t="str">
            <v>NH052</v>
          </cell>
          <cell r="B1476" t="str">
            <v>Upgrade of Control Room</v>
          </cell>
          <cell r="C1476" t="str">
            <v>R</v>
          </cell>
          <cell r="D1476">
            <v>0</v>
          </cell>
          <cell r="E1476">
            <v>0</v>
          </cell>
          <cell r="F1476">
            <v>0</v>
          </cell>
          <cell r="G1476">
            <v>0</v>
          </cell>
          <cell r="H1476">
            <v>0</v>
          </cell>
          <cell r="I1476">
            <v>0</v>
          </cell>
          <cell r="J1476">
            <v>0</v>
          </cell>
          <cell r="K1476">
            <v>0</v>
          </cell>
          <cell r="L1476">
            <v>0</v>
          </cell>
          <cell r="M1476">
            <v>0</v>
          </cell>
        </row>
        <row r="1477">
          <cell r="A1477" t="str">
            <v>NH052A</v>
          </cell>
          <cell r="B1477" t="str">
            <v>Upg.Control Rm.:Instr.-Contrct</v>
          </cell>
          <cell r="C1477" t="str">
            <v>U</v>
          </cell>
          <cell r="D1477">
            <v>41816</v>
          </cell>
          <cell r="E1477">
            <v>0</v>
          </cell>
          <cell r="F1477">
            <v>41816</v>
          </cell>
          <cell r="G1477">
            <v>0</v>
          </cell>
          <cell r="H1477">
            <v>41816</v>
          </cell>
          <cell r="I1477">
            <v>0</v>
          </cell>
          <cell r="J1477">
            <v>0</v>
          </cell>
          <cell r="K1477">
            <v>0</v>
          </cell>
          <cell r="L1477">
            <v>0</v>
          </cell>
          <cell r="M1477">
            <v>0</v>
          </cell>
        </row>
        <row r="1478">
          <cell r="A1478" t="str">
            <v>NH053</v>
          </cell>
          <cell r="B1478" t="str">
            <v>Wiggins W.W.UPS Upgrade</v>
          </cell>
          <cell r="C1478" t="str">
            <v>R</v>
          </cell>
          <cell r="D1478">
            <v>0</v>
          </cell>
          <cell r="E1478">
            <v>0</v>
          </cell>
          <cell r="F1478">
            <v>0</v>
          </cell>
          <cell r="G1478">
            <v>0</v>
          </cell>
          <cell r="H1478">
            <v>0</v>
          </cell>
          <cell r="I1478">
            <v>0</v>
          </cell>
          <cell r="J1478">
            <v>0</v>
          </cell>
          <cell r="K1478">
            <v>0</v>
          </cell>
          <cell r="L1478">
            <v>0</v>
          </cell>
          <cell r="M1478">
            <v>0</v>
          </cell>
        </row>
        <row r="1479">
          <cell r="A1479" t="str">
            <v>NH053A</v>
          </cell>
          <cell r="B1479" t="str">
            <v>Wig.WW:UPS Upgrade Instrument.</v>
          </cell>
          <cell r="C1479" t="str">
            <v>U</v>
          </cell>
          <cell r="D1479">
            <v>29132</v>
          </cell>
          <cell r="E1479">
            <v>0</v>
          </cell>
          <cell r="F1479">
            <v>0</v>
          </cell>
          <cell r="G1479">
            <v>0</v>
          </cell>
          <cell r="H1479">
            <v>29132</v>
          </cell>
          <cell r="I1479">
            <v>0</v>
          </cell>
          <cell r="J1479">
            <v>0</v>
          </cell>
          <cell r="K1479">
            <v>0</v>
          </cell>
          <cell r="L1479">
            <v>0</v>
          </cell>
          <cell r="M1479">
            <v>0</v>
          </cell>
        </row>
        <row r="1480">
          <cell r="A1480" t="str">
            <v>NH054A</v>
          </cell>
          <cell r="B1480" t="str">
            <v>Wig. WW:Puls. Desludge Instru.</v>
          </cell>
          <cell r="C1480" t="str">
            <v>U</v>
          </cell>
          <cell r="D1480">
            <v>31842</v>
          </cell>
          <cell r="E1480">
            <v>0</v>
          </cell>
          <cell r="F1480">
            <v>0</v>
          </cell>
          <cell r="G1480">
            <v>0</v>
          </cell>
          <cell r="H1480">
            <v>31842</v>
          </cell>
          <cell r="I1480">
            <v>0</v>
          </cell>
          <cell r="J1480">
            <v>0</v>
          </cell>
          <cell r="K1480">
            <v>0</v>
          </cell>
          <cell r="L1480">
            <v>0</v>
          </cell>
          <cell r="M1480">
            <v>0</v>
          </cell>
        </row>
        <row r="1481">
          <cell r="A1481" t="str">
            <v>NH056</v>
          </cell>
          <cell r="B1481" t="str">
            <v>Repairs to Submersible Pumps</v>
          </cell>
          <cell r="C1481" t="str">
            <v>R</v>
          </cell>
          <cell r="D1481">
            <v>0</v>
          </cell>
          <cell r="E1481">
            <v>0</v>
          </cell>
          <cell r="F1481">
            <v>0</v>
          </cell>
          <cell r="G1481">
            <v>0</v>
          </cell>
          <cell r="H1481">
            <v>0</v>
          </cell>
          <cell r="I1481">
            <v>0</v>
          </cell>
          <cell r="J1481">
            <v>0</v>
          </cell>
          <cell r="K1481">
            <v>0</v>
          </cell>
          <cell r="L1481">
            <v>0</v>
          </cell>
          <cell r="M1481">
            <v>0</v>
          </cell>
        </row>
        <row r="1482">
          <cell r="A1482" t="str">
            <v>NH056A</v>
          </cell>
          <cell r="B1482" t="str">
            <v>Contractor:Samcor</v>
          </cell>
          <cell r="C1482" t="str">
            <v>U</v>
          </cell>
          <cell r="D1482">
            <v>0</v>
          </cell>
          <cell r="E1482">
            <v>0</v>
          </cell>
          <cell r="F1482">
            <v>0</v>
          </cell>
          <cell r="G1482">
            <v>0</v>
          </cell>
          <cell r="H1482">
            <v>0</v>
          </cell>
          <cell r="I1482">
            <v>0</v>
          </cell>
          <cell r="J1482">
            <v>0</v>
          </cell>
          <cell r="K1482">
            <v>0</v>
          </cell>
          <cell r="L1482">
            <v>0</v>
          </cell>
          <cell r="M1482">
            <v>0</v>
          </cell>
        </row>
        <row r="1483">
          <cell r="A1483" t="str">
            <v>NH060</v>
          </cell>
          <cell r="B1483" t="str">
            <v>Chlorine Room Lifting Equip.</v>
          </cell>
          <cell r="C1483" t="str">
            <v>R</v>
          </cell>
          <cell r="D1483">
            <v>0</v>
          </cell>
          <cell r="E1483">
            <v>0</v>
          </cell>
          <cell r="F1483">
            <v>0</v>
          </cell>
          <cell r="G1483">
            <v>0</v>
          </cell>
          <cell r="H1483">
            <v>0</v>
          </cell>
          <cell r="I1483">
            <v>0</v>
          </cell>
          <cell r="J1483">
            <v>0</v>
          </cell>
          <cell r="K1483">
            <v>0</v>
          </cell>
          <cell r="L1483">
            <v>0</v>
          </cell>
          <cell r="M1483">
            <v>0</v>
          </cell>
        </row>
        <row r="1484">
          <cell r="A1484" t="str">
            <v>NH060A</v>
          </cell>
          <cell r="B1484" t="str">
            <v>Chlorine Rm. Lift. Equip:Mech.</v>
          </cell>
          <cell r="C1484" t="str">
            <v>R</v>
          </cell>
          <cell r="D1484">
            <v>12380</v>
          </cell>
          <cell r="E1484">
            <v>0</v>
          </cell>
          <cell r="F1484">
            <v>0</v>
          </cell>
          <cell r="G1484">
            <v>0</v>
          </cell>
          <cell r="H1484">
            <v>12380</v>
          </cell>
          <cell r="I1484">
            <v>0</v>
          </cell>
          <cell r="J1484">
            <v>0</v>
          </cell>
          <cell r="K1484">
            <v>0</v>
          </cell>
          <cell r="L1484">
            <v>0</v>
          </cell>
          <cell r="M1484">
            <v>0</v>
          </cell>
        </row>
        <row r="1485">
          <cell r="A1485" t="str">
            <v>NH061</v>
          </cell>
          <cell r="B1485" t="str">
            <v>Seal Walls Admin.Building</v>
          </cell>
          <cell r="C1485" t="str">
            <v>R</v>
          </cell>
          <cell r="D1485">
            <v>0</v>
          </cell>
          <cell r="E1485">
            <v>0</v>
          </cell>
          <cell r="F1485">
            <v>0</v>
          </cell>
          <cell r="G1485">
            <v>0</v>
          </cell>
          <cell r="H1485">
            <v>0</v>
          </cell>
          <cell r="I1485">
            <v>0</v>
          </cell>
          <cell r="J1485">
            <v>0</v>
          </cell>
          <cell r="K1485">
            <v>0</v>
          </cell>
          <cell r="L1485">
            <v>0</v>
          </cell>
          <cell r="M1485">
            <v>0</v>
          </cell>
        </row>
        <row r="1486">
          <cell r="A1486" t="str">
            <v>NH061A</v>
          </cell>
          <cell r="B1486" t="str">
            <v>Seal Walls-Admin Bldng.:Contr.</v>
          </cell>
          <cell r="C1486" t="str">
            <v>U</v>
          </cell>
          <cell r="D1486">
            <v>0</v>
          </cell>
          <cell r="E1486">
            <v>8500</v>
          </cell>
          <cell r="F1486">
            <v>0</v>
          </cell>
          <cell r="G1486">
            <v>0</v>
          </cell>
          <cell r="H1486">
            <v>0</v>
          </cell>
          <cell r="I1486">
            <v>0</v>
          </cell>
          <cell r="J1486">
            <v>0</v>
          </cell>
          <cell r="K1486">
            <v>0</v>
          </cell>
          <cell r="L1486">
            <v>0</v>
          </cell>
          <cell r="M1486">
            <v>0</v>
          </cell>
        </row>
        <row r="1487">
          <cell r="A1487" t="str">
            <v>NH063</v>
          </cell>
          <cell r="B1487" t="str">
            <v>Chem Hse.Painting Renovations</v>
          </cell>
          <cell r="C1487" t="str">
            <v>R</v>
          </cell>
          <cell r="D1487">
            <v>0</v>
          </cell>
          <cell r="E1487">
            <v>0</v>
          </cell>
          <cell r="F1487">
            <v>0</v>
          </cell>
          <cell r="G1487">
            <v>0</v>
          </cell>
          <cell r="H1487">
            <v>0</v>
          </cell>
          <cell r="I1487">
            <v>0</v>
          </cell>
          <cell r="J1487">
            <v>0</v>
          </cell>
          <cell r="K1487">
            <v>0</v>
          </cell>
          <cell r="L1487">
            <v>0</v>
          </cell>
          <cell r="M1487">
            <v>0</v>
          </cell>
        </row>
        <row r="1488">
          <cell r="A1488" t="str">
            <v>NH063A</v>
          </cell>
          <cell r="B1488" t="str">
            <v>Chem.Hse.:Cont.Wilsha Painters</v>
          </cell>
          <cell r="C1488" t="str">
            <v>U</v>
          </cell>
          <cell r="D1488">
            <v>0</v>
          </cell>
          <cell r="E1488">
            <v>0</v>
          </cell>
          <cell r="F1488">
            <v>0</v>
          </cell>
          <cell r="G1488">
            <v>0</v>
          </cell>
          <cell r="H1488">
            <v>0</v>
          </cell>
          <cell r="I1488">
            <v>0</v>
          </cell>
          <cell r="J1488">
            <v>0</v>
          </cell>
          <cell r="K1488">
            <v>0</v>
          </cell>
          <cell r="L1488">
            <v>0</v>
          </cell>
          <cell r="M1488">
            <v>0</v>
          </cell>
        </row>
        <row r="1489">
          <cell r="A1489" t="str">
            <v>NH064A</v>
          </cell>
          <cell r="B1489" t="str">
            <v>Replace Solar Heaters</v>
          </cell>
          <cell r="C1489" t="str">
            <v>U</v>
          </cell>
          <cell r="D1489">
            <v>22384</v>
          </cell>
          <cell r="E1489">
            <v>0</v>
          </cell>
          <cell r="F1489">
            <v>0</v>
          </cell>
          <cell r="G1489">
            <v>0</v>
          </cell>
          <cell r="H1489">
            <v>22384</v>
          </cell>
          <cell r="I1489">
            <v>0</v>
          </cell>
          <cell r="J1489">
            <v>0</v>
          </cell>
          <cell r="K1489">
            <v>0</v>
          </cell>
          <cell r="L1489">
            <v>0</v>
          </cell>
          <cell r="M1489">
            <v>0</v>
          </cell>
        </row>
        <row r="1490">
          <cell r="A1490" t="str">
            <v>NH066A</v>
          </cell>
          <cell r="B1490" t="str">
            <v>Recarpet/Repaint Pineside R/O</v>
          </cell>
          <cell r="C1490" t="str">
            <v>U</v>
          </cell>
          <cell r="D1490">
            <v>156129</v>
          </cell>
          <cell r="E1490">
            <v>24843</v>
          </cell>
          <cell r="F1490">
            <v>713</v>
          </cell>
          <cell r="G1490">
            <v>0</v>
          </cell>
          <cell r="H1490">
            <v>156129</v>
          </cell>
          <cell r="I1490">
            <v>0</v>
          </cell>
          <cell r="J1490">
            <v>0</v>
          </cell>
          <cell r="K1490">
            <v>0</v>
          </cell>
          <cell r="L1490">
            <v>0</v>
          </cell>
          <cell r="M1490">
            <v>0</v>
          </cell>
        </row>
        <row r="1491">
          <cell r="A1491" t="str">
            <v>NH072A</v>
          </cell>
          <cell r="B1491" t="str">
            <v>Pineside Office UPS</v>
          </cell>
          <cell r="C1491" t="str">
            <v>U</v>
          </cell>
          <cell r="D1491">
            <v>27120</v>
          </cell>
          <cell r="E1491">
            <v>0</v>
          </cell>
          <cell r="F1491">
            <v>27120</v>
          </cell>
          <cell r="G1491">
            <v>0</v>
          </cell>
          <cell r="H1491">
            <v>27120</v>
          </cell>
          <cell r="I1491">
            <v>0</v>
          </cell>
          <cell r="J1491">
            <v>0</v>
          </cell>
          <cell r="K1491">
            <v>0</v>
          </cell>
          <cell r="L1491">
            <v>0</v>
          </cell>
          <cell r="M1491">
            <v>0</v>
          </cell>
        </row>
        <row r="1492">
          <cell r="A1492" t="str">
            <v>NH081A</v>
          </cell>
          <cell r="B1492" t="str">
            <v>Access Road Upgrade:Craig'burn</v>
          </cell>
          <cell r="C1492" t="str">
            <v>U</v>
          </cell>
          <cell r="D1492">
            <v>1008</v>
          </cell>
          <cell r="E1492">
            <v>5456</v>
          </cell>
          <cell r="F1492">
            <v>0</v>
          </cell>
          <cell r="G1492">
            <v>0</v>
          </cell>
          <cell r="H1492">
            <v>1008</v>
          </cell>
          <cell r="I1492">
            <v>0</v>
          </cell>
          <cell r="J1492">
            <v>0</v>
          </cell>
          <cell r="K1492">
            <v>0</v>
          </cell>
          <cell r="L1492">
            <v>0</v>
          </cell>
          <cell r="M1492">
            <v>0</v>
          </cell>
        </row>
        <row r="1493">
          <cell r="A1493" t="str">
            <v>NH082</v>
          </cell>
          <cell r="B1493" t="str">
            <v>Painting &amp; Renovating:C/Burn.</v>
          </cell>
          <cell r="C1493" t="str">
            <v>R</v>
          </cell>
          <cell r="D1493">
            <v>0</v>
          </cell>
          <cell r="E1493">
            <v>0</v>
          </cell>
          <cell r="F1493">
            <v>0</v>
          </cell>
          <cell r="G1493">
            <v>0</v>
          </cell>
          <cell r="H1493">
            <v>0</v>
          </cell>
          <cell r="I1493">
            <v>0</v>
          </cell>
          <cell r="J1493">
            <v>0</v>
          </cell>
          <cell r="K1493">
            <v>0</v>
          </cell>
          <cell r="L1493">
            <v>0</v>
          </cell>
          <cell r="M1493">
            <v>0</v>
          </cell>
        </row>
        <row r="1494">
          <cell r="A1494" t="str">
            <v>NH082A</v>
          </cell>
          <cell r="B1494" t="str">
            <v>Contractor : Wilsha painters</v>
          </cell>
          <cell r="C1494" t="str">
            <v>U</v>
          </cell>
          <cell r="D1494">
            <v>95000</v>
          </cell>
          <cell r="E1494">
            <v>0</v>
          </cell>
          <cell r="F1494">
            <v>95000</v>
          </cell>
          <cell r="G1494">
            <v>0</v>
          </cell>
          <cell r="H1494">
            <v>95000</v>
          </cell>
          <cell r="I1494">
            <v>0</v>
          </cell>
          <cell r="J1494">
            <v>0</v>
          </cell>
          <cell r="K1494">
            <v>0</v>
          </cell>
          <cell r="L1494">
            <v>0</v>
          </cell>
          <cell r="M1494">
            <v>0</v>
          </cell>
        </row>
        <row r="1495">
          <cell r="A1495" t="str">
            <v>NH090A</v>
          </cell>
          <cell r="B1495" t="str">
            <v>Access Rd. Upg.-Inhse.-Umzinto</v>
          </cell>
          <cell r="C1495" t="str">
            <v>U</v>
          </cell>
          <cell r="D1495">
            <v>61742</v>
          </cell>
          <cell r="E1495">
            <v>84</v>
          </cell>
          <cell r="F1495">
            <v>0</v>
          </cell>
          <cell r="G1495">
            <v>0</v>
          </cell>
          <cell r="H1495">
            <v>61742</v>
          </cell>
          <cell r="I1495">
            <v>0</v>
          </cell>
          <cell r="J1495">
            <v>0</v>
          </cell>
          <cell r="K1495">
            <v>0</v>
          </cell>
          <cell r="L1495">
            <v>0</v>
          </cell>
          <cell r="M1495">
            <v>0</v>
          </cell>
        </row>
        <row r="1496">
          <cell r="A1496" t="str">
            <v>NH093</v>
          </cell>
          <cell r="B1496" t="str">
            <v>Painting and Renovating</v>
          </cell>
          <cell r="C1496" t="str">
            <v>R</v>
          </cell>
          <cell r="D1496">
            <v>0</v>
          </cell>
          <cell r="E1496">
            <v>0</v>
          </cell>
          <cell r="F1496">
            <v>0</v>
          </cell>
          <cell r="G1496">
            <v>0</v>
          </cell>
          <cell r="H1496">
            <v>0</v>
          </cell>
          <cell r="I1496">
            <v>0</v>
          </cell>
          <cell r="J1496">
            <v>0</v>
          </cell>
          <cell r="K1496">
            <v>0</v>
          </cell>
          <cell r="L1496">
            <v>0</v>
          </cell>
          <cell r="M1496">
            <v>0</v>
          </cell>
        </row>
        <row r="1497">
          <cell r="A1497" t="str">
            <v>NH093A</v>
          </cell>
          <cell r="B1497" t="str">
            <v>Painting &amp; Renovations:Umzinto</v>
          </cell>
          <cell r="C1497" t="str">
            <v>U</v>
          </cell>
          <cell r="D1497">
            <v>64250</v>
          </cell>
          <cell r="E1497">
            <v>0</v>
          </cell>
          <cell r="F1497">
            <v>64250</v>
          </cell>
          <cell r="G1497">
            <v>0</v>
          </cell>
          <cell r="H1497">
            <v>64250</v>
          </cell>
          <cell r="I1497">
            <v>0</v>
          </cell>
          <cell r="J1497">
            <v>0</v>
          </cell>
          <cell r="K1497">
            <v>0</v>
          </cell>
          <cell r="L1497">
            <v>0</v>
          </cell>
          <cell r="M1497">
            <v>0</v>
          </cell>
        </row>
        <row r="1498">
          <cell r="A1498" t="str">
            <v>NH094</v>
          </cell>
          <cell r="B1498" t="str">
            <v>Refurbish Waterworks</v>
          </cell>
          <cell r="C1498" t="str">
            <v>R</v>
          </cell>
          <cell r="D1498">
            <v>0</v>
          </cell>
          <cell r="E1498">
            <v>0</v>
          </cell>
          <cell r="F1498">
            <v>0</v>
          </cell>
          <cell r="G1498">
            <v>0</v>
          </cell>
          <cell r="H1498">
            <v>0</v>
          </cell>
          <cell r="I1498">
            <v>0</v>
          </cell>
          <cell r="J1498">
            <v>0</v>
          </cell>
          <cell r="K1498">
            <v>0</v>
          </cell>
          <cell r="L1498">
            <v>0</v>
          </cell>
          <cell r="M1498">
            <v>0</v>
          </cell>
        </row>
        <row r="1499">
          <cell r="A1499" t="str">
            <v>NH094A</v>
          </cell>
          <cell r="B1499" t="str">
            <v>Refurbish Buildings:Umzinto</v>
          </cell>
          <cell r="C1499" t="str">
            <v>U</v>
          </cell>
          <cell r="D1499">
            <v>47000</v>
          </cell>
          <cell r="E1499">
            <v>0</v>
          </cell>
          <cell r="F1499">
            <v>47000</v>
          </cell>
          <cell r="G1499">
            <v>0</v>
          </cell>
          <cell r="H1499">
            <v>47000</v>
          </cell>
          <cell r="I1499">
            <v>0</v>
          </cell>
          <cell r="J1499">
            <v>0</v>
          </cell>
          <cell r="K1499">
            <v>0</v>
          </cell>
          <cell r="L1499">
            <v>0</v>
          </cell>
          <cell r="M1499">
            <v>0</v>
          </cell>
        </row>
        <row r="1500">
          <cell r="A1500" t="str">
            <v>NH095</v>
          </cell>
          <cell r="B1500" t="str">
            <v>Filter Sand/Nozzle Replacement</v>
          </cell>
          <cell r="C1500" t="str">
            <v>R</v>
          </cell>
          <cell r="D1500">
            <v>0</v>
          </cell>
          <cell r="E1500">
            <v>0</v>
          </cell>
          <cell r="F1500">
            <v>0</v>
          </cell>
          <cell r="G1500">
            <v>0</v>
          </cell>
          <cell r="H1500">
            <v>0</v>
          </cell>
          <cell r="I1500">
            <v>0</v>
          </cell>
          <cell r="J1500">
            <v>0</v>
          </cell>
          <cell r="K1500">
            <v>0</v>
          </cell>
          <cell r="L1500">
            <v>0</v>
          </cell>
          <cell r="M1500">
            <v>0</v>
          </cell>
        </row>
        <row r="1501">
          <cell r="A1501" t="str">
            <v>NH095A</v>
          </cell>
          <cell r="B1501" t="str">
            <v>Refurbish filter no.1</v>
          </cell>
          <cell r="C1501" t="str">
            <v>U</v>
          </cell>
          <cell r="D1501">
            <v>0</v>
          </cell>
          <cell r="E1501">
            <v>11514</v>
          </cell>
          <cell r="F1501">
            <v>0</v>
          </cell>
          <cell r="G1501">
            <v>0</v>
          </cell>
          <cell r="H1501">
            <v>0</v>
          </cell>
          <cell r="I1501">
            <v>0</v>
          </cell>
          <cell r="J1501">
            <v>0</v>
          </cell>
          <cell r="K1501">
            <v>0</v>
          </cell>
          <cell r="L1501">
            <v>0</v>
          </cell>
          <cell r="M1501">
            <v>0</v>
          </cell>
        </row>
        <row r="1502">
          <cell r="A1502" t="str">
            <v>NH100</v>
          </cell>
          <cell r="B1502" t="str">
            <v>Painting and Renovating</v>
          </cell>
          <cell r="C1502" t="str">
            <v>R</v>
          </cell>
          <cell r="D1502">
            <v>0</v>
          </cell>
          <cell r="E1502">
            <v>0</v>
          </cell>
          <cell r="F1502">
            <v>0</v>
          </cell>
          <cell r="G1502">
            <v>0</v>
          </cell>
          <cell r="H1502">
            <v>0</v>
          </cell>
          <cell r="I1502">
            <v>0</v>
          </cell>
          <cell r="J1502">
            <v>0</v>
          </cell>
          <cell r="K1502">
            <v>0</v>
          </cell>
          <cell r="L1502">
            <v>0</v>
          </cell>
          <cell r="M1502">
            <v>0</v>
          </cell>
        </row>
        <row r="1503">
          <cell r="A1503" t="str">
            <v>NH100A</v>
          </cell>
          <cell r="B1503" t="str">
            <v>Paint/Ren. Blngs:Contr.-Wilsha</v>
          </cell>
          <cell r="C1503" t="str">
            <v>U</v>
          </cell>
          <cell r="D1503">
            <v>59500</v>
          </cell>
          <cell r="E1503">
            <v>0</v>
          </cell>
          <cell r="F1503">
            <v>0</v>
          </cell>
          <cell r="G1503">
            <v>0</v>
          </cell>
          <cell r="H1503">
            <v>59500</v>
          </cell>
          <cell r="I1503">
            <v>0</v>
          </cell>
          <cell r="J1503">
            <v>0</v>
          </cell>
          <cell r="K1503">
            <v>0</v>
          </cell>
          <cell r="L1503">
            <v>0</v>
          </cell>
          <cell r="M1503">
            <v>0</v>
          </cell>
        </row>
        <row r="1504">
          <cell r="A1504" t="str">
            <v>NH111A</v>
          </cell>
          <cell r="B1504" t="str">
            <v>Access Road Upgrade:Esparenza</v>
          </cell>
          <cell r="C1504" t="str">
            <v>U</v>
          </cell>
          <cell r="D1504">
            <v>2137</v>
          </cell>
          <cell r="E1504">
            <v>0</v>
          </cell>
          <cell r="F1504">
            <v>0</v>
          </cell>
          <cell r="G1504">
            <v>0</v>
          </cell>
          <cell r="H1504">
            <v>2137</v>
          </cell>
          <cell r="I1504">
            <v>0</v>
          </cell>
          <cell r="J1504">
            <v>0</v>
          </cell>
          <cell r="K1504">
            <v>0</v>
          </cell>
          <cell r="L1504">
            <v>0</v>
          </cell>
          <cell r="M1504">
            <v>0</v>
          </cell>
        </row>
        <row r="1505">
          <cell r="A1505" t="str">
            <v>NH115</v>
          </cell>
          <cell r="B1505" t="str">
            <v>Nungwane Weir</v>
          </cell>
          <cell r="C1505" t="str">
            <v>R</v>
          </cell>
          <cell r="D1505">
            <v>0</v>
          </cell>
          <cell r="E1505">
            <v>0</v>
          </cell>
          <cell r="F1505">
            <v>0</v>
          </cell>
          <cell r="G1505">
            <v>0</v>
          </cell>
          <cell r="H1505">
            <v>0</v>
          </cell>
          <cell r="I1505">
            <v>0</v>
          </cell>
          <cell r="J1505">
            <v>0</v>
          </cell>
          <cell r="K1505">
            <v>0</v>
          </cell>
          <cell r="L1505">
            <v>0</v>
          </cell>
          <cell r="M1505">
            <v>0</v>
          </cell>
        </row>
        <row r="1506">
          <cell r="A1506" t="str">
            <v>NH115A</v>
          </cell>
          <cell r="B1506" t="str">
            <v>Consultants:Knight Piesold</v>
          </cell>
          <cell r="C1506" t="str">
            <v>U</v>
          </cell>
          <cell r="D1506">
            <v>0</v>
          </cell>
          <cell r="E1506">
            <v>7394</v>
          </cell>
          <cell r="F1506">
            <v>0</v>
          </cell>
          <cell r="G1506">
            <v>0</v>
          </cell>
          <cell r="H1506">
            <v>0</v>
          </cell>
          <cell r="I1506">
            <v>0</v>
          </cell>
          <cell r="J1506">
            <v>0</v>
          </cell>
          <cell r="K1506">
            <v>0</v>
          </cell>
          <cell r="L1506">
            <v>0</v>
          </cell>
          <cell r="M1506">
            <v>0</v>
          </cell>
        </row>
        <row r="1507">
          <cell r="A1507" t="str">
            <v>NH115B</v>
          </cell>
          <cell r="B1507" t="str">
            <v>Weir No. 104 Repairs:CGC Contr</v>
          </cell>
          <cell r="C1507" t="str">
            <v>U</v>
          </cell>
          <cell r="D1507">
            <v>0</v>
          </cell>
          <cell r="E1507">
            <v>26571</v>
          </cell>
          <cell r="F1507">
            <v>0</v>
          </cell>
          <cell r="G1507">
            <v>0</v>
          </cell>
          <cell r="H1507">
            <v>0</v>
          </cell>
          <cell r="I1507">
            <v>0</v>
          </cell>
          <cell r="J1507">
            <v>0</v>
          </cell>
          <cell r="K1507">
            <v>0</v>
          </cell>
          <cell r="L1507">
            <v>0</v>
          </cell>
          <cell r="M1507">
            <v>0</v>
          </cell>
        </row>
        <row r="1508">
          <cell r="A1508" t="str">
            <v>NH149</v>
          </cell>
          <cell r="B1508" t="str">
            <v>Cathodic Protection</v>
          </cell>
          <cell r="C1508" t="str">
            <v>R</v>
          </cell>
          <cell r="D1508">
            <v>0</v>
          </cell>
          <cell r="E1508">
            <v>0</v>
          </cell>
          <cell r="F1508">
            <v>0</v>
          </cell>
          <cell r="G1508">
            <v>0</v>
          </cell>
          <cell r="H1508">
            <v>0</v>
          </cell>
          <cell r="I1508">
            <v>0</v>
          </cell>
          <cell r="J1508">
            <v>0</v>
          </cell>
          <cell r="K1508">
            <v>0</v>
          </cell>
          <cell r="L1508">
            <v>0</v>
          </cell>
          <cell r="M1508">
            <v>0</v>
          </cell>
        </row>
        <row r="1509">
          <cell r="A1509" t="str">
            <v>NH149A</v>
          </cell>
          <cell r="B1509" t="str">
            <v>Install Isolating Flanges</v>
          </cell>
          <cell r="C1509" t="str">
            <v>U</v>
          </cell>
          <cell r="D1509">
            <v>6258</v>
          </cell>
          <cell r="E1509">
            <v>0</v>
          </cell>
          <cell r="F1509">
            <v>0</v>
          </cell>
          <cell r="G1509">
            <v>0</v>
          </cell>
          <cell r="H1509">
            <v>6258</v>
          </cell>
          <cell r="I1509">
            <v>0</v>
          </cell>
          <cell r="J1509">
            <v>0</v>
          </cell>
          <cell r="K1509">
            <v>0</v>
          </cell>
          <cell r="L1509">
            <v>0</v>
          </cell>
          <cell r="M1509">
            <v>0</v>
          </cell>
        </row>
        <row r="1510">
          <cell r="A1510" t="str">
            <v>NH149B</v>
          </cell>
          <cell r="B1510" t="str">
            <v>DH Cath.Prot. Cnslt:Nardini</v>
          </cell>
          <cell r="C1510" t="str">
            <v>U</v>
          </cell>
          <cell r="D1510">
            <v>0</v>
          </cell>
          <cell r="E1510">
            <v>0</v>
          </cell>
          <cell r="F1510">
            <v>0</v>
          </cell>
          <cell r="G1510">
            <v>0</v>
          </cell>
          <cell r="H1510">
            <v>0</v>
          </cell>
          <cell r="I1510">
            <v>0</v>
          </cell>
          <cell r="J1510">
            <v>0</v>
          </cell>
          <cell r="K1510">
            <v>0</v>
          </cell>
          <cell r="L1510">
            <v>0</v>
          </cell>
          <cell r="M1510">
            <v>0</v>
          </cell>
        </row>
        <row r="1511">
          <cell r="A1511" t="str">
            <v>NH151A</v>
          </cell>
          <cell r="B1511" t="str">
            <v>Old Slow Sand Filter Area</v>
          </cell>
          <cell r="C1511" t="str">
            <v>U</v>
          </cell>
          <cell r="D1511">
            <v>30620</v>
          </cell>
          <cell r="E1511">
            <v>958</v>
          </cell>
          <cell r="F1511">
            <v>0</v>
          </cell>
          <cell r="G1511">
            <v>0</v>
          </cell>
          <cell r="H1511">
            <v>30620</v>
          </cell>
          <cell r="I1511">
            <v>0</v>
          </cell>
          <cell r="J1511">
            <v>0</v>
          </cell>
          <cell r="K1511">
            <v>0</v>
          </cell>
          <cell r="L1511">
            <v>0</v>
          </cell>
          <cell r="M1511">
            <v>0</v>
          </cell>
        </row>
        <row r="1512">
          <cell r="A1512" t="str">
            <v>NH152</v>
          </cell>
          <cell r="B1512" t="str">
            <v>Sludge Plant Bins</v>
          </cell>
          <cell r="C1512" t="str">
            <v>R</v>
          </cell>
          <cell r="D1512">
            <v>0</v>
          </cell>
          <cell r="E1512">
            <v>0</v>
          </cell>
          <cell r="F1512">
            <v>0</v>
          </cell>
          <cell r="G1512">
            <v>0</v>
          </cell>
          <cell r="H1512">
            <v>0</v>
          </cell>
          <cell r="I1512">
            <v>0</v>
          </cell>
          <cell r="J1512">
            <v>0</v>
          </cell>
          <cell r="K1512">
            <v>0</v>
          </cell>
          <cell r="L1512">
            <v>0</v>
          </cell>
          <cell r="M1512">
            <v>0</v>
          </cell>
        </row>
        <row r="1513">
          <cell r="A1513" t="str">
            <v>NH152A</v>
          </cell>
          <cell r="B1513" t="str">
            <v>Contractor:Concept Paving</v>
          </cell>
          <cell r="C1513" t="str">
            <v>U</v>
          </cell>
          <cell r="D1513">
            <v>0</v>
          </cell>
          <cell r="E1513">
            <v>28780</v>
          </cell>
          <cell r="F1513">
            <v>0</v>
          </cell>
          <cell r="G1513">
            <v>0</v>
          </cell>
          <cell r="H1513">
            <v>0</v>
          </cell>
          <cell r="I1513">
            <v>0</v>
          </cell>
          <cell r="J1513">
            <v>0</v>
          </cell>
          <cell r="K1513">
            <v>0</v>
          </cell>
          <cell r="L1513">
            <v>0</v>
          </cell>
          <cell r="M1513">
            <v>0</v>
          </cell>
        </row>
        <row r="1514">
          <cell r="A1514" t="str">
            <v>NH153A</v>
          </cell>
          <cell r="B1514" t="str">
            <v>Substation Fire Prot.:Contract</v>
          </cell>
          <cell r="C1514" t="str">
            <v>U</v>
          </cell>
          <cell r="D1514">
            <v>0</v>
          </cell>
          <cell r="E1514">
            <v>73300</v>
          </cell>
          <cell r="F1514">
            <v>0</v>
          </cell>
          <cell r="G1514">
            <v>0</v>
          </cell>
          <cell r="H1514">
            <v>0</v>
          </cell>
          <cell r="I1514">
            <v>0</v>
          </cell>
          <cell r="J1514">
            <v>0</v>
          </cell>
          <cell r="K1514">
            <v>0</v>
          </cell>
          <cell r="L1514">
            <v>0</v>
          </cell>
          <cell r="M1514">
            <v>0</v>
          </cell>
        </row>
        <row r="1515">
          <cell r="A1515" t="str">
            <v>NH156</v>
          </cell>
          <cell r="B1515" t="str">
            <v>Sludge Plant-Durban Heights</v>
          </cell>
          <cell r="C1515" t="str">
            <v>R</v>
          </cell>
          <cell r="D1515">
            <v>0</v>
          </cell>
          <cell r="E1515">
            <v>0</v>
          </cell>
          <cell r="F1515">
            <v>0</v>
          </cell>
          <cell r="G1515">
            <v>0</v>
          </cell>
          <cell r="H1515">
            <v>0</v>
          </cell>
          <cell r="I1515">
            <v>0</v>
          </cell>
          <cell r="J1515">
            <v>0</v>
          </cell>
          <cell r="K1515">
            <v>0</v>
          </cell>
          <cell r="L1515">
            <v>0</v>
          </cell>
          <cell r="M1515">
            <v>0</v>
          </cell>
        </row>
        <row r="1516">
          <cell r="A1516" t="str">
            <v>NH156A</v>
          </cell>
          <cell r="B1516" t="str">
            <v>Sludge Plant:Upg. Hoppers</v>
          </cell>
          <cell r="C1516" t="str">
            <v>R</v>
          </cell>
          <cell r="D1516">
            <v>3631</v>
          </cell>
          <cell r="E1516">
            <v>0</v>
          </cell>
          <cell r="F1516">
            <v>0</v>
          </cell>
          <cell r="G1516">
            <v>0</v>
          </cell>
          <cell r="H1516">
            <v>3631</v>
          </cell>
          <cell r="I1516">
            <v>0</v>
          </cell>
          <cell r="J1516">
            <v>0</v>
          </cell>
          <cell r="K1516">
            <v>0</v>
          </cell>
          <cell r="L1516">
            <v>0</v>
          </cell>
          <cell r="M1516">
            <v>0</v>
          </cell>
        </row>
        <row r="1517">
          <cell r="A1517" t="str">
            <v>NH156D</v>
          </cell>
          <cell r="B1517" t="str">
            <v>Sldg.Plnt:Upgrade Thickener</v>
          </cell>
          <cell r="C1517" t="str">
            <v>U</v>
          </cell>
          <cell r="D1517">
            <v>15703</v>
          </cell>
          <cell r="E1517">
            <v>0</v>
          </cell>
          <cell r="F1517">
            <v>0</v>
          </cell>
          <cell r="G1517">
            <v>0</v>
          </cell>
          <cell r="H1517">
            <v>15703</v>
          </cell>
          <cell r="I1517">
            <v>0</v>
          </cell>
          <cell r="J1517">
            <v>0</v>
          </cell>
          <cell r="K1517">
            <v>0</v>
          </cell>
          <cell r="L1517">
            <v>0</v>
          </cell>
          <cell r="M1517">
            <v>0</v>
          </cell>
        </row>
        <row r="1518">
          <cell r="A1518" t="str">
            <v>NH156E</v>
          </cell>
          <cell r="B1518" t="str">
            <v>Sldg.Plnt.:Upg.Poly Make Up</v>
          </cell>
          <cell r="C1518" t="str">
            <v>R</v>
          </cell>
          <cell r="D1518">
            <v>36137</v>
          </cell>
          <cell r="E1518">
            <v>0</v>
          </cell>
          <cell r="F1518">
            <v>0</v>
          </cell>
          <cell r="G1518">
            <v>0</v>
          </cell>
          <cell r="H1518">
            <v>36137</v>
          </cell>
          <cell r="I1518">
            <v>0</v>
          </cell>
          <cell r="J1518">
            <v>0</v>
          </cell>
          <cell r="K1518">
            <v>0</v>
          </cell>
          <cell r="L1518">
            <v>0</v>
          </cell>
          <cell r="M1518">
            <v>0</v>
          </cell>
        </row>
        <row r="1519">
          <cell r="A1519" t="str">
            <v>NH161</v>
          </cell>
          <cell r="B1519" t="str">
            <v>Res.3 repair underdrains</v>
          </cell>
          <cell r="C1519" t="str">
            <v>R</v>
          </cell>
          <cell r="D1519">
            <v>0</v>
          </cell>
          <cell r="E1519">
            <v>0</v>
          </cell>
          <cell r="F1519">
            <v>0</v>
          </cell>
          <cell r="G1519">
            <v>0</v>
          </cell>
          <cell r="H1519">
            <v>0</v>
          </cell>
          <cell r="I1519">
            <v>0</v>
          </cell>
          <cell r="J1519">
            <v>0</v>
          </cell>
          <cell r="K1519">
            <v>0</v>
          </cell>
          <cell r="L1519">
            <v>0</v>
          </cell>
          <cell r="M1519">
            <v>0</v>
          </cell>
        </row>
        <row r="1520">
          <cell r="A1520" t="str">
            <v>NH161A</v>
          </cell>
          <cell r="B1520" t="str">
            <v>Res.3 Contractor-Condive</v>
          </cell>
          <cell r="C1520" t="str">
            <v>U</v>
          </cell>
          <cell r="D1520">
            <v>0</v>
          </cell>
          <cell r="E1520">
            <v>0</v>
          </cell>
          <cell r="F1520">
            <v>0</v>
          </cell>
          <cell r="G1520">
            <v>0</v>
          </cell>
          <cell r="H1520">
            <v>0</v>
          </cell>
          <cell r="I1520">
            <v>0</v>
          </cell>
          <cell r="J1520">
            <v>0</v>
          </cell>
          <cell r="K1520">
            <v>0</v>
          </cell>
          <cell r="L1520">
            <v>0</v>
          </cell>
          <cell r="M1520">
            <v>0</v>
          </cell>
        </row>
        <row r="1521">
          <cell r="A1521" t="str">
            <v>NH164A</v>
          </cell>
          <cell r="B1521" t="str">
            <v>Standby Generator:Sludge Plant</v>
          </cell>
          <cell r="C1521" t="str">
            <v>U</v>
          </cell>
          <cell r="D1521">
            <v>148251</v>
          </cell>
          <cell r="E1521">
            <v>11114</v>
          </cell>
          <cell r="F1521">
            <v>0</v>
          </cell>
          <cell r="G1521">
            <v>0</v>
          </cell>
          <cell r="H1521">
            <v>148251</v>
          </cell>
          <cell r="I1521">
            <v>0</v>
          </cell>
          <cell r="J1521">
            <v>0</v>
          </cell>
          <cell r="K1521">
            <v>0</v>
          </cell>
          <cell r="L1521">
            <v>0</v>
          </cell>
          <cell r="M1521">
            <v>0</v>
          </cell>
        </row>
        <row r="1522">
          <cell r="A1522" t="str">
            <v>NH165</v>
          </cell>
          <cell r="B1522" t="str">
            <v>Chlorine Motive Water Line</v>
          </cell>
          <cell r="C1522" t="str">
            <v>R</v>
          </cell>
          <cell r="D1522">
            <v>0</v>
          </cell>
          <cell r="E1522">
            <v>0</v>
          </cell>
          <cell r="F1522">
            <v>0</v>
          </cell>
          <cell r="G1522">
            <v>0</v>
          </cell>
          <cell r="H1522">
            <v>0</v>
          </cell>
          <cell r="I1522">
            <v>0</v>
          </cell>
          <cell r="J1522">
            <v>0</v>
          </cell>
          <cell r="K1522">
            <v>0</v>
          </cell>
          <cell r="L1522">
            <v>0</v>
          </cell>
          <cell r="M1522">
            <v>0</v>
          </cell>
        </row>
        <row r="1523">
          <cell r="A1523" t="str">
            <v>NH165A</v>
          </cell>
          <cell r="B1523" t="str">
            <v>Cl2 Motive Water Line:Ph1:Civl</v>
          </cell>
          <cell r="C1523" t="str">
            <v>U</v>
          </cell>
          <cell r="D1523">
            <v>0</v>
          </cell>
          <cell r="E1523">
            <v>161174</v>
          </cell>
          <cell r="F1523">
            <v>0</v>
          </cell>
          <cell r="G1523">
            <v>0</v>
          </cell>
          <cell r="H1523">
            <v>0</v>
          </cell>
          <cell r="I1523">
            <v>0</v>
          </cell>
          <cell r="J1523">
            <v>0</v>
          </cell>
          <cell r="K1523">
            <v>0</v>
          </cell>
          <cell r="L1523">
            <v>0</v>
          </cell>
          <cell r="M1523">
            <v>0</v>
          </cell>
        </row>
        <row r="1524">
          <cell r="A1524" t="str">
            <v>NH165B</v>
          </cell>
          <cell r="B1524" t="str">
            <v>Cl2 Motve.Water Line:Ph1:Elect</v>
          </cell>
          <cell r="C1524" t="str">
            <v>U</v>
          </cell>
          <cell r="D1524">
            <v>0</v>
          </cell>
          <cell r="E1524">
            <v>45261</v>
          </cell>
          <cell r="F1524">
            <v>0</v>
          </cell>
          <cell r="G1524">
            <v>0</v>
          </cell>
          <cell r="H1524">
            <v>0</v>
          </cell>
          <cell r="I1524">
            <v>0</v>
          </cell>
          <cell r="J1524">
            <v>0</v>
          </cell>
          <cell r="K1524">
            <v>0</v>
          </cell>
          <cell r="L1524">
            <v>0</v>
          </cell>
          <cell r="M1524">
            <v>0</v>
          </cell>
        </row>
        <row r="1525">
          <cell r="A1525" t="str">
            <v>NH165C</v>
          </cell>
          <cell r="B1525" t="str">
            <v>CL2 Motive Water Line:Ph2:Cont</v>
          </cell>
          <cell r="C1525" t="str">
            <v>U</v>
          </cell>
          <cell r="D1525">
            <v>0</v>
          </cell>
          <cell r="E1525">
            <v>0</v>
          </cell>
          <cell r="F1525">
            <v>0</v>
          </cell>
          <cell r="G1525">
            <v>0</v>
          </cell>
          <cell r="H1525">
            <v>0</v>
          </cell>
          <cell r="I1525">
            <v>0</v>
          </cell>
          <cell r="J1525">
            <v>0</v>
          </cell>
          <cell r="K1525">
            <v>0</v>
          </cell>
          <cell r="L1525">
            <v>0</v>
          </cell>
          <cell r="M1525">
            <v>0</v>
          </cell>
        </row>
        <row r="1526">
          <cell r="A1526" t="str">
            <v>NH166</v>
          </cell>
          <cell r="B1526" t="str">
            <v>Sludge Plant Mimic Upgrade</v>
          </cell>
          <cell r="C1526" t="str">
            <v>R</v>
          </cell>
          <cell r="D1526">
            <v>0</v>
          </cell>
          <cell r="E1526">
            <v>0</v>
          </cell>
          <cell r="F1526">
            <v>0</v>
          </cell>
          <cell r="G1526">
            <v>0</v>
          </cell>
          <cell r="H1526">
            <v>0</v>
          </cell>
          <cell r="I1526">
            <v>0</v>
          </cell>
          <cell r="J1526">
            <v>0</v>
          </cell>
          <cell r="K1526">
            <v>0</v>
          </cell>
          <cell r="L1526">
            <v>0</v>
          </cell>
          <cell r="M1526">
            <v>0</v>
          </cell>
        </row>
        <row r="1527">
          <cell r="A1527" t="str">
            <v>NH166A</v>
          </cell>
          <cell r="B1527" t="str">
            <v>Sludge Plant Mimic Upg.:Contr.</v>
          </cell>
          <cell r="C1527" t="str">
            <v>U</v>
          </cell>
          <cell r="D1527">
            <v>23622</v>
          </cell>
          <cell r="E1527">
            <v>0</v>
          </cell>
          <cell r="F1527">
            <v>9187</v>
          </cell>
          <cell r="G1527">
            <v>0</v>
          </cell>
          <cell r="H1527">
            <v>23622</v>
          </cell>
          <cell r="I1527">
            <v>0</v>
          </cell>
          <cell r="J1527">
            <v>0</v>
          </cell>
          <cell r="K1527">
            <v>0</v>
          </cell>
          <cell r="L1527">
            <v>0</v>
          </cell>
          <cell r="M1527">
            <v>0</v>
          </cell>
        </row>
        <row r="1528">
          <cell r="A1528" t="str">
            <v>NH173A</v>
          </cell>
          <cell r="B1528" t="str">
            <v>Domestic W/S:Constr. Building</v>
          </cell>
          <cell r="C1528" t="str">
            <v>U</v>
          </cell>
          <cell r="D1528">
            <v>36000</v>
          </cell>
          <cell r="E1528">
            <v>82698</v>
          </cell>
          <cell r="F1528">
            <v>0</v>
          </cell>
          <cell r="G1528">
            <v>0</v>
          </cell>
          <cell r="H1528">
            <v>36000</v>
          </cell>
          <cell r="I1528">
            <v>0</v>
          </cell>
          <cell r="J1528">
            <v>0</v>
          </cell>
          <cell r="K1528">
            <v>0</v>
          </cell>
          <cell r="L1528">
            <v>0</v>
          </cell>
          <cell r="M1528">
            <v>0</v>
          </cell>
        </row>
        <row r="1529">
          <cell r="A1529" t="str">
            <v>NH183</v>
          </cell>
          <cell r="B1529" t="str">
            <v>Sodium Hypochlorite Dosing Sys</v>
          </cell>
          <cell r="C1529" t="str">
            <v>R</v>
          </cell>
          <cell r="D1529">
            <v>0</v>
          </cell>
          <cell r="E1529">
            <v>0</v>
          </cell>
          <cell r="F1529">
            <v>0</v>
          </cell>
          <cell r="G1529">
            <v>0</v>
          </cell>
          <cell r="H1529">
            <v>0</v>
          </cell>
          <cell r="I1529">
            <v>0</v>
          </cell>
          <cell r="J1529">
            <v>0</v>
          </cell>
          <cell r="K1529">
            <v>0</v>
          </cell>
          <cell r="L1529">
            <v>0</v>
          </cell>
          <cell r="M1529">
            <v>0</v>
          </cell>
        </row>
        <row r="1530">
          <cell r="A1530" t="str">
            <v>NH186</v>
          </cell>
          <cell r="B1530" t="str">
            <v>Lime Tank Remote Vaves</v>
          </cell>
          <cell r="C1530" t="str">
            <v>R</v>
          </cell>
          <cell r="D1530">
            <v>0</v>
          </cell>
          <cell r="E1530">
            <v>0</v>
          </cell>
          <cell r="F1530">
            <v>0</v>
          </cell>
          <cell r="G1530">
            <v>0</v>
          </cell>
          <cell r="H1530">
            <v>0</v>
          </cell>
          <cell r="I1530">
            <v>0</v>
          </cell>
          <cell r="J1530">
            <v>0</v>
          </cell>
          <cell r="K1530">
            <v>0</v>
          </cell>
          <cell r="L1530">
            <v>0</v>
          </cell>
          <cell r="M1530">
            <v>0</v>
          </cell>
        </row>
        <row r="1531">
          <cell r="A1531" t="str">
            <v>NH186A</v>
          </cell>
          <cell r="B1531" t="str">
            <v>Lime tank remote Vlves:Contr.</v>
          </cell>
          <cell r="C1531" t="str">
            <v>U</v>
          </cell>
          <cell r="D1531">
            <v>22840</v>
          </cell>
          <cell r="E1531">
            <v>27950</v>
          </cell>
          <cell r="F1531">
            <v>22840</v>
          </cell>
          <cell r="G1531">
            <v>0</v>
          </cell>
          <cell r="H1531">
            <v>22840</v>
          </cell>
          <cell r="I1531">
            <v>0</v>
          </cell>
          <cell r="J1531">
            <v>0</v>
          </cell>
          <cell r="K1531">
            <v>0</v>
          </cell>
          <cell r="L1531">
            <v>0</v>
          </cell>
          <cell r="M1531">
            <v>0</v>
          </cell>
        </row>
        <row r="1532">
          <cell r="A1532" t="str">
            <v>NH188</v>
          </cell>
          <cell r="B1532" t="str">
            <v>Wig:Road to Hypochlorite P/S</v>
          </cell>
          <cell r="C1532" t="str">
            <v>R</v>
          </cell>
          <cell r="D1532">
            <v>0</v>
          </cell>
          <cell r="E1532">
            <v>0</v>
          </cell>
          <cell r="F1532">
            <v>0</v>
          </cell>
          <cell r="G1532">
            <v>0</v>
          </cell>
          <cell r="H1532">
            <v>0</v>
          </cell>
          <cell r="I1532">
            <v>0</v>
          </cell>
          <cell r="J1532">
            <v>0</v>
          </cell>
          <cell r="K1532">
            <v>0</v>
          </cell>
          <cell r="L1532">
            <v>0</v>
          </cell>
          <cell r="M1532">
            <v>0</v>
          </cell>
        </row>
        <row r="1533">
          <cell r="A1533" t="str">
            <v>NH188A</v>
          </cell>
          <cell r="B1533" t="str">
            <v>Wig:Road to Hypochlorite P/S</v>
          </cell>
          <cell r="C1533" t="str">
            <v>R</v>
          </cell>
          <cell r="D1533">
            <v>5239</v>
          </cell>
          <cell r="E1533">
            <v>0</v>
          </cell>
          <cell r="F1533">
            <v>0</v>
          </cell>
          <cell r="G1533">
            <v>0</v>
          </cell>
          <cell r="H1533">
            <v>5239</v>
          </cell>
          <cell r="I1533">
            <v>0</v>
          </cell>
          <cell r="J1533">
            <v>0</v>
          </cell>
          <cell r="K1533">
            <v>0</v>
          </cell>
          <cell r="L1533">
            <v>0</v>
          </cell>
          <cell r="M1533">
            <v>0</v>
          </cell>
        </row>
        <row r="1534">
          <cell r="A1534" t="str">
            <v>NH188B</v>
          </cell>
          <cell r="B1534" t="str">
            <v>Road:Hypochlorite P/S:Contr.</v>
          </cell>
          <cell r="C1534" t="str">
            <v>U</v>
          </cell>
          <cell r="D1534">
            <v>0</v>
          </cell>
          <cell r="E1534">
            <v>0</v>
          </cell>
          <cell r="F1534">
            <v>0</v>
          </cell>
          <cell r="G1534">
            <v>0</v>
          </cell>
          <cell r="H1534">
            <v>0</v>
          </cell>
          <cell r="I1534">
            <v>0</v>
          </cell>
          <cell r="J1534">
            <v>0</v>
          </cell>
          <cell r="K1534">
            <v>0</v>
          </cell>
          <cell r="L1534">
            <v>0</v>
          </cell>
          <cell r="M1534">
            <v>0</v>
          </cell>
        </row>
        <row r="1535">
          <cell r="A1535" t="str">
            <v>NH190A</v>
          </cell>
          <cell r="B1535" t="str">
            <v>Wig.:Poly Tanks Stirrer Mod</v>
          </cell>
          <cell r="C1535" t="str">
            <v>R</v>
          </cell>
          <cell r="D1535">
            <v>0</v>
          </cell>
          <cell r="E1535">
            <v>3072</v>
          </cell>
          <cell r="F1535">
            <v>0</v>
          </cell>
          <cell r="G1535">
            <v>0</v>
          </cell>
          <cell r="H1535">
            <v>0</v>
          </cell>
          <cell r="I1535">
            <v>0</v>
          </cell>
          <cell r="J1535">
            <v>0</v>
          </cell>
          <cell r="K1535">
            <v>0</v>
          </cell>
          <cell r="L1535">
            <v>0</v>
          </cell>
          <cell r="M1535">
            <v>0</v>
          </cell>
        </row>
        <row r="1536">
          <cell r="A1536" t="str">
            <v>NH191A</v>
          </cell>
          <cell r="B1536" t="str">
            <v>Wig. S/work. Accom:Prchse Land</v>
          </cell>
          <cell r="C1536" t="str">
            <v>U</v>
          </cell>
          <cell r="D1536">
            <v>138814</v>
          </cell>
          <cell r="E1536">
            <v>0</v>
          </cell>
          <cell r="F1536">
            <v>0</v>
          </cell>
          <cell r="G1536">
            <v>0</v>
          </cell>
          <cell r="H1536">
            <v>138814</v>
          </cell>
          <cell r="I1536">
            <v>0</v>
          </cell>
          <cell r="J1536">
            <v>0</v>
          </cell>
          <cell r="K1536">
            <v>0</v>
          </cell>
          <cell r="L1536">
            <v>0</v>
          </cell>
          <cell r="M1536">
            <v>0</v>
          </cell>
        </row>
        <row r="1537">
          <cell r="A1537" t="str">
            <v>NH192A</v>
          </cell>
          <cell r="B1537" t="str">
            <v>Add. Hypochlorite Dosing</v>
          </cell>
          <cell r="C1537" t="str">
            <v>U</v>
          </cell>
          <cell r="D1537">
            <v>12902</v>
          </cell>
          <cell r="E1537">
            <v>0</v>
          </cell>
          <cell r="F1537">
            <v>0</v>
          </cell>
          <cell r="G1537">
            <v>0</v>
          </cell>
          <cell r="H1537">
            <v>12902</v>
          </cell>
          <cell r="I1537">
            <v>0</v>
          </cell>
          <cell r="J1537">
            <v>0</v>
          </cell>
          <cell r="K1537">
            <v>0</v>
          </cell>
          <cell r="L1537">
            <v>0</v>
          </cell>
          <cell r="M1537">
            <v>0</v>
          </cell>
        </row>
        <row r="1538">
          <cell r="A1538" t="str">
            <v>NH194A</v>
          </cell>
          <cell r="B1538" t="str">
            <v>Develop UF eqpt.:ML Sultan</v>
          </cell>
          <cell r="C1538" t="str">
            <v>U</v>
          </cell>
          <cell r="D1538">
            <v>72660</v>
          </cell>
          <cell r="E1538">
            <v>10290</v>
          </cell>
          <cell r="F1538">
            <v>36335</v>
          </cell>
          <cell r="G1538">
            <v>29184</v>
          </cell>
          <cell r="H1538">
            <v>43477</v>
          </cell>
          <cell r="I1538">
            <v>0</v>
          </cell>
          <cell r="J1538">
            <v>0</v>
          </cell>
          <cell r="K1538">
            <v>0</v>
          </cell>
          <cell r="L1538">
            <v>0</v>
          </cell>
          <cell r="M1538">
            <v>-1</v>
          </cell>
        </row>
        <row r="1539">
          <cell r="A1539" t="str">
            <v>NH205A</v>
          </cell>
          <cell r="B1539" t="str">
            <v>Establish Workshops:Kwikjack</v>
          </cell>
          <cell r="C1539" t="str">
            <v>U</v>
          </cell>
          <cell r="D1539">
            <v>39490</v>
          </cell>
          <cell r="E1539">
            <v>0</v>
          </cell>
          <cell r="F1539">
            <v>0</v>
          </cell>
          <cell r="G1539">
            <v>0</v>
          </cell>
          <cell r="H1539">
            <v>39490</v>
          </cell>
          <cell r="I1539">
            <v>0</v>
          </cell>
          <cell r="J1539">
            <v>0</v>
          </cell>
          <cell r="K1539">
            <v>0</v>
          </cell>
          <cell r="L1539">
            <v>0</v>
          </cell>
          <cell r="M1539">
            <v>0</v>
          </cell>
        </row>
        <row r="1540">
          <cell r="A1540" t="str">
            <v>NH206</v>
          </cell>
          <cell r="B1540" t="str">
            <v>Purchase ph NTU Meter</v>
          </cell>
          <cell r="C1540" t="str">
            <v>R</v>
          </cell>
          <cell r="D1540">
            <v>0</v>
          </cell>
          <cell r="E1540">
            <v>0</v>
          </cell>
          <cell r="F1540">
            <v>0</v>
          </cell>
          <cell r="G1540">
            <v>0</v>
          </cell>
          <cell r="H1540">
            <v>0</v>
          </cell>
          <cell r="I1540">
            <v>0</v>
          </cell>
          <cell r="J1540">
            <v>0</v>
          </cell>
          <cell r="K1540">
            <v>0</v>
          </cell>
          <cell r="L1540">
            <v>0</v>
          </cell>
          <cell r="M1540">
            <v>0</v>
          </cell>
        </row>
        <row r="1541">
          <cell r="A1541" t="str">
            <v>NH206A</v>
          </cell>
          <cell r="B1541" t="str">
            <v>Purchase pH. NTU Meters</v>
          </cell>
          <cell r="C1541" t="str">
            <v>U</v>
          </cell>
          <cell r="D1541">
            <v>13825</v>
          </cell>
          <cell r="E1541">
            <v>0</v>
          </cell>
          <cell r="F1541">
            <v>0</v>
          </cell>
          <cell r="G1541">
            <v>0</v>
          </cell>
          <cell r="H1541">
            <v>13825</v>
          </cell>
          <cell r="I1541">
            <v>0</v>
          </cell>
          <cell r="J1541">
            <v>0</v>
          </cell>
          <cell r="K1541">
            <v>0</v>
          </cell>
          <cell r="L1541">
            <v>0</v>
          </cell>
          <cell r="M1541">
            <v>0</v>
          </cell>
        </row>
        <row r="1542">
          <cell r="A1542" t="str">
            <v>NH211</v>
          </cell>
          <cell r="B1542" t="str">
            <v>Teledial - Cathodic:N/Coast</v>
          </cell>
          <cell r="C1542" t="str">
            <v>R</v>
          </cell>
          <cell r="D1542">
            <v>0</v>
          </cell>
          <cell r="E1542">
            <v>0</v>
          </cell>
          <cell r="F1542">
            <v>0</v>
          </cell>
          <cell r="G1542">
            <v>0</v>
          </cell>
          <cell r="H1542">
            <v>0</v>
          </cell>
          <cell r="I1542">
            <v>0</v>
          </cell>
          <cell r="J1542">
            <v>0</v>
          </cell>
          <cell r="K1542">
            <v>0</v>
          </cell>
          <cell r="L1542">
            <v>0</v>
          </cell>
          <cell r="M1542">
            <v>0</v>
          </cell>
        </row>
        <row r="1543">
          <cell r="A1543" t="str">
            <v>NH211A</v>
          </cell>
          <cell r="B1543" t="str">
            <v>Teledial Cathodic Contractor</v>
          </cell>
          <cell r="C1543" t="str">
            <v>U</v>
          </cell>
          <cell r="D1543">
            <v>0</v>
          </cell>
          <cell r="E1543">
            <v>45453</v>
          </cell>
          <cell r="F1543">
            <v>0</v>
          </cell>
          <cell r="G1543">
            <v>0</v>
          </cell>
          <cell r="H1543">
            <v>0</v>
          </cell>
          <cell r="I1543">
            <v>0</v>
          </cell>
          <cell r="J1543">
            <v>0</v>
          </cell>
          <cell r="K1543">
            <v>0</v>
          </cell>
          <cell r="L1543">
            <v>0</v>
          </cell>
          <cell r="M1543">
            <v>0</v>
          </cell>
        </row>
        <row r="1544">
          <cell r="A1544" t="str">
            <v>NH212A</v>
          </cell>
          <cell r="B1544" t="str">
            <v>Telemetry &amp; kiosk:Mambaridge</v>
          </cell>
          <cell r="C1544" t="str">
            <v>U</v>
          </cell>
          <cell r="D1544">
            <v>22450</v>
          </cell>
          <cell r="E1544">
            <v>23285</v>
          </cell>
          <cell r="F1544">
            <v>0</v>
          </cell>
          <cell r="G1544">
            <v>0</v>
          </cell>
          <cell r="H1544">
            <v>22450</v>
          </cell>
          <cell r="I1544">
            <v>0</v>
          </cell>
          <cell r="J1544">
            <v>0</v>
          </cell>
          <cell r="K1544">
            <v>0</v>
          </cell>
          <cell r="L1544">
            <v>0</v>
          </cell>
          <cell r="M1544">
            <v>0</v>
          </cell>
        </row>
        <row r="1545">
          <cell r="A1545" t="str">
            <v>NH216A</v>
          </cell>
          <cell r="B1545" t="str">
            <v>Haz to Ballito P/L:Cnslt.Desgn</v>
          </cell>
          <cell r="C1545" t="str">
            <v>U</v>
          </cell>
          <cell r="D1545">
            <v>13038</v>
          </cell>
          <cell r="E1545">
            <v>966270</v>
          </cell>
          <cell r="F1545">
            <v>13038</v>
          </cell>
          <cell r="G1545">
            <v>0</v>
          </cell>
          <cell r="H1545">
            <v>13038</v>
          </cell>
          <cell r="I1545">
            <v>0</v>
          </cell>
          <cell r="J1545">
            <v>0</v>
          </cell>
          <cell r="K1545">
            <v>0</v>
          </cell>
          <cell r="L1545">
            <v>0</v>
          </cell>
          <cell r="M1545">
            <v>0</v>
          </cell>
        </row>
        <row r="1546">
          <cell r="A1546" t="str">
            <v>NH216B</v>
          </cell>
          <cell r="B1546" t="str">
            <v>Haz to Ballito P/S Design-Cnsl</v>
          </cell>
          <cell r="C1546" t="str">
            <v>U</v>
          </cell>
          <cell r="D1546">
            <v>0</v>
          </cell>
          <cell r="E1546">
            <v>514816</v>
          </cell>
          <cell r="F1546">
            <v>0</v>
          </cell>
          <cell r="G1546">
            <v>0</v>
          </cell>
          <cell r="H1546">
            <v>0</v>
          </cell>
          <cell r="I1546">
            <v>0</v>
          </cell>
          <cell r="J1546">
            <v>0</v>
          </cell>
          <cell r="K1546">
            <v>0</v>
          </cell>
          <cell r="L1546">
            <v>0</v>
          </cell>
          <cell r="M1546">
            <v>0</v>
          </cell>
        </row>
        <row r="1547">
          <cell r="A1547" t="str">
            <v>NH216C</v>
          </cell>
          <cell r="B1547" t="str">
            <v>Avondale Reservoir:Design:NW</v>
          </cell>
          <cell r="C1547" t="str">
            <v>U</v>
          </cell>
          <cell r="D1547">
            <v>18370</v>
          </cell>
          <cell r="E1547">
            <v>24150</v>
          </cell>
          <cell r="F1547">
            <v>14963</v>
          </cell>
          <cell r="G1547">
            <v>0</v>
          </cell>
          <cell r="H1547">
            <v>18370</v>
          </cell>
          <cell r="I1547">
            <v>0</v>
          </cell>
          <cell r="J1547">
            <v>0</v>
          </cell>
          <cell r="K1547">
            <v>0</v>
          </cell>
          <cell r="L1547">
            <v>0</v>
          </cell>
          <cell r="M1547">
            <v>0</v>
          </cell>
        </row>
        <row r="1548">
          <cell r="A1548" t="str">
            <v>NH217</v>
          </cell>
          <cell r="B1548" t="str">
            <v>Avondale to Balito P/L</v>
          </cell>
          <cell r="C1548" t="str">
            <v>R</v>
          </cell>
          <cell r="D1548">
            <v>0</v>
          </cell>
          <cell r="E1548">
            <v>0</v>
          </cell>
          <cell r="F1548">
            <v>0</v>
          </cell>
          <cell r="G1548">
            <v>0</v>
          </cell>
          <cell r="H1548">
            <v>0</v>
          </cell>
          <cell r="I1548">
            <v>0</v>
          </cell>
          <cell r="J1548">
            <v>0</v>
          </cell>
          <cell r="K1548">
            <v>0</v>
          </cell>
          <cell r="L1548">
            <v>0</v>
          </cell>
          <cell r="M1548">
            <v>0</v>
          </cell>
        </row>
        <row r="1549">
          <cell r="A1549" t="str">
            <v>NH217A</v>
          </cell>
          <cell r="B1549" t="str">
            <v>Compensation:Dolphin Coast TLC</v>
          </cell>
          <cell r="C1549" t="str">
            <v>U</v>
          </cell>
          <cell r="D1549">
            <v>764521</v>
          </cell>
          <cell r="E1549">
            <v>0</v>
          </cell>
          <cell r="F1549">
            <v>635</v>
          </cell>
          <cell r="G1549">
            <v>0</v>
          </cell>
          <cell r="H1549">
            <v>764521</v>
          </cell>
          <cell r="I1549">
            <v>0</v>
          </cell>
          <cell r="J1549">
            <v>0</v>
          </cell>
          <cell r="K1549">
            <v>0</v>
          </cell>
          <cell r="L1549">
            <v>0</v>
          </cell>
          <cell r="M1549">
            <v>0</v>
          </cell>
        </row>
        <row r="1550">
          <cell r="A1550" t="str">
            <v>NH221A</v>
          </cell>
          <cell r="B1550" t="str">
            <v>Toti W.W: On line analysers</v>
          </cell>
          <cell r="C1550" t="str">
            <v>U</v>
          </cell>
          <cell r="D1550">
            <v>8733</v>
          </cell>
          <cell r="E1550">
            <v>0</v>
          </cell>
          <cell r="F1550">
            <v>0</v>
          </cell>
          <cell r="G1550">
            <v>0</v>
          </cell>
          <cell r="H1550">
            <v>8733</v>
          </cell>
          <cell r="I1550">
            <v>0</v>
          </cell>
          <cell r="J1550">
            <v>0</v>
          </cell>
          <cell r="K1550">
            <v>0</v>
          </cell>
          <cell r="L1550">
            <v>0</v>
          </cell>
          <cell r="M1550">
            <v>0</v>
          </cell>
        </row>
        <row r="1551">
          <cell r="A1551" t="str">
            <v>NH222A</v>
          </cell>
          <cell r="B1551" t="str">
            <v>Refurb. Co. Hse.:Contractor</v>
          </cell>
          <cell r="C1551" t="str">
            <v>U</v>
          </cell>
          <cell r="D1551">
            <v>9650</v>
          </cell>
          <cell r="E1551">
            <v>900</v>
          </cell>
          <cell r="F1551">
            <v>0</v>
          </cell>
          <cell r="G1551">
            <v>0</v>
          </cell>
          <cell r="H1551">
            <v>9650</v>
          </cell>
          <cell r="I1551">
            <v>0</v>
          </cell>
          <cell r="J1551">
            <v>0</v>
          </cell>
          <cell r="K1551">
            <v>0</v>
          </cell>
          <cell r="L1551">
            <v>0</v>
          </cell>
          <cell r="M1551">
            <v>0</v>
          </cell>
        </row>
        <row r="1552">
          <cell r="A1552" t="str">
            <v>NH226</v>
          </cell>
          <cell r="B1552" t="str">
            <v>Teledial - Cathodic:Sth.Coast</v>
          </cell>
          <cell r="C1552" t="str">
            <v>R</v>
          </cell>
          <cell r="D1552">
            <v>0</v>
          </cell>
          <cell r="E1552">
            <v>0</v>
          </cell>
          <cell r="F1552">
            <v>0</v>
          </cell>
          <cell r="G1552">
            <v>0</v>
          </cell>
          <cell r="H1552">
            <v>0</v>
          </cell>
          <cell r="I1552">
            <v>0</v>
          </cell>
          <cell r="J1552">
            <v>0</v>
          </cell>
          <cell r="K1552">
            <v>0</v>
          </cell>
          <cell r="L1552">
            <v>0</v>
          </cell>
          <cell r="M1552">
            <v>0</v>
          </cell>
        </row>
        <row r="1553">
          <cell r="A1553" t="str">
            <v>NH226A</v>
          </cell>
          <cell r="B1553" t="str">
            <v>Cath. Prot.:Teledial-Contract.</v>
          </cell>
          <cell r="C1553" t="str">
            <v>U</v>
          </cell>
          <cell r="D1553">
            <v>0</v>
          </cell>
          <cell r="E1553">
            <v>0</v>
          </cell>
          <cell r="F1553">
            <v>0</v>
          </cell>
          <cell r="G1553">
            <v>0</v>
          </cell>
          <cell r="H1553">
            <v>0</v>
          </cell>
          <cell r="I1553">
            <v>0</v>
          </cell>
          <cell r="J1553">
            <v>0</v>
          </cell>
          <cell r="K1553">
            <v>0</v>
          </cell>
          <cell r="L1553">
            <v>0</v>
          </cell>
          <cell r="M1553">
            <v>0</v>
          </cell>
        </row>
        <row r="1554">
          <cell r="A1554" t="str">
            <v>NH227</v>
          </cell>
          <cell r="B1554" t="str">
            <v>Telemetry - Upstream Weir</v>
          </cell>
          <cell r="C1554" t="str">
            <v>R</v>
          </cell>
          <cell r="D1554">
            <v>0</v>
          </cell>
          <cell r="E1554">
            <v>0</v>
          </cell>
          <cell r="F1554">
            <v>0</v>
          </cell>
          <cell r="G1554">
            <v>0</v>
          </cell>
          <cell r="H1554">
            <v>0</v>
          </cell>
          <cell r="I1554">
            <v>0</v>
          </cell>
          <cell r="J1554">
            <v>0</v>
          </cell>
          <cell r="K1554">
            <v>0</v>
          </cell>
          <cell r="L1554">
            <v>0</v>
          </cell>
          <cell r="M1554">
            <v>0</v>
          </cell>
        </row>
        <row r="1555">
          <cell r="A1555" t="str">
            <v>NH227A</v>
          </cell>
          <cell r="B1555" t="str">
            <v>Telemetry : Upstream Weir</v>
          </cell>
          <cell r="C1555" t="str">
            <v>U</v>
          </cell>
          <cell r="D1555">
            <v>18233</v>
          </cell>
          <cell r="E1555">
            <v>3890</v>
          </cell>
          <cell r="F1555">
            <v>0</v>
          </cell>
          <cell r="G1555">
            <v>0</v>
          </cell>
          <cell r="H1555">
            <v>18233</v>
          </cell>
          <cell r="I1555">
            <v>0</v>
          </cell>
          <cell r="J1555">
            <v>0</v>
          </cell>
          <cell r="K1555">
            <v>0</v>
          </cell>
          <cell r="L1555">
            <v>0</v>
          </cell>
          <cell r="M1555">
            <v>0</v>
          </cell>
        </row>
        <row r="1556">
          <cell r="A1556" t="str">
            <v>NH228A</v>
          </cell>
          <cell r="B1556" t="str">
            <v>Nungwane P/L:Cathodic</v>
          </cell>
          <cell r="C1556" t="str">
            <v>U</v>
          </cell>
          <cell r="D1556">
            <v>3122</v>
          </cell>
          <cell r="E1556">
            <v>0</v>
          </cell>
          <cell r="F1556">
            <v>0</v>
          </cell>
          <cell r="G1556">
            <v>0</v>
          </cell>
          <cell r="H1556">
            <v>3122</v>
          </cell>
          <cell r="I1556">
            <v>0</v>
          </cell>
          <cell r="J1556">
            <v>0</v>
          </cell>
          <cell r="K1556">
            <v>0</v>
          </cell>
          <cell r="L1556">
            <v>0</v>
          </cell>
          <cell r="M1556">
            <v>0</v>
          </cell>
        </row>
        <row r="1557">
          <cell r="A1557" t="str">
            <v>NH231A</v>
          </cell>
          <cell r="B1557" t="str">
            <v>Fire Prot.:Electrical Contract</v>
          </cell>
          <cell r="C1557" t="str">
            <v>U</v>
          </cell>
          <cell r="D1557">
            <v>31480</v>
          </cell>
          <cell r="E1557">
            <v>0</v>
          </cell>
          <cell r="F1557">
            <v>0</v>
          </cell>
          <cell r="G1557">
            <v>0</v>
          </cell>
          <cell r="H1557">
            <v>31480</v>
          </cell>
          <cell r="I1557">
            <v>0</v>
          </cell>
          <cell r="J1557">
            <v>0</v>
          </cell>
          <cell r="K1557">
            <v>0</v>
          </cell>
          <cell r="L1557">
            <v>0</v>
          </cell>
          <cell r="M1557">
            <v>0</v>
          </cell>
        </row>
        <row r="1558">
          <cell r="A1558" t="str">
            <v>NH232A</v>
          </cell>
          <cell r="B1558" t="str">
            <v>Inanda P/S:Modify Actuators</v>
          </cell>
          <cell r="C1558" t="str">
            <v>U</v>
          </cell>
          <cell r="D1558">
            <v>18957</v>
          </cell>
          <cell r="E1558">
            <v>0</v>
          </cell>
          <cell r="F1558">
            <v>0</v>
          </cell>
          <cell r="G1558">
            <v>0</v>
          </cell>
          <cell r="H1558">
            <v>18957</v>
          </cell>
          <cell r="I1558">
            <v>0</v>
          </cell>
          <cell r="J1558">
            <v>0</v>
          </cell>
          <cell r="K1558">
            <v>0</v>
          </cell>
          <cell r="L1558">
            <v>0</v>
          </cell>
          <cell r="M1558">
            <v>0</v>
          </cell>
        </row>
        <row r="1559">
          <cell r="A1559" t="str">
            <v>NH244A</v>
          </cell>
          <cell r="B1559" t="str">
            <v>Ogunjini  WW:Add. Instrument.</v>
          </cell>
          <cell r="C1559" t="str">
            <v>U</v>
          </cell>
          <cell r="D1559">
            <v>18882</v>
          </cell>
          <cell r="E1559">
            <v>6250</v>
          </cell>
          <cell r="F1559">
            <v>0</v>
          </cell>
          <cell r="G1559">
            <v>0</v>
          </cell>
          <cell r="H1559">
            <v>18882</v>
          </cell>
          <cell r="I1559">
            <v>0</v>
          </cell>
          <cell r="J1559">
            <v>0</v>
          </cell>
          <cell r="K1559">
            <v>0</v>
          </cell>
          <cell r="L1559">
            <v>0</v>
          </cell>
          <cell r="M1559">
            <v>0</v>
          </cell>
        </row>
        <row r="1560">
          <cell r="A1560" t="str">
            <v>NH247</v>
          </cell>
          <cell r="B1560" t="str">
            <v>Craigieburn Dosing System</v>
          </cell>
          <cell r="C1560" t="str">
            <v>R</v>
          </cell>
          <cell r="D1560">
            <v>0</v>
          </cell>
          <cell r="E1560">
            <v>0</v>
          </cell>
          <cell r="F1560">
            <v>0</v>
          </cell>
          <cell r="G1560">
            <v>0</v>
          </cell>
          <cell r="H1560">
            <v>0</v>
          </cell>
          <cell r="I1560">
            <v>0</v>
          </cell>
          <cell r="J1560">
            <v>0</v>
          </cell>
          <cell r="K1560">
            <v>0</v>
          </cell>
          <cell r="L1560">
            <v>0</v>
          </cell>
          <cell r="M1560">
            <v>0</v>
          </cell>
        </row>
        <row r="1561">
          <cell r="A1561" t="str">
            <v>NH247A</v>
          </cell>
          <cell r="B1561" t="str">
            <v>Poly dosing system</v>
          </cell>
          <cell r="C1561" t="str">
            <v>R</v>
          </cell>
          <cell r="D1561">
            <v>64999</v>
          </cell>
          <cell r="E1561">
            <v>0</v>
          </cell>
          <cell r="F1561">
            <v>0</v>
          </cell>
          <cell r="G1561">
            <v>0</v>
          </cell>
          <cell r="H1561">
            <v>64999</v>
          </cell>
          <cell r="I1561">
            <v>0</v>
          </cell>
          <cell r="J1561">
            <v>0</v>
          </cell>
          <cell r="K1561">
            <v>0</v>
          </cell>
          <cell r="L1561">
            <v>0</v>
          </cell>
          <cell r="M1561">
            <v>0</v>
          </cell>
        </row>
        <row r="1562">
          <cell r="A1562" t="str">
            <v>NH247B</v>
          </cell>
          <cell r="B1562" t="str">
            <v>Craigieburn:Mixers/Lime Dosing</v>
          </cell>
          <cell r="C1562" t="str">
            <v>R</v>
          </cell>
          <cell r="D1562">
            <v>5280</v>
          </cell>
          <cell r="E1562">
            <v>0</v>
          </cell>
          <cell r="F1562">
            <v>0</v>
          </cell>
          <cell r="G1562">
            <v>0</v>
          </cell>
          <cell r="H1562">
            <v>5280</v>
          </cell>
          <cell r="I1562">
            <v>0</v>
          </cell>
          <cell r="J1562">
            <v>0</v>
          </cell>
          <cell r="K1562">
            <v>0</v>
          </cell>
          <cell r="L1562">
            <v>0</v>
          </cell>
          <cell r="M1562">
            <v>0</v>
          </cell>
        </row>
        <row r="1563">
          <cell r="A1563" t="str">
            <v>NH248</v>
          </cell>
          <cell r="B1563" t="str">
            <v>Additional Instrumentation</v>
          </cell>
          <cell r="C1563" t="str">
            <v>R</v>
          </cell>
          <cell r="D1563">
            <v>0</v>
          </cell>
          <cell r="E1563">
            <v>0</v>
          </cell>
          <cell r="F1563">
            <v>0</v>
          </cell>
          <cell r="G1563">
            <v>0</v>
          </cell>
          <cell r="H1563">
            <v>0</v>
          </cell>
          <cell r="I1563">
            <v>0</v>
          </cell>
          <cell r="J1563">
            <v>0</v>
          </cell>
          <cell r="K1563">
            <v>0</v>
          </cell>
          <cell r="L1563">
            <v>0</v>
          </cell>
          <cell r="M1563">
            <v>0</v>
          </cell>
        </row>
        <row r="1564">
          <cell r="A1564" t="str">
            <v>NH248A</v>
          </cell>
          <cell r="B1564" t="str">
            <v>Addi'nal Instr.:Craigiburn WW</v>
          </cell>
          <cell r="C1564" t="str">
            <v>U</v>
          </cell>
          <cell r="D1564">
            <v>12855</v>
          </cell>
          <cell r="E1564">
            <v>0</v>
          </cell>
          <cell r="F1564">
            <v>0</v>
          </cell>
          <cell r="G1564">
            <v>0</v>
          </cell>
          <cell r="H1564">
            <v>12855</v>
          </cell>
          <cell r="I1564">
            <v>0</v>
          </cell>
          <cell r="J1564">
            <v>0</v>
          </cell>
          <cell r="K1564">
            <v>0</v>
          </cell>
          <cell r="L1564">
            <v>0</v>
          </cell>
          <cell r="M1564">
            <v>0</v>
          </cell>
        </row>
        <row r="1565">
          <cell r="A1565" t="str">
            <v>NH253</v>
          </cell>
          <cell r="B1565" t="str">
            <v>Additional Instrumentation</v>
          </cell>
          <cell r="C1565" t="str">
            <v>R</v>
          </cell>
          <cell r="D1565">
            <v>0</v>
          </cell>
          <cell r="E1565">
            <v>0</v>
          </cell>
          <cell r="F1565">
            <v>0</v>
          </cell>
          <cell r="G1565">
            <v>0</v>
          </cell>
          <cell r="H1565">
            <v>0</v>
          </cell>
          <cell r="I1565">
            <v>0</v>
          </cell>
          <cell r="J1565">
            <v>0</v>
          </cell>
          <cell r="K1565">
            <v>0</v>
          </cell>
          <cell r="L1565">
            <v>0</v>
          </cell>
          <cell r="M1565">
            <v>0</v>
          </cell>
        </row>
        <row r="1566">
          <cell r="A1566" t="str">
            <v>NH253A</v>
          </cell>
          <cell r="B1566" t="str">
            <v>Additional Instr.:Umzinto WW</v>
          </cell>
          <cell r="C1566" t="str">
            <v>U</v>
          </cell>
          <cell r="D1566">
            <v>23430</v>
          </cell>
          <cell r="E1566">
            <v>10760</v>
          </cell>
          <cell r="F1566">
            <v>1677</v>
          </cell>
          <cell r="G1566">
            <v>0</v>
          </cell>
          <cell r="H1566">
            <v>23430</v>
          </cell>
          <cell r="I1566">
            <v>0</v>
          </cell>
          <cell r="J1566">
            <v>0</v>
          </cell>
          <cell r="K1566">
            <v>0</v>
          </cell>
          <cell r="L1566">
            <v>0</v>
          </cell>
          <cell r="M1566">
            <v>0</v>
          </cell>
        </row>
        <row r="1567">
          <cell r="A1567" t="str">
            <v>NH261</v>
          </cell>
          <cell r="B1567" t="str">
            <v>Umtwalume Chem.Dosing System</v>
          </cell>
          <cell r="C1567" t="str">
            <v>R</v>
          </cell>
          <cell r="D1567">
            <v>0</v>
          </cell>
          <cell r="E1567">
            <v>0</v>
          </cell>
          <cell r="F1567">
            <v>0</v>
          </cell>
          <cell r="G1567">
            <v>0</v>
          </cell>
          <cell r="H1567">
            <v>0</v>
          </cell>
          <cell r="I1567">
            <v>0</v>
          </cell>
          <cell r="J1567">
            <v>0</v>
          </cell>
          <cell r="K1567">
            <v>0</v>
          </cell>
          <cell r="L1567">
            <v>0</v>
          </cell>
          <cell r="M1567">
            <v>0</v>
          </cell>
        </row>
        <row r="1568">
          <cell r="A1568" t="str">
            <v>NH261A</v>
          </cell>
          <cell r="B1568" t="str">
            <v>Poly dosing system</v>
          </cell>
          <cell r="C1568" t="str">
            <v>U</v>
          </cell>
          <cell r="D1568">
            <v>68408</v>
          </cell>
          <cell r="E1568">
            <v>0</v>
          </cell>
          <cell r="F1568">
            <v>3060</v>
          </cell>
          <cell r="G1568">
            <v>0</v>
          </cell>
          <cell r="H1568">
            <v>68408</v>
          </cell>
          <cell r="I1568">
            <v>0</v>
          </cell>
          <cell r="J1568">
            <v>0</v>
          </cell>
          <cell r="K1568">
            <v>0</v>
          </cell>
          <cell r="L1568">
            <v>0</v>
          </cell>
          <cell r="M1568">
            <v>0</v>
          </cell>
        </row>
        <row r="1569">
          <cell r="A1569" t="str">
            <v>NH261B</v>
          </cell>
          <cell r="B1569" t="str">
            <v>Mtwalume:Cl2 Dosing System</v>
          </cell>
          <cell r="C1569" t="str">
            <v>U</v>
          </cell>
          <cell r="D1569">
            <v>28017</v>
          </cell>
          <cell r="E1569">
            <v>0</v>
          </cell>
          <cell r="F1569">
            <v>0</v>
          </cell>
          <cell r="G1569">
            <v>0</v>
          </cell>
          <cell r="H1569">
            <v>28017</v>
          </cell>
          <cell r="I1569">
            <v>0</v>
          </cell>
          <cell r="J1569">
            <v>0</v>
          </cell>
          <cell r="K1569">
            <v>0</v>
          </cell>
          <cell r="L1569">
            <v>0</v>
          </cell>
          <cell r="M1569">
            <v>0</v>
          </cell>
        </row>
        <row r="1570">
          <cell r="A1570" t="str">
            <v>NH261C</v>
          </cell>
          <cell r="B1570" t="str">
            <v>Mtwalume:Mixers &amp; Lime Dosing</v>
          </cell>
          <cell r="C1570" t="str">
            <v>U</v>
          </cell>
          <cell r="D1570">
            <v>5280</v>
          </cell>
          <cell r="E1570">
            <v>0</v>
          </cell>
          <cell r="F1570">
            <v>0</v>
          </cell>
          <cell r="G1570">
            <v>0</v>
          </cell>
          <cell r="H1570">
            <v>5280</v>
          </cell>
          <cell r="I1570">
            <v>0</v>
          </cell>
          <cell r="J1570">
            <v>0</v>
          </cell>
          <cell r="K1570">
            <v>0</v>
          </cell>
          <cell r="L1570">
            <v>0</v>
          </cell>
          <cell r="M1570">
            <v>0</v>
          </cell>
        </row>
        <row r="1571">
          <cell r="A1571" t="str">
            <v>NH263</v>
          </cell>
          <cell r="B1571" t="str">
            <v>Additional Instrumentation</v>
          </cell>
          <cell r="C1571" t="str">
            <v>R</v>
          </cell>
          <cell r="D1571">
            <v>0</v>
          </cell>
          <cell r="E1571">
            <v>0</v>
          </cell>
          <cell r="F1571">
            <v>0</v>
          </cell>
          <cell r="G1571">
            <v>0</v>
          </cell>
          <cell r="H1571">
            <v>0</v>
          </cell>
          <cell r="I1571">
            <v>0</v>
          </cell>
          <cell r="J1571">
            <v>0</v>
          </cell>
          <cell r="K1571">
            <v>0</v>
          </cell>
          <cell r="L1571">
            <v>0</v>
          </cell>
          <cell r="M1571">
            <v>0</v>
          </cell>
        </row>
        <row r="1572">
          <cell r="A1572" t="str">
            <v>NH263A</v>
          </cell>
          <cell r="B1572" t="str">
            <v>Additional Intsr.:Mtwalume WW</v>
          </cell>
          <cell r="C1572" t="str">
            <v>U</v>
          </cell>
          <cell r="D1572">
            <v>5440</v>
          </cell>
          <cell r="E1572">
            <v>0</v>
          </cell>
          <cell r="F1572">
            <v>1115</v>
          </cell>
          <cell r="G1572">
            <v>0</v>
          </cell>
          <cell r="H1572">
            <v>5440</v>
          </cell>
          <cell r="I1572">
            <v>0</v>
          </cell>
          <cell r="J1572">
            <v>0</v>
          </cell>
          <cell r="K1572">
            <v>0</v>
          </cell>
          <cell r="L1572">
            <v>0</v>
          </cell>
          <cell r="M1572">
            <v>0</v>
          </cell>
        </row>
        <row r="1573">
          <cell r="A1573" t="str">
            <v>NH283</v>
          </cell>
          <cell r="B1573" t="str">
            <v>Mvoti Water Works &amp; distr.</v>
          </cell>
          <cell r="C1573" t="str">
            <v>R</v>
          </cell>
          <cell r="D1573">
            <v>0</v>
          </cell>
          <cell r="E1573">
            <v>0</v>
          </cell>
          <cell r="F1573">
            <v>0</v>
          </cell>
          <cell r="G1573">
            <v>0</v>
          </cell>
          <cell r="H1573">
            <v>0</v>
          </cell>
          <cell r="I1573">
            <v>0</v>
          </cell>
          <cell r="J1573">
            <v>0</v>
          </cell>
          <cell r="K1573">
            <v>0</v>
          </cell>
          <cell r="L1573">
            <v>0</v>
          </cell>
          <cell r="M1573">
            <v>0</v>
          </cell>
        </row>
        <row r="1574">
          <cell r="A1574" t="str">
            <v>NH283A</v>
          </cell>
          <cell r="B1574" t="str">
            <v>Lower Mvoti BWS Feasibility</v>
          </cell>
          <cell r="C1574" t="str">
            <v>U</v>
          </cell>
          <cell r="D1574">
            <v>0</v>
          </cell>
          <cell r="E1574">
            <v>4800</v>
          </cell>
          <cell r="F1574">
            <v>0</v>
          </cell>
          <cell r="G1574">
            <v>0</v>
          </cell>
          <cell r="H1574">
            <v>0</v>
          </cell>
          <cell r="I1574">
            <v>0</v>
          </cell>
          <cell r="J1574">
            <v>0</v>
          </cell>
          <cell r="K1574">
            <v>0</v>
          </cell>
          <cell r="L1574">
            <v>0</v>
          </cell>
          <cell r="M1574">
            <v>0</v>
          </cell>
        </row>
        <row r="1575">
          <cell r="A1575" t="str">
            <v>NH283B</v>
          </cell>
          <cell r="B1575" t="str">
            <v>Survey &amp; S&amp;T</v>
          </cell>
          <cell r="C1575" t="str">
            <v>U</v>
          </cell>
          <cell r="D1575">
            <v>4474</v>
          </cell>
          <cell r="E1575">
            <v>0</v>
          </cell>
          <cell r="F1575">
            <v>4474</v>
          </cell>
          <cell r="G1575">
            <v>0</v>
          </cell>
          <cell r="H1575">
            <v>4474</v>
          </cell>
          <cell r="I1575">
            <v>0</v>
          </cell>
          <cell r="J1575">
            <v>0</v>
          </cell>
          <cell r="K1575">
            <v>0</v>
          </cell>
          <cell r="L1575">
            <v>0</v>
          </cell>
          <cell r="M1575">
            <v>0</v>
          </cell>
        </row>
        <row r="1576">
          <cell r="A1576" t="str">
            <v>NH283C</v>
          </cell>
          <cell r="B1576" t="str">
            <v>Isithundu-Kwadukuza:Feas. Stdy</v>
          </cell>
          <cell r="C1576" t="str">
            <v>U</v>
          </cell>
          <cell r="D1576">
            <v>0</v>
          </cell>
          <cell r="E1576">
            <v>0</v>
          </cell>
          <cell r="F1576">
            <v>0</v>
          </cell>
          <cell r="G1576">
            <v>0</v>
          </cell>
          <cell r="H1576">
            <v>0</v>
          </cell>
          <cell r="I1576">
            <v>0</v>
          </cell>
          <cell r="J1576">
            <v>0</v>
          </cell>
          <cell r="K1576">
            <v>0</v>
          </cell>
          <cell r="L1576">
            <v>0</v>
          </cell>
          <cell r="M1576">
            <v>0</v>
          </cell>
        </row>
        <row r="1577">
          <cell r="A1577" t="str">
            <v>NH290</v>
          </cell>
          <cell r="B1577" t="str">
            <v>Repair 2 River Weirs:Inl/Cstl.</v>
          </cell>
          <cell r="C1577" t="str">
            <v>R</v>
          </cell>
          <cell r="D1577">
            <v>0</v>
          </cell>
          <cell r="E1577">
            <v>0</v>
          </cell>
          <cell r="F1577">
            <v>0</v>
          </cell>
          <cell r="G1577">
            <v>0</v>
          </cell>
          <cell r="H1577">
            <v>0</v>
          </cell>
          <cell r="I1577">
            <v>0</v>
          </cell>
          <cell r="J1577">
            <v>0</v>
          </cell>
          <cell r="K1577">
            <v>0</v>
          </cell>
          <cell r="L1577">
            <v>0</v>
          </cell>
          <cell r="M1577">
            <v>0</v>
          </cell>
        </row>
        <row r="1578">
          <cell r="A1578" t="str">
            <v>NH290A</v>
          </cell>
          <cell r="B1578" t="str">
            <v>Contractor:Civil Geotech.</v>
          </cell>
          <cell r="C1578" t="str">
            <v>U</v>
          </cell>
          <cell r="D1578">
            <v>0</v>
          </cell>
          <cell r="E1578">
            <v>194119</v>
          </cell>
          <cell r="F1578">
            <v>0</v>
          </cell>
          <cell r="G1578">
            <v>0</v>
          </cell>
          <cell r="H1578">
            <v>0</v>
          </cell>
          <cell r="I1578">
            <v>0</v>
          </cell>
          <cell r="J1578">
            <v>0</v>
          </cell>
          <cell r="K1578">
            <v>0</v>
          </cell>
          <cell r="L1578">
            <v>0</v>
          </cell>
          <cell r="M1578">
            <v>0</v>
          </cell>
        </row>
        <row r="1579">
          <cell r="A1579" t="str">
            <v>NH290B</v>
          </cell>
          <cell r="B1579" t="str">
            <v>Consultants : Knight Piesold</v>
          </cell>
          <cell r="C1579" t="str">
            <v>U</v>
          </cell>
          <cell r="D1579">
            <v>25688</v>
          </cell>
          <cell r="E1579">
            <v>26944</v>
          </cell>
          <cell r="F1579">
            <v>25688</v>
          </cell>
          <cell r="G1579">
            <v>0</v>
          </cell>
          <cell r="H1579">
            <v>25688</v>
          </cell>
          <cell r="I1579">
            <v>0</v>
          </cell>
          <cell r="J1579">
            <v>0</v>
          </cell>
          <cell r="K1579">
            <v>0</v>
          </cell>
          <cell r="L1579">
            <v>0</v>
          </cell>
          <cell r="M1579">
            <v>0</v>
          </cell>
        </row>
        <row r="1580">
          <cell r="A1580" t="str">
            <v>NH301</v>
          </cell>
          <cell r="B1580" t="str">
            <v>Electronic Metering-Various</v>
          </cell>
          <cell r="C1580" t="str">
            <v>R</v>
          </cell>
          <cell r="D1580">
            <v>0</v>
          </cell>
          <cell r="E1580">
            <v>0</v>
          </cell>
          <cell r="F1580">
            <v>0</v>
          </cell>
          <cell r="G1580">
            <v>0</v>
          </cell>
          <cell r="H1580">
            <v>0</v>
          </cell>
          <cell r="I1580">
            <v>0</v>
          </cell>
          <cell r="J1580">
            <v>0</v>
          </cell>
          <cell r="K1580">
            <v>0</v>
          </cell>
          <cell r="L1580">
            <v>0</v>
          </cell>
          <cell r="M1580">
            <v>0</v>
          </cell>
        </row>
        <row r="1581">
          <cell r="A1581" t="str">
            <v>NH301A</v>
          </cell>
          <cell r="B1581" t="str">
            <v>Electronic Metering-Equipment</v>
          </cell>
          <cell r="C1581" t="str">
            <v>U</v>
          </cell>
          <cell r="D1581">
            <v>157373</v>
          </cell>
          <cell r="E1581">
            <v>3820</v>
          </cell>
          <cell r="F1581">
            <v>17382</v>
          </cell>
          <cell r="G1581">
            <v>0</v>
          </cell>
          <cell r="H1581">
            <v>157373</v>
          </cell>
          <cell r="I1581">
            <v>0</v>
          </cell>
          <cell r="J1581">
            <v>0</v>
          </cell>
          <cell r="K1581">
            <v>0</v>
          </cell>
          <cell r="L1581">
            <v>0</v>
          </cell>
          <cell r="M1581">
            <v>0</v>
          </cell>
        </row>
        <row r="1582">
          <cell r="A1582" t="str">
            <v>NH305A</v>
          </cell>
          <cell r="B1582" t="str">
            <v>Darvill:Bldng. Ren.:Wilcote</v>
          </cell>
          <cell r="C1582" t="str">
            <v>U</v>
          </cell>
          <cell r="D1582">
            <v>23936</v>
          </cell>
          <cell r="E1582">
            <v>25164</v>
          </cell>
          <cell r="F1582">
            <v>23936</v>
          </cell>
          <cell r="G1582">
            <v>0</v>
          </cell>
          <cell r="H1582">
            <v>23936</v>
          </cell>
          <cell r="I1582">
            <v>0</v>
          </cell>
          <cell r="J1582">
            <v>0</v>
          </cell>
          <cell r="K1582">
            <v>0</v>
          </cell>
          <cell r="L1582">
            <v>0</v>
          </cell>
          <cell r="M1582">
            <v>0</v>
          </cell>
        </row>
        <row r="1583">
          <cell r="A1583" t="str">
            <v>NH306</v>
          </cell>
          <cell r="B1583" t="str">
            <v>HO Waterproofing</v>
          </cell>
          <cell r="C1583" t="str">
            <v>R</v>
          </cell>
          <cell r="D1583">
            <v>0</v>
          </cell>
          <cell r="E1583">
            <v>0</v>
          </cell>
          <cell r="F1583">
            <v>0</v>
          </cell>
          <cell r="G1583">
            <v>0</v>
          </cell>
          <cell r="H1583">
            <v>0</v>
          </cell>
          <cell r="I1583">
            <v>0</v>
          </cell>
          <cell r="J1583">
            <v>0</v>
          </cell>
          <cell r="K1583">
            <v>0</v>
          </cell>
          <cell r="L1583">
            <v>0</v>
          </cell>
          <cell r="M1583">
            <v>0</v>
          </cell>
        </row>
        <row r="1584">
          <cell r="A1584" t="str">
            <v>NH306A</v>
          </cell>
          <cell r="B1584" t="str">
            <v>HO Waterproofing Ph.2</v>
          </cell>
          <cell r="C1584" t="str">
            <v>U</v>
          </cell>
          <cell r="D1584">
            <v>21480</v>
          </cell>
          <cell r="E1584">
            <v>0</v>
          </cell>
          <cell r="F1584">
            <v>0</v>
          </cell>
          <cell r="G1584">
            <v>0</v>
          </cell>
          <cell r="H1584">
            <v>21480</v>
          </cell>
          <cell r="I1584">
            <v>0</v>
          </cell>
          <cell r="J1584">
            <v>0</v>
          </cell>
          <cell r="K1584">
            <v>0</v>
          </cell>
          <cell r="L1584">
            <v>0</v>
          </cell>
          <cell r="M1584">
            <v>0</v>
          </cell>
        </row>
        <row r="1585">
          <cell r="A1585" t="str">
            <v>NH315A</v>
          </cell>
          <cell r="B1585" t="str">
            <v>Mkondeni Reg.Off. Extensions</v>
          </cell>
          <cell r="C1585" t="str">
            <v>U</v>
          </cell>
          <cell r="D1585">
            <v>213004</v>
          </cell>
          <cell r="E1585">
            <v>100102</v>
          </cell>
          <cell r="F1585">
            <v>0</v>
          </cell>
          <cell r="G1585">
            <v>0</v>
          </cell>
          <cell r="H1585">
            <v>213004</v>
          </cell>
          <cell r="I1585">
            <v>0</v>
          </cell>
          <cell r="J1585">
            <v>0</v>
          </cell>
          <cell r="K1585">
            <v>0</v>
          </cell>
          <cell r="L1585">
            <v>0</v>
          </cell>
          <cell r="M1585">
            <v>0</v>
          </cell>
        </row>
        <row r="1586">
          <cell r="A1586" t="str">
            <v>NH317A</v>
          </cell>
          <cell r="B1586" t="str">
            <v>Purchase of Correlator</v>
          </cell>
          <cell r="C1586" t="str">
            <v>U</v>
          </cell>
          <cell r="D1586">
            <v>76730</v>
          </cell>
          <cell r="E1586">
            <v>1000</v>
          </cell>
          <cell r="F1586">
            <v>0</v>
          </cell>
          <cell r="G1586">
            <v>0</v>
          </cell>
          <cell r="H1586">
            <v>76730</v>
          </cell>
          <cell r="I1586">
            <v>0</v>
          </cell>
          <cell r="J1586">
            <v>0</v>
          </cell>
          <cell r="K1586">
            <v>0</v>
          </cell>
          <cell r="L1586">
            <v>0</v>
          </cell>
          <cell r="M1586">
            <v>0</v>
          </cell>
        </row>
        <row r="1587">
          <cell r="A1587" t="str">
            <v>NH320</v>
          </cell>
          <cell r="B1587" t="str">
            <v>Northern Area Office</v>
          </cell>
          <cell r="C1587" t="str">
            <v>R</v>
          </cell>
          <cell r="D1587">
            <v>0</v>
          </cell>
          <cell r="E1587">
            <v>0</v>
          </cell>
          <cell r="F1587">
            <v>0</v>
          </cell>
          <cell r="G1587">
            <v>0</v>
          </cell>
          <cell r="H1587">
            <v>0</v>
          </cell>
          <cell r="I1587">
            <v>0</v>
          </cell>
          <cell r="J1587">
            <v>0</v>
          </cell>
          <cell r="K1587">
            <v>0</v>
          </cell>
          <cell r="L1587">
            <v>0</v>
          </cell>
          <cell r="M1587">
            <v>0</v>
          </cell>
        </row>
        <row r="1588">
          <cell r="A1588" t="str">
            <v>NH320A</v>
          </cell>
          <cell r="B1588" t="str">
            <v>Consultants:Seedat Architects</v>
          </cell>
          <cell r="C1588" t="str">
            <v>U</v>
          </cell>
          <cell r="D1588">
            <v>21200</v>
          </cell>
          <cell r="E1588">
            <v>0</v>
          </cell>
          <cell r="F1588">
            <v>21200</v>
          </cell>
          <cell r="G1588">
            <v>0</v>
          </cell>
          <cell r="H1588">
            <v>21200</v>
          </cell>
          <cell r="I1588">
            <v>0</v>
          </cell>
          <cell r="J1588">
            <v>0</v>
          </cell>
          <cell r="K1588">
            <v>0</v>
          </cell>
          <cell r="L1588">
            <v>0</v>
          </cell>
          <cell r="M1588">
            <v>0</v>
          </cell>
        </row>
        <row r="1589">
          <cell r="A1589" t="str">
            <v>NH324</v>
          </cell>
          <cell r="B1589" t="str">
            <v>Tunnel Maintenance</v>
          </cell>
          <cell r="C1589" t="str">
            <v>R</v>
          </cell>
          <cell r="D1589">
            <v>0</v>
          </cell>
          <cell r="E1589">
            <v>0</v>
          </cell>
          <cell r="F1589">
            <v>0</v>
          </cell>
          <cell r="G1589">
            <v>0</v>
          </cell>
          <cell r="H1589">
            <v>0</v>
          </cell>
          <cell r="I1589">
            <v>0</v>
          </cell>
          <cell r="J1589">
            <v>0</v>
          </cell>
          <cell r="K1589">
            <v>0</v>
          </cell>
          <cell r="L1589">
            <v>0</v>
          </cell>
          <cell r="M1589">
            <v>0</v>
          </cell>
        </row>
        <row r="1590">
          <cell r="A1590" t="str">
            <v>NH324A</v>
          </cell>
          <cell r="B1590" t="str">
            <v>Tunnel Maintenance Inspections</v>
          </cell>
          <cell r="C1590" t="str">
            <v>U</v>
          </cell>
          <cell r="D1590">
            <v>66236</v>
          </cell>
          <cell r="E1590">
            <v>0</v>
          </cell>
          <cell r="F1590">
            <v>66236</v>
          </cell>
          <cell r="G1590">
            <v>0</v>
          </cell>
          <cell r="H1590">
            <v>66236</v>
          </cell>
          <cell r="I1590">
            <v>0</v>
          </cell>
          <cell r="J1590">
            <v>0</v>
          </cell>
          <cell r="K1590">
            <v>0</v>
          </cell>
          <cell r="L1590">
            <v>0</v>
          </cell>
          <cell r="M1590">
            <v>0</v>
          </cell>
        </row>
        <row r="1591">
          <cell r="A1591" t="str">
            <v>NH325A</v>
          </cell>
          <cell r="B1591" t="str">
            <v>HO Ph.1 Maint. Upg:Consultants</v>
          </cell>
          <cell r="C1591" t="str">
            <v>U</v>
          </cell>
          <cell r="D1591">
            <v>60287</v>
          </cell>
          <cell r="E1591">
            <v>85529</v>
          </cell>
          <cell r="F1591">
            <v>12594</v>
          </cell>
          <cell r="G1591">
            <v>0</v>
          </cell>
          <cell r="H1591">
            <v>60287</v>
          </cell>
          <cell r="I1591">
            <v>0</v>
          </cell>
          <cell r="J1591">
            <v>0</v>
          </cell>
          <cell r="K1591">
            <v>0</v>
          </cell>
          <cell r="L1591">
            <v>0</v>
          </cell>
          <cell r="M1591">
            <v>0</v>
          </cell>
        </row>
        <row r="1592">
          <cell r="A1592" t="str">
            <v>NH325B</v>
          </cell>
          <cell r="B1592" t="str">
            <v>HO Ph.1 Reception Upgrade</v>
          </cell>
          <cell r="C1592" t="str">
            <v>U</v>
          </cell>
          <cell r="D1592">
            <v>47495</v>
          </cell>
          <cell r="E1592">
            <v>313211</v>
          </cell>
          <cell r="F1592">
            <v>47255</v>
          </cell>
          <cell r="G1592">
            <v>0</v>
          </cell>
          <cell r="H1592">
            <v>47495</v>
          </cell>
          <cell r="I1592">
            <v>0</v>
          </cell>
          <cell r="J1592">
            <v>0</v>
          </cell>
          <cell r="K1592">
            <v>0</v>
          </cell>
          <cell r="L1592">
            <v>0</v>
          </cell>
          <cell r="M1592">
            <v>0</v>
          </cell>
        </row>
        <row r="1593">
          <cell r="A1593" t="str">
            <v>NH325C</v>
          </cell>
          <cell r="B1593" t="str">
            <v>HO Ph.1,2,3:Elim. Pigeon Infes</v>
          </cell>
          <cell r="C1593" t="str">
            <v>U</v>
          </cell>
          <cell r="D1593">
            <v>103284</v>
          </cell>
          <cell r="E1593">
            <v>0</v>
          </cell>
          <cell r="F1593">
            <v>0</v>
          </cell>
          <cell r="G1593">
            <v>0</v>
          </cell>
          <cell r="H1593">
            <v>103284</v>
          </cell>
          <cell r="I1593">
            <v>0</v>
          </cell>
          <cell r="J1593">
            <v>0</v>
          </cell>
          <cell r="K1593">
            <v>0</v>
          </cell>
          <cell r="L1593">
            <v>0</v>
          </cell>
          <cell r="M1593">
            <v>0</v>
          </cell>
        </row>
        <row r="1594">
          <cell r="A1594" t="str">
            <v>NH325D</v>
          </cell>
          <cell r="B1594" t="str">
            <v>Upg.Existing Security Sys.</v>
          </cell>
          <cell r="C1594" t="str">
            <v>U</v>
          </cell>
          <cell r="D1594">
            <v>55481</v>
          </cell>
          <cell r="E1594">
            <v>16186</v>
          </cell>
          <cell r="F1594">
            <v>0</v>
          </cell>
          <cell r="G1594">
            <v>0</v>
          </cell>
          <cell r="H1594">
            <v>55481</v>
          </cell>
          <cell r="I1594">
            <v>0</v>
          </cell>
          <cell r="J1594">
            <v>0</v>
          </cell>
          <cell r="K1594">
            <v>0</v>
          </cell>
          <cell r="L1594">
            <v>0</v>
          </cell>
          <cell r="M1594">
            <v>0</v>
          </cell>
        </row>
        <row r="1595">
          <cell r="A1595" t="str">
            <v>NH325E</v>
          </cell>
          <cell r="B1595" t="str">
            <v>HO Ph.1:Water Proofing</v>
          </cell>
          <cell r="C1595" t="str">
            <v>U</v>
          </cell>
          <cell r="D1595">
            <v>35856</v>
          </cell>
          <cell r="E1595">
            <v>0</v>
          </cell>
          <cell r="F1595">
            <v>0</v>
          </cell>
          <cell r="G1595">
            <v>0</v>
          </cell>
          <cell r="H1595">
            <v>35856</v>
          </cell>
          <cell r="I1595">
            <v>0</v>
          </cell>
          <cell r="J1595">
            <v>0</v>
          </cell>
          <cell r="K1595">
            <v>0</v>
          </cell>
          <cell r="L1595">
            <v>0</v>
          </cell>
          <cell r="M1595">
            <v>0</v>
          </cell>
        </row>
        <row r="1596">
          <cell r="A1596" t="str">
            <v>NH327</v>
          </cell>
          <cell r="B1596" t="str">
            <v>Treasury Dept. Offices:HO</v>
          </cell>
          <cell r="C1596" t="str">
            <v>R</v>
          </cell>
          <cell r="D1596">
            <v>0</v>
          </cell>
          <cell r="E1596">
            <v>0</v>
          </cell>
          <cell r="F1596">
            <v>0</v>
          </cell>
          <cell r="G1596">
            <v>0</v>
          </cell>
          <cell r="H1596">
            <v>0</v>
          </cell>
          <cell r="I1596">
            <v>0</v>
          </cell>
          <cell r="J1596">
            <v>0</v>
          </cell>
          <cell r="K1596">
            <v>0</v>
          </cell>
          <cell r="L1596">
            <v>0</v>
          </cell>
          <cell r="M1596">
            <v>0</v>
          </cell>
        </row>
        <row r="1597">
          <cell r="A1597" t="str">
            <v>NH327A</v>
          </cell>
          <cell r="B1597" t="str">
            <v>Architects &amp; Elect. Consultant</v>
          </cell>
          <cell r="C1597" t="str">
            <v>U</v>
          </cell>
          <cell r="D1597">
            <v>153175</v>
          </cell>
          <cell r="E1597">
            <v>377464</v>
          </cell>
          <cell r="F1597">
            <v>152075</v>
          </cell>
          <cell r="G1597">
            <v>0</v>
          </cell>
          <cell r="H1597">
            <v>153175</v>
          </cell>
          <cell r="I1597">
            <v>0</v>
          </cell>
          <cell r="J1597">
            <v>0</v>
          </cell>
          <cell r="K1597">
            <v>0</v>
          </cell>
          <cell r="L1597">
            <v>0</v>
          </cell>
          <cell r="M1597">
            <v>0</v>
          </cell>
        </row>
        <row r="1598">
          <cell r="A1598" t="str">
            <v>NH327B</v>
          </cell>
          <cell r="B1598" t="str">
            <v>Contractors:Zako Engineering</v>
          </cell>
          <cell r="C1598" t="str">
            <v>U</v>
          </cell>
          <cell r="D1598">
            <v>0</v>
          </cell>
          <cell r="E1598">
            <v>26567</v>
          </cell>
          <cell r="F1598">
            <v>0</v>
          </cell>
          <cell r="G1598">
            <v>0</v>
          </cell>
          <cell r="H1598">
            <v>0</v>
          </cell>
          <cell r="I1598">
            <v>0</v>
          </cell>
          <cell r="J1598">
            <v>0</v>
          </cell>
          <cell r="K1598">
            <v>0</v>
          </cell>
          <cell r="L1598">
            <v>0</v>
          </cell>
          <cell r="M1598">
            <v>0</v>
          </cell>
        </row>
        <row r="1599">
          <cell r="A1599" t="str">
            <v>NH328A</v>
          </cell>
          <cell r="B1599" t="str">
            <v>Budget Control Off. Alteration</v>
          </cell>
          <cell r="C1599" t="str">
            <v>U</v>
          </cell>
          <cell r="D1599">
            <v>21755</v>
          </cell>
          <cell r="E1599">
            <v>5648</v>
          </cell>
          <cell r="F1599">
            <v>0</v>
          </cell>
          <cell r="G1599">
            <v>0</v>
          </cell>
          <cell r="H1599">
            <v>21755</v>
          </cell>
          <cell r="I1599">
            <v>0</v>
          </cell>
          <cell r="J1599">
            <v>0</v>
          </cell>
          <cell r="K1599">
            <v>0</v>
          </cell>
          <cell r="L1599">
            <v>0</v>
          </cell>
          <cell r="M1599">
            <v>0</v>
          </cell>
        </row>
        <row r="1600">
          <cell r="A1600" t="str">
            <v>NH329</v>
          </cell>
          <cell r="B1600" t="str">
            <v>High Rate Screening</v>
          </cell>
          <cell r="C1600" t="str">
            <v>R</v>
          </cell>
          <cell r="D1600">
            <v>0</v>
          </cell>
          <cell r="E1600">
            <v>0</v>
          </cell>
          <cell r="F1600">
            <v>0</v>
          </cell>
          <cell r="G1600">
            <v>0</v>
          </cell>
          <cell r="H1600">
            <v>0</v>
          </cell>
          <cell r="I1600">
            <v>0</v>
          </cell>
          <cell r="J1600">
            <v>0</v>
          </cell>
          <cell r="K1600">
            <v>0</v>
          </cell>
          <cell r="L1600">
            <v>0</v>
          </cell>
          <cell r="M1600">
            <v>0</v>
          </cell>
        </row>
        <row r="1601">
          <cell r="A1601" t="str">
            <v>NH329A</v>
          </cell>
          <cell r="B1601" t="str">
            <v>High Rate Screening:DarvillWWW</v>
          </cell>
          <cell r="C1601" t="str">
            <v>U</v>
          </cell>
          <cell r="D1601">
            <v>0</v>
          </cell>
          <cell r="E1601">
            <v>110000</v>
          </cell>
          <cell r="F1601">
            <v>0</v>
          </cell>
          <cell r="G1601">
            <v>0</v>
          </cell>
          <cell r="H1601">
            <v>0</v>
          </cell>
          <cell r="I1601">
            <v>0</v>
          </cell>
          <cell r="J1601">
            <v>0</v>
          </cell>
          <cell r="K1601">
            <v>0</v>
          </cell>
          <cell r="L1601">
            <v>0</v>
          </cell>
          <cell r="M1601">
            <v>0</v>
          </cell>
        </row>
        <row r="1602">
          <cell r="A1602" t="str">
            <v>NH331</v>
          </cell>
          <cell r="B1602" t="str">
            <v>Monitoring Centre Upgrade</v>
          </cell>
          <cell r="C1602" t="str">
            <v>R</v>
          </cell>
          <cell r="D1602">
            <v>0</v>
          </cell>
          <cell r="E1602">
            <v>0</v>
          </cell>
          <cell r="F1602">
            <v>0</v>
          </cell>
          <cell r="G1602">
            <v>0</v>
          </cell>
          <cell r="H1602">
            <v>0</v>
          </cell>
          <cell r="I1602">
            <v>0</v>
          </cell>
          <cell r="J1602">
            <v>0</v>
          </cell>
          <cell r="K1602">
            <v>0</v>
          </cell>
          <cell r="L1602">
            <v>0</v>
          </cell>
          <cell r="M1602">
            <v>0</v>
          </cell>
        </row>
        <row r="1603">
          <cell r="A1603" t="str">
            <v>NH331A</v>
          </cell>
          <cell r="B1603" t="str">
            <v>Data Logging Sys.:Datafus. Sys</v>
          </cell>
          <cell r="C1603" t="str">
            <v>U</v>
          </cell>
          <cell r="D1603">
            <v>0</v>
          </cell>
          <cell r="E1603">
            <v>85000</v>
          </cell>
          <cell r="F1603">
            <v>0</v>
          </cell>
          <cell r="G1603">
            <v>0</v>
          </cell>
          <cell r="H1603">
            <v>0</v>
          </cell>
          <cell r="I1603">
            <v>0</v>
          </cell>
          <cell r="J1603">
            <v>0</v>
          </cell>
          <cell r="K1603">
            <v>0</v>
          </cell>
          <cell r="L1603">
            <v>0</v>
          </cell>
          <cell r="M1603">
            <v>0</v>
          </cell>
        </row>
        <row r="1604">
          <cell r="A1604" t="str">
            <v>NH332A</v>
          </cell>
          <cell r="B1604" t="str">
            <v>GAC Pilot plant</v>
          </cell>
          <cell r="C1604" t="str">
            <v>U</v>
          </cell>
          <cell r="D1604">
            <v>4803</v>
          </cell>
          <cell r="E1604">
            <v>41</v>
          </cell>
          <cell r="F1604">
            <v>2281</v>
          </cell>
          <cell r="G1604">
            <v>0</v>
          </cell>
          <cell r="H1604">
            <v>4803</v>
          </cell>
          <cell r="I1604">
            <v>0</v>
          </cell>
          <cell r="J1604">
            <v>0</v>
          </cell>
          <cell r="K1604">
            <v>0</v>
          </cell>
          <cell r="L1604">
            <v>0</v>
          </cell>
          <cell r="M1604">
            <v>0</v>
          </cell>
        </row>
        <row r="1605">
          <cell r="A1605" t="str">
            <v>NH335A</v>
          </cell>
          <cell r="B1605" t="str">
            <v>WEDC Conference</v>
          </cell>
          <cell r="C1605" t="str">
            <v>U</v>
          </cell>
          <cell r="D1605">
            <v>86909</v>
          </cell>
          <cell r="E1605">
            <v>5000</v>
          </cell>
          <cell r="F1605">
            <v>34717</v>
          </cell>
          <cell r="G1605">
            <v>0</v>
          </cell>
          <cell r="H1605">
            <v>86909</v>
          </cell>
          <cell r="I1605">
            <v>0</v>
          </cell>
          <cell r="J1605">
            <v>0</v>
          </cell>
          <cell r="K1605">
            <v>0</v>
          </cell>
          <cell r="L1605">
            <v>0</v>
          </cell>
          <cell r="M1605">
            <v>0</v>
          </cell>
        </row>
        <row r="1606">
          <cell r="A1606" t="str">
            <v>NH336</v>
          </cell>
          <cell r="B1606" t="str">
            <v>New Wks.:Open Plan Off. Design</v>
          </cell>
          <cell r="C1606" t="str">
            <v>R</v>
          </cell>
          <cell r="D1606">
            <v>0</v>
          </cell>
          <cell r="E1606">
            <v>0</v>
          </cell>
          <cell r="F1606">
            <v>0</v>
          </cell>
          <cell r="G1606">
            <v>0</v>
          </cell>
          <cell r="H1606">
            <v>0</v>
          </cell>
          <cell r="I1606">
            <v>0</v>
          </cell>
          <cell r="J1606">
            <v>0</v>
          </cell>
          <cell r="K1606">
            <v>0</v>
          </cell>
          <cell r="L1606">
            <v>0</v>
          </cell>
          <cell r="M1606">
            <v>0</v>
          </cell>
        </row>
        <row r="1607">
          <cell r="A1607" t="str">
            <v>NH336A</v>
          </cell>
          <cell r="B1607" t="str">
            <v>Ste'nie Woodhouse:Int. Design</v>
          </cell>
          <cell r="C1607" t="str">
            <v>U</v>
          </cell>
          <cell r="D1607">
            <v>0</v>
          </cell>
          <cell r="E1607">
            <v>0</v>
          </cell>
          <cell r="F1607">
            <v>0</v>
          </cell>
          <cell r="G1607">
            <v>0</v>
          </cell>
          <cell r="H1607">
            <v>0</v>
          </cell>
          <cell r="I1607">
            <v>0</v>
          </cell>
          <cell r="J1607">
            <v>0</v>
          </cell>
          <cell r="K1607">
            <v>0</v>
          </cell>
          <cell r="L1607">
            <v>0</v>
          </cell>
          <cell r="M1607">
            <v>0</v>
          </cell>
        </row>
        <row r="1608">
          <cell r="A1608" t="str">
            <v>NH416A</v>
          </cell>
          <cell r="B1608" t="str">
            <v>Phakama W/S:Amend Feasibility</v>
          </cell>
          <cell r="C1608" t="str">
            <v>U</v>
          </cell>
          <cell r="D1608">
            <v>6360</v>
          </cell>
          <cell r="E1608">
            <v>0</v>
          </cell>
          <cell r="F1608">
            <v>0</v>
          </cell>
          <cell r="G1608">
            <v>0</v>
          </cell>
          <cell r="H1608">
            <v>6360</v>
          </cell>
          <cell r="I1608">
            <v>0</v>
          </cell>
          <cell r="J1608">
            <v>0</v>
          </cell>
          <cell r="K1608">
            <v>0</v>
          </cell>
          <cell r="L1608">
            <v>0</v>
          </cell>
          <cell r="M1608">
            <v>0</v>
          </cell>
        </row>
        <row r="1609">
          <cell r="A1609" t="str">
            <v>NH416B</v>
          </cell>
          <cell r="B1609" t="str">
            <v>Tugela Ferry Bulk Water Supply</v>
          </cell>
          <cell r="C1609" t="str">
            <v>U</v>
          </cell>
          <cell r="D1609">
            <v>30000</v>
          </cell>
          <cell r="E1609">
            <v>0</v>
          </cell>
          <cell r="F1609">
            <v>0</v>
          </cell>
          <cell r="G1609">
            <v>0</v>
          </cell>
          <cell r="H1609">
            <v>30000</v>
          </cell>
          <cell r="I1609">
            <v>0</v>
          </cell>
          <cell r="J1609">
            <v>0</v>
          </cell>
          <cell r="K1609">
            <v>0</v>
          </cell>
          <cell r="L1609">
            <v>0</v>
          </cell>
          <cell r="M1609">
            <v>0</v>
          </cell>
        </row>
        <row r="1610">
          <cell r="A1610" t="str">
            <v>NH424</v>
          </cell>
          <cell r="B1610" t="str">
            <v>Groundwater Development</v>
          </cell>
          <cell r="C1610" t="str">
            <v>R</v>
          </cell>
          <cell r="D1610">
            <v>0</v>
          </cell>
          <cell r="E1610">
            <v>0</v>
          </cell>
          <cell r="F1610">
            <v>0</v>
          </cell>
          <cell r="G1610">
            <v>0</v>
          </cell>
          <cell r="H1610">
            <v>0</v>
          </cell>
          <cell r="I1610">
            <v>0</v>
          </cell>
          <cell r="J1610">
            <v>0</v>
          </cell>
          <cell r="K1610">
            <v>0</v>
          </cell>
          <cell r="L1610">
            <v>0</v>
          </cell>
          <cell r="M1610">
            <v>0</v>
          </cell>
        </row>
        <row r="1611">
          <cell r="A1611" t="str">
            <v>NH424A</v>
          </cell>
          <cell r="B1611" t="str">
            <v>Kinkwazi/Darnall G/water-Cnslt</v>
          </cell>
          <cell r="C1611" t="str">
            <v>U</v>
          </cell>
          <cell r="D1611">
            <v>0</v>
          </cell>
          <cell r="E1611">
            <v>16550</v>
          </cell>
          <cell r="F1611">
            <v>0</v>
          </cell>
          <cell r="G1611">
            <v>0</v>
          </cell>
          <cell r="H1611">
            <v>0</v>
          </cell>
          <cell r="I1611">
            <v>0</v>
          </cell>
          <cell r="J1611">
            <v>0</v>
          </cell>
          <cell r="K1611">
            <v>0</v>
          </cell>
          <cell r="L1611">
            <v>0</v>
          </cell>
          <cell r="M1611">
            <v>0</v>
          </cell>
        </row>
        <row r="1612">
          <cell r="A1612" t="str">
            <v>NH424B</v>
          </cell>
          <cell r="B1612" t="str">
            <v>Consultants:Khulani GC(PTY)Ltd</v>
          </cell>
          <cell r="C1612" t="str">
            <v>U</v>
          </cell>
          <cell r="D1612">
            <v>0</v>
          </cell>
          <cell r="E1612">
            <v>0</v>
          </cell>
          <cell r="F1612">
            <v>0</v>
          </cell>
          <cell r="G1612">
            <v>0</v>
          </cell>
          <cell r="H1612">
            <v>0</v>
          </cell>
          <cell r="I1612">
            <v>0</v>
          </cell>
          <cell r="J1612">
            <v>0</v>
          </cell>
          <cell r="K1612">
            <v>0</v>
          </cell>
          <cell r="L1612">
            <v>0</v>
          </cell>
          <cell r="M1612">
            <v>0</v>
          </cell>
        </row>
        <row r="1613">
          <cell r="A1613" t="str">
            <v>NH425A</v>
          </cell>
          <cell r="B1613" t="str">
            <v>Maqumbi W/S:Feas. Study</v>
          </cell>
          <cell r="C1613" t="str">
            <v>U</v>
          </cell>
          <cell r="D1613">
            <v>87544</v>
          </cell>
          <cell r="E1613">
            <v>0</v>
          </cell>
          <cell r="F1613">
            <v>0</v>
          </cell>
          <cell r="G1613">
            <v>0</v>
          </cell>
          <cell r="H1613">
            <v>87544</v>
          </cell>
          <cell r="I1613">
            <v>0</v>
          </cell>
          <cell r="J1613">
            <v>0</v>
          </cell>
          <cell r="K1613">
            <v>0</v>
          </cell>
          <cell r="L1613">
            <v>0</v>
          </cell>
          <cell r="M1613">
            <v>0</v>
          </cell>
        </row>
        <row r="1614">
          <cell r="A1614" t="str">
            <v>NH434</v>
          </cell>
          <cell r="B1614" t="str">
            <v>Jolivet/Kenterton</v>
          </cell>
          <cell r="C1614" t="str">
            <v>R</v>
          </cell>
          <cell r="D1614">
            <v>0</v>
          </cell>
          <cell r="E1614">
            <v>0</v>
          </cell>
          <cell r="F1614">
            <v>0</v>
          </cell>
          <cell r="G1614">
            <v>0</v>
          </cell>
          <cell r="H1614">
            <v>0</v>
          </cell>
          <cell r="I1614">
            <v>0</v>
          </cell>
          <cell r="J1614">
            <v>0</v>
          </cell>
          <cell r="K1614">
            <v>0</v>
          </cell>
          <cell r="L1614">
            <v>0</v>
          </cell>
          <cell r="M1614">
            <v>0</v>
          </cell>
        </row>
        <row r="1615">
          <cell r="A1615" t="str">
            <v>NH434A</v>
          </cell>
          <cell r="B1615" t="str">
            <v>Cnslts:ZAI-G.water Dev.Jolivet</v>
          </cell>
          <cell r="C1615" t="str">
            <v>U</v>
          </cell>
          <cell r="D1615">
            <v>20727</v>
          </cell>
          <cell r="E1615">
            <v>349273</v>
          </cell>
          <cell r="F1615">
            <v>20727</v>
          </cell>
          <cell r="G1615">
            <v>0</v>
          </cell>
          <cell r="H1615">
            <v>20727</v>
          </cell>
          <cell r="I1615">
            <v>0</v>
          </cell>
          <cell r="J1615">
            <v>0</v>
          </cell>
          <cell r="K1615">
            <v>0</v>
          </cell>
          <cell r="L1615">
            <v>0</v>
          </cell>
          <cell r="M1615">
            <v>0</v>
          </cell>
        </row>
        <row r="1616">
          <cell r="A1616" t="str">
            <v>NH434B</v>
          </cell>
          <cell r="B1616" t="str">
            <v>Vulamehlo BWS Alt.:Cnslts-CBI</v>
          </cell>
          <cell r="C1616" t="str">
            <v>U</v>
          </cell>
          <cell r="D1616">
            <v>0</v>
          </cell>
          <cell r="E1616">
            <v>22000</v>
          </cell>
          <cell r="F1616">
            <v>0</v>
          </cell>
          <cell r="G1616">
            <v>0</v>
          </cell>
          <cell r="H1616">
            <v>0</v>
          </cell>
          <cell r="I1616">
            <v>0</v>
          </cell>
          <cell r="J1616">
            <v>0</v>
          </cell>
          <cell r="K1616">
            <v>0</v>
          </cell>
          <cell r="L1616">
            <v>0</v>
          </cell>
          <cell r="M1616">
            <v>0</v>
          </cell>
        </row>
        <row r="1617">
          <cell r="A1617" t="str">
            <v>NH443</v>
          </cell>
          <cell r="B1617" t="str">
            <v>Groundwater Development Prgrm.</v>
          </cell>
          <cell r="C1617" t="str">
            <v>R</v>
          </cell>
          <cell r="D1617">
            <v>0</v>
          </cell>
          <cell r="E1617">
            <v>0</v>
          </cell>
          <cell r="F1617">
            <v>0</v>
          </cell>
          <cell r="G1617">
            <v>0</v>
          </cell>
          <cell r="H1617">
            <v>0</v>
          </cell>
          <cell r="I1617">
            <v>0</v>
          </cell>
          <cell r="J1617">
            <v>0</v>
          </cell>
          <cell r="K1617">
            <v>0</v>
          </cell>
          <cell r="L1617">
            <v>0</v>
          </cell>
          <cell r="M1617">
            <v>0</v>
          </cell>
        </row>
        <row r="1618">
          <cell r="A1618" t="str">
            <v>NH443A</v>
          </cell>
          <cell r="B1618" t="str">
            <v>Groundwater Dev. Prgrm.:Cnslt.</v>
          </cell>
          <cell r="C1618" t="str">
            <v>U</v>
          </cell>
          <cell r="D1618">
            <v>0</v>
          </cell>
          <cell r="E1618">
            <v>400000</v>
          </cell>
          <cell r="F1618">
            <v>0</v>
          </cell>
          <cell r="G1618">
            <v>0</v>
          </cell>
          <cell r="H1618">
            <v>0</v>
          </cell>
          <cell r="I1618">
            <v>0</v>
          </cell>
          <cell r="J1618">
            <v>0</v>
          </cell>
          <cell r="K1618">
            <v>0</v>
          </cell>
          <cell r="L1618">
            <v>0</v>
          </cell>
          <cell r="M1618">
            <v>0</v>
          </cell>
        </row>
        <row r="1619">
          <cell r="A1619" t="str">
            <v>NH450A</v>
          </cell>
          <cell r="B1619" t="str">
            <v>Rural Schemes Cost Study</v>
          </cell>
          <cell r="C1619" t="str">
            <v>R</v>
          </cell>
          <cell r="D1619">
            <v>25000</v>
          </cell>
          <cell r="E1619">
            <v>0</v>
          </cell>
          <cell r="F1619">
            <v>0</v>
          </cell>
          <cell r="G1619">
            <v>0</v>
          </cell>
          <cell r="H1619">
            <v>25000</v>
          </cell>
          <cell r="I1619">
            <v>0</v>
          </cell>
          <cell r="J1619">
            <v>0</v>
          </cell>
          <cell r="K1619">
            <v>0</v>
          </cell>
          <cell r="L1619">
            <v>0</v>
          </cell>
          <cell r="M1619">
            <v>0</v>
          </cell>
        </row>
        <row r="1620">
          <cell r="A1620" t="str">
            <v>NH451A</v>
          </cell>
          <cell r="B1620" t="str">
            <v>Comm.Auth.Train/Empower:Umg 2</v>
          </cell>
          <cell r="C1620" t="str">
            <v>R</v>
          </cell>
          <cell r="D1620">
            <v>25445</v>
          </cell>
          <cell r="E1620">
            <v>0</v>
          </cell>
          <cell r="F1620">
            <v>0</v>
          </cell>
          <cell r="G1620">
            <v>0</v>
          </cell>
          <cell r="H1620">
            <v>25445</v>
          </cell>
          <cell r="I1620">
            <v>0</v>
          </cell>
          <cell r="J1620">
            <v>0</v>
          </cell>
          <cell r="K1620">
            <v>0</v>
          </cell>
          <cell r="L1620">
            <v>0</v>
          </cell>
          <cell r="M1620">
            <v>0</v>
          </cell>
        </row>
        <row r="1621">
          <cell r="A1621" t="str">
            <v>NH452A</v>
          </cell>
          <cell r="B1621" t="str">
            <v>Payiphini-Security Upgrade</v>
          </cell>
          <cell r="C1621" t="str">
            <v>U</v>
          </cell>
          <cell r="D1621">
            <v>7705</v>
          </cell>
          <cell r="E1621">
            <v>0</v>
          </cell>
          <cell r="F1621">
            <v>0</v>
          </cell>
          <cell r="G1621">
            <v>0</v>
          </cell>
          <cell r="H1621">
            <v>7705</v>
          </cell>
          <cell r="I1621">
            <v>0</v>
          </cell>
          <cell r="J1621">
            <v>0</v>
          </cell>
          <cell r="K1621">
            <v>0</v>
          </cell>
          <cell r="L1621">
            <v>0</v>
          </cell>
          <cell r="M1621">
            <v>0</v>
          </cell>
        </row>
        <row r="1622">
          <cell r="A1622" t="str">
            <v>NH452B</v>
          </cell>
          <cell r="B1622" t="str">
            <v>Phayiphini:Consultants</v>
          </cell>
          <cell r="C1622" t="str">
            <v>U</v>
          </cell>
          <cell r="D1622">
            <v>0</v>
          </cell>
          <cell r="E1622">
            <v>39000</v>
          </cell>
          <cell r="F1622">
            <v>0</v>
          </cell>
          <cell r="G1622">
            <v>0</v>
          </cell>
          <cell r="H1622">
            <v>0</v>
          </cell>
          <cell r="I1622">
            <v>0</v>
          </cell>
          <cell r="J1622">
            <v>0</v>
          </cell>
          <cell r="K1622">
            <v>0</v>
          </cell>
          <cell r="L1622">
            <v>0</v>
          </cell>
          <cell r="M1622">
            <v>0</v>
          </cell>
        </row>
        <row r="1623">
          <cell r="A1623" t="str">
            <v>NH453A</v>
          </cell>
          <cell r="B1623" t="str">
            <v>Ng'meni &amp; Zwe'bomvu Hghts:Feas</v>
          </cell>
          <cell r="C1623" t="str">
            <v>U</v>
          </cell>
          <cell r="D1623">
            <v>83374</v>
          </cell>
          <cell r="E1623">
            <v>66626</v>
          </cell>
          <cell r="F1623">
            <v>0</v>
          </cell>
          <cell r="G1623">
            <v>0</v>
          </cell>
          <cell r="H1623">
            <v>83374</v>
          </cell>
          <cell r="I1623">
            <v>0</v>
          </cell>
          <cell r="J1623">
            <v>0</v>
          </cell>
          <cell r="K1623">
            <v>0</v>
          </cell>
          <cell r="L1623">
            <v>0</v>
          </cell>
          <cell r="M1623">
            <v>0</v>
          </cell>
        </row>
        <row r="1624">
          <cell r="A1624" t="str">
            <v>NH454</v>
          </cell>
          <cell r="B1624" t="str">
            <v>Golokodo Bulk Supply Phase 4</v>
          </cell>
          <cell r="C1624" t="str">
            <v>R</v>
          </cell>
          <cell r="D1624">
            <v>0</v>
          </cell>
          <cell r="E1624">
            <v>0</v>
          </cell>
          <cell r="F1624">
            <v>0</v>
          </cell>
          <cell r="G1624">
            <v>0</v>
          </cell>
          <cell r="H1624">
            <v>0</v>
          </cell>
          <cell r="I1624">
            <v>0</v>
          </cell>
          <cell r="J1624">
            <v>0</v>
          </cell>
          <cell r="K1624">
            <v>0</v>
          </cell>
          <cell r="L1624">
            <v>0</v>
          </cell>
          <cell r="M1624">
            <v>0</v>
          </cell>
        </row>
        <row r="1625">
          <cell r="A1625" t="str">
            <v>NH454A</v>
          </cell>
          <cell r="B1625" t="str">
            <v>Consultants:Stewart Scott Inc.</v>
          </cell>
          <cell r="C1625" t="str">
            <v>U</v>
          </cell>
          <cell r="D1625">
            <v>0</v>
          </cell>
          <cell r="E1625">
            <v>136363</v>
          </cell>
          <cell r="F1625">
            <v>0</v>
          </cell>
          <cell r="G1625">
            <v>0</v>
          </cell>
          <cell r="H1625">
            <v>0</v>
          </cell>
          <cell r="I1625">
            <v>0</v>
          </cell>
          <cell r="J1625">
            <v>0</v>
          </cell>
          <cell r="K1625">
            <v>0</v>
          </cell>
          <cell r="L1625">
            <v>0</v>
          </cell>
          <cell r="M1625">
            <v>0</v>
          </cell>
        </row>
        <row r="1626">
          <cell r="A1626" t="str">
            <v>NH456</v>
          </cell>
          <cell r="B1626" t="str">
            <v>Golokodo Water Retic.:Phase 1</v>
          </cell>
          <cell r="C1626" t="str">
            <v>R</v>
          </cell>
          <cell r="D1626">
            <v>0</v>
          </cell>
          <cell r="E1626">
            <v>0</v>
          </cell>
          <cell r="F1626">
            <v>0</v>
          </cell>
          <cell r="G1626">
            <v>0</v>
          </cell>
          <cell r="H1626">
            <v>0</v>
          </cell>
          <cell r="I1626">
            <v>0</v>
          </cell>
          <cell r="J1626">
            <v>0</v>
          </cell>
          <cell r="K1626">
            <v>0</v>
          </cell>
          <cell r="L1626">
            <v>0</v>
          </cell>
          <cell r="M1626">
            <v>0</v>
          </cell>
        </row>
        <row r="1627">
          <cell r="A1627" t="str">
            <v>NH456A</v>
          </cell>
          <cell r="B1627" t="str">
            <v>Consultants : Bosch &amp; Associat</v>
          </cell>
          <cell r="C1627" t="str">
            <v>U</v>
          </cell>
          <cell r="D1627">
            <v>0</v>
          </cell>
          <cell r="E1627">
            <v>150000</v>
          </cell>
          <cell r="F1627">
            <v>0</v>
          </cell>
          <cell r="G1627">
            <v>0</v>
          </cell>
          <cell r="H1627">
            <v>0</v>
          </cell>
          <cell r="I1627">
            <v>0</v>
          </cell>
          <cell r="J1627">
            <v>0</v>
          </cell>
          <cell r="K1627">
            <v>0</v>
          </cell>
          <cell r="L1627">
            <v>0</v>
          </cell>
          <cell r="M1627">
            <v>0</v>
          </cell>
        </row>
        <row r="1628">
          <cell r="A1628" t="str">
            <v>NH457</v>
          </cell>
          <cell r="B1628" t="str">
            <v>Embo Water Reticulation:Area 1</v>
          </cell>
          <cell r="C1628" t="str">
            <v>R</v>
          </cell>
          <cell r="D1628">
            <v>0</v>
          </cell>
          <cell r="E1628">
            <v>0</v>
          </cell>
          <cell r="F1628">
            <v>0</v>
          </cell>
          <cell r="G1628">
            <v>0</v>
          </cell>
          <cell r="H1628">
            <v>0</v>
          </cell>
          <cell r="I1628">
            <v>0</v>
          </cell>
          <cell r="J1628">
            <v>0</v>
          </cell>
          <cell r="K1628">
            <v>0</v>
          </cell>
          <cell r="L1628">
            <v>0</v>
          </cell>
          <cell r="M1628">
            <v>0</v>
          </cell>
        </row>
        <row r="1629">
          <cell r="A1629" t="str">
            <v>NH457A</v>
          </cell>
          <cell r="B1629" t="str">
            <v>Consultants : Liebenberg&amp;Stand</v>
          </cell>
          <cell r="C1629" t="str">
            <v>U</v>
          </cell>
          <cell r="D1629">
            <v>0</v>
          </cell>
          <cell r="E1629">
            <v>252050</v>
          </cell>
          <cell r="F1629">
            <v>0</v>
          </cell>
          <cell r="G1629">
            <v>0</v>
          </cell>
          <cell r="H1629">
            <v>0</v>
          </cell>
          <cell r="I1629">
            <v>0</v>
          </cell>
          <cell r="J1629">
            <v>0</v>
          </cell>
          <cell r="K1629">
            <v>0</v>
          </cell>
          <cell r="L1629">
            <v>0</v>
          </cell>
          <cell r="M1629">
            <v>0</v>
          </cell>
        </row>
        <row r="1630">
          <cell r="A1630" t="str">
            <v>NH458</v>
          </cell>
          <cell r="B1630" t="str">
            <v>Mqhawe Bulk Water Supply</v>
          </cell>
          <cell r="C1630" t="str">
            <v>R</v>
          </cell>
          <cell r="D1630">
            <v>0</v>
          </cell>
          <cell r="E1630">
            <v>0</v>
          </cell>
          <cell r="F1630">
            <v>0</v>
          </cell>
          <cell r="G1630">
            <v>0</v>
          </cell>
          <cell r="H1630">
            <v>0</v>
          </cell>
          <cell r="I1630">
            <v>0</v>
          </cell>
          <cell r="J1630">
            <v>0</v>
          </cell>
          <cell r="K1630">
            <v>0</v>
          </cell>
          <cell r="L1630">
            <v>0</v>
          </cell>
          <cell r="M1630">
            <v>0</v>
          </cell>
        </row>
        <row r="1631">
          <cell r="A1631" t="str">
            <v>NH458A</v>
          </cell>
          <cell r="B1631" t="str">
            <v>Consultants:Stewart Scott Inc.</v>
          </cell>
          <cell r="C1631" t="str">
            <v>U</v>
          </cell>
          <cell r="D1631">
            <v>0</v>
          </cell>
          <cell r="E1631">
            <v>618052</v>
          </cell>
          <cell r="F1631">
            <v>0</v>
          </cell>
          <cell r="G1631">
            <v>0</v>
          </cell>
          <cell r="H1631">
            <v>0</v>
          </cell>
          <cell r="I1631">
            <v>0</v>
          </cell>
          <cell r="J1631">
            <v>0</v>
          </cell>
          <cell r="K1631">
            <v>0</v>
          </cell>
          <cell r="L1631">
            <v>0</v>
          </cell>
          <cell r="M1631">
            <v>0</v>
          </cell>
        </row>
        <row r="1632">
          <cell r="A1632" t="str">
            <v>NH459</v>
          </cell>
          <cell r="B1632" t="str">
            <v>Ekhamanzi:RDP-2</v>
          </cell>
          <cell r="C1632" t="str">
            <v>R</v>
          </cell>
          <cell r="D1632">
            <v>0</v>
          </cell>
          <cell r="E1632">
            <v>0</v>
          </cell>
          <cell r="F1632">
            <v>0</v>
          </cell>
          <cell r="G1632">
            <v>0</v>
          </cell>
          <cell r="H1632">
            <v>0</v>
          </cell>
          <cell r="I1632">
            <v>0</v>
          </cell>
          <cell r="J1632">
            <v>0</v>
          </cell>
          <cell r="K1632">
            <v>0</v>
          </cell>
          <cell r="L1632">
            <v>0</v>
          </cell>
          <cell r="M1632">
            <v>0</v>
          </cell>
        </row>
        <row r="1633">
          <cell r="A1633" t="str">
            <v>NH459A</v>
          </cell>
          <cell r="B1633" t="str">
            <v>Ekhamanzi:Cnslts-SWK</v>
          </cell>
          <cell r="C1633" t="str">
            <v>U</v>
          </cell>
          <cell r="D1633">
            <v>0</v>
          </cell>
          <cell r="E1633">
            <v>53000</v>
          </cell>
          <cell r="F1633">
            <v>0</v>
          </cell>
          <cell r="G1633">
            <v>0</v>
          </cell>
          <cell r="H1633">
            <v>0</v>
          </cell>
          <cell r="I1633">
            <v>0</v>
          </cell>
          <cell r="J1633">
            <v>0</v>
          </cell>
          <cell r="K1633">
            <v>0</v>
          </cell>
          <cell r="L1633">
            <v>0</v>
          </cell>
          <cell r="M1633">
            <v>0</v>
          </cell>
        </row>
        <row r="1634">
          <cell r="A1634" t="str">
            <v>NH460</v>
          </cell>
          <cell r="B1634" t="str">
            <v>Ext. to Umbumbulu W/S Scheme</v>
          </cell>
          <cell r="C1634" t="str">
            <v>R</v>
          </cell>
          <cell r="D1634">
            <v>0</v>
          </cell>
          <cell r="E1634">
            <v>0</v>
          </cell>
          <cell r="F1634">
            <v>0</v>
          </cell>
          <cell r="G1634">
            <v>0</v>
          </cell>
          <cell r="H1634">
            <v>0</v>
          </cell>
          <cell r="I1634">
            <v>0</v>
          </cell>
          <cell r="J1634">
            <v>0</v>
          </cell>
          <cell r="K1634">
            <v>0</v>
          </cell>
          <cell r="L1634">
            <v>0</v>
          </cell>
          <cell r="M1634">
            <v>0</v>
          </cell>
        </row>
        <row r="1635">
          <cell r="A1635" t="str">
            <v>NH460A</v>
          </cell>
          <cell r="B1635" t="str">
            <v>Consultants:Eks. vd Walt,Nisen</v>
          </cell>
          <cell r="C1635" t="str">
            <v>U</v>
          </cell>
          <cell r="D1635">
            <v>12533</v>
          </cell>
          <cell r="E1635">
            <v>1467</v>
          </cell>
          <cell r="F1635">
            <v>12533</v>
          </cell>
          <cell r="G1635">
            <v>0</v>
          </cell>
          <cell r="H1635">
            <v>12533</v>
          </cell>
          <cell r="I1635">
            <v>0</v>
          </cell>
          <cell r="J1635">
            <v>0</v>
          </cell>
          <cell r="K1635">
            <v>0</v>
          </cell>
          <cell r="L1635">
            <v>0</v>
          </cell>
          <cell r="M1635">
            <v>0</v>
          </cell>
        </row>
        <row r="1636">
          <cell r="A1636" t="str">
            <v>NH461</v>
          </cell>
          <cell r="B1636" t="str">
            <v>Embo Day Hospital W/S</v>
          </cell>
          <cell r="C1636" t="str">
            <v>R</v>
          </cell>
          <cell r="D1636">
            <v>0</v>
          </cell>
          <cell r="E1636">
            <v>0</v>
          </cell>
          <cell r="F1636">
            <v>0</v>
          </cell>
          <cell r="G1636">
            <v>0</v>
          </cell>
          <cell r="H1636">
            <v>0</v>
          </cell>
          <cell r="I1636">
            <v>0</v>
          </cell>
          <cell r="J1636">
            <v>0</v>
          </cell>
          <cell r="K1636">
            <v>0</v>
          </cell>
          <cell r="L1636">
            <v>0</v>
          </cell>
          <cell r="M1636">
            <v>0</v>
          </cell>
        </row>
        <row r="1637">
          <cell r="A1637" t="str">
            <v>NH461A</v>
          </cell>
          <cell r="B1637" t="str">
            <v>Consultants:Gibb Africa</v>
          </cell>
          <cell r="C1637" t="str">
            <v>U</v>
          </cell>
          <cell r="D1637">
            <v>33448</v>
          </cell>
          <cell r="E1637">
            <v>40552</v>
          </cell>
          <cell r="F1637">
            <v>6385</v>
          </cell>
          <cell r="G1637">
            <v>0</v>
          </cell>
          <cell r="H1637">
            <v>33448</v>
          </cell>
          <cell r="I1637">
            <v>0</v>
          </cell>
          <cell r="J1637">
            <v>0</v>
          </cell>
          <cell r="K1637">
            <v>0</v>
          </cell>
          <cell r="L1637">
            <v>0</v>
          </cell>
          <cell r="M1637">
            <v>0</v>
          </cell>
        </row>
        <row r="1638">
          <cell r="A1638" t="str">
            <v>NH462</v>
          </cell>
          <cell r="B1638" t="str">
            <v>Qadi Nyuswa Trunk Main Upgrade</v>
          </cell>
          <cell r="C1638" t="str">
            <v>R</v>
          </cell>
          <cell r="D1638">
            <v>0</v>
          </cell>
          <cell r="E1638">
            <v>0</v>
          </cell>
          <cell r="F1638">
            <v>0</v>
          </cell>
          <cell r="G1638">
            <v>0</v>
          </cell>
          <cell r="H1638">
            <v>0</v>
          </cell>
          <cell r="I1638">
            <v>0</v>
          </cell>
          <cell r="J1638">
            <v>0</v>
          </cell>
          <cell r="K1638">
            <v>0</v>
          </cell>
          <cell r="L1638">
            <v>0</v>
          </cell>
          <cell r="M1638">
            <v>0</v>
          </cell>
        </row>
        <row r="1639">
          <cell r="A1639" t="str">
            <v>NH462A</v>
          </cell>
          <cell r="B1639" t="str">
            <v>Qadi Nyuswa:Cnslts-VKE</v>
          </cell>
          <cell r="C1639" t="str">
            <v>U</v>
          </cell>
          <cell r="D1639">
            <v>0</v>
          </cell>
          <cell r="E1639">
            <v>0</v>
          </cell>
          <cell r="F1639">
            <v>0</v>
          </cell>
          <cell r="G1639">
            <v>0</v>
          </cell>
          <cell r="H1639">
            <v>0</v>
          </cell>
          <cell r="I1639">
            <v>0</v>
          </cell>
          <cell r="J1639">
            <v>0</v>
          </cell>
          <cell r="K1639">
            <v>0</v>
          </cell>
          <cell r="L1639">
            <v>0</v>
          </cell>
          <cell r="M1639">
            <v>0</v>
          </cell>
        </row>
        <row r="1640">
          <cell r="A1640" t="str">
            <v>NH462B</v>
          </cell>
          <cell r="B1640" t="str">
            <v>Qadi Nyuswa:Cnslts:ATI</v>
          </cell>
          <cell r="C1640" t="str">
            <v>U</v>
          </cell>
          <cell r="D1640">
            <v>0</v>
          </cell>
          <cell r="E1640">
            <v>0</v>
          </cell>
          <cell r="F1640">
            <v>0</v>
          </cell>
          <cell r="G1640">
            <v>0</v>
          </cell>
          <cell r="H1640">
            <v>0</v>
          </cell>
          <cell r="I1640">
            <v>0</v>
          </cell>
          <cell r="J1640">
            <v>0</v>
          </cell>
          <cell r="K1640">
            <v>0</v>
          </cell>
          <cell r="L1640">
            <v>0</v>
          </cell>
          <cell r="M1640">
            <v>0</v>
          </cell>
        </row>
        <row r="1641">
          <cell r="A1641" t="str">
            <v>NH462C</v>
          </cell>
          <cell r="B1641" t="str">
            <v>Qadi Nyuswa:Contractor</v>
          </cell>
          <cell r="C1641" t="str">
            <v>U</v>
          </cell>
          <cell r="D1641">
            <v>0</v>
          </cell>
          <cell r="E1641">
            <v>0</v>
          </cell>
          <cell r="F1641">
            <v>0</v>
          </cell>
          <cell r="G1641">
            <v>0</v>
          </cell>
          <cell r="H1641">
            <v>0</v>
          </cell>
          <cell r="I1641">
            <v>0</v>
          </cell>
          <cell r="J1641">
            <v>0</v>
          </cell>
          <cell r="K1641">
            <v>0</v>
          </cell>
          <cell r="L1641">
            <v>0</v>
          </cell>
          <cell r="M1641">
            <v>0</v>
          </cell>
        </row>
        <row r="1642">
          <cell r="A1642" t="str">
            <v>NH470</v>
          </cell>
          <cell r="B1642" t="str">
            <v>Esigodini RDP-2</v>
          </cell>
          <cell r="C1642" t="str">
            <v>R</v>
          </cell>
          <cell r="D1642">
            <v>0</v>
          </cell>
          <cell r="E1642">
            <v>0</v>
          </cell>
          <cell r="F1642">
            <v>0</v>
          </cell>
          <cell r="G1642">
            <v>0</v>
          </cell>
          <cell r="H1642">
            <v>0</v>
          </cell>
          <cell r="I1642">
            <v>0</v>
          </cell>
          <cell r="J1642">
            <v>0</v>
          </cell>
          <cell r="K1642">
            <v>0</v>
          </cell>
          <cell r="L1642">
            <v>0</v>
          </cell>
          <cell r="M1642">
            <v>0</v>
          </cell>
        </row>
        <row r="1643">
          <cell r="A1643" t="str">
            <v>NH470A</v>
          </cell>
          <cell r="B1643" t="str">
            <v>Esogodini Cnslts.:ATI</v>
          </cell>
          <cell r="C1643" t="str">
            <v>U</v>
          </cell>
          <cell r="D1643">
            <v>36341</v>
          </cell>
          <cell r="E1643">
            <v>40659</v>
          </cell>
          <cell r="F1643">
            <v>36341</v>
          </cell>
          <cell r="G1643">
            <v>0</v>
          </cell>
          <cell r="H1643">
            <v>36341</v>
          </cell>
          <cell r="I1643">
            <v>0</v>
          </cell>
          <cell r="J1643">
            <v>0</v>
          </cell>
          <cell r="K1643">
            <v>0</v>
          </cell>
          <cell r="L1643">
            <v>0</v>
          </cell>
          <cell r="M1643">
            <v>0</v>
          </cell>
        </row>
        <row r="1644">
          <cell r="A1644" t="str">
            <v>NH471</v>
          </cell>
          <cell r="B1644" t="str">
            <v>Makhuzeni:RDP-2</v>
          </cell>
          <cell r="C1644" t="str">
            <v>R</v>
          </cell>
          <cell r="D1644">
            <v>0</v>
          </cell>
          <cell r="E1644">
            <v>0</v>
          </cell>
          <cell r="F1644">
            <v>0</v>
          </cell>
          <cell r="G1644">
            <v>0</v>
          </cell>
          <cell r="H1644">
            <v>0</v>
          </cell>
          <cell r="I1644">
            <v>0</v>
          </cell>
          <cell r="J1644">
            <v>0</v>
          </cell>
          <cell r="K1644">
            <v>0</v>
          </cell>
          <cell r="L1644">
            <v>0</v>
          </cell>
          <cell r="M1644">
            <v>0</v>
          </cell>
        </row>
        <row r="1645">
          <cell r="A1645" t="str">
            <v>NH471A</v>
          </cell>
          <cell r="B1645" t="str">
            <v>Makhuzeni:Cnslts-ATI</v>
          </cell>
          <cell r="C1645" t="str">
            <v>U</v>
          </cell>
          <cell r="D1645">
            <v>18294</v>
          </cell>
          <cell r="E1645">
            <v>16707</v>
          </cell>
          <cell r="F1645">
            <v>18294</v>
          </cell>
          <cell r="G1645">
            <v>0</v>
          </cell>
          <cell r="H1645">
            <v>18294</v>
          </cell>
          <cell r="I1645">
            <v>0</v>
          </cell>
          <cell r="J1645">
            <v>0</v>
          </cell>
          <cell r="K1645">
            <v>0</v>
          </cell>
          <cell r="L1645">
            <v>0</v>
          </cell>
          <cell r="M1645">
            <v>0</v>
          </cell>
        </row>
        <row r="1646">
          <cell r="A1646" t="str">
            <v>NH472</v>
          </cell>
          <cell r="B1646" t="str">
            <v>Kwasandanezwe:RDP-2</v>
          </cell>
          <cell r="C1646" t="str">
            <v>R</v>
          </cell>
          <cell r="D1646">
            <v>0</v>
          </cell>
          <cell r="E1646">
            <v>0</v>
          </cell>
          <cell r="F1646">
            <v>0</v>
          </cell>
          <cell r="G1646">
            <v>0</v>
          </cell>
          <cell r="H1646">
            <v>0</v>
          </cell>
          <cell r="I1646">
            <v>0</v>
          </cell>
          <cell r="J1646">
            <v>0</v>
          </cell>
          <cell r="K1646">
            <v>0</v>
          </cell>
          <cell r="L1646">
            <v>0</v>
          </cell>
          <cell r="M1646">
            <v>0</v>
          </cell>
        </row>
        <row r="1647">
          <cell r="A1647" t="str">
            <v>NH472A</v>
          </cell>
          <cell r="B1647" t="str">
            <v>Kwasandanezwe:Cnslt-Brad. Conn</v>
          </cell>
          <cell r="C1647" t="str">
            <v>U</v>
          </cell>
          <cell r="D1647">
            <v>0</v>
          </cell>
          <cell r="E1647">
            <v>56000</v>
          </cell>
          <cell r="F1647">
            <v>0</v>
          </cell>
          <cell r="G1647">
            <v>0</v>
          </cell>
          <cell r="H1647">
            <v>0</v>
          </cell>
          <cell r="I1647">
            <v>0</v>
          </cell>
          <cell r="J1647">
            <v>0</v>
          </cell>
          <cell r="K1647">
            <v>0</v>
          </cell>
          <cell r="L1647">
            <v>0</v>
          </cell>
          <cell r="M1647">
            <v>0</v>
          </cell>
        </row>
        <row r="1648">
          <cell r="A1648" t="str">
            <v>NH473</v>
          </cell>
          <cell r="B1648" t="str">
            <v>Pungatshe RDP 2</v>
          </cell>
          <cell r="C1648" t="str">
            <v>R</v>
          </cell>
          <cell r="D1648">
            <v>0</v>
          </cell>
          <cell r="E1648">
            <v>0</v>
          </cell>
          <cell r="F1648">
            <v>0</v>
          </cell>
          <cell r="G1648">
            <v>0</v>
          </cell>
          <cell r="H1648">
            <v>0</v>
          </cell>
          <cell r="I1648">
            <v>0</v>
          </cell>
          <cell r="J1648">
            <v>0</v>
          </cell>
          <cell r="K1648">
            <v>0</v>
          </cell>
          <cell r="L1648">
            <v>0</v>
          </cell>
          <cell r="M1648">
            <v>0</v>
          </cell>
        </row>
        <row r="1649">
          <cell r="A1649" t="str">
            <v>NH473A</v>
          </cell>
          <cell r="B1649" t="str">
            <v>Pungatshe WS:Cnslts:Silk Kisch</v>
          </cell>
          <cell r="C1649" t="str">
            <v>U</v>
          </cell>
          <cell r="D1649">
            <v>0</v>
          </cell>
          <cell r="E1649">
            <v>24000</v>
          </cell>
          <cell r="F1649">
            <v>0</v>
          </cell>
          <cell r="G1649">
            <v>0</v>
          </cell>
          <cell r="H1649">
            <v>0</v>
          </cell>
          <cell r="I1649">
            <v>0</v>
          </cell>
          <cell r="J1649">
            <v>0</v>
          </cell>
          <cell r="K1649">
            <v>0</v>
          </cell>
          <cell r="L1649">
            <v>0</v>
          </cell>
          <cell r="M1649">
            <v>0</v>
          </cell>
        </row>
        <row r="1650">
          <cell r="A1650" t="str">
            <v>NH474</v>
          </cell>
          <cell r="B1650" t="str">
            <v>Embo Area 2-RDP</v>
          </cell>
          <cell r="C1650" t="str">
            <v>R</v>
          </cell>
          <cell r="D1650">
            <v>0</v>
          </cell>
          <cell r="E1650">
            <v>0</v>
          </cell>
          <cell r="F1650">
            <v>0</v>
          </cell>
          <cell r="G1650">
            <v>0</v>
          </cell>
          <cell r="H1650">
            <v>0</v>
          </cell>
          <cell r="I1650">
            <v>0</v>
          </cell>
          <cell r="J1650">
            <v>0</v>
          </cell>
          <cell r="K1650">
            <v>0</v>
          </cell>
          <cell r="L1650">
            <v>0</v>
          </cell>
          <cell r="M1650">
            <v>0</v>
          </cell>
        </row>
        <row r="1651">
          <cell r="A1651" t="str">
            <v>NH474A</v>
          </cell>
          <cell r="B1651" t="str">
            <v>Embo:Cnslts:Angus Emslie Assoc</v>
          </cell>
          <cell r="C1651" t="str">
            <v>U</v>
          </cell>
          <cell r="D1651">
            <v>38010</v>
          </cell>
          <cell r="E1651">
            <v>10990</v>
          </cell>
          <cell r="F1651">
            <v>38010</v>
          </cell>
          <cell r="G1651">
            <v>0</v>
          </cell>
          <cell r="H1651">
            <v>38010</v>
          </cell>
          <cell r="I1651">
            <v>0</v>
          </cell>
          <cell r="J1651">
            <v>0</v>
          </cell>
          <cell r="K1651">
            <v>0</v>
          </cell>
          <cell r="L1651">
            <v>0</v>
          </cell>
          <cell r="M1651">
            <v>0</v>
          </cell>
        </row>
        <row r="1652">
          <cell r="A1652" t="str">
            <v>NH475</v>
          </cell>
          <cell r="B1652" t="str">
            <v>Ehlanzeni :RDP-2</v>
          </cell>
          <cell r="C1652" t="str">
            <v>R</v>
          </cell>
          <cell r="D1652">
            <v>0</v>
          </cell>
          <cell r="E1652">
            <v>0</v>
          </cell>
          <cell r="F1652">
            <v>0</v>
          </cell>
          <cell r="G1652">
            <v>0</v>
          </cell>
          <cell r="H1652">
            <v>0</v>
          </cell>
          <cell r="I1652">
            <v>0</v>
          </cell>
          <cell r="J1652">
            <v>0</v>
          </cell>
          <cell r="K1652">
            <v>0</v>
          </cell>
          <cell r="L1652">
            <v>0</v>
          </cell>
          <cell r="M1652">
            <v>0</v>
          </cell>
        </row>
        <row r="1653">
          <cell r="A1653" t="str">
            <v>NH475A</v>
          </cell>
          <cell r="B1653" t="str">
            <v>Ehlanzeni:Cnslts-ATI</v>
          </cell>
          <cell r="C1653" t="str">
            <v>U</v>
          </cell>
          <cell r="D1653">
            <v>40252</v>
          </cell>
          <cell r="E1653">
            <v>56749</v>
          </cell>
          <cell r="F1653">
            <v>40252</v>
          </cell>
          <cell r="G1653">
            <v>0</v>
          </cell>
          <cell r="H1653">
            <v>40252</v>
          </cell>
          <cell r="I1653">
            <v>0</v>
          </cell>
          <cell r="J1653">
            <v>0</v>
          </cell>
          <cell r="K1653">
            <v>0</v>
          </cell>
          <cell r="L1653">
            <v>0</v>
          </cell>
          <cell r="M1653">
            <v>0</v>
          </cell>
        </row>
        <row r="1654">
          <cell r="A1654" t="str">
            <v>NH476</v>
          </cell>
          <cell r="B1654" t="str">
            <v>Ethembeni WS:RDP Business Plan</v>
          </cell>
          <cell r="C1654" t="str">
            <v>R</v>
          </cell>
          <cell r="D1654">
            <v>0</v>
          </cell>
          <cell r="E1654">
            <v>0</v>
          </cell>
          <cell r="F1654">
            <v>0</v>
          </cell>
          <cell r="G1654">
            <v>0</v>
          </cell>
          <cell r="H1654">
            <v>0</v>
          </cell>
          <cell r="I1654">
            <v>0</v>
          </cell>
          <cell r="J1654">
            <v>0</v>
          </cell>
          <cell r="K1654">
            <v>0</v>
          </cell>
          <cell r="L1654">
            <v>0</v>
          </cell>
          <cell r="M1654">
            <v>0</v>
          </cell>
        </row>
        <row r="1655">
          <cell r="A1655" t="str">
            <v>NH476A</v>
          </cell>
          <cell r="B1655" t="str">
            <v>Ethembeni:Cnslts-ATI</v>
          </cell>
          <cell r="C1655" t="str">
            <v>U</v>
          </cell>
          <cell r="D1655">
            <v>40252</v>
          </cell>
          <cell r="E1655">
            <v>32749</v>
          </cell>
          <cell r="F1655">
            <v>40252</v>
          </cell>
          <cell r="G1655">
            <v>0</v>
          </cell>
          <cell r="H1655">
            <v>40252</v>
          </cell>
          <cell r="I1655">
            <v>0</v>
          </cell>
          <cell r="J1655">
            <v>0</v>
          </cell>
          <cell r="K1655">
            <v>0</v>
          </cell>
          <cell r="L1655">
            <v>0</v>
          </cell>
          <cell r="M1655">
            <v>0</v>
          </cell>
        </row>
        <row r="1656">
          <cell r="A1656" t="str">
            <v>NH477</v>
          </cell>
          <cell r="B1656" t="str">
            <v>Emayelisweni RDP-2</v>
          </cell>
          <cell r="C1656" t="str">
            <v>R</v>
          </cell>
          <cell r="D1656">
            <v>0</v>
          </cell>
          <cell r="E1656">
            <v>0</v>
          </cell>
          <cell r="F1656">
            <v>0</v>
          </cell>
          <cell r="G1656">
            <v>0</v>
          </cell>
          <cell r="H1656">
            <v>0</v>
          </cell>
          <cell r="I1656">
            <v>0</v>
          </cell>
          <cell r="J1656">
            <v>0</v>
          </cell>
          <cell r="K1656">
            <v>0</v>
          </cell>
          <cell r="L1656">
            <v>0</v>
          </cell>
          <cell r="M1656">
            <v>0</v>
          </cell>
        </row>
        <row r="1657">
          <cell r="A1657" t="str">
            <v>NH477A</v>
          </cell>
          <cell r="B1657" t="str">
            <v>Emayelisweni WS:Cnslts</v>
          </cell>
          <cell r="C1657" t="str">
            <v>U</v>
          </cell>
          <cell r="D1657">
            <v>0</v>
          </cell>
          <cell r="E1657">
            <v>17158</v>
          </cell>
          <cell r="F1657">
            <v>0</v>
          </cell>
          <cell r="G1657">
            <v>0</v>
          </cell>
          <cell r="H1657">
            <v>0</v>
          </cell>
          <cell r="I1657">
            <v>0</v>
          </cell>
          <cell r="J1657">
            <v>0</v>
          </cell>
          <cell r="K1657">
            <v>0</v>
          </cell>
          <cell r="L1657">
            <v>0</v>
          </cell>
          <cell r="M1657">
            <v>0</v>
          </cell>
        </row>
        <row r="1658">
          <cell r="A1658" t="str">
            <v>NH478</v>
          </cell>
          <cell r="B1658" t="str">
            <v>Ntabaskop RDP-2</v>
          </cell>
          <cell r="C1658" t="str">
            <v>R</v>
          </cell>
          <cell r="D1658">
            <v>0</v>
          </cell>
          <cell r="E1658">
            <v>0</v>
          </cell>
          <cell r="F1658">
            <v>0</v>
          </cell>
          <cell r="G1658">
            <v>0</v>
          </cell>
          <cell r="H1658">
            <v>0</v>
          </cell>
          <cell r="I1658">
            <v>0</v>
          </cell>
          <cell r="J1658">
            <v>0</v>
          </cell>
          <cell r="K1658">
            <v>0</v>
          </cell>
          <cell r="L1658">
            <v>0</v>
          </cell>
          <cell r="M1658">
            <v>0</v>
          </cell>
        </row>
        <row r="1659">
          <cell r="A1659" t="str">
            <v>NH478A</v>
          </cell>
          <cell r="B1659" t="str">
            <v>Ntabaskop:Cnslts-CSIR</v>
          </cell>
          <cell r="C1659" t="str">
            <v>U</v>
          </cell>
          <cell r="D1659">
            <v>0</v>
          </cell>
          <cell r="E1659">
            <v>25500</v>
          </cell>
          <cell r="F1659">
            <v>0</v>
          </cell>
          <cell r="G1659">
            <v>0</v>
          </cell>
          <cell r="H1659">
            <v>0</v>
          </cell>
          <cell r="I1659">
            <v>0</v>
          </cell>
          <cell r="J1659">
            <v>0</v>
          </cell>
          <cell r="K1659">
            <v>0</v>
          </cell>
          <cell r="L1659">
            <v>0</v>
          </cell>
          <cell r="M1659">
            <v>0</v>
          </cell>
        </row>
        <row r="1660">
          <cell r="A1660" t="str">
            <v>NH479</v>
          </cell>
          <cell r="B1660" t="str">
            <v>Isiminya RDP-2</v>
          </cell>
          <cell r="C1660" t="str">
            <v>R</v>
          </cell>
          <cell r="D1660">
            <v>0</v>
          </cell>
          <cell r="E1660">
            <v>0</v>
          </cell>
          <cell r="F1660">
            <v>0</v>
          </cell>
          <cell r="G1660">
            <v>0</v>
          </cell>
          <cell r="H1660">
            <v>0</v>
          </cell>
          <cell r="I1660">
            <v>0</v>
          </cell>
          <cell r="J1660">
            <v>0</v>
          </cell>
          <cell r="K1660">
            <v>0</v>
          </cell>
          <cell r="L1660">
            <v>0</v>
          </cell>
          <cell r="M1660">
            <v>0</v>
          </cell>
        </row>
        <row r="1661">
          <cell r="A1661" t="str">
            <v>NH479A</v>
          </cell>
          <cell r="B1661" t="str">
            <v>Isiminya WS:Consultants-CSIR</v>
          </cell>
          <cell r="C1661" t="str">
            <v>U</v>
          </cell>
          <cell r="D1661">
            <v>0</v>
          </cell>
          <cell r="E1661">
            <v>17000</v>
          </cell>
          <cell r="F1661">
            <v>0</v>
          </cell>
          <cell r="G1661">
            <v>0</v>
          </cell>
          <cell r="H1661">
            <v>0</v>
          </cell>
          <cell r="I1661">
            <v>0</v>
          </cell>
          <cell r="J1661">
            <v>0</v>
          </cell>
          <cell r="K1661">
            <v>0</v>
          </cell>
          <cell r="L1661">
            <v>0</v>
          </cell>
          <cell r="M1661">
            <v>0</v>
          </cell>
        </row>
        <row r="1662">
          <cell r="A1662" t="str">
            <v>NH491</v>
          </cell>
          <cell r="B1662" t="str">
            <v>Ndaleni W/S:QS Services</v>
          </cell>
          <cell r="C1662" t="str">
            <v>R</v>
          </cell>
          <cell r="D1662">
            <v>0</v>
          </cell>
          <cell r="E1662">
            <v>0</v>
          </cell>
          <cell r="F1662">
            <v>0</v>
          </cell>
          <cell r="G1662">
            <v>0</v>
          </cell>
          <cell r="H1662">
            <v>0</v>
          </cell>
          <cell r="I1662">
            <v>0</v>
          </cell>
          <cell r="J1662">
            <v>0</v>
          </cell>
          <cell r="K1662">
            <v>0</v>
          </cell>
          <cell r="L1662">
            <v>0</v>
          </cell>
          <cell r="M1662">
            <v>0</v>
          </cell>
        </row>
        <row r="1663">
          <cell r="A1663" t="str">
            <v>NH491A</v>
          </cell>
          <cell r="B1663" t="str">
            <v>Ndaleni:Cnslt/QS:Farrow Ntene</v>
          </cell>
          <cell r="C1663" t="str">
            <v>U</v>
          </cell>
          <cell r="D1663">
            <v>0</v>
          </cell>
          <cell r="E1663">
            <v>57702</v>
          </cell>
          <cell r="F1663">
            <v>0</v>
          </cell>
          <cell r="G1663">
            <v>0</v>
          </cell>
          <cell r="H1663">
            <v>0</v>
          </cell>
          <cell r="I1663">
            <v>0</v>
          </cell>
          <cell r="J1663">
            <v>0</v>
          </cell>
          <cell r="K1663">
            <v>0</v>
          </cell>
          <cell r="L1663">
            <v>0</v>
          </cell>
          <cell r="M1663">
            <v>0</v>
          </cell>
        </row>
        <row r="1664">
          <cell r="A1664" t="str">
            <v>NH492A</v>
          </cell>
          <cell r="B1664" t="str">
            <v>Ndaleni:Cnslts-Lategan Wageen.</v>
          </cell>
          <cell r="C1664" t="str">
            <v>U</v>
          </cell>
          <cell r="D1664">
            <v>0</v>
          </cell>
          <cell r="E1664">
            <v>427100</v>
          </cell>
          <cell r="F1664">
            <v>0</v>
          </cell>
          <cell r="G1664">
            <v>0</v>
          </cell>
          <cell r="H1664">
            <v>0</v>
          </cell>
          <cell r="I1664">
            <v>0</v>
          </cell>
          <cell r="J1664">
            <v>0</v>
          </cell>
          <cell r="K1664">
            <v>0</v>
          </cell>
          <cell r="L1664">
            <v>0</v>
          </cell>
          <cell r="M1664">
            <v>0</v>
          </cell>
        </row>
        <row r="1665">
          <cell r="A1665" t="str">
            <v>NH493A</v>
          </cell>
          <cell r="B1665" t="str">
            <v>Ndaleni:Cnslts-Bradford Conn.</v>
          </cell>
          <cell r="C1665" t="str">
            <v>U</v>
          </cell>
          <cell r="D1665">
            <v>0</v>
          </cell>
          <cell r="E1665">
            <v>325660</v>
          </cell>
          <cell r="F1665">
            <v>0</v>
          </cell>
          <cell r="G1665">
            <v>0</v>
          </cell>
          <cell r="H1665">
            <v>0</v>
          </cell>
          <cell r="I1665">
            <v>0</v>
          </cell>
          <cell r="J1665">
            <v>0</v>
          </cell>
          <cell r="K1665">
            <v>0</v>
          </cell>
          <cell r="L1665">
            <v>0</v>
          </cell>
          <cell r="M1665">
            <v>0</v>
          </cell>
        </row>
        <row r="1666">
          <cell r="A1666" t="str">
            <v>NH494A</v>
          </cell>
          <cell r="B1666" t="str">
            <v>Ndaleni:Cnslts-Madhan Singh</v>
          </cell>
          <cell r="C1666" t="str">
            <v>U</v>
          </cell>
          <cell r="D1666">
            <v>0</v>
          </cell>
          <cell r="E1666">
            <v>298811</v>
          </cell>
          <cell r="F1666">
            <v>0</v>
          </cell>
          <cell r="G1666">
            <v>0</v>
          </cell>
          <cell r="H1666">
            <v>0</v>
          </cell>
          <cell r="I1666">
            <v>0</v>
          </cell>
          <cell r="J1666">
            <v>0</v>
          </cell>
          <cell r="K1666">
            <v>0</v>
          </cell>
          <cell r="L1666">
            <v>0</v>
          </cell>
          <cell r="M1666">
            <v>0</v>
          </cell>
        </row>
        <row r="1667">
          <cell r="A1667" t="str">
            <v>NH500A</v>
          </cell>
          <cell r="B1667" t="str">
            <v>South Coast Connections:Imfume</v>
          </cell>
          <cell r="C1667" t="str">
            <v>U</v>
          </cell>
          <cell r="D1667">
            <v>84990</v>
          </cell>
          <cell r="E1667">
            <v>0</v>
          </cell>
          <cell r="F1667">
            <v>568</v>
          </cell>
          <cell r="G1667">
            <v>0</v>
          </cell>
          <cell r="H1667">
            <v>84990</v>
          </cell>
          <cell r="I1667">
            <v>0</v>
          </cell>
          <cell r="J1667">
            <v>0</v>
          </cell>
          <cell r="K1667">
            <v>0</v>
          </cell>
          <cell r="L1667">
            <v>0</v>
          </cell>
          <cell r="M1667">
            <v>0</v>
          </cell>
        </row>
        <row r="1668">
          <cell r="A1668" t="str">
            <v>NH510</v>
          </cell>
          <cell r="B1668" t="str">
            <v>Compound Upgrade</v>
          </cell>
          <cell r="C1668" t="str">
            <v>R</v>
          </cell>
          <cell r="D1668">
            <v>0</v>
          </cell>
          <cell r="E1668">
            <v>0</v>
          </cell>
          <cell r="F1668">
            <v>0</v>
          </cell>
          <cell r="G1668">
            <v>0</v>
          </cell>
          <cell r="H1668">
            <v>0</v>
          </cell>
          <cell r="I1668">
            <v>0</v>
          </cell>
          <cell r="J1668">
            <v>0</v>
          </cell>
          <cell r="K1668">
            <v>0</v>
          </cell>
          <cell r="L1668">
            <v>0</v>
          </cell>
          <cell r="M1668">
            <v>0</v>
          </cell>
        </row>
        <row r="1669">
          <cell r="A1669" t="str">
            <v>NH510A</v>
          </cell>
          <cell r="B1669" t="str">
            <v>Alb.Falls:Comp.Upg-Rainbow.Con</v>
          </cell>
          <cell r="C1669" t="str">
            <v>U</v>
          </cell>
          <cell r="D1669">
            <v>61900</v>
          </cell>
          <cell r="E1669">
            <v>0</v>
          </cell>
          <cell r="F1669">
            <v>3095</v>
          </cell>
          <cell r="G1669">
            <v>0</v>
          </cell>
          <cell r="H1669">
            <v>61900</v>
          </cell>
          <cell r="I1669">
            <v>3095</v>
          </cell>
          <cell r="J1669">
            <v>0</v>
          </cell>
          <cell r="K1669">
            <v>0</v>
          </cell>
          <cell r="L1669">
            <v>3095</v>
          </cell>
          <cell r="M1669">
            <v>0</v>
          </cell>
        </row>
        <row r="1670">
          <cell r="A1670" t="str">
            <v>NH510B</v>
          </cell>
          <cell r="B1670" t="str">
            <v>Alb.Fls:Comp. Upg:Fencing Cntr</v>
          </cell>
          <cell r="C1670" t="str">
            <v>U</v>
          </cell>
          <cell r="D1670">
            <v>67473</v>
          </cell>
          <cell r="E1670">
            <v>1972</v>
          </cell>
          <cell r="F1670">
            <v>52473</v>
          </cell>
          <cell r="G1670">
            <v>0</v>
          </cell>
          <cell r="H1670">
            <v>67473</v>
          </cell>
          <cell r="I1670">
            <v>0</v>
          </cell>
          <cell r="J1670">
            <v>0</v>
          </cell>
          <cell r="K1670">
            <v>0</v>
          </cell>
          <cell r="L1670">
            <v>0</v>
          </cell>
          <cell r="M1670">
            <v>0</v>
          </cell>
        </row>
        <row r="1671">
          <cell r="A1671" t="str">
            <v>NH512A</v>
          </cell>
          <cell r="B1671" t="str">
            <v>Electrical W.shop(I):Material</v>
          </cell>
          <cell r="C1671" t="str">
            <v>U</v>
          </cell>
          <cell r="D1671">
            <v>0</v>
          </cell>
          <cell r="E1671">
            <v>0</v>
          </cell>
          <cell r="F1671">
            <v>0</v>
          </cell>
          <cell r="G1671">
            <v>0</v>
          </cell>
          <cell r="H1671">
            <v>0</v>
          </cell>
          <cell r="I1671">
            <v>0</v>
          </cell>
          <cell r="J1671">
            <v>0</v>
          </cell>
          <cell r="K1671">
            <v>0</v>
          </cell>
          <cell r="L1671">
            <v>0</v>
          </cell>
          <cell r="M1671">
            <v>0</v>
          </cell>
        </row>
        <row r="1672">
          <cell r="A1672" t="str">
            <v>NH514</v>
          </cell>
          <cell r="B1672" t="str">
            <v>Chamber Lids:51 Pipeline</v>
          </cell>
          <cell r="C1672" t="str">
            <v>R</v>
          </cell>
          <cell r="D1672">
            <v>0</v>
          </cell>
          <cell r="E1672">
            <v>0</v>
          </cell>
          <cell r="F1672">
            <v>0</v>
          </cell>
          <cell r="G1672">
            <v>0</v>
          </cell>
          <cell r="H1672">
            <v>0</v>
          </cell>
          <cell r="I1672">
            <v>0</v>
          </cell>
          <cell r="J1672">
            <v>0</v>
          </cell>
          <cell r="K1672">
            <v>0</v>
          </cell>
          <cell r="L1672">
            <v>0</v>
          </cell>
          <cell r="M1672">
            <v>0</v>
          </cell>
        </row>
        <row r="1673">
          <cell r="A1673" t="str">
            <v>NH514A</v>
          </cell>
          <cell r="B1673" t="str">
            <v>Chamber Lids:Contr.(Prgrs.Eng)</v>
          </cell>
          <cell r="C1673" t="str">
            <v>U</v>
          </cell>
          <cell r="D1673">
            <v>54207</v>
          </cell>
          <cell r="E1673">
            <v>430</v>
          </cell>
          <cell r="F1673">
            <v>0</v>
          </cell>
          <cell r="G1673">
            <v>0</v>
          </cell>
          <cell r="H1673">
            <v>54207</v>
          </cell>
          <cell r="I1673">
            <v>0</v>
          </cell>
          <cell r="J1673">
            <v>0</v>
          </cell>
          <cell r="K1673">
            <v>0</v>
          </cell>
          <cell r="L1673">
            <v>0</v>
          </cell>
          <cell r="M1673">
            <v>0</v>
          </cell>
        </row>
        <row r="1674">
          <cell r="A1674" t="str">
            <v>NH515A</v>
          </cell>
          <cell r="B1674" t="str">
            <v>Midmar:Repair to Butt Welds</v>
          </cell>
          <cell r="C1674" t="str">
            <v>U</v>
          </cell>
          <cell r="D1674">
            <v>249414</v>
          </cell>
          <cell r="E1674">
            <v>60586</v>
          </cell>
          <cell r="F1674">
            <v>0</v>
          </cell>
          <cell r="G1674">
            <v>0</v>
          </cell>
          <cell r="H1674">
            <v>249414</v>
          </cell>
          <cell r="I1674">
            <v>0</v>
          </cell>
          <cell r="J1674">
            <v>0</v>
          </cell>
          <cell r="K1674">
            <v>0</v>
          </cell>
          <cell r="L1674">
            <v>0</v>
          </cell>
          <cell r="M1674">
            <v>0</v>
          </cell>
        </row>
        <row r="1675">
          <cell r="A1675" t="str">
            <v>NH521</v>
          </cell>
          <cell r="B1675" t="str">
            <v>Lime Room MCC</v>
          </cell>
          <cell r="C1675" t="str">
            <v>R</v>
          </cell>
          <cell r="D1675">
            <v>0</v>
          </cell>
          <cell r="E1675">
            <v>0</v>
          </cell>
          <cell r="F1675">
            <v>0</v>
          </cell>
          <cell r="G1675">
            <v>0</v>
          </cell>
          <cell r="H1675">
            <v>0</v>
          </cell>
          <cell r="I1675">
            <v>0</v>
          </cell>
          <cell r="J1675">
            <v>0</v>
          </cell>
          <cell r="K1675">
            <v>0</v>
          </cell>
          <cell r="L1675">
            <v>0</v>
          </cell>
          <cell r="M1675">
            <v>0</v>
          </cell>
        </row>
        <row r="1676">
          <cell r="A1676" t="str">
            <v>NH521A</v>
          </cell>
          <cell r="B1676" t="str">
            <v>Lime Room MCC</v>
          </cell>
          <cell r="C1676" t="str">
            <v>U</v>
          </cell>
          <cell r="D1676">
            <v>37657</v>
          </cell>
          <cell r="E1676">
            <v>6106</v>
          </cell>
          <cell r="F1676">
            <v>0</v>
          </cell>
          <cell r="G1676">
            <v>0</v>
          </cell>
          <cell r="H1676">
            <v>37657</v>
          </cell>
          <cell r="I1676">
            <v>0</v>
          </cell>
          <cell r="J1676">
            <v>0</v>
          </cell>
          <cell r="K1676">
            <v>0</v>
          </cell>
          <cell r="L1676">
            <v>0</v>
          </cell>
          <cell r="M1676">
            <v>0</v>
          </cell>
        </row>
        <row r="1677">
          <cell r="A1677" t="str">
            <v>NH522A</v>
          </cell>
          <cell r="B1677" t="str">
            <v>Chlorine Leak Detection</v>
          </cell>
          <cell r="C1677" t="str">
            <v>R</v>
          </cell>
          <cell r="D1677">
            <v>28958</v>
          </cell>
          <cell r="E1677">
            <v>0</v>
          </cell>
          <cell r="F1677">
            <v>0</v>
          </cell>
          <cell r="G1677">
            <v>0</v>
          </cell>
          <cell r="H1677">
            <v>28958</v>
          </cell>
          <cell r="I1677">
            <v>0</v>
          </cell>
          <cell r="J1677">
            <v>0</v>
          </cell>
          <cell r="K1677">
            <v>0</v>
          </cell>
          <cell r="L1677">
            <v>0</v>
          </cell>
          <cell r="M1677">
            <v>0</v>
          </cell>
        </row>
        <row r="1678">
          <cell r="A1678" t="str">
            <v>NH524A</v>
          </cell>
          <cell r="B1678" t="str">
            <v>Mid. RWPL:Rep. Joint Lning.R&amp;W</v>
          </cell>
          <cell r="C1678" t="str">
            <v>U</v>
          </cell>
          <cell r="D1678">
            <v>149635</v>
          </cell>
          <cell r="E1678">
            <v>8215</v>
          </cell>
          <cell r="F1678">
            <v>0</v>
          </cell>
          <cell r="G1678">
            <v>0</v>
          </cell>
          <cell r="H1678">
            <v>149635</v>
          </cell>
          <cell r="I1678">
            <v>7876</v>
          </cell>
          <cell r="J1678">
            <v>0</v>
          </cell>
          <cell r="K1678">
            <v>0</v>
          </cell>
          <cell r="L1678">
            <v>7876</v>
          </cell>
          <cell r="M1678">
            <v>0</v>
          </cell>
        </row>
        <row r="1679">
          <cell r="A1679" t="str">
            <v>NH526A</v>
          </cell>
          <cell r="B1679" t="str">
            <v>Ixopo-Rebuild Farmhouse</v>
          </cell>
          <cell r="C1679" t="str">
            <v>R</v>
          </cell>
          <cell r="D1679">
            <v>56636</v>
          </cell>
          <cell r="E1679">
            <v>0</v>
          </cell>
          <cell r="F1679">
            <v>0</v>
          </cell>
          <cell r="G1679">
            <v>0</v>
          </cell>
          <cell r="H1679">
            <v>56636</v>
          </cell>
          <cell r="I1679">
            <v>2718</v>
          </cell>
          <cell r="J1679">
            <v>0</v>
          </cell>
          <cell r="K1679">
            <v>0</v>
          </cell>
          <cell r="L1679">
            <v>2718</v>
          </cell>
          <cell r="M1679">
            <v>0</v>
          </cell>
        </row>
        <row r="1680">
          <cell r="A1680" t="str">
            <v>NH532A</v>
          </cell>
          <cell r="B1680" t="str">
            <v>DV Harris/Groenkloof MCC</v>
          </cell>
          <cell r="C1680" t="str">
            <v>U</v>
          </cell>
          <cell r="D1680">
            <v>0</v>
          </cell>
          <cell r="E1680">
            <v>25200</v>
          </cell>
          <cell r="F1680">
            <v>0</v>
          </cell>
          <cell r="G1680">
            <v>0</v>
          </cell>
          <cell r="H1680">
            <v>0</v>
          </cell>
          <cell r="I1680">
            <v>0</v>
          </cell>
          <cell r="J1680">
            <v>0</v>
          </cell>
          <cell r="K1680">
            <v>0</v>
          </cell>
          <cell r="L1680">
            <v>0</v>
          </cell>
          <cell r="M1680">
            <v>0</v>
          </cell>
        </row>
        <row r="1681">
          <cell r="A1681" t="str">
            <v>NH534A</v>
          </cell>
          <cell r="B1681" t="str">
            <v>Chlorine Leak Detectors Upg.</v>
          </cell>
          <cell r="C1681" t="str">
            <v>U</v>
          </cell>
          <cell r="D1681">
            <v>15591</v>
          </cell>
          <cell r="E1681">
            <v>0</v>
          </cell>
          <cell r="F1681">
            <v>0</v>
          </cell>
          <cell r="G1681">
            <v>0</v>
          </cell>
          <cell r="H1681">
            <v>15591</v>
          </cell>
          <cell r="I1681">
            <v>0</v>
          </cell>
          <cell r="J1681">
            <v>0</v>
          </cell>
          <cell r="K1681">
            <v>0</v>
          </cell>
          <cell r="L1681">
            <v>0</v>
          </cell>
          <cell r="M1681">
            <v>0</v>
          </cell>
        </row>
        <row r="1682">
          <cell r="A1682" t="str">
            <v>NH540</v>
          </cell>
          <cell r="B1682" t="str">
            <v>Henley dam Safety items</v>
          </cell>
          <cell r="C1682" t="str">
            <v>R</v>
          </cell>
          <cell r="D1682">
            <v>0</v>
          </cell>
          <cell r="E1682">
            <v>0</v>
          </cell>
          <cell r="F1682">
            <v>0</v>
          </cell>
          <cell r="G1682">
            <v>0</v>
          </cell>
          <cell r="H1682">
            <v>0</v>
          </cell>
          <cell r="I1682">
            <v>0</v>
          </cell>
          <cell r="J1682">
            <v>0</v>
          </cell>
          <cell r="K1682">
            <v>0</v>
          </cell>
          <cell r="L1682">
            <v>0</v>
          </cell>
          <cell r="M1682">
            <v>0</v>
          </cell>
        </row>
        <row r="1683">
          <cell r="A1683" t="str">
            <v>NH540A</v>
          </cell>
          <cell r="B1683" t="str">
            <v>Hnly:Dam Wall Catwalk &amp; Hooks</v>
          </cell>
          <cell r="C1683" t="str">
            <v>U</v>
          </cell>
          <cell r="D1683">
            <v>36730</v>
          </cell>
          <cell r="E1683">
            <v>0</v>
          </cell>
          <cell r="F1683">
            <v>36730</v>
          </cell>
          <cell r="G1683">
            <v>0</v>
          </cell>
          <cell r="H1683">
            <v>36730</v>
          </cell>
          <cell r="I1683">
            <v>0</v>
          </cell>
          <cell r="J1683">
            <v>0</v>
          </cell>
          <cell r="K1683">
            <v>0</v>
          </cell>
          <cell r="L1683">
            <v>0</v>
          </cell>
          <cell r="M1683">
            <v>0</v>
          </cell>
        </row>
        <row r="1684">
          <cell r="A1684" t="str">
            <v>NH540B</v>
          </cell>
          <cell r="B1684" t="str">
            <v>Henley:Repair Spillway:Contr.</v>
          </cell>
          <cell r="C1684" t="str">
            <v>U</v>
          </cell>
          <cell r="D1684">
            <v>0</v>
          </cell>
          <cell r="E1684">
            <v>0</v>
          </cell>
          <cell r="F1684">
            <v>0</v>
          </cell>
          <cell r="G1684">
            <v>0</v>
          </cell>
          <cell r="H1684">
            <v>0</v>
          </cell>
          <cell r="I1684">
            <v>0</v>
          </cell>
          <cell r="J1684">
            <v>0</v>
          </cell>
          <cell r="K1684">
            <v>0</v>
          </cell>
          <cell r="L1684">
            <v>0</v>
          </cell>
          <cell r="M1684">
            <v>0</v>
          </cell>
        </row>
        <row r="1685">
          <cell r="A1685" t="str">
            <v>NH540C</v>
          </cell>
          <cell r="B1685" t="str">
            <v>Henley:Bank Prot.-Gonal Constr</v>
          </cell>
          <cell r="C1685" t="str">
            <v>U</v>
          </cell>
          <cell r="D1685">
            <v>0</v>
          </cell>
          <cell r="E1685">
            <v>0</v>
          </cell>
          <cell r="F1685">
            <v>0</v>
          </cell>
          <cell r="G1685">
            <v>0</v>
          </cell>
          <cell r="H1685">
            <v>0</v>
          </cell>
          <cell r="I1685">
            <v>0</v>
          </cell>
          <cell r="J1685">
            <v>0</v>
          </cell>
          <cell r="K1685">
            <v>0</v>
          </cell>
          <cell r="L1685">
            <v>0</v>
          </cell>
          <cell r="M1685">
            <v>0</v>
          </cell>
        </row>
        <row r="1686">
          <cell r="A1686" t="str">
            <v>NH548</v>
          </cell>
          <cell r="B1686" t="str">
            <v>Overhaul Sleeve Valve</v>
          </cell>
          <cell r="C1686" t="str">
            <v>R</v>
          </cell>
          <cell r="D1686">
            <v>0</v>
          </cell>
          <cell r="E1686">
            <v>0</v>
          </cell>
          <cell r="F1686">
            <v>0</v>
          </cell>
          <cell r="G1686">
            <v>0</v>
          </cell>
          <cell r="H1686">
            <v>0</v>
          </cell>
          <cell r="I1686">
            <v>0</v>
          </cell>
          <cell r="J1686">
            <v>0</v>
          </cell>
          <cell r="K1686">
            <v>0</v>
          </cell>
          <cell r="L1686">
            <v>0</v>
          </cell>
          <cell r="M1686">
            <v>0</v>
          </cell>
        </row>
        <row r="1687">
          <cell r="A1687" t="str">
            <v>NH548A</v>
          </cell>
          <cell r="B1687" t="str">
            <v>Mid:Overhaul Sleeve Valve</v>
          </cell>
          <cell r="C1687" t="str">
            <v>U</v>
          </cell>
          <cell r="D1687">
            <v>9726</v>
          </cell>
          <cell r="E1687">
            <v>14736</v>
          </cell>
          <cell r="F1687">
            <v>1516</v>
          </cell>
          <cell r="G1687">
            <v>0</v>
          </cell>
          <cell r="H1687">
            <v>9726</v>
          </cell>
          <cell r="I1687">
            <v>0</v>
          </cell>
          <cell r="J1687">
            <v>0</v>
          </cell>
          <cell r="K1687">
            <v>0</v>
          </cell>
          <cell r="L1687">
            <v>0</v>
          </cell>
          <cell r="M1687">
            <v>0</v>
          </cell>
        </row>
        <row r="1688">
          <cell r="A1688" t="str">
            <v>NH549</v>
          </cell>
          <cell r="B1688" t="str">
            <v>Umlaas Road Pipe Yard</v>
          </cell>
          <cell r="C1688" t="str">
            <v>R</v>
          </cell>
          <cell r="D1688">
            <v>0</v>
          </cell>
          <cell r="E1688">
            <v>0</v>
          </cell>
          <cell r="F1688">
            <v>0</v>
          </cell>
          <cell r="G1688">
            <v>0</v>
          </cell>
          <cell r="H1688">
            <v>0</v>
          </cell>
          <cell r="I1688">
            <v>0</v>
          </cell>
          <cell r="J1688">
            <v>0</v>
          </cell>
          <cell r="K1688">
            <v>0</v>
          </cell>
          <cell r="L1688">
            <v>0</v>
          </cell>
          <cell r="M1688">
            <v>0</v>
          </cell>
        </row>
        <row r="1689">
          <cell r="A1689" t="str">
            <v>NH549A</v>
          </cell>
          <cell r="B1689" t="str">
            <v>Umlaas Civil Contract  - E&amp;CS</v>
          </cell>
          <cell r="C1689" t="str">
            <v>U</v>
          </cell>
          <cell r="D1689">
            <v>0</v>
          </cell>
          <cell r="E1689">
            <v>0</v>
          </cell>
          <cell r="F1689">
            <v>0</v>
          </cell>
          <cell r="G1689">
            <v>0</v>
          </cell>
          <cell r="H1689">
            <v>0</v>
          </cell>
          <cell r="I1689">
            <v>0</v>
          </cell>
          <cell r="J1689">
            <v>0</v>
          </cell>
          <cell r="K1689">
            <v>0</v>
          </cell>
          <cell r="L1689">
            <v>0</v>
          </cell>
          <cell r="M1689">
            <v>0</v>
          </cell>
        </row>
        <row r="1690">
          <cell r="A1690" t="str">
            <v>NH549B</v>
          </cell>
          <cell r="B1690" t="str">
            <v>Umlaas:Consultant</v>
          </cell>
          <cell r="C1690" t="str">
            <v>U</v>
          </cell>
          <cell r="D1690">
            <v>0</v>
          </cell>
          <cell r="E1690">
            <v>9500</v>
          </cell>
          <cell r="F1690">
            <v>0</v>
          </cell>
          <cell r="G1690">
            <v>0</v>
          </cell>
          <cell r="H1690">
            <v>0</v>
          </cell>
          <cell r="I1690">
            <v>0</v>
          </cell>
          <cell r="J1690">
            <v>0</v>
          </cell>
          <cell r="K1690">
            <v>0</v>
          </cell>
          <cell r="L1690">
            <v>0</v>
          </cell>
          <cell r="M1690">
            <v>0</v>
          </cell>
        </row>
        <row r="1691">
          <cell r="A1691" t="str">
            <v>NH549C</v>
          </cell>
          <cell r="B1691" t="str">
            <v>Umlaas:Landscape Contractor</v>
          </cell>
          <cell r="C1691" t="str">
            <v>U</v>
          </cell>
          <cell r="D1691">
            <v>0</v>
          </cell>
          <cell r="E1691">
            <v>0</v>
          </cell>
          <cell r="F1691">
            <v>0</v>
          </cell>
          <cell r="G1691">
            <v>0</v>
          </cell>
          <cell r="H1691">
            <v>0</v>
          </cell>
          <cell r="I1691">
            <v>0</v>
          </cell>
          <cell r="J1691">
            <v>0</v>
          </cell>
          <cell r="K1691">
            <v>0</v>
          </cell>
          <cell r="L1691">
            <v>0</v>
          </cell>
          <cell r="M1691">
            <v>0</v>
          </cell>
        </row>
        <row r="1692">
          <cell r="A1692" t="str">
            <v>NH549D</v>
          </cell>
          <cell r="B1692" t="str">
            <v>Umlaas Road Pipe Yard Survey</v>
          </cell>
          <cell r="C1692" t="str">
            <v>R</v>
          </cell>
          <cell r="D1692">
            <v>4427</v>
          </cell>
          <cell r="E1692">
            <v>2073</v>
          </cell>
          <cell r="F1692">
            <v>0</v>
          </cell>
          <cell r="G1692">
            <v>0</v>
          </cell>
          <cell r="H1692">
            <v>4427</v>
          </cell>
          <cell r="I1692">
            <v>0</v>
          </cell>
          <cell r="J1692">
            <v>0</v>
          </cell>
          <cell r="K1692">
            <v>0</v>
          </cell>
          <cell r="L1692">
            <v>0</v>
          </cell>
          <cell r="M1692">
            <v>0</v>
          </cell>
        </row>
        <row r="1693">
          <cell r="A1693" t="str">
            <v>NH550A</v>
          </cell>
          <cell r="B1693" t="str">
            <v>Midmar Proj.Remove Flow Meter</v>
          </cell>
          <cell r="C1693" t="str">
            <v>U</v>
          </cell>
          <cell r="D1693">
            <v>117937</v>
          </cell>
          <cell r="E1693">
            <v>325</v>
          </cell>
          <cell r="F1693">
            <v>6115</v>
          </cell>
          <cell r="G1693">
            <v>0</v>
          </cell>
          <cell r="H1693">
            <v>117937</v>
          </cell>
          <cell r="I1693">
            <v>0</v>
          </cell>
          <cell r="J1693">
            <v>0</v>
          </cell>
          <cell r="K1693">
            <v>0</v>
          </cell>
          <cell r="L1693">
            <v>0</v>
          </cell>
          <cell r="M1693">
            <v>0</v>
          </cell>
        </row>
        <row r="1694">
          <cell r="A1694" t="str">
            <v>NH552A</v>
          </cell>
          <cell r="B1694" t="str">
            <v>Doornrug Res &amp; P/L:Det.Feas.St</v>
          </cell>
          <cell r="C1694" t="str">
            <v>U</v>
          </cell>
          <cell r="D1694">
            <v>150370</v>
          </cell>
          <cell r="E1694">
            <v>219630</v>
          </cell>
          <cell r="F1694">
            <v>0</v>
          </cell>
          <cell r="G1694">
            <v>0</v>
          </cell>
          <cell r="H1694">
            <v>150370</v>
          </cell>
          <cell r="I1694">
            <v>0</v>
          </cell>
          <cell r="J1694">
            <v>0</v>
          </cell>
          <cell r="K1694">
            <v>0</v>
          </cell>
          <cell r="L1694">
            <v>0</v>
          </cell>
          <cell r="M1694">
            <v>0</v>
          </cell>
        </row>
        <row r="1695">
          <cell r="A1695" t="str">
            <v>NH568A</v>
          </cell>
          <cell r="B1695" t="str">
            <v>Sludge Tank:DV Harris</v>
          </cell>
          <cell r="C1695" t="str">
            <v>U</v>
          </cell>
          <cell r="D1695">
            <v>10013</v>
          </cell>
          <cell r="E1695">
            <v>0</v>
          </cell>
          <cell r="F1695">
            <v>0</v>
          </cell>
          <cell r="G1695">
            <v>0</v>
          </cell>
          <cell r="H1695">
            <v>10013</v>
          </cell>
          <cell r="I1695">
            <v>0</v>
          </cell>
          <cell r="J1695">
            <v>0</v>
          </cell>
          <cell r="K1695">
            <v>0</v>
          </cell>
          <cell r="L1695">
            <v>0</v>
          </cell>
          <cell r="M1695">
            <v>0</v>
          </cell>
        </row>
        <row r="1696">
          <cell r="A1696" t="str">
            <v>NH570A</v>
          </cell>
          <cell r="B1696" t="str">
            <v>Umlaas Rd.-Strategic Pipes</v>
          </cell>
          <cell r="C1696" t="str">
            <v>U</v>
          </cell>
          <cell r="D1696">
            <v>309613</v>
          </cell>
          <cell r="E1696">
            <v>0</v>
          </cell>
          <cell r="F1696">
            <v>309613</v>
          </cell>
          <cell r="G1696">
            <v>0</v>
          </cell>
          <cell r="H1696">
            <v>309613</v>
          </cell>
          <cell r="I1696">
            <v>0</v>
          </cell>
          <cell r="J1696">
            <v>0</v>
          </cell>
          <cell r="K1696">
            <v>0</v>
          </cell>
          <cell r="L1696">
            <v>0</v>
          </cell>
          <cell r="M1696">
            <v>0</v>
          </cell>
        </row>
        <row r="1697">
          <cell r="A1697" t="str">
            <v>NH571A</v>
          </cell>
          <cell r="B1697" t="str">
            <v>Midmar WW:Standby Scada Mach.</v>
          </cell>
          <cell r="C1697" t="str">
            <v>U</v>
          </cell>
          <cell r="D1697">
            <v>149144</v>
          </cell>
          <cell r="E1697">
            <v>0</v>
          </cell>
          <cell r="F1697">
            <v>0</v>
          </cell>
          <cell r="G1697">
            <v>0</v>
          </cell>
          <cell r="H1697">
            <v>149144</v>
          </cell>
          <cell r="I1697">
            <v>0</v>
          </cell>
          <cell r="J1697">
            <v>0</v>
          </cell>
          <cell r="K1697">
            <v>0</v>
          </cell>
          <cell r="L1697">
            <v>0</v>
          </cell>
          <cell r="M1697">
            <v>0</v>
          </cell>
        </row>
        <row r="1698">
          <cell r="A1698" t="str">
            <v>NH604A</v>
          </cell>
          <cell r="B1698" t="str">
            <v>Midmar Sludge Farm:10% Deposit</v>
          </cell>
          <cell r="C1698" t="str">
            <v>U</v>
          </cell>
          <cell r="D1698">
            <v>2124343</v>
          </cell>
          <cell r="E1698">
            <v>0</v>
          </cell>
          <cell r="F1698">
            <v>0</v>
          </cell>
          <cell r="G1698">
            <v>0</v>
          </cell>
          <cell r="H1698">
            <v>2124343</v>
          </cell>
          <cell r="I1698">
            <v>0</v>
          </cell>
          <cell r="J1698">
            <v>0</v>
          </cell>
          <cell r="K1698">
            <v>0</v>
          </cell>
          <cell r="L1698">
            <v>0</v>
          </cell>
          <cell r="M1698">
            <v>0</v>
          </cell>
        </row>
        <row r="1699">
          <cell r="A1699" t="str">
            <v>NH841</v>
          </cell>
          <cell r="B1699" t="str">
            <v>Mearns P/L Upgrade &amp; Automate.</v>
          </cell>
          <cell r="C1699" t="str">
            <v>R</v>
          </cell>
          <cell r="D1699">
            <v>0</v>
          </cell>
          <cell r="E1699">
            <v>0</v>
          </cell>
          <cell r="F1699">
            <v>0</v>
          </cell>
          <cell r="G1699">
            <v>0</v>
          </cell>
          <cell r="H1699">
            <v>0</v>
          </cell>
          <cell r="I1699">
            <v>0</v>
          </cell>
          <cell r="J1699">
            <v>0</v>
          </cell>
          <cell r="K1699">
            <v>0</v>
          </cell>
          <cell r="L1699">
            <v>0</v>
          </cell>
          <cell r="M1699">
            <v>0</v>
          </cell>
        </row>
        <row r="1700">
          <cell r="A1700" t="str">
            <v>NH841A</v>
          </cell>
          <cell r="B1700" t="str">
            <v>Consultants : Keeve Styn inc</v>
          </cell>
          <cell r="C1700" t="str">
            <v>U</v>
          </cell>
          <cell r="D1700">
            <v>0</v>
          </cell>
          <cell r="E1700">
            <v>160000</v>
          </cell>
          <cell r="F1700">
            <v>0</v>
          </cell>
          <cell r="G1700">
            <v>0</v>
          </cell>
          <cell r="H1700">
            <v>0</v>
          </cell>
          <cell r="I1700">
            <v>0</v>
          </cell>
          <cell r="J1700">
            <v>0</v>
          </cell>
          <cell r="K1700">
            <v>0</v>
          </cell>
          <cell r="L1700">
            <v>0</v>
          </cell>
          <cell r="M1700">
            <v>0</v>
          </cell>
        </row>
        <row r="1701">
          <cell r="A1701" t="str">
            <v>NH850A</v>
          </cell>
          <cell r="B1701" t="str">
            <v>Mvoti Rvr.Dam:Feasibility Stdy</v>
          </cell>
          <cell r="C1701" t="str">
            <v>U</v>
          </cell>
          <cell r="D1701">
            <v>581115</v>
          </cell>
          <cell r="E1701">
            <v>120640</v>
          </cell>
          <cell r="F1701">
            <v>0</v>
          </cell>
          <cell r="G1701">
            <v>0</v>
          </cell>
          <cell r="H1701">
            <v>581115</v>
          </cell>
          <cell r="I1701">
            <v>0</v>
          </cell>
          <cell r="J1701">
            <v>0</v>
          </cell>
          <cell r="K1701">
            <v>0</v>
          </cell>
          <cell r="L1701">
            <v>0</v>
          </cell>
          <cell r="M1701">
            <v>0</v>
          </cell>
        </row>
        <row r="1702">
          <cell r="A1702" t="str">
            <v>NH850B</v>
          </cell>
          <cell r="B1702" t="str">
            <v>Mvoti Rvr.Abstract.:Feas. Stdy</v>
          </cell>
          <cell r="C1702" t="str">
            <v>U</v>
          </cell>
          <cell r="D1702">
            <v>235730</v>
          </cell>
          <cell r="E1702">
            <v>102870</v>
          </cell>
          <cell r="F1702">
            <v>0</v>
          </cell>
          <cell r="G1702">
            <v>0</v>
          </cell>
          <cell r="H1702">
            <v>235730</v>
          </cell>
          <cell r="I1702">
            <v>0</v>
          </cell>
          <cell r="J1702">
            <v>0</v>
          </cell>
          <cell r="K1702">
            <v>0</v>
          </cell>
          <cell r="L1702">
            <v>0</v>
          </cell>
          <cell r="M1702">
            <v>0</v>
          </cell>
        </row>
        <row r="1703">
          <cell r="A1703" t="str">
            <v>NH860A</v>
          </cell>
          <cell r="B1703" t="str">
            <v>Mpambanyoni Rivr.Dam:Pre-Feas</v>
          </cell>
          <cell r="C1703" t="str">
            <v>U</v>
          </cell>
          <cell r="D1703">
            <v>65000</v>
          </cell>
          <cell r="E1703">
            <v>6001</v>
          </cell>
          <cell r="F1703">
            <v>0</v>
          </cell>
          <cell r="G1703">
            <v>0</v>
          </cell>
          <cell r="H1703">
            <v>65000</v>
          </cell>
          <cell r="I1703">
            <v>0</v>
          </cell>
          <cell r="J1703">
            <v>0</v>
          </cell>
          <cell r="K1703">
            <v>0</v>
          </cell>
          <cell r="L1703">
            <v>0</v>
          </cell>
          <cell r="M1703">
            <v>0</v>
          </cell>
        </row>
        <row r="1704">
          <cell r="A1704" t="str">
            <v>NH860B</v>
          </cell>
          <cell r="B1704" t="str">
            <v>Ngwadini Dam:Assess Costs</v>
          </cell>
          <cell r="C1704" t="str">
            <v>U</v>
          </cell>
          <cell r="D1704">
            <v>15326</v>
          </cell>
          <cell r="E1704">
            <v>52624</v>
          </cell>
          <cell r="F1704">
            <v>0</v>
          </cell>
          <cell r="G1704">
            <v>0</v>
          </cell>
          <cell r="H1704">
            <v>15326</v>
          </cell>
          <cell r="I1704">
            <v>0</v>
          </cell>
          <cell r="J1704">
            <v>0</v>
          </cell>
          <cell r="K1704">
            <v>0</v>
          </cell>
          <cell r="L1704">
            <v>0</v>
          </cell>
          <cell r="M1704">
            <v>0</v>
          </cell>
        </row>
        <row r="1705">
          <cell r="A1705" t="str">
            <v>NH860C</v>
          </cell>
          <cell r="B1705" t="str">
            <v>Ngwadini Dam Feas.Study(Add)</v>
          </cell>
          <cell r="C1705" t="str">
            <v>U</v>
          </cell>
          <cell r="D1705">
            <v>237010</v>
          </cell>
          <cell r="E1705">
            <v>222804</v>
          </cell>
          <cell r="F1705">
            <v>216320</v>
          </cell>
          <cell r="G1705">
            <v>0</v>
          </cell>
          <cell r="H1705">
            <v>237010</v>
          </cell>
          <cell r="I1705">
            <v>0</v>
          </cell>
          <cell r="J1705">
            <v>0</v>
          </cell>
          <cell r="K1705">
            <v>0</v>
          </cell>
          <cell r="L1705">
            <v>0</v>
          </cell>
          <cell r="M1705">
            <v>0</v>
          </cell>
        </row>
        <row r="1706">
          <cell r="A1706" t="str">
            <v>NH860D</v>
          </cell>
          <cell r="B1706" t="str">
            <v>Mkomazi Weir Upgrade</v>
          </cell>
          <cell r="C1706" t="str">
            <v>U</v>
          </cell>
          <cell r="D1706">
            <v>13248</v>
          </cell>
          <cell r="E1706">
            <v>35632</v>
          </cell>
          <cell r="F1706">
            <v>10391</v>
          </cell>
          <cell r="G1706">
            <v>0</v>
          </cell>
          <cell r="H1706">
            <v>13248</v>
          </cell>
          <cell r="I1706">
            <v>0</v>
          </cell>
          <cell r="J1706">
            <v>0</v>
          </cell>
          <cell r="K1706">
            <v>0</v>
          </cell>
          <cell r="L1706">
            <v>0</v>
          </cell>
          <cell r="M1706">
            <v>0</v>
          </cell>
        </row>
        <row r="1707">
          <cell r="A1707" t="str">
            <v>NH861</v>
          </cell>
          <cell r="B1707" t="str">
            <v>Catchment Management</v>
          </cell>
          <cell r="C1707" t="str">
            <v>R</v>
          </cell>
          <cell r="D1707">
            <v>0</v>
          </cell>
          <cell r="E1707">
            <v>0</v>
          </cell>
          <cell r="F1707">
            <v>0</v>
          </cell>
          <cell r="G1707">
            <v>0</v>
          </cell>
          <cell r="H1707">
            <v>0</v>
          </cell>
          <cell r="I1707">
            <v>0</v>
          </cell>
          <cell r="J1707">
            <v>0</v>
          </cell>
          <cell r="K1707">
            <v>0</v>
          </cell>
          <cell r="L1707">
            <v>0</v>
          </cell>
          <cell r="M1707">
            <v>0</v>
          </cell>
        </row>
        <row r="1708">
          <cell r="A1708" t="str">
            <v>NH861A</v>
          </cell>
          <cell r="B1708" t="str">
            <v>Airborn survey Mvoti Catchment</v>
          </cell>
          <cell r="C1708" t="str">
            <v>U</v>
          </cell>
          <cell r="D1708">
            <v>17698</v>
          </cell>
          <cell r="E1708">
            <v>42052</v>
          </cell>
          <cell r="F1708">
            <v>17698</v>
          </cell>
          <cell r="G1708">
            <v>0</v>
          </cell>
          <cell r="H1708">
            <v>17698</v>
          </cell>
          <cell r="I1708">
            <v>0</v>
          </cell>
          <cell r="J1708">
            <v>0</v>
          </cell>
          <cell r="K1708">
            <v>0</v>
          </cell>
          <cell r="L1708">
            <v>0</v>
          </cell>
          <cell r="M1708">
            <v>0</v>
          </cell>
        </row>
        <row r="1709">
          <cell r="A1709" t="str">
            <v>NH861B</v>
          </cell>
          <cell r="B1709" t="str">
            <v>Airborn survey Mvoti Catchment</v>
          </cell>
          <cell r="C1709" t="str">
            <v>U</v>
          </cell>
          <cell r="D1709">
            <v>28346</v>
          </cell>
          <cell r="E1709">
            <v>13654</v>
          </cell>
          <cell r="F1709">
            <v>20062</v>
          </cell>
          <cell r="G1709">
            <v>0</v>
          </cell>
          <cell r="H1709">
            <v>28346</v>
          </cell>
          <cell r="I1709">
            <v>0</v>
          </cell>
          <cell r="J1709">
            <v>0</v>
          </cell>
          <cell r="K1709">
            <v>0</v>
          </cell>
          <cell r="L1709">
            <v>0</v>
          </cell>
          <cell r="M1709">
            <v>0</v>
          </cell>
        </row>
        <row r="1710">
          <cell r="A1710" t="str">
            <v>NH861C</v>
          </cell>
          <cell r="B1710" t="str">
            <v>Water Strategy Dev.:Ernst/Yng.</v>
          </cell>
          <cell r="C1710" t="str">
            <v>U</v>
          </cell>
          <cell r="D1710">
            <v>5076</v>
          </cell>
          <cell r="E1710">
            <v>0</v>
          </cell>
          <cell r="F1710">
            <v>0</v>
          </cell>
          <cell r="G1710">
            <v>0</v>
          </cell>
          <cell r="H1710">
            <v>5076</v>
          </cell>
          <cell r="I1710">
            <v>0</v>
          </cell>
          <cell r="J1710">
            <v>0</v>
          </cell>
          <cell r="K1710">
            <v>0</v>
          </cell>
          <cell r="L1710">
            <v>0</v>
          </cell>
          <cell r="M1710">
            <v>0</v>
          </cell>
        </row>
        <row r="1711">
          <cell r="A1711" t="str">
            <v>NH861D</v>
          </cell>
          <cell r="B1711" t="str">
            <v>Hydro. model. &amp; Airborne Video</v>
          </cell>
          <cell r="C1711" t="str">
            <v>U</v>
          </cell>
          <cell r="D1711">
            <v>5615</v>
          </cell>
          <cell r="E1711">
            <v>63135</v>
          </cell>
          <cell r="F1711">
            <v>5615</v>
          </cell>
          <cell r="G1711">
            <v>0</v>
          </cell>
          <cell r="H1711">
            <v>5615</v>
          </cell>
          <cell r="I1711">
            <v>0</v>
          </cell>
          <cell r="J1711">
            <v>0</v>
          </cell>
          <cell r="K1711">
            <v>0</v>
          </cell>
          <cell r="L1711">
            <v>0</v>
          </cell>
          <cell r="M1711">
            <v>0</v>
          </cell>
        </row>
        <row r="1712">
          <cell r="A1712" t="str">
            <v>NH861E</v>
          </cell>
          <cell r="B1712" t="str">
            <v>Alien Plant Cntrl:Mid:Stdy:SWK</v>
          </cell>
          <cell r="C1712" t="str">
            <v>U</v>
          </cell>
          <cell r="D1712">
            <v>0</v>
          </cell>
          <cell r="E1712">
            <v>48952</v>
          </cell>
          <cell r="F1712">
            <v>0</v>
          </cell>
          <cell r="G1712">
            <v>0</v>
          </cell>
          <cell r="H1712">
            <v>0</v>
          </cell>
          <cell r="I1712">
            <v>0</v>
          </cell>
          <cell r="J1712">
            <v>0</v>
          </cell>
          <cell r="K1712">
            <v>0</v>
          </cell>
          <cell r="L1712">
            <v>0</v>
          </cell>
          <cell r="M1712">
            <v>0</v>
          </cell>
        </row>
        <row r="1713">
          <cell r="A1713" t="str">
            <v>NH861F</v>
          </cell>
          <cell r="B1713" t="str">
            <v>Alien Plant Cntrl:Mid:Stdy-PPR</v>
          </cell>
          <cell r="C1713" t="str">
            <v>U</v>
          </cell>
          <cell r="D1713">
            <v>0</v>
          </cell>
          <cell r="E1713">
            <v>41850</v>
          </cell>
          <cell r="F1713">
            <v>0</v>
          </cell>
          <cell r="G1713">
            <v>0</v>
          </cell>
          <cell r="H1713">
            <v>0</v>
          </cell>
          <cell r="I1713">
            <v>0</v>
          </cell>
          <cell r="J1713">
            <v>0</v>
          </cell>
          <cell r="K1713">
            <v>0</v>
          </cell>
          <cell r="L1713">
            <v>0</v>
          </cell>
          <cell r="M1713">
            <v>0</v>
          </cell>
        </row>
        <row r="1714">
          <cell r="A1714" t="str">
            <v>NH865A</v>
          </cell>
          <cell r="B1714" t="str">
            <v>GIS database development</v>
          </cell>
          <cell r="C1714" t="str">
            <v>U</v>
          </cell>
          <cell r="D1714">
            <v>11398</v>
          </cell>
          <cell r="E1714">
            <v>58603</v>
          </cell>
          <cell r="F1714">
            <v>11398</v>
          </cell>
          <cell r="G1714">
            <v>0</v>
          </cell>
          <cell r="H1714">
            <v>11398</v>
          </cell>
          <cell r="I1714">
            <v>0</v>
          </cell>
          <cell r="J1714">
            <v>0</v>
          </cell>
          <cell r="K1714">
            <v>0</v>
          </cell>
          <cell r="L1714">
            <v>0</v>
          </cell>
          <cell r="M1714">
            <v>0</v>
          </cell>
        </row>
        <row r="1715">
          <cell r="A1715" t="str">
            <v>NHCSG</v>
          </cell>
          <cell r="B1715" t="str">
            <v>Head Office Capital - Savings</v>
          </cell>
          <cell r="C1715" t="str">
            <v>R</v>
          </cell>
          <cell r="D1715">
            <v>0</v>
          </cell>
          <cell r="E1715">
            <v>0</v>
          </cell>
          <cell r="F1715">
            <v>0</v>
          </cell>
          <cell r="G1715">
            <v>0</v>
          </cell>
          <cell r="H1715">
            <v>0</v>
          </cell>
          <cell r="I1715">
            <v>0</v>
          </cell>
          <cell r="J1715">
            <v>0</v>
          </cell>
          <cell r="K1715">
            <v>0</v>
          </cell>
          <cell r="L1715">
            <v>0</v>
          </cell>
          <cell r="M1715">
            <v>0</v>
          </cell>
        </row>
        <row r="1716">
          <cell r="A1716" t="str">
            <v>NHRSG</v>
          </cell>
          <cell r="B1716" t="str">
            <v>Head Office Renewals - Savings</v>
          </cell>
          <cell r="C1716" t="str">
            <v>R</v>
          </cell>
          <cell r="D1716">
            <v>0</v>
          </cell>
          <cell r="E1716">
            <v>0</v>
          </cell>
          <cell r="F1716">
            <v>0</v>
          </cell>
          <cell r="G1716">
            <v>0</v>
          </cell>
          <cell r="H1716">
            <v>0</v>
          </cell>
          <cell r="I1716">
            <v>0</v>
          </cell>
          <cell r="J1716">
            <v>0</v>
          </cell>
          <cell r="K1716">
            <v>0</v>
          </cell>
          <cell r="L1716">
            <v>0</v>
          </cell>
          <cell r="M1716">
            <v>0</v>
          </cell>
        </row>
        <row r="1717">
          <cell r="A1717" t="str">
            <v>NINS01</v>
          </cell>
          <cell r="B1717" t="str">
            <v>Repairs to burst pipe-Dbn Hts</v>
          </cell>
          <cell r="C1717" t="str">
            <v>C</v>
          </cell>
          <cell r="D1717">
            <v>22026</v>
          </cell>
          <cell r="E1717">
            <v>0</v>
          </cell>
          <cell r="F1717">
            <v>0</v>
          </cell>
          <cell r="G1717">
            <v>0</v>
          </cell>
          <cell r="H1717">
            <v>0</v>
          </cell>
          <cell r="I1717">
            <v>0</v>
          </cell>
          <cell r="J1717">
            <v>0</v>
          </cell>
          <cell r="K1717">
            <v>0</v>
          </cell>
          <cell r="L1717">
            <v>0</v>
          </cell>
          <cell r="M1717">
            <v>22026</v>
          </cell>
        </row>
        <row r="1718">
          <cell r="A1718" t="str">
            <v>NINS02</v>
          </cell>
          <cell r="B1718" t="str">
            <v>Haz.Repair Damage to Pump Sta.</v>
          </cell>
          <cell r="C1718" t="str">
            <v>C</v>
          </cell>
          <cell r="D1718">
            <v>94001</v>
          </cell>
          <cell r="E1718">
            <v>0</v>
          </cell>
          <cell r="F1718">
            <v>0</v>
          </cell>
          <cell r="G1718">
            <v>0</v>
          </cell>
          <cell r="H1718">
            <v>0</v>
          </cell>
          <cell r="I1718">
            <v>0</v>
          </cell>
          <cell r="J1718">
            <v>0</v>
          </cell>
          <cell r="K1718">
            <v>0</v>
          </cell>
          <cell r="L1718">
            <v>0</v>
          </cell>
          <cell r="M1718">
            <v>94001</v>
          </cell>
        </row>
        <row r="1719">
          <cell r="A1719" t="str">
            <v>NINS03</v>
          </cell>
          <cell r="B1719" t="str">
            <v>Cato Ridge Ph.2-Storm Damage</v>
          </cell>
          <cell r="C1719" t="str">
            <v>C</v>
          </cell>
          <cell r="D1719">
            <v>68888</v>
          </cell>
          <cell r="E1719">
            <v>0</v>
          </cell>
          <cell r="F1719">
            <v>0</v>
          </cell>
          <cell r="G1719">
            <v>0</v>
          </cell>
          <cell r="H1719">
            <v>0</v>
          </cell>
          <cell r="I1719">
            <v>0</v>
          </cell>
          <cell r="J1719">
            <v>0</v>
          </cell>
          <cell r="K1719">
            <v>0</v>
          </cell>
          <cell r="L1719">
            <v>0</v>
          </cell>
          <cell r="M1719">
            <v>68888</v>
          </cell>
        </row>
        <row r="1720">
          <cell r="A1720" t="str">
            <v>NP359</v>
          </cell>
          <cell r="B1720" t="str">
            <v>Pinetown-Supply &amp; Ins.Meters</v>
          </cell>
          <cell r="C1720" t="str">
            <v>C</v>
          </cell>
          <cell r="D1720">
            <v>4706</v>
          </cell>
          <cell r="E1720">
            <v>0</v>
          </cell>
          <cell r="F1720">
            <v>0</v>
          </cell>
          <cell r="G1720">
            <v>0</v>
          </cell>
          <cell r="H1720">
            <v>0</v>
          </cell>
          <cell r="I1720">
            <v>0</v>
          </cell>
          <cell r="J1720">
            <v>0</v>
          </cell>
          <cell r="K1720">
            <v>0</v>
          </cell>
          <cell r="L1720">
            <v>0</v>
          </cell>
          <cell r="M1720">
            <v>4706</v>
          </cell>
        </row>
        <row r="1721">
          <cell r="A1721" t="str">
            <v>NQ327A</v>
          </cell>
          <cell r="B1721" t="str">
            <v>57 P/l Ph.2 Bi-Funct"X":ECS Wk</v>
          </cell>
          <cell r="C1721" t="str">
            <v>U</v>
          </cell>
          <cell r="D1721">
            <v>8470392</v>
          </cell>
          <cell r="E1721">
            <v>18211</v>
          </cell>
          <cell r="F1721">
            <v>143359</v>
          </cell>
          <cell r="G1721">
            <v>0</v>
          </cell>
          <cell r="H1721">
            <v>629260</v>
          </cell>
          <cell r="I1721">
            <v>828</v>
          </cell>
          <cell r="J1721">
            <v>0</v>
          </cell>
          <cell r="K1721">
            <v>0</v>
          </cell>
          <cell r="L1721">
            <v>-797</v>
          </cell>
          <cell r="M1721">
            <v>7841132</v>
          </cell>
        </row>
        <row r="1722">
          <cell r="A1722" t="str">
            <v>NRSRK1</v>
          </cell>
          <cell r="B1722" t="str">
            <v>PMS-Sank,Moph,F/vile,T/Mnt.etc</v>
          </cell>
          <cell r="C1722" t="str">
            <v>U</v>
          </cell>
          <cell r="D1722">
            <v>472121</v>
          </cell>
          <cell r="E1722">
            <v>289136</v>
          </cell>
          <cell r="F1722">
            <v>8974</v>
          </cell>
          <cell r="G1722">
            <v>0</v>
          </cell>
          <cell r="H1722">
            <v>183177</v>
          </cell>
          <cell r="I1722">
            <v>0</v>
          </cell>
          <cell r="J1722">
            <v>0</v>
          </cell>
          <cell r="K1722">
            <v>0</v>
          </cell>
          <cell r="L1722">
            <v>0</v>
          </cell>
          <cell r="M1722">
            <v>288944</v>
          </cell>
        </row>
        <row r="1723">
          <cell r="A1723" t="str">
            <v>NRUPM</v>
          </cell>
          <cell r="B1723" t="str">
            <v>Secondment of Project Managers</v>
          </cell>
          <cell r="C1723" t="str">
            <v>U</v>
          </cell>
          <cell r="D1723">
            <v>973539</v>
          </cell>
          <cell r="E1723">
            <v>0</v>
          </cell>
          <cell r="F1723">
            <v>0</v>
          </cell>
          <cell r="G1723">
            <v>0</v>
          </cell>
          <cell r="H1723">
            <v>366969</v>
          </cell>
          <cell r="I1723">
            <v>0</v>
          </cell>
          <cell r="J1723">
            <v>0</v>
          </cell>
          <cell r="K1723">
            <v>0</v>
          </cell>
          <cell r="L1723">
            <v>0</v>
          </cell>
          <cell r="M1723">
            <v>606570</v>
          </cell>
        </row>
        <row r="1724">
          <cell r="A1724" t="str">
            <v>NRUTT</v>
          </cell>
          <cell r="B1724" t="str">
            <v>PM's for Hopewell,Richmond,Etc</v>
          </cell>
          <cell r="C1724" t="str">
            <v>U</v>
          </cell>
          <cell r="D1724">
            <v>608240</v>
          </cell>
          <cell r="E1724">
            <v>0</v>
          </cell>
          <cell r="F1724">
            <v>0</v>
          </cell>
          <cell r="G1724">
            <v>0</v>
          </cell>
          <cell r="H1724">
            <v>228169</v>
          </cell>
          <cell r="I1724">
            <v>0</v>
          </cell>
          <cell r="J1724">
            <v>0</v>
          </cell>
          <cell r="K1724">
            <v>0</v>
          </cell>
          <cell r="L1724">
            <v>0</v>
          </cell>
          <cell r="M1724">
            <v>380071</v>
          </cell>
        </row>
        <row r="1725">
          <cell r="A1725" t="str">
            <v>NS002</v>
          </cell>
          <cell r="B1725" t="str">
            <v>Poles &amp; Backboards</v>
          </cell>
          <cell r="C1725" t="str">
            <v>C</v>
          </cell>
          <cell r="D1725">
            <v>9543</v>
          </cell>
          <cell r="E1725">
            <v>0</v>
          </cell>
          <cell r="F1725">
            <v>0</v>
          </cell>
          <cell r="G1725">
            <v>0</v>
          </cell>
          <cell r="H1725">
            <v>0</v>
          </cell>
          <cell r="I1725">
            <v>0</v>
          </cell>
          <cell r="J1725">
            <v>0</v>
          </cell>
          <cell r="K1725">
            <v>0</v>
          </cell>
          <cell r="L1725">
            <v>0</v>
          </cell>
          <cell r="M1725">
            <v>9543</v>
          </cell>
        </row>
        <row r="1726">
          <cell r="A1726" t="str">
            <v>NV893</v>
          </cell>
          <cell r="B1726" t="str">
            <v>Sanitation - Nobanda School</v>
          </cell>
          <cell r="C1726" t="str">
            <v>C</v>
          </cell>
          <cell r="D1726">
            <v>6853</v>
          </cell>
          <cell r="E1726">
            <v>1360</v>
          </cell>
          <cell r="F1726">
            <v>0</v>
          </cell>
          <cell r="G1726">
            <v>0</v>
          </cell>
          <cell r="H1726">
            <v>0</v>
          </cell>
          <cell r="I1726">
            <v>-369</v>
          </cell>
          <cell r="J1726">
            <v>0</v>
          </cell>
          <cell r="K1726">
            <v>0</v>
          </cell>
          <cell r="L1726">
            <v>0</v>
          </cell>
        </row>
        <row r="1727">
          <cell r="A1727" t="str">
            <v>NX320A</v>
          </cell>
          <cell r="B1727" t="str">
            <v>NW Computer Resource Centre</v>
          </cell>
          <cell r="C1727" t="str">
            <v>C</v>
          </cell>
          <cell r="D1727">
            <v>40076</v>
          </cell>
          <cell r="E1727">
            <v>0</v>
          </cell>
          <cell r="F1727">
            <v>0</v>
          </cell>
          <cell r="G1727">
            <v>0</v>
          </cell>
          <cell r="H1727">
            <v>1345</v>
          </cell>
          <cell r="I1727">
            <v>0</v>
          </cell>
          <cell r="J1727">
            <v>0</v>
          </cell>
          <cell r="K1727">
            <v>0</v>
          </cell>
          <cell r="L1727">
            <v>0</v>
          </cell>
        </row>
        <row r="1728">
          <cell r="A1728" t="str">
            <v>NX320C</v>
          </cell>
          <cell r="B1728" t="str">
            <v>Head Office-Upgrade PABX</v>
          </cell>
          <cell r="C1728" t="str">
            <v>C</v>
          </cell>
          <cell r="D1728">
            <v>453131</v>
          </cell>
          <cell r="E1728">
            <v>1</v>
          </cell>
          <cell r="F1728">
            <v>0</v>
          </cell>
          <cell r="G1728">
            <v>0</v>
          </cell>
          <cell r="H1728">
            <v>0</v>
          </cell>
          <cell r="I1728">
            <v>0</v>
          </cell>
          <cell r="J1728">
            <v>0</v>
          </cell>
          <cell r="K1728">
            <v>0</v>
          </cell>
          <cell r="L1728">
            <v>0</v>
          </cell>
        </row>
        <row r="1729">
          <cell r="A1729" t="str">
            <v>NX320D</v>
          </cell>
          <cell r="B1729" t="str">
            <v>HO-Sub Station/Binroom</v>
          </cell>
          <cell r="C1729" t="str">
            <v>C</v>
          </cell>
          <cell r="D1729">
            <v>99504</v>
          </cell>
          <cell r="E1729">
            <v>16837</v>
          </cell>
          <cell r="F1729">
            <v>0</v>
          </cell>
          <cell r="G1729">
            <v>0</v>
          </cell>
          <cell r="H1729">
            <v>0</v>
          </cell>
          <cell r="I1729">
            <v>922</v>
          </cell>
          <cell r="J1729">
            <v>0</v>
          </cell>
          <cell r="K1729">
            <v>0</v>
          </cell>
          <cell r="L1729">
            <v>0</v>
          </cell>
        </row>
        <row r="1730">
          <cell r="A1730" t="str">
            <v>NX320E</v>
          </cell>
          <cell r="B1730" t="str">
            <v>HO3-Stormwater Disposal</v>
          </cell>
          <cell r="C1730" t="str">
            <v>C</v>
          </cell>
          <cell r="D1730">
            <v>82378</v>
          </cell>
          <cell r="E1730">
            <v>7073</v>
          </cell>
          <cell r="F1730">
            <v>0</v>
          </cell>
          <cell r="G1730">
            <v>0</v>
          </cell>
          <cell r="H1730">
            <v>0</v>
          </cell>
          <cell r="I1730">
            <v>0</v>
          </cell>
          <cell r="J1730">
            <v>0</v>
          </cell>
          <cell r="K1730">
            <v>0</v>
          </cell>
          <cell r="L1730">
            <v>0</v>
          </cell>
        </row>
        <row r="1731">
          <cell r="A1731" t="str">
            <v>NX320F</v>
          </cell>
          <cell r="B1731" t="str">
            <v>HO3-Additional Building Work</v>
          </cell>
          <cell r="C1731" t="str">
            <v>C</v>
          </cell>
          <cell r="D1731">
            <v>380378</v>
          </cell>
          <cell r="E1731">
            <v>5729</v>
          </cell>
          <cell r="F1731">
            <v>0</v>
          </cell>
          <cell r="G1731">
            <v>0</v>
          </cell>
          <cell r="H1731">
            <v>7783</v>
          </cell>
          <cell r="I1731">
            <v>0</v>
          </cell>
          <cell r="J1731">
            <v>0</v>
          </cell>
          <cell r="K1731">
            <v>0</v>
          </cell>
          <cell r="L1731">
            <v>0</v>
          </cell>
        </row>
        <row r="1732">
          <cell r="A1732" t="str">
            <v>NX320G</v>
          </cell>
          <cell r="B1732" t="str">
            <v>HO3-Fittimgs to NW Drawing Off</v>
          </cell>
          <cell r="C1732" t="str">
            <v>C</v>
          </cell>
          <cell r="D1732">
            <v>9550</v>
          </cell>
          <cell r="E1732">
            <v>0</v>
          </cell>
          <cell r="F1732">
            <v>0</v>
          </cell>
          <cell r="G1732">
            <v>0</v>
          </cell>
          <cell r="H1732">
            <v>0</v>
          </cell>
          <cell r="I1732">
            <v>0</v>
          </cell>
          <cell r="J1732">
            <v>0</v>
          </cell>
          <cell r="K1732">
            <v>0</v>
          </cell>
          <cell r="L1732">
            <v>0</v>
          </cell>
        </row>
        <row r="1733">
          <cell r="A1733" t="str">
            <v>NX320H</v>
          </cell>
          <cell r="B1733" t="str">
            <v>Add./Alt.:NW Meetings Room</v>
          </cell>
          <cell r="C1733" t="str">
            <v>R</v>
          </cell>
          <cell r="D1733">
            <v>17791</v>
          </cell>
          <cell r="E1733">
            <v>0</v>
          </cell>
          <cell r="F1733">
            <v>0</v>
          </cell>
          <cell r="G1733">
            <v>0</v>
          </cell>
          <cell r="H1733">
            <v>0</v>
          </cell>
          <cell r="I1733">
            <v>0</v>
          </cell>
          <cell r="J1733">
            <v>0</v>
          </cell>
          <cell r="K1733">
            <v>0</v>
          </cell>
          <cell r="L1733">
            <v>0</v>
          </cell>
        </row>
        <row r="1734">
          <cell r="A1734" t="str">
            <v>NX320S</v>
          </cell>
          <cell r="B1734" t="str">
            <v>New Offices Building Contract</v>
          </cell>
          <cell r="C1734" t="str">
            <v>C</v>
          </cell>
          <cell r="D1734">
            <v>12682240</v>
          </cell>
          <cell r="E1734">
            <v>3224110</v>
          </cell>
          <cell r="F1734">
            <v>0</v>
          </cell>
          <cell r="G1734">
            <v>0</v>
          </cell>
          <cell r="H1734">
            <v>0</v>
          </cell>
          <cell r="I1734">
            <v>-384300</v>
          </cell>
          <cell r="J1734">
            <v>0</v>
          </cell>
          <cell r="K1734">
            <v>0</v>
          </cell>
          <cell r="L1734">
            <v>-4205</v>
          </cell>
        </row>
        <row r="1735">
          <cell r="A1735" t="str">
            <v>NX320T</v>
          </cell>
          <cell r="B1735" t="str">
            <v>HO3-Voortrekker Cottage II</v>
          </cell>
          <cell r="C1735" t="str">
            <v>C</v>
          </cell>
          <cell r="D1735">
            <v>361026</v>
          </cell>
          <cell r="E1735">
            <v>337285</v>
          </cell>
          <cell r="F1735">
            <v>0</v>
          </cell>
          <cell r="G1735">
            <v>0</v>
          </cell>
          <cell r="H1735">
            <v>0</v>
          </cell>
          <cell r="I1735">
            <v>0</v>
          </cell>
          <cell r="J1735">
            <v>0</v>
          </cell>
          <cell r="K1735">
            <v>0</v>
          </cell>
          <cell r="L1735">
            <v>0</v>
          </cell>
        </row>
        <row r="1736">
          <cell r="A1736" t="str">
            <v>NX320U</v>
          </cell>
          <cell r="B1736" t="str">
            <v>HO3-Coach House</v>
          </cell>
          <cell r="C1736" t="str">
            <v>C</v>
          </cell>
          <cell r="D1736">
            <v>291869</v>
          </cell>
          <cell r="E1736">
            <v>24607</v>
          </cell>
          <cell r="F1736">
            <v>0</v>
          </cell>
          <cell r="G1736">
            <v>0</v>
          </cell>
          <cell r="H1736">
            <v>0</v>
          </cell>
          <cell r="I1736">
            <v>0</v>
          </cell>
          <cell r="J1736">
            <v>0</v>
          </cell>
          <cell r="K1736">
            <v>0</v>
          </cell>
          <cell r="L1736">
            <v>0</v>
          </cell>
        </row>
        <row r="1737">
          <cell r="A1737" t="str">
            <v>NX320W</v>
          </cell>
          <cell r="B1737" t="str">
            <v>Symons Centre-Network Linkup</v>
          </cell>
          <cell r="C1737" t="str">
            <v>C</v>
          </cell>
          <cell r="D1737">
            <v>0</v>
          </cell>
          <cell r="E1737">
            <v>0</v>
          </cell>
          <cell r="F1737">
            <v>0</v>
          </cell>
          <cell r="G1737">
            <v>0</v>
          </cell>
          <cell r="H1737">
            <v>0</v>
          </cell>
          <cell r="I1737">
            <v>0</v>
          </cell>
          <cell r="J1737">
            <v>0</v>
          </cell>
          <cell r="K1737">
            <v>0</v>
          </cell>
          <cell r="L1737">
            <v>0</v>
          </cell>
        </row>
        <row r="1738">
          <cell r="A1738" t="str">
            <v>NX781A</v>
          </cell>
          <cell r="B1738" t="str">
            <v>Darvill - Attenuation Dam</v>
          </cell>
          <cell r="C1738" t="str">
            <v>C</v>
          </cell>
          <cell r="D1738">
            <v>2691913</v>
          </cell>
          <cell r="E1738">
            <v>9606</v>
          </cell>
          <cell r="F1738">
            <v>0</v>
          </cell>
          <cell r="G1738">
            <v>0</v>
          </cell>
          <cell r="H1738">
            <v>0</v>
          </cell>
          <cell r="I1738">
            <v>0</v>
          </cell>
          <cell r="J1738">
            <v>0</v>
          </cell>
          <cell r="K1738">
            <v>0</v>
          </cell>
          <cell r="L1738">
            <v>0</v>
          </cell>
        </row>
        <row r="1739">
          <cell r="A1739" t="str">
            <v>NX781B</v>
          </cell>
          <cell r="B1739" t="str">
            <v>Darvill-Secondary Clar.Upgrade</v>
          </cell>
          <cell r="C1739" t="str">
            <v>C</v>
          </cell>
          <cell r="D1739">
            <v>304077</v>
          </cell>
          <cell r="E1739">
            <v>0</v>
          </cell>
          <cell r="F1739">
            <v>0</v>
          </cell>
          <cell r="G1739">
            <v>0</v>
          </cell>
          <cell r="H1739">
            <v>0</v>
          </cell>
          <cell r="I1739">
            <v>0</v>
          </cell>
          <cell r="J1739">
            <v>0</v>
          </cell>
          <cell r="K1739">
            <v>0</v>
          </cell>
          <cell r="L1739">
            <v>0</v>
          </cell>
        </row>
        <row r="1740">
          <cell r="A1740" t="str">
            <v>NX781C</v>
          </cell>
          <cell r="B1740" t="str">
            <v>Darvill-Mech.Work-Biwater</v>
          </cell>
          <cell r="C1740" t="str">
            <v>C</v>
          </cell>
          <cell r="D1740">
            <v>1374437</v>
          </cell>
          <cell r="E1740">
            <v>12913</v>
          </cell>
          <cell r="F1740">
            <v>0</v>
          </cell>
          <cell r="G1740">
            <v>0</v>
          </cell>
          <cell r="H1740">
            <v>0</v>
          </cell>
          <cell r="I1740">
            <v>62094</v>
          </cell>
          <cell r="J1740">
            <v>0</v>
          </cell>
          <cell r="K1740">
            <v>0</v>
          </cell>
          <cell r="L1740">
            <v>0</v>
          </cell>
        </row>
        <row r="1741">
          <cell r="A1741" t="str">
            <v>NX781D</v>
          </cell>
          <cell r="B1741" t="str">
            <v>Darvill-Mech.Work SA Mech.</v>
          </cell>
          <cell r="C1741" t="str">
            <v>C</v>
          </cell>
          <cell r="D1741">
            <v>2574752</v>
          </cell>
          <cell r="E1741">
            <v>704</v>
          </cell>
          <cell r="F1741">
            <v>0</v>
          </cell>
          <cell r="G1741">
            <v>0</v>
          </cell>
          <cell r="H1741">
            <v>0</v>
          </cell>
          <cell r="I1741">
            <v>90140</v>
          </cell>
          <cell r="J1741">
            <v>0</v>
          </cell>
          <cell r="K1741">
            <v>0</v>
          </cell>
          <cell r="L1741">
            <v>0</v>
          </cell>
        </row>
        <row r="1742">
          <cell r="A1742" t="str">
            <v>NX781E</v>
          </cell>
          <cell r="B1742" t="str">
            <v>Darvill Mech. Wk.-Lekratek</v>
          </cell>
          <cell r="C1742" t="str">
            <v>C</v>
          </cell>
          <cell r="D1742">
            <v>2185444</v>
          </cell>
          <cell r="E1742">
            <v>88622</v>
          </cell>
          <cell r="F1742">
            <v>0</v>
          </cell>
          <cell r="G1742">
            <v>0</v>
          </cell>
          <cell r="H1742">
            <v>0</v>
          </cell>
          <cell r="I1742">
            <v>17314</v>
          </cell>
          <cell r="J1742">
            <v>0</v>
          </cell>
          <cell r="K1742">
            <v>0</v>
          </cell>
          <cell r="L1742">
            <v>0</v>
          </cell>
        </row>
        <row r="1743">
          <cell r="A1743" t="str">
            <v>NX781F</v>
          </cell>
          <cell r="B1743" t="str">
            <v>Darvill Upgrade-Civil Works</v>
          </cell>
          <cell r="C1743" t="str">
            <v>C</v>
          </cell>
          <cell r="D1743">
            <v>11990090</v>
          </cell>
          <cell r="E1743">
            <v>10731</v>
          </cell>
          <cell r="F1743">
            <v>0</v>
          </cell>
          <cell r="G1743">
            <v>0</v>
          </cell>
          <cell r="H1743">
            <v>4967</v>
          </cell>
          <cell r="I1743">
            <v>-442696</v>
          </cell>
          <cell r="J1743">
            <v>0</v>
          </cell>
          <cell r="K1743">
            <v>0</v>
          </cell>
          <cell r="L1743">
            <v>-4967</v>
          </cell>
        </row>
        <row r="1744">
          <cell r="A1744" t="str">
            <v>NX781G</v>
          </cell>
          <cell r="B1744" t="str">
            <v>Darvill Upgrade:Electrical</v>
          </cell>
          <cell r="C1744" t="str">
            <v>C</v>
          </cell>
          <cell r="D1744">
            <v>4101145</v>
          </cell>
          <cell r="E1744">
            <v>14148</v>
          </cell>
          <cell r="F1744">
            <v>43919</v>
          </cell>
          <cell r="G1744">
            <v>0</v>
          </cell>
          <cell r="H1744">
            <v>43919</v>
          </cell>
          <cell r="I1744">
            <v>43919</v>
          </cell>
          <cell r="J1744">
            <v>0</v>
          </cell>
          <cell r="K1744">
            <v>0</v>
          </cell>
          <cell r="L1744">
            <v>0</v>
          </cell>
        </row>
        <row r="1745">
          <cell r="A1745" t="str">
            <v>NX781H</v>
          </cell>
          <cell r="B1745" t="str">
            <v>Darvill Upgrade:Instruments</v>
          </cell>
          <cell r="C1745" t="str">
            <v>C</v>
          </cell>
          <cell r="D1745">
            <v>57075</v>
          </cell>
          <cell r="E1745">
            <v>0</v>
          </cell>
          <cell r="F1745">
            <v>0</v>
          </cell>
          <cell r="G1745">
            <v>0</v>
          </cell>
          <cell r="H1745">
            <v>0</v>
          </cell>
          <cell r="I1745">
            <v>0</v>
          </cell>
          <cell r="J1745">
            <v>0</v>
          </cell>
          <cell r="K1745">
            <v>0</v>
          </cell>
          <cell r="L1745">
            <v>0</v>
          </cell>
        </row>
        <row r="1746">
          <cell r="A1746" t="str">
            <v>NX781T</v>
          </cell>
          <cell r="B1746" t="str">
            <v>Darvill Workshop:Alterations</v>
          </cell>
          <cell r="C1746" t="str">
            <v>C</v>
          </cell>
          <cell r="D1746">
            <v>0</v>
          </cell>
          <cell r="E1746">
            <v>0</v>
          </cell>
          <cell r="F1746">
            <v>0</v>
          </cell>
          <cell r="G1746">
            <v>0</v>
          </cell>
          <cell r="H1746">
            <v>0</v>
          </cell>
          <cell r="I1746">
            <v>0</v>
          </cell>
          <cell r="J1746">
            <v>0</v>
          </cell>
          <cell r="K1746">
            <v>0</v>
          </cell>
          <cell r="L1746">
            <v>0</v>
          </cell>
        </row>
        <row r="1747">
          <cell r="A1747" t="str">
            <v>NX781U</v>
          </cell>
          <cell r="B1747" t="str">
            <v>Darvill-Double Storey Off.Alt</v>
          </cell>
          <cell r="C1747" t="str">
            <v>C</v>
          </cell>
          <cell r="D1747">
            <v>76025</v>
          </cell>
          <cell r="E1747">
            <v>0</v>
          </cell>
          <cell r="F1747">
            <v>0</v>
          </cell>
          <cell r="G1747">
            <v>0</v>
          </cell>
          <cell r="H1747">
            <v>0</v>
          </cell>
          <cell r="I1747">
            <v>0</v>
          </cell>
          <cell r="J1747">
            <v>0</v>
          </cell>
          <cell r="K1747">
            <v>0</v>
          </cell>
          <cell r="L1747">
            <v>0</v>
          </cell>
        </row>
        <row r="1748">
          <cell r="A1748" t="str">
            <v>NX781V</v>
          </cell>
          <cell r="B1748" t="str">
            <v>darvill-Single Storey Off.Alt.</v>
          </cell>
          <cell r="C1748" t="str">
            <v>C</v>
          </cell>
          <cell r="D1748">
            <v>337160</v>
          </cell>
          <cell r="E1748">
            <v>509</v>
          </cell>
          <cell r="F1748">
            <v>0</v>
          </cell>
          <cell r="G1748">
            <v>0</v>
          </cell>
          <cell r="H1748">
            <v>0</v>
          </cell>
          <cell r="I1748">
            <v>0</v>
          </cell>
          <cell r="J1748">
            <v>0</v>
          </cell>
          <cell r="K1748">
            <v>0</v>
          </cell>
          <cell r="L1748">
            <v>0</v>
          </cell>
        </row>
        <row r="1749">
          <cell r="A1749" t="str">
            <v>NX875</v>
          </cell>
          <cell r="B1749" t="str">
            <v>Ndwedwe</v>
          </cell>
          <cell r="C1749" t="str">
            <v>C</v>
          </cell>
          <cell r="D1749">
            <v>4300</v>
          </cell>
          <cell r="E1749">
            <v>0</v>
          </cell>
          <cell r="F1749">
            <v>0</v>
          </cell>
          <cell r="G1749">
            <v>0</v>
          </cell>
          <cell r="H1749">
            <v>0</v>
          </cell>
          <cell r="I1749">
            <v>0</v>
          </cell>
          <cell r="J1749">
            <v>0</v>
          </cell>
          <cell r="K1749">
            <v>0</v>
          </cell>
          <cell r="L1749">
            <v>0</v>
          </cell>
        </row>
        <row r="1750">
          <cell r="A1750" t="str">
            <v>NX875P</v>
          </cell>
          <cell r="B1750" t="str">
            <v>Cottonlands W/S-Feas.Study</v>
          </cell>
          <cell r="C1750" t="str">
            <v>C</v>
          </cell>
          <cell r="D1750">
            <v>22128</v>
          </cell>
          <cell r="E1750">
            <v>599</v>
          </cell>
          <cell r="F1750">
            <v>0</v>
          </cell>
          <cell r="G1750">
            <v>0</v>
          </cell>
          <cell r="H1750">
            <v>0</v>
          </cell>
          <cell r="I1750">
            <v>0</v>
          </cell>
          <cell r="J1750">
            <v>0</v>
          </cell>
          <cell r="K1750">
            <v>0</v>
          </cell>
          <cell r="L1750">
            <v>0</v>
          </cell>
        </row>
        <row r="1751">
          <cell r="A1751" t="str">
            <v>NX875Q</v>
          </cell>
          <cell r="B1751" t="str">
            <v>Ndwedwe Consultants</v>
          </cell>
          <cell r="C1751" t="str">
            <v>U</v>
          </cell>
          <cell r="D1751">
            <v>2337399</v>
          </cell>
          <cell r="E1751">
            <v>10962</v>
          </cell>
          <cell r="F1751">
            <v>0</v>
          </cell>
          <cell r="G1751">
            <v>0</v>
          </cell>
          <cell r="H1751">
            <v>3200</v>
          </cell>
          <cell r="I1751">
            <v>0</v>
          </cell>
          <cell r="J1751">
            <v>0</v>
          </cell>
          <cell r="K1751">
            <v>0</v>
          </cell>
          <cell r="L1751">
            <v>0</v>
          </cell>
        </row>
        <row r="1752">
          <cell r="A1752" t="str">
            <v>NX875R</v>
          </cell>
          <cell r="B1752" t="str">
            <v>Ndwedwe-Telemetry</v>
          </cell>
          <cell r="C1752" t="str">
            <v>U</v>
          </cell>
          <cell r="D1752">
            <v>0</v>
          </cell>
          <cell r="E1752">
            <v>0</v>
          </cell>
          <cell r="F1752">
            <v>0</v>
          </cell>
          <cell r="G1752">
            <v>0</v>
          </cell>
          <cell r="H1752">
            <v>0</v>
          </cell>
          <cell r="I1752">
            <v>0</v>
          </cell>
          <cell r="J1752">
            <v>0</v>
          </cell>
          <cell r="K1752">
            <v>0</v>
          </cell>
          <cell r="L1752">
            <v>0</v>
          </cell>
        </row>
        <row r="1753">
          <cell r="A1753" t="str">
            <v>NX875S</v>
          </cell>
          <cell r="B1753" t="str">
            <v>Ndwedwe-Civil Works Phase 1</v>
          </cell>
          <cell r="C1753" t="str">
            <v>C</v>
          </cell>
          <cell r="D1753">
            <v>3445743</v>
          </cell>
          <cell r="E1753">
            <v>458051</v>
          </cell>
          <cell r="F1753">
            <v>0</v>
          </cell>
          <cell r="G1753">
            <v>0</v>
          </cell>
          <cell r="H1753">
            <v>0</v>
          </cell>
          <cell r="I1753">
            <v>61180</v>
          </cell>
          <cell r="J1753">
            <v>0</v>
          </cell>
          <cell r="K1753">
            <v>0</v>
          </cell>
          <cell r="L1753">
            <v>0</v>
          </cell>
        </row>
        <row r="1754">
          <cell r="A1754" t="str">
            <v>NX875T</v>
          </cell>
          <cell r="B1754" t="str">
            <v>Ndwedwe-Mech. &amp; Elec. Phase 1</v>
          </cell>
          <cell r="C1754" t="str">
            <v>C</v>
          </cell>
          <cell r="D1754">
            <v>869566</v>
          </cell>
          <cell r="E1754">
            <v>9463</v>
          </cell>
          <cell r="F1754">
            <v>0</v>
          </cell>
          <cell r="G1754">
            <v>0</v>
          </cell>
          <cell r="H1754">
            <v>0</v>
          </cell>
          <cell r="I1754">
            <v>-21418</v>
          </cell>
          <cell r="J1754">
            <v>0</v>
          </cell>
          <cell r="K1754">
            <v>0</v>
          </cell>
          <cell r="L1754">
            <v>0</v>
          </cell>
        </row>
        <row r="1755">
          <cell r="A1755" t="str">
            <v>NX875U</v>
          </cell>
          <cell r="B1755" t="str">
            <v>Ndwedwe-Pipe Supply Phase 2</v>
          </cell>
          <cell r="C1755" t="str">
            <v>C</v>
          </cell>
          <cell r="D1755">
            <v>1129670</v>
          </cell>
          <cell r="E1755">
            <v>161719</v>
          </cell>
          <cell r="F1755">
            <v>0</v>
          </cell>
          <cell r="G1755">
            <v>0</v>
          </cell>
          <cell r="H1755">
            <v>0</v>
          </cell>
          <cell r="I1755">
            <v>0</v>
          </cell>
          <cell r="J1755">
            <v>0</v>
          </cell>
          <cell r="K1755">
            <v>0</v>
          </cell>
          <cell r="L1755">
            <v>0</v>
          </cell>
        </row>
        <row r="1756">
          <cell r="A1756" t="str">
            <v>NX875V</v>
          </cell>
          <cell r="B1756" t="str">
            <v>Ndwedwe Pipe Lay Phase 2</v>
          </cell>
          <cell r="C1756" t="str">
            <v>C</v>
          </cell>
          <cell r="D1756">
            <v>4468376</v>
          </cell>
          <cell r="E1756">
            <v>562809</v>
          </cell>
          <cell r="F1756">
            <v>0</v>
          </cell>
          <cell r="G1756">
            <v>0</v>
          </cell>
          <cell r="H1756">
            <v>0</v>
          </cell>
          <cell r="I1756">
            <v>-126666</v>
          </cell>
          <cell r="J1756">
            <v>0</v>
          </cell>
          <cell r="K1756">
            <v>0</v>
          </cell>
          <cell r="L1756">
            <v>0</v>
          </cell>
        </row>
        <row r="1757">
          <cell r="A1757" t="str">
            <v>NX875W</v>
          </cell>
          <cell r="B1757" t="str">
            <v>Ndwedwe Civil Works Phase 2</v>
          </cell>
          <cell r="C1757" t="str">
            <v>C</v>
          </cell>
          <cell r="D1757">
            <v>7708007</v>
          </cell>
          <cell r="E1757">
            <v>469207</v>
          </cell>
          <cell r="F1757">
            <v>0</v>
          </cell>
          <cell r="G1757">
            <v>0</v>
          </cell>
          <cell r="H1757">
            <v>0</v>
          </cell>
          <cell r="I1757">
            <v>-90236</v>
          </cell>
          <cell r="J1757">
            <v>0</v>
          </cell>
          <cell r="K1757">
            <v>0</v>
          </cell>
          <cell r="L1757">
            <v>0</v>
          </cell>
        </row>
        <row r="1758">
          <cell r="A1758" t="str">
            <v>NX875Y</v>
          </cell>
          <cell r="B1758" t="str">
            <v>Ndwedwe-Mech.&amp;Elec. Phase 2</v>
          </cell>
          <cell r="C1758" t="str">
            <v>C</v>
          </cell>
          <cell r="D1758">
            <v>1629463</v>
          </cell>
          <cell r="E1758">
            <v>7798</v>
          </cell>
          <cell r="F1758">
            <v>0</v>
          </cell>
          <cell r="G1758">
            <v>0</v>
          </cell>
          <cell r="H1758">
            <v>0</v>
          </cell>
          <cell r="I1758">
            <v>0</v>
          </cell>
          <cell r="J1758">
            <v>0</v>
          </cell>
          <cell r="K1758">
            <v>0</v>
          </cell>
          <cell r="L1758">
            <v>0</v>
          </cell>
        </row>
        <row r="1759">
          <cell r="A1759" t="str">
            <v>NX875Z</v>
          </cell>
          <cell r="B1759" t="str">
            <v>Ndwedwe - Cathodic Protection</v>
          </cell>
          <cell r="C1759" t="str">
            <v>C</v>
          </cell>
          <cell r="D1759">
            <v>36060</v>
          </cell>
          <cell r="E1759">
            <v>0</v>
          </cell>
          <cell r="F1759">
            <v>0</v>
          </cell>
          <cell r="G1759">
            <v>0</v>
          </cell>
          <cell r="H1759">
            <v>0</v>
          </cell>
          <cell r="I1759">
            <v>0</v>
          </cell>
          <cell r="J1759">
            <v>0</v>
          </cell>
          <cell r="K1759">
            <v>0</v>
          </cell>
          <cell r="L1759">
            <v>0</v>
          </cell>
        </row>
        <row r="1760">
          <cell r="A1760" t="str">
            <v>NX882</v>
          </cell>
          <cell r="B1760" t="str">
            <v>Vulindlela W/S:Consolidated</v>
          </cell>
          <cell r="C1760" t="str">
            <v>R</v>
          </cell>
          <cell r="D1760">
            <v>0</v>
          </cell>
          <cell r="E1760">
            <v>0</v>
          </cell>
          <cell r="F1760">
            <v>0</v>
          </cell>
          <cell r="G1760">
            <v>0</v>
          </cell>
          <cell r="H1760">
            <v>0</v>
          </cell>
          <cell r="I1760">
            <v>0</v>
          </cell>
          <cell r="J1760">
            <v>0</v>
          </cell>
          <cell r="K1760">
            <v>0</v>
          </cell>
          <cell r="L1760">
            <v>0</v>
          </cell>
        </row>
        <row r="1761">
          <cell r="A1761" t="str">
            <v>NXA327</v>
          </cell>
          <cell r="B1761" t="str">
            <v>Connect Cato Ridge res to pt X</v>
          </cell>
          <cell r="C1761" t="str">
            <v>C</v>
          </cell>
          <cell r="D1761">
            <v>1774</v>
          </cell>
          <cell r="E1761">
            <v>0</v>
          </cell>
          <cell r="F1761">
            <v>0</v>
          </cell>
          <cell r="G1761">
            <v>0</v>
          </cell>
          <cell r="H1761">
            <v>0</v>
          </cell>
          <cell r="I1761">
            <v>0</v>
          </cell>
          <cell r="J1761">
            <v>0</v>
          </cell>
          <cell r="K1761">
            <v>0</v>
          </cell>
          <cell r="L1761">
            <v>0</v>
          </cell>
        </row>
        <row r="1762">
          <cell r="A1762" t="str">
            <v>NXA366</v>
          </cell>
          <cell r="B1762" t="str">
            <v>Inanda Tunnels</v>
          </cell>
          <cell r="C1762" t="str">
            <v>C</v>
          </cell>
          <cell r="D1762">
            <v>313441</v>
          </cell>
          <cell r="E1762">
            <v>0</v>
          </cell>
          <cell r="F1762">
            <v>0</v>
          </cell>
          <cell r="G1762">
            <v>0</v>
          </cell>
          <cell r="H1762">
            <v>0</v>
          </cell>
          <cell r="I1762">
            <v>0</v>
          </cell>
          <cell r="J1762">
            <v>0</v>
          </cell>
          <cell r="K1762">
            <v>0</v>
          </cell>
          <cell r="L1762">
            <v>0</v>
          </cell>
        </row>
        <row r="1763">
          <cell r="A1763" t="str">
            <v>NXB366</v>
          </cell>
          <cell r="B1763" t="str">
            <v>Install Magflow Meter</v>
          </cell>
          <cell r="C1763" t="str">
            <v>C</v>
          </cell>
          <cell r="D1763">
            <v>31409</v>
          </cell>
          <cell r="E1763">
            <v>791</v>
          </cell>
          <cell r="F1763">
            <v>0</v>
          </cell>
          <cell r="G1763">
            <v>0</v>
          </cell>
          <cell r="H1763">
            <v>4209</v>
          </cell>
          <cell r="I1763">
            <v>0</v>
          </cell>
          <cell r="J1763">
            <v>0</v>
          </cell>
          <cell r="K1763">
            <v>0</v>
          </cell>
          <cell r="L1763">
            <v>0</v>
          </cell>
        </row>
        <row r="1764">
          <cell r="A1764" t="str">
            <v>NXC366</v>
          </cell>
          <cell r="B1764" t="str">
            <v>Cathodic Protection Clermont</v>
          </cell>
          <cell r="C1764" t="str">
            <v>C</v>
          </cell>
          <cell r="D1764">
            <v>43531</v>
          </cell>
          <cell r="E1764">
            <v>0</v>
          </cell>
          <cell r="F1764">
            <v>0</v>
          </cell>
          <cell r="G1764">
            <v>0</v>
          </cell>
          <cell r="H1764">
            <v>0</v>
          </cell>
          <cell r="I1764">
            <v>0</v>
          </cell>
          <cell r="J1764">
            <v>0</v>
          </cell>
          <cell r="K1764">
            <v>0</v>
          </cell>
          <cell r="L1764">
            <v>0</v>
          </cell>
        </row>
        <row r="1765">
          <cell r="A1765" t="str">
            <v>NXC390</v>
          </cell>
          <cell r="B1765" t="str">
            <v>Telemetry Automation of W/</v>
          </cell>
          <cell r="C1765" t="str">
            <v>C</v>
          </cell>
          <cell r="D1765">
            <v>264064</v>
          </cell>
          <cell r="E1765">
            <v>308</v>
          </cell>
          <cell r="F1765">
            <v>0</v>
          </cell>
          <cell r="G1765">
            <v>0</v>
          </cell>
          <cell r="H1765">
            <v>0</v>
          </cell>
          <cell r="I1765">
            <v>9407</v>
          </cell>
          <cell r="J1765">
            <v>0</v>
          </cell>
          <cell r="K1765">
            <v>0</v>
          </cell>
          <cell r="L1765">
            <v>0</v>
          </cell>
        </row>
        <row r="1766">
          <cell r="A1766" t="str">
            <v>NXC875</v>
          </cell>
          <cell r="B1766" t="str">
            <v>Ndwedwe</v>
          </cell>
          <cell r="C1766" t="str">
            <v>C</v>
          </cell>
          <cell r="D1766">
            <v>120330</v>
          </cell>
          <cell r="E1766">
            <v>0</v>
          </cell>
          <cell r="F1766">
            <v>0</v>
          </cell>
          <cell r="G1766">
            <v>0</v>
          </cell>
          <cell r="H1766">
            <v>0</v>
          </cell>
          <cell r="I1766">
            <v>0</v>
          </cell>
          <cell r="J1766">
            <v>0</v>
          </cell>
          <cell r="K1766">
            <v>0</v>
          </cell>
          <cell r="L1766">
            <v>0</v>
          </cell>
        </row>
        <row r="1767">
          <cell r="A1767" t="str">
            <v>NXD168</v>
          </cell>
          <cell r="B1767" t="str">
            <v>Instrument Upgrade Consult Fee</v>
          </cell>
          <cell r="C1767" t="str">
            <v>C</v>
          </cell>
          <cell r="D1767">
            <v>184935</v>
          </cell>
          <cell r="E1767">
            <v>0</v>
          </cell>
          <cell r="F1767">
            <v>0</v>
          </cell>
          <cell r="G1767">
            <v>0</v>
          </cell>
          <cell r="H1767">
            <v>0</v>
          </cell>
          <cell r="I1767">
            <v>0</v>
          </cell>
          <cell r="J1767">
            <v>0</v>
          </cell>
          <cell r="K1767">
            <v>0</v>
          </cell>
          <cell r="L1767">
            <v>0</v>
          </cell>
        </row>
        <row r="1768">
          <cell r="A1768" t="str">
            <v>NXD320</v>
          </cell>
          <cell r="B1768" t="str">
            <v>Head Office - Phase 3 Design</v>
          </cell>
          <cell r="C1768" t="str">
            <v>C</v>
          </cell>
          <cell r="D1768">
            <v>2163249</v>
          </cell>
          <cell r="E1768">
            <v>183934</v>
          </cell>
          <cell r="F1768">
            <v>0</v>
          </cell>
          <cell r="G1768">
            <v>0</v>
          </cell>
          <cell r="H1768">
            <v>0</v>
          </cell>
          <cell r="I1768">
            <v>0</v>
          </cell>
          <cell r="J1768">
            <v>0</v>
          </cell>
          <cell r="K1768">
            <v>0</v>
          </cell>
          <cell r="L1768">
            <v>0</v>
          </cell>
        </row>
        <row r="1769">
          <cell r="A1769" t="str">
            <v>NXD376</v>
          </cell>
          <cell r="B1769" t="str">
            <v>Cathodic Protection</v>
          </cell>
          <cell r="C1769" t="str">
            <v>R</v>
          </cell>
          <cell r="D1769">
            <v>0</v>
          </cell>
          <cell r="E1769">
            <v>0</v>
          </cell>
          <cell r="F1769">
            <v>0</v>
          </cell>
          <cell r="G1769">
            <v>0</v>
          </cell>
          <cell r="H1769">
            <v>0</v>
          </cell>
          <cell r="I1769">
            <v>0</v>
          </cell>
          <cell r="J1769">
            <v>0</v>
          </cell>
          <cell r="K1769">
            <v>0</v>
          </cell>
          <cell r="L1769">
            <v>0</v>
          </cell>
        </row>
        <row r="1770">
          <cell r="A1770" t="str">
            <v>NXD781</v>
          </cell>
          <cell r="B1770" t="str">
            <v>Darvill Consultants</v>
          </cell>
          <cell r="C1770" t="str">
            <v>C</v>
          </cell>
          <cell r="D1770">
            <v>4562333</v>
          </cell>
          <cell r="E1770">
            <v>96451</v>
          </cell>
          <cell r="F1770">
            <v>0</v>
          </cell>
          <cell r="G1770">
            <v>0</v>
          </cell>
          <cell r="H1770">
            <v>11143</v>
          </cell>
          <cell r="I1770">
            <v>-17901</v>
          </cell>
          <cell r="J1770">
            <v>0</v>
          </cell>
          <cell r="K1770">
            <v>0</v>
          </cell>
          <cell r="L1770">
            <v>0</v>
          </cell>
        </row>
        <row r="1771">
          <cell r="A1771" t="str">
            <v>NXE366</v>
          </cell>
          <cell r="B1771" t="str">
            <v>Electrical Supply</v>
          </cell>
          <cell r="C1771" t="str">
            <v>C</v>
          </cell>
          <cell r="D1771">
            <v>803550</v>
          </cell>
          <cell r="E1771">
            <v>0</v>
          </cell>
          <cell r="F1771">
            <v>0</v>
          </cell>
          <cell r="G1771">
            <v>0</v>
          </cell>
          <cell r="H1771">
            <v>0</v>
          </cell>
          <cell r="I1771">
            <v>0</v>
          </cell>
          <cell r="J1771">
            <v>0</v>
          </cell>
          <cell r="K1771">
            <v>0</v>
          </cell>
          <cell r="L1771">
            <v>0</v>
          </cell>
        </row>
        <row r="1772">
          <cell r="A1772" t="str">
            <v>NXE376</v>
          </cell>
          <cell r="B1772" t="str">
            <v>Mt. Moriah P/L:Rem.Mon. CP Sys</v>
          </cell>
          <cell r="C1772" t="str">
            <v>U</v>
          </cell>
          <cell r="D1772">
            <v>61119</v>
          </cell>
          <cell r="E1772">
            <v>6084</v>
          </cell>
          <cell r="F1772">
            <v>26646</v>
          </cell>
          <cell r="G1772">
            <v>0</v>
          </cell>
          <cell r="H1772">
            <v>61119</v>
          </cell>
          <cell r="I1772">
            <v>3550</v>
          </cell>
          <cell r="J1772">
            <v>0</v>
          </cell>
          <cell r="K1772">
            <v>0</v>
          </cell>
          <cell r="L1772">
            <v>3550</v>
          </cell>
        </row>
        <row r="1773">
          <cell r="A1773" t="str">
            <v>NXE443</v>
          </cell>
          <cell r="B1773" t="str">
            <v>Pineside Office Extentions</v>
          </cell>
          <cell r="C1773" t="str">
            <v>R</v>
          </cell>
          <cell r="D1773">
            <v>0</v>
          </cell>
          <cell r="E1773">
            <v>0</v>
          </cell>
          <cell r="F1773">
            <v>0</v>
          </cell>
          <cell r="G1773">
            <v>0</v>
          </cell>
          <cell r="H1773">
            <v>0</v>
          </cell>
          <cell r="I1773">
            <v>0</v>
          </cell>
          <cell r="J1773">
            <v>0</v>
          </cell>
          <cell r="K1773">
            <v>0</v>
          </cell>
          <cell r="L1773">
            <v>0</v>
          </cell>
        </row>
        <row r="1774">
          <cell r="A1774" t="str">
            <v>NXF366</v>
          </cell>
          <cell r="B1774" t="str">
            <v>ME &amp; I</v>
          </cell>
          <cell r="C1774" t="str">
            <v>C</v>
          </cell>
          <cell r="D1774">
            <v>0</v>
          </cell>
          <cell r="E1774">
            <v>0</v>
          </cell>
          <cell r="F1774">
            <v>0</v>
          </cell>
          <cell r="G1774">
            <v>0</v>
          </cell>
          <cell r="H1774">
            <v>0</v>
          </cell>
          <cell r="I1774">
            <v>0</v>
          </cell>
          <cell r="J1774">
            <v>0</v>
          </cell>
          <cell r="K1774">
            <v>0</v>
          </cell>
          <cell r="L1774">
            <v>0</v>
          </cell>
        </row>
        <row r="1775">
          <cell r="A1775" t="str">
            <v>NXF376</v>
          </cell>
          <cell r="B1775" t="str">
            <v>Dbn Hts. South. Aqueducts I/F</v>
          </cell>
          <cell r="C1775" t="str">
            <v>R</v>
          </cell>
          <cell r="D1775">
            <v>2002</v>
          </cell>
          <cell r="E1775">
            <v>0</v>
          </cell>
          <cell r="F1775">
            <v>0</v>
          </cell>
          <cell r="G1775">
            <v>0</v>
          </cell>
          <cell r="H1775">
            <v>332</v>
          </cell>
          <cell r="I1775">
            <v>0</v>
          </cell>
          <cell r="J1775">
            <v>0</v>
          </cell>
          <cell r="K1775">
            <v>0</v>
          </cell>
          <cell r="L1775">
            <v>0</v>
          </cell>
        </row>
        <row r="1776">
          <cell r="A1776" t="str">
            <v>NXG366</v>
          </cell>
          <cell r="B1776" t="str">
            <v>Alterations Inlet Wiggins Stru</v>
          </cell>
          <cell r="C1776" t="str">
            <v>C</v>
          </cell>
          <cell r="D1776">
            <v>497879</v>
          </cell>
          <cell r="E1776">
            <v>0</v>
          </cell>
          <cell r="F1776">
            <v>0</v>
          </cell>
          <cell r="G1776">
            <v>0</v>
          </cell>
          <cell r="H1776">
            <v>0</v>
          </cell>
          <cell r="I1776">
            <v>0</v>
          </cell>
          <cell r="J1776">
            <v>0</v>
          </cell>
          <cell r="K1776">
            <v>0</v>
          </cell>
          <cell r="L1776">
            <v>0</v>
          </cell>
        </row>
        <row r="1777">
          <cell r="A1777" t="str">
            <v>NXG376</v>
          </cell>
          <cell r="B1777" t="str">
            <v>Ndwedwe P/L:AC Induction Inv.</v>
          </cell>
          <cell r="C1777" t="str">
            <v>R</v>
          </cell>
          <cell r="D1777">
            <v>17475</v>
          </cell>
          <cell r="E1777">
            <v>0</v>
          </cell>
          <cell r="F1777">
            <v>0</v>
          </cell>
          <cell r="G1777">
            <v>0</v>
          </cell>
          <cell r="H1777">
            <v>7475</v>
          </cell>
          <cell r="I1777">
            <v>0</v>
          </cell>
          <cell r="J1777">
            <v>0</v>
          </cell>
          <cell r="K1777">
            <v>0</v>
          </cell>
          <cell r="L1777">
            <v>0</v>
          </cell>
        </row>
        <row r="1778">
          <cell r="A1778" t="str">
            <v>NXH366</v>
          </cell>
          <cell r="B1778" t="str">
            <v>Intake Works Connections</v>
          </cell>
          <cell r="C1778" t="str">
            <v>C</v>
          </cell>
          <cell r="D1778">
            <v>1755420</v>
          </cell>
          <cell r="E1778">
            <v>101</v>
          </cell>
          <cell r="F1778">
            <v>0</v>
          </cell>
          <cell r="G1778">
            <v>0</v>
          </cell>
          <cell r="H1778">
            <v>0</v>
          </cell>
          <cell r="I1778">
            <v>0</v>
          </cell>
          <cell r="J1778">
            <v>0</v>
          </cell>
          <cell r="K1778">
            <v>0</v>
          </cell>
          <cell r="L1778">
            <v>0</v>
          </cell>
        </row>
        <row r="1779">
          <cell r="A1779" t="str">
            <v>NXH376</v>
          </cell>
          <cell r="B1779" t="str">
            <v>Nungwane P/L:DCVG Survey</v>
          </cell>
          <cell r="C1779" t="str">
            <v>R</v>
          </cell>
          <cell r="D1779">
            <v>16400</v>
          </cell>
          <cell r="E1779">
            <v>0</v>
          </cell>
          <cell r="F1779">
            <v>0</v>
          </cell>
          <cell r="G1779">
            <v>0</v>
          </cell>
          <cell r="H1779">
            <v>4000</v>
          </cell>
          <cell r="I1779">
            <v>0</v>
          </cell>
          <cell r="J1779">
            <v>0</v>
          </cell>
          <cell r="K1779">
            <v>0</v>
          </cell>
          <cell r="L1779">
            <v>0</v>
          </cell>
        </row>
        <row r="1780">
          <cell r="A1780" t="str">
            <v>NXI366</v>
          </cell>
          <cell r="B1780" t="str">
            <v>Intake Works</v>
          </cell>
          <cell r="C1780" t="str">
            <v>C</v>
          </cell>
          <cell r="D1780">
            <v>3329829</v>
          </cell>
          <cell r="E1780">
            <v>6346</v>
          </cell>
          <cell r="F1780">
            <v>0</v>
          </cell>
          <cell r="G1780">
            <v>0</v>
          </cell>
          <cell r="H1780">
            <v>0</v>
          </cell>
          <cell r="I1780">
            <v>-54312</v>
          </cell>
          <cell r="J1780">
            <v>0</v>
          </cell>
          <cell r="K1780">
            <v>0</v>
          </cell>
          <cell r="L1780">
            <v>0</v>
          </cell>
        </row>
        <row r="1781">
          <cell r="A1781" t="str">
            <v>NXJ376</v>
          </cell>
          <cell r="B1781" t="str">
            <v>Dbn Hts WW:Cathodic Phase 1</v>
          </cell>
          <cell r="C1781" t="str">
            <v>U</v>
          </cell>
          <cell r="D1781">
            <v>388520</v>
          </cell>
          <cell r="E1781">
            <v>12067</v>
          </cell>
          <cell r="F1781">
            <v>12480</v>
          </cell>
          <cell r="G1781">
            <v>0</v>
          </cell>
          <cell r="H1781">
            <v>190390</v>
          </cell>
          <cell r="I1781">
            <v>0</v>
          </cell>
          <cell r="J1781">
            <v>0</v>
          </cell>
          <cell r="K1781">
            <v>0</v>
          </cell>
          <cell r="L1781">
            <v>0</v>
          </cell>
        </row>
        <row r="1782">
          <cell r="A1782" t="str">
            <v>NXK366</v>
          </cell>
          <cell r="B1782" t="str">
            <v>KSI Design Fees</v>
          </cell>
          <cell r="C1782" t="str">
            <v>C</v>
          </cell>
          <cell r="D1782">
            <v>5356201</v>
          </cell>
          <cell r="E1782">
            <v>802815</v>
          </cell>
          <cell r="F1782">
            <v>0</v>
          </cell>
          <cell r="G1782">
            <v>0</v>
          </cell>
          <cell r="H1782">
            <v>41819</v>
          </cell>
          <cell r="I1782">
            <v>0</v>
          </cell>
          <cell r="J1782">
            <v>0</v>
          </cell>
          <cell r="K1782">
            <v>0</v>
          </cell>
          <cell r="L1782">
            <v>0</v>
          </cell>
        </row>
        <row r="1783">
          <cell r="A1783" t="str">
            <v>NXK376</v>
          </cell>
          <cell r="B1783" t="str">
            <v>Specification Upgrade</v>
          </cell>
          <cell r="C1783" t="str">
            <v>U</v>
          </cell>
          <cell r="D1783">
            <v>35000</v>
          </cell>
          <cell r="E1783">
            <v>0</v>
          </cell>
          <cell r="F1783">
            <v>0</v>
          </cell>
          <cell r="G1783">
            <v>0</v>
          </cell>
          <cell r="H1783">
            <v>2000</v>
          </cell>
          <cell r="I1783">
            <v>0</v>
          </cell>
          <cell r="J1783">
            <v>0</v>
          </cell>
          <cell r="K1783">
            <v>0</v>
          </cell>
          <cell r="L1783">
            <v>0</v>
          </cell>
        </row>
        <row r="1784">
          <cell r="A1784" t="str">
            <v>NXL366</v>
          </cell>
          <cell r="B1784" t="str">
            <v>Audit Fees</v>
          </cell>
          <cell r="C1784" t="str">
            <v>C</v>
          </cell>
          <cell r="D1784">
            <v>376483</v>
          </cell>
          <cell r="E1784">
            <v>33982</v>
          </cell>
          <cell r="F1784">
            <v>0</v>
          </cell>
          <cell r="G1784">
            <v>0</v>
          </cell>
          <cell r="H1784">
            <v>5151</v>
          </cell>
          <cell r="I1784">
            <v>0</v>
          </cell>
          <cell r="J1784">
            <v>0</v>
          </cell>
          <cell r="K1784">
            <v>0</v>
          </cell>
          <cell r="L1784">
            <v>0</v>
          </cell>
        </row>
        <row r="1785">
          <cell r="A1785" t="str">
            <v>NXL376</v>
          </cell>
          <cell r="B1785" t="str">
            <v>Palmiet &amp; University Cathodic</v>
          </cell>
          <cell r="C1785" t="str">
            <v>C</v>
          </cell>
          <cell r="D1785">
            <v>175633</v>
          </cell>
          <cell r="E1785">
            <v>0</v>
          </cell>
          <cell r="F1785">
            <v>0</v>
          </cell>
          <cell r="G1785">
            <v>0</v>
          </cell>
          <cell r="H1785">
            <v>0</v>
          </cell>
          <cell r="I1785">
            <v>7348</v>
          </cell>
          <cell r="J1785">
            <v>0</v>
          </cell>
          <cell r="K1785">
            <v>0</v>
          </cell>
          <cell r="L1785">
            <v>0</v>
          </cell>
        </row>
        <row r="1786">
          <cell r="A1786" t="str">
            <v>NXM366</v>
          </cell>
          <cell r="B1786" t="str">
            <v>Environmental Studies</v>
          </cell>
          <cell r="C1786" t="str">
            <v>C</v>
          </cell>
          <cell r="D1786">
            <v>91646</v>
          </cell>
          <cell r="E1786">
            <v>0</v>
          </cell>
          <cell r="F1786">
            <v>0</v>
          </cell>
          <cell r="G1786">
            <v>0</v>
          </cell>
          <cell r="H1786">
            <v>0</v>
          </cell>
          <cell r="I1786">
            <v>0</v>
          </cell>
          <cell r="J1786">
            <v>0</v>
          </cell>
          <cell r="K1786">
            <v>0</v>
          </cell>
          <cell r="L1786">
            <v>0</v>
          </cell>
        </row>
        <row r="1787">
          <cell r="A1787" t="str">
            <v>NXM376</v>
          </cell>
          <cell r="B1787" t="str">
            <v>Amanzimtoti WW-Cathodic Invest</v>
          </cell>
          <cell r="C1787" t="str">
            <v>R</v>
          </cell>
          <cell r="D1787">
            <v>126437</v>
          </cell>
          <cell r="E1787">
            <v>0</v>
          </cell>
          <cell r="F1787">
            <v>0</v>
          </cell>
          <cell r="G1787">
            <v>0</v>
          </cell>
          <cell r="H1787">
            <v>120137</v>
          </cell>
          <cell r="I1787">
            <v>5583</v>
          </cell>
          <cell r="J1787">
            <v>0</v>
          </cell>
          <cell r="K1787">
            <v>0</v>
          </cell>
          <cell r="L1787">
            <v>5583</v>
          </cell>
        </row>
        <row r="1788">
          <cell r="A1788" t="str">
            <v>NXN366</v>
          </cell>
          <cell r="B1788" t="str">
            <v>Replace Housing</v>
          </cell>
          <cell r="C1788" t="str">
            <v>C</v>
          </cell>
          <cell r="D1788">
            <v>184729</v>
          </cell>
          <cell r="E1788">
            <v>0</v>
          </cell>
          <cell r="F1788">
            <v>0</v>
          </cell>
          <cell r="G1788">
            <v>0</v>
          </cell>
          <cell r="H1788">
            <v>0</v>
          </cell>
          <cell r="I1788">
            <v>0</v>
          </cell>
          <cell r="J1788">
            <v>0</v>
          </cell>
          <cell r="K1788">
            <v>0</v>
          </cell>
          <cell r="L1788">
            <v>0</v>
          </cell>
        </row>
        <row r="1789">
          <cell r="A1789" t="str">
            <v>NXN376</v>
          </cell>
          <cell r="B1789" t="str">
            <v>Shongweni Dam-Cathodic Protect</v>
          </cell>
          <cell r="C1789" t="str">
            <v>C</v>
          </cell>
          <cell r="D1789">
            <v>74500</v>
          </cell>
          <cell r="E1789">
            <v>0</v>
          </cell>
          <cell r="F1789">
            <v>0</v>
          </cell>
          <cell r="G1789">
            <v>0</v>
          </cell>
          <cell r="H1789">
            <v>0</v>
          </cell>
          <cell r="I1789">
            <v>0</v>
          </cell>
          <cell r="J1789">
            <v>0</v>
          </cell>
          <cell r="K1789">
            <v>0</v>
          </cell>
          <cell r="L1789">
            <v>0</v>
          </cell>
        </row>
        <row r="1790">
          <cell r="A1790" t="str">
            <v>NXP327</v>
          </cell>
          <cell r="B1790" t="str">
            <v>Cato Ridge to Pt.X-Consult.Ser</v>
          </cell>
          <cell r="C1790" t="str">
            <v>C</v>
          </cell>
          <cell r="D1790">
            <v>0</v>
          </cell>
          <cell r="E1790">
            <v>0</v>
          </cell>
          <cell r="F1790">
            <v>0</v>
          </cell>
          <cell r="G1790">
            <v>0</v>
          </cell>
          <cell r="H1790">
            <v>0</v>
          </cell>
          <cell r="I1790">
            <v>0</v>
          </cell>
          <cell r="J1790">
            <v>0</v>
          </cell>
          <cell r="K1790">
            <v>0</v>
          </cell>
          <cell r="L1790">
            <v>0</v>
          </cell>
        </row>
        <row r="1791">
          <cell r="A1791" t="str">
            <v>NXP366</v>
          </cell>
          <cell r="B1791" t="str">
            <v>Video</v>
          </cell>
          <cell r="C1791" t="str">
            <v>C</v>
          </cell>
          <cell r="D1791">
            <v>154265</v>
          </cell>
          <cell r="E1791">
            <v>4258</v>
          </cell>
          <cell r="F1791">
            <v>0</v>
          </cell>
          <cell r="G1791">
            <v>0</v>
          </cell>
          <cell r="H1791">
            <v>0</v>
          </cell>
          <cell r="I1791">
            <v>0</v>
          </cell>
          <cell r="J1791">
            <v>0</v>
          </cell>
          <cell r="K1791">
            <v>0</v>
          </cell>
          <cell r="L1791">
            <v>0</v>
          </cell>
        </row>
        <row r="1792">
          <cell r="A1792" t="str">
            <v>NXP376</v>
          </cell>
          <cell r="B1792" t="str">
            <v>Grange P/L-Cathodic Prot.</v>
          </cell>
          <cell r="C1792" t="str">
            <v>C</v>
          </cell>
          <cell r="D1792">
            <v>105371</v>
          </cell>
          <cell r="E1792">
            <v>3132</v>
          </cell>
          <cell r="F1792">
            <v>0</v>
          </cell>
          <cell r="G1792">
            <v>0</v>
          </cell>
          <cell r="H1792">
            <v>0</v>
          </cell>
          <cell r="I1792">
            <v>-3286</v>
          </cell>
          <cell r="J1792">
            <v>0</v>
          </cell>
          <cell r="K1792">
            <v>0</v>
          </cell>
          <cell r="L1792">
            <v>0</v>
          </cell>
        </row>
        <row r="1793">
          <cell r="A1793" t="str">
            <v>NXQ327</v>
          </cell>
          <cell r="B1793" t="str">
            <v>Bi-Funct-:"X"-Cato Ridge Res.</v>
          </cell>
          <cell r="C1793" t="str">
            <v>R</v>
          </cell>
          <cell r="D1793">
            <v>8071121</v>
          </cell>
          <cell r="E1793">
            <v>0</v>
          </cell>
          <cell r="F1793">
            <v>546</v>
          </cell>
          <cell r="G1793">
            <v>0</v>
          </cell>
          <cell r="H1793">
            <v>125436</v>
          </cell>
          <cell r="I1793">
            <v>0</v>
          </cell>
          <cell r="J1793">
            <v>0</v>
          </cell>
          <cell r="K1793">
            <v>0</v>
          </cell>
          <cell r="L1793">
            <v>-112458</v>
          </cell>
        </row>
        <row r="1794">
          <cell r="A1794" t="str">
            <v>NXQ366</v>
          </cell>
          <cell r="B1794" t="str">
            <v>Insurance</v>
          </cell>
          <cell r="C1794" t="str">
            <v>C</v>
          </cell>
          <cell r="D1794">
            <v>1401579</v>
          </cell>
          <cell r="E1794">
            <v>640</v>
          </cell>
          <cell r="F1794">
            <v>0</v>
          </cell>
          <cell r="G1794">
            <v>0</v>
          </cell>
          <cell r="H1794">
            <v>0</v>
          </cell>
          <cell r="I1794">
            <v>0</v>
          </cell>
          <cell r="J1794">
            <v>0</v>
          </cell>
          <cell r="K1794">
            <v>0</v>
          </cell>
          <cell r="L1794">
            <v>0</v>
          </cell>
        </row>
        <row r="1795">
          <cell r="A1795" t="str">
            <v>NXQ376</v>
          </cell>
          <cell r="B1795" t="str">
            <v>Hazelmere-Cathodic Protection</v>
          </cell>
          <cell r="C1795" t="str">
            <v>C</v>
          </cell>
          <cell r="D1795">
            <v>132982</v>
          </cell>
          <cell r="E1795">
            <v>5771</v>
          </cell>
          <cell r="F1795">
            <v>0</v>
          </cell>
          <cell r="G1795">
            <v>0</v>
          </cell>
          <cell r="H1795">
            <v>0</v>
          </cell>
          <cell r="I1795">
            <v>0</v>
          </cell>
          <cell r="J1795">
            <v>0</v>
          </cell>
          <cell r="K1795">
            <v>0</v>
          </cell>
          <cell r="L1795">
            <v>0</v>
          </cell>
        </row>
        <row r="1796">
          <cell r="A1796" t="str">
            <v>NXR366</v>
          </cell>
          <cell r="B1796" t="str">
            <v>Murr&amp; Roberts/Porr Int</v>
          </cell>
          <cell r="C1796" t="str">
            <v>C</v>
          </cell>
          <cell r="D1796">
            <v>92510320</v>
          </cell>
          <cell r="E1796">
            <v>1128172</v>
          </cell>
          <cell r="F1796">
            <v>0</v>
          </cell>
          <cell r="G1796">
            <v>0</v>
          </cell>
          <cell r="H1796">
            <v>0</v>
          </cell>
          <cell r="I1796">
            <v>-2648493</v>
          </cell>
          <cell r="J1796">
            <v>0</v>
          </cell>
          <cell r="K1796">
            <v>0</v>
          </cell>
          <cell r="L1796">
            <v>0</v>
          </cell>
        </row>
        <row r="1797">
          <cell r="A1797" t="str">
            <v>NXR376</v>
          </cell>
          <cell r="B1797" t="str">
            <v>DH Area-isolation Valves</v>
          </cell>
          <cell r="C1797" t="str">
            <v>R</v>
          </cell>
          <cell r="D1797">
            <v>45416</v>
          </cell>
          <cell r="E1797">
            <v>0</v>
          </cell>
          <cell r="F1797">
            <v>0</v>
          </cell>
          <cell r="G1797">
            <v>0</v>
          </cell>
          <cell r="H1797">
            <v>0</v>
          </cell>
          <cell r="I1797">
            <v>0</v>
          </cell>
          <cell r="J1797">
            <v>0</v>
          </cell>
          <cell r="K1797">
            <v>0</v>
          </cell>
          <cell r="L1797">
            <v>0</v>
          </cell>
        </row>
        <row r="1798">
          <cell r="A1798" t="str">
            <v>NXS366</v>
          </cell>
          <cell r="B1798" t="str">
            <v>Site Supervision</v>
          </cell>
          <cell r="C1798" t="str">
            <v>C</v>
          </cell>
          <cell r="D1798">
            <v>4184324</v>
          </cell>
          <cell r="E1798">
            <v>763342</v>
          </cell>
          <cell r="F1798">
            <v>0</v>
          </cell>
          <cell r="G1798">
            <v>0</v>
          </cell>
          <cell r="H1798">
            <v>0</v>
          </cell>
          <cell r="I1798">
            <v>0</v>
          </cell>
          <cell r="J1798">
            <v>0</v>
          </cell>
          <cell r="K1798">
            <v>0</v>
          </cell>
          <cell r="L1798">
            <v>0</v>
          </cell>
        </row>
        <row r="1799">
          <cell r="A1799" t="str">
            <v>NXS376</v>
          </cell>
          <cell r="B1799" t="str">
            <v>Mt Moraih Cathodic Protection</v>
          </cell>
          <cell r="C1799" t="str">
            <v>C</v>
          </cell>
          <cell r="D1799">
            <v>292526</v>
          </cell>
          <cell r="E1799">
            <v>0</v>
          </cell>
          <cell r="F1799">
            <v>0</v>
          </cell>
          <cell r="G1799">
            <v>0</v>
          </cell>
          <cell r="H1799">
            <v>0</v>
          </cell>
          <cell r="I1799">
            <v>15096</v>
          </cell>
          <cell r="J1799">
            <v>0</v>
          </cell>
          <cell r="K1799">
            <v>0</v>
          </cell>
          <cell r="L1799">
            <v>0</v>
          </cell>
        </row>
        <row r="1800">
          <cell r="A1800" t="str">
            <v>NXS390</v>
          </cell>
          <cell r="B1800" t="str">
            <v>Automation of W/S Building</v>
          </cell>
          <cell r="C1800" t="str">
            <v>C</v>
          </cell>
          <cell r="D1800">
            <v>8479</v>
          </cell>
          <cell r="E1800">
            <v>0</v>
          </cell>
          <cell r="F1800">
            <v>0</v>
          </cell>
          <cell r="G1800">
            <v>0</v>
          </cell>
          <cell r="H1800">
            <v>0</v>
          </cell>
          <cell r="I1800">
            <v>0</v>
          </cell>
          <cell r="J1800">
            <v>0</v>
          </cell>
          <cell r="K1800">
            <v>0</v>
          </cell>
          <cell r="L1800">
            <v>0</v>
          </cell>
        </row>
        <row r="1801">
          <cell r="A1801" t="str">
            <v>NXT168</v>
          </cell>
          <cell r="B1801" t="str">
            <v>Instrument Upgrade Installatn.</v>
          </cell>
          <cell r="C1801" t="str">
            <v>C</v>
          </cell>
          <cell r="D1801">
            <v>94333</v>
          </cell>
          <cell r="E1801">
            <v>11</v>
          </cell>
          <cell r="F1801">
            <v>0</v>
          </cell>
          <cell r="G1801">
            <v>0</v>
          </cell>
          <cell r="H1801">
            <v>0</v>
          </cell>
          <cell r="I1801">
            <v>0</v>
          </cell>
          <cell r="J1801">
            <v>0</v>
          </cell>
          <cell r="K1801">
            <v>0</v>
          </cell>
          <cell r="L1801">
            <v>0</v>
          </cell>
        </row>
        <row r="1802">
          <cell r="A1802" t="str">
            <v>NXT366</v>
          </cell>
          <cell r="B1802" t="str">
            <v>Telemetry</v>
          </cell>
          <cell r="C1802" t="str">
            <v>C</v>
          </cell>
          <cell r="D1802">
            <v>1684614</v>
          </cell>
          <cell r="E1802">
            <v>185339</v>
          </cell>
          <cell r="F1802">
            <v>0</v>
          </cell>
          <cell r="G1802">
            <v>0</v>
          </cell>
          <cell r="H1802">
            <v>0</v>
          </cell>
          <cell r="I1802">
            <v>172542</v>
          </cell>
          <cell r="J1802">
            <v>0</v>
          </cell>
          <cell r="K1802">
            <v>0</v>
          </cell>
          <cell r="L1802">
            <v>0</v>
          </cell>
        </row>
        <row r="1803">
          <cell r="A1803" t="str">
            <v>NXT376</v>
          </cell>
          <cell r="B1803" t="str">
            <v>Shongweni Dam: Fusegate CP</v>
          </cell>
          <cell r="C1803" t="str">
            <v>C</v>
          </cell>
          <cell r="D1803">
            <v>3424</v>
          </cell>
          <cell r="E1803">
            <v>0</v>
          </cell>
          <cell r="F1803">
            <v>0</v>
          </cell>
          <cell r="G1803">
            <v>0</v>
          </cell>
          <cell r="H1803">
            <v>0</v>
          </cell>
          <cell r="I1803">
            <v>0</v>
          </cell>
          <cell r="J1803">
            <v>0</v>
          </cell>
          <cell r="K1803">
            <v>0</v>
          </cell>
          <cell r="L1803">
            <v>0</v>
          </cell>
        </row>
        <row r="1804">
          <cell r="A1804" t="str">
            <v>NXU366</v>
          </cell>
          <cell r="B1804" t="str">
            <v>Site Rehabilitation</v>
          </cell>
          <cell r="C1804" t="str">
            <v>C</v>
          </cell>
          <cell r="D1804">
            <v>237678</v>
          </cell>
          <cell r="E1804">
            <v>0</v>
          </cell>
          <cell r="F1804">
            <v>0</v>
          </cell>
          <cell r="G1804">
            <v>0</v>
          </cell>
          <cell r="H1804">
            <v>11877</v>
          </cell>
          <cell r="I1804">
            <v>0</v>
          </cell>
          <cell r="J1804">
            <v>0</v>
          </cell>
          <cell r="K1804">
            <v>0</v>
          </cell>
          <cell r="L1804">
            <v>-11877</v>
          </cell>
        </row>
        <row r="1805">
          <cell r="A1805" t="str">
            <v>NXU376</v>
          </cell>
          <cell r="B1805" t="str">
            <v>Nagle Dam Floodgates CP</v>
          </cell>
          <cell r="C1805" t="str">
            <v>C</v>
          </cell>
          <cell r="D1805">
            <v>3424</v>
          </cell>
          <cell r="E1805">
            <v>0</v>
          </cell>
          <cell r="F1805">
            <v>0</v>
          </cell>
          <cell r="G1805">
            <v>0</v>
          </cell>
          <cell r="H1805">
            <v>0</v>
          </cell>
          <cell r="I1805">
            <v>0</v>
          </cell>
          <cell r="J1805">
            <v>0</v>
          </cell>
          <cell r="K1805">
            <v>0</v>
          </cell>
          <cell r="L1805">
            <v>0</v>
          </cell>
        </row>
        <row r="1806">
          <cell r="A1806" t="str">
            <v>NXU390</v>
          </cell>
          <cell r="B1806" t="str">
            <v>Automation of W/S Consultant</v>
          </cell>
          <cell r="C1806" t="str">
            <v>C</v>
          </cell>
          <cell r="D1806">
            <v>5526</v>
          </cell>
          <cell r="E1806">
            <v>0</v>
          </cell>
          <cell r="F1806">
            <v>0</v>
          </cell>
          <cell r="G1806">
            <v>0</v>
          </cell>
          <cell r="H1806">
            <v>0</v>
          </cell>
          <cell r="I1806">
            <v>0</v>
          </cell>
          <cell r="J1806">
            <v>0</v>
          </cell>
          <cell r="K1806">
            <v>0</v>
          </cell>
          <cell r="L1806">
            <v>0</v>
          </cell>
        </row>
        <row r="1807">
          <cell r="A1807" t="str">
            <v>NXV366</v>
          </cell>
          <cell r="B1807" t="str">
            <v>Clermont Outlet Overflow-ESCU</v>
          </cell>
          <cell r="C1807" t="str">
            <v>C</v>
          </cell>
          <cell r="D1807">
            <v>713294</v>
          </cell>
          <cell r="E1807">
            <v>0</v>
          </cell>
          <cell r="F1807">
            <v>0</v>
          </cell>
          <cell r="G1807">
            <v>0</v>
          </cell>
          <cell r="H1807">
            <v>0</v>
          </cell>
          <cell r="I1807">
            <v>0</v>
          </cell>
          <cell r="J1807">
            <v>0</v>
          </cell>
          <cell r="K1807">
            <v>0</v>
          </cell>
          <cell r="L1807">
            <v>0</v>
          </cell>
        </row>
        <row r="1808">
          <cell r="A1808" t="str">
            <v>NXV376</v>
          </cell>
          <cell r="B1808" t="str">
            <v>Haz.Dam Inlet Screens CP</v>
          </cell>
          <cell r="C1808" t="str">
            <v>C</v>
          </cell>
          <cell r="D1808">
            <v>45678</v>
          </cell>
          <cell r="E1808">
            <v>19908</v>
          </cell>
          <cell r="F1808">
            <v>0</v>
          </cell>
          <cell r="G1808">
            <v>0</v>
          </cell>
          <cell r="H1808">
            <v>0</v>
          </cell>
          <cell r="I1808">
            <v>0</v>
          </cell>
          <cell r="J1808">
            <v>0</v>
          </cell>
          <cell r="K1808">
            <v>0</v>
          </cell>
          <cell r="L1808">
            <v>0</v>
          </cell>
        </row>
        <row r="1809">
          <cell r="A1809" t="str">
            <v>NXW366</v>
          </cell>
          <cell r="B1809" t="str">
            <v>Misc Works (Umgeni Water)</v>
          </cell>
          <cell r="C1809" t="str">
            <v>C</v>
          </cell>
          <cell r="D1809">
            <v>193810</v>
          </cell>
          <cell r="E1809">
            <v>0</v>
          </cell>
          <cell r="F1809">
            <v>0</v>
          </cell>
          <cell r="G1809">
            <v>0</v>
          </cell>
          <cell r="H1809">
            <v>0</v>
          </cell>
          <cell r="I1809">
            <v>0</v>
          </cell>
          <cell r="J1809">
            <v>0</v>
          </cell>
          <cell r="K1809">
            <v>0</v>
          </cell>
          <cell r="L1809">
            <v>0</v>
          </cell>
        </row>
        <row r="1810">
          <cell r="A1810" t="str">
            <v>NXW376</v>
          </cell>
          <cell r="B1810" t="str">
            <v>Toti Area Isolation Valves</v>
          </cell>
          <cell r="C1810" t="str">
            <v>C</v>
          </cell>
          <cell r="D1810">
            <v>47873</v>
          </cell>
          <cell r="E1810">
            <v>20</v>
          </cell>
          <cell r="F1810">
            <v>0</v>
          </cell>
          <cell r="G1810">
            <v>0</v>
          </cell>
          <cell r="H1810">
            <v>876</v>
          </cell>
          <cell r="I1810">
            <v>0</v>
          </cell>
          <cell r="J1810">
            <v>0</v>
          </cell>
          <cell r="K1810">
            <v>0</v>
          </cell>
          <cell r="L1810">
            <v>0</v>
          </cell>
        </row>
        <row r="1811">
          <cell r="A1811" t="str">
            <v>NXY366</v>
          </cell>
          <cell r="B1811" t="str">
            <v>Misc - Direct Costs (UW)</v>
          </cell>
          <cell r="C1811" t="str">
            <v>C</v>
          </cell>
          <cell r="D1811">
            <v>274966</v>
          </cell>
          <cell r="E1811">
            <v>20836</v>
          </cell>
          <cell r="F1811">
            <v>0</v>
          </cell>
          <cell r="G1811">
            <v>0</v>
          </cell>
          <cell r="H1811">
            <v>0</v>
          </cell>
          <cell r="I1811">
            <v>0</v>
          </cell>
          <cell r="J1811">
            <v>0</v>
          </cell>
          <cell r="K1811">
            <v>0</v>
          </cell>
          <cell r="L1811">
            <v>0</v>
          </cell>
        </row>
        <row r="1812">
          <cell r="A1812" t="str">
            <v>NXY376</v>
          </cell>
          <cell r="B1812" t="str">
            <v>Durban Heights Cathodic</v>
          </cell>
          <cell r="C1812" t="str">
            <v>C</v>
          </cell>
          <cell r="D1812">
            <v>28407</v>
          </cell>
          <cell r="E1812">
            <v>0</v>
          </cell>
          <cell r="F1812">
            <v>0</v>
          </cell>
          <cell r="G1812">
            <v>0</v>
          </cell>
          <cell r="H1812">
            <v>0</v>
          </cell>
          <cell r="I1812">
            <v>0</v>
          </cell>
          <cell r="J1812">
            <v>0</v>
          </cell>
          <cell r="K1812">
            <v>0</v>
          </cell>
          <cell r="L1812">
            <v>0</v>
          </cell>
        </row>
        <row r="1813">
          <cell r="A1813" t="str">
            <v>NXZ366</v>
          </cell>
          <cell r="B1813" t="str">
            <v>Geotechnical</v>
          </cell>
          <cell r="C1813" t="str">
            <v>C</v>
          </cell>
          <cell r="D1813">
            <v>0</v>
          </cell>
          <cell r="E1813">
            <v>0</v>
          </cell>
          <cell r="F1813">
            <v>0</v>
          </cell>
          <cell r="G1813">
            <v>0</v>
          </cell>
          <cell r="H1813">
            <v>0</v>
          </cell>
          <cell r="I1813">
            <v>0</v>
          </cell>
          <cell r="J1813">
            <v>0</v>
          </cell>
          <cell r="K1813">
            <v>0</v>
          </cell>
          <cell r="L1813">
            <v>0</v>
          </cell>
        </row>
        <row r="1814">
          <cell r="A1814" t="str">
            <v>NXZ376</v>
          </cell>
          <cell r="B1814" t="str">
            <v>Nungwane Dam: Additional Cath.</v>
          </cell>
          <cell r="C1814" t="str">
            <v>C</v>
          </cell>
          <cell r="D1814">
            <v>75033</v>
          </cell>
          <cell r="E1814">
            <v>12342</v>
          </cell>
          <cell r="F1814">
            <v>0</v>
          </cell>
          <cell r="G1814">
            <v>0</v>
          </cell>
          <cell r="H1814">
            <v>3392</v>
          </cell>
          <cell r="I1814">
            <v>3392</v>
          </cell>
          <cell r="J1814">
            <v>0</v>
          </cell>
          <cell r="K1814">
            <v>0</v>
          </cell>
          <cell r="L1814">
            <v>0</v>
          </cell>
        </row>
      </sheetData>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st Control"/>
      <sheetName val="Purchase Orders"/>
      <sheetName val="Change Orders"/>
      <sheetName val="Payments"/>
      <sheetName val="RoE"/>
      <sheetName val="Data"/>
    </sheetNames>
    <sheetDataSet>
      <sheetData sheetId="0">
        <row r="4">
          <cell r="A4" t="str">
            <v>EUR</v>
          </cell>
        </row>
      </sheetData>
      <sheetData sheetId="1"/>
      <sheetData sheetId="2"/>
      <sheetData sheetId="3">
        <row r="4">
          <cell r="A4" t="str">
            <v>EUR</v>
          </cell>
        </row>
      </sheetData>
      <sheetData sheetId="4">
        <row r="4">
          <cell r="A4" t="str">
            <v>EUR</v>
          </cell>
          <cell r="B4">
            <v>9.5500000000000007</v>
          </cell>
          <cell r="C4">
            <v>9.7899999999999991</v>
          </cell>
          <cell r="D4">
            <v>10.039999999999999</v>
          </cell>
        </row>
        <row r="5">
          <cell r="A5" t="str">
            <v>GBP</v>
          </cell>
          <cell r="B5">
            <v>14.32</v>
          </cell>
          <cell r="C5">
            <v>14.68</v>
          </cell>
          <cell r="D5">
            <v>15.05</v>
          </cell>
        </row>
        <row r="6">
          <cell r="A6" t="str">
            <v>USD</v>
          </cell>
          <cell r="B6">
            <v>7.35</v>
          </cell>
          <cell r="C6">
            <v>7.53</v>
          </cell>
          <cell r="D6">
            <v>7.72</v>
          </cell>
        </row>
        <row r="7">
          <cell r="A7" t="str">
            <v>ZAR</v>
          </cell>
          <cell r="B7">
            <v>1</v>
          </cell>
          <cell r="C7">
            <v>1</v>
          </cell>
          <cell r="D7">
            <v>1</v>
          </cell>
        </row>
        <row r="8">
          <cell r="A8" t="str">
            <v>ZMK</v>
          </cell>
          <cell r="B8">
            <v>1.6750418760469012E-3</v>
          </cell>
          <cell r="C8">
            <v>1.6025641025641025E-3</v>
          </cell>
          <cell r="D8">
            <v>1.5360983102918587E-3</v>
          </cell>
        </row>
      </sheetData>
      <sheetData sheetId="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Dec02"/>
      <sheetName val="CIP Variations"/>
      <sheetName val="JTrain"/>
      <sheetName val="JTrainEsc"/>
      <sheetName val="NTrain"/>
      <sheetName val="NTrainEsc"/>
      <sheetName val="PTrain"/>
      <sheetName val="PTrainEsc"/>
      <sheetName val="JInfra"/>
      <sheetName val="JInfraEsc"/>
      <sheetName val="NInfra"/>
      <sheetName val="NInfraEsc"/>
      <sheetName val="PInfra"/>
      <sheetName val="PInfraEsc"/>
      <sheetName val="Station"/>
      <sheetName val="StationEsc"/>
      <sheetName val="Admin"/>
      <sheetName val="AdminEsc"/>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to PER Cross Refere (2)"/>
      <sheetName val="ACCRUAL Input"/>
      <sheetName val="Labour Cost"/>
      <sheetName val="Data LOAD Sheet"/>
      <sheetName val="Delivery Groups"/>
      <sheetName val="Run Checks"/>
      <sheetName val="Commitments"/>
      <sheetName val="Accounts Payable (AP)"/>
      <sheetName val="OPA Non-Labour Detail"/>
      <sheetName val="GRNI (Goods Recieved Not Inv)"/>
      <sheetName val="Standing Data"/>
      <sheetName val="Transaction Controls"/>
      <sheetName val="Period Movement"/>
      <sheetName val="Download Pivot Table Data"/>
      <sheetName val="Pivot Table"/>
      <sheetName val="CB not in TLR1 or OPA"/>
      <sheetName val="Project to PER Cross Reference"/>
      <sheetName val="Project List Sheet"/>
      <sheetName val="(3)UK GAAP-Act-Refi-adj"/>
      <sheetName val="Plan-D&amp;A,int"/>
    </sheetNames>
    <sheetDataSet>
      <sheetData sheetId="0"/>
      <sheetData sheetId="1" refreshError="1">
        <row r="1">
          <cell r="A1">
            <v>1</v>
          </cell>
          <cell r="BI1" t="str">
            <v/>
          </cell>
          <cell r="BJ1" t="str">
            <v/>
          </cell>
          <cell r="BK1" t="str">
            <v/>
          </cell>
          <cell r="BL1" t="str">
            <v/>
          </cell>
          <cell r="BM1" t="str">
            <v/>
          </cell>
          <cell r="BN1" t="str">
            <v/>
          </cell>
        </row>
        <row r="2">
          <cell r="A2">
            <v>1</v>
          </cell>
          <cell r="BE2" t="str">
            <v>This</v>
          </cell>
          <cell r="BF2" t="str">
            <v>FINANCE ACTIONS REQUIRED</v>
          </cell>
        </row>
        <row r="3">
          <cell r="A3">
            <v>1</v>
          </cell>
          <cell r="BE3" t="str">
            <v>Column</v>
          </cell>
          <cell r="BF3" t="str">
            <v>Any Negative Accrual should require a Finance Adjustment</v>
          </cell>
        </row>
        <row r="4">
          <cell r="A4">
            <v>1</v>
          </cell>
          <cell r="BE4" t="str">
            <v>Should</v>
          </cell>
        </row>
        <row r="5">
          <cell r="A5">
            <v>1</v>
          </cell>
          <cell r="AZ5">
            <v>0</v>
          </cell>
          <cell r="BA5">
            <v>0</v>
          </cell>
          <cell r="BB5">
            <v>0</v>
          </cell>
          <cell r="BC5">
            <v>0</v>
          </cell>
          <cell r="BD5">
            <v>0</v>
          </cell>
          <cell r="BE5" t="str">
            <v>Equal</v>
          </cell>
          <cell r="BF5" t="str">
            <v>Resource</v>
          </cell>
        </row>
        <row r="6">
          <cell r="A6">
            <v>1</v>
          </cell>
          <cell r="AZ6">
            <v>0</v>
          </cell>
          <cell r="BE6" t="str">
            <v>TLIMS</v>
          </cell>
          <cell r="BF6" t="str">
            <v>Contract</v>
          </cell>
        </row>
        <row r="7">
          <cell r="A7">
            <v>1</v>
          </cell>
          <cell r="BE7" t="str">
            <v>ACWP</v>
          </cell>
          <cell r="BF7" t="str">
            <v>Labour</v>
          </cell>
        </row>
        <row r="8">
          <cell r="A8" t="str">
            <v>Prod_DB</v>
          </cell>
          <cell r="AZ8" t="str">
            <v>Contract</v>
          </cell>
          <cell r="BA8" t="str">
            <v>Labour</v>
          </cell>
          <cell r="BB8" t="str">
            <v>Material</v>
          </cell>
          <cell r="BC8" t="str">
            <v>Plant</v>
          </cell>
          <cell r="BD8" t="str">
            <v>Other</v>
          </cell>
          <cell r="BE8" t="str">
            <v>Line</v>
          </cell>
          <cell r="BF8" t="str">
            <v>Plant</v>
          </cell>
          <cell r="BG8" t="str">
            <v>Req'd</v>
          </cell>
          <cell r="BI8" t="str">
            <v>Contract</v>
          </cell>
          <cell r="BJ8" t="str">
            <v>Labour</v>
          </cell>
          <cell r="BK8" t="str">
            <v>Material</v>
          </cell>
          <cell r="BL8" t="str">
            <v>Plant</v>
          </cell>
          <cell r="BM8" t="str">
            <v>Other</v>
          </cell>
        </row>
        <row r="9">
          <cell r="A9">
            <v>1</v>
          </cell>
          <cell r="AZ9" t="str">
            <v>Accrual</v>
          </cell>
          <cell r="BA9" t="str">
            <v>Accrual</v>
          </cell>
          <cell r="BB9" t="str">
            <v>Accrual</v>
          </cell>
          <cell r="BC9" t="str">
            <v>Accrual</v>
          </cell>
          <cell r="BD9" t="str">
            <v>Accrual</v>
          </cell>
          <cell r="BE9" t="str">
            <v>Total</v>
          </cell>
          <cell r="BF9" t="str">
            <v>Material</v>
          </cell>
          <cell r="BG9" t="str">
            <v>Adjusts</v>
          </cell>
          <cell r="BH9" t="str">
            <v>Reason for Adjustment</v>
          </cell>
          <cell r="BI9" t="str">
            <v>ACWP</v>
          </cell>
          <cell r="BJ9" t="str">
            <v>ACWP</v>
          </cell>
          <cell r="BK9" t="str">
            <v>ACWP</v>
          </cell>
          <cell r="BL9" t="str">
            <v>ACWP</v>
          </cell>
          <cell r="BM9" t="str">
            <v>ACWP</v>
          </cell>
          <cell r="BN9" t="str">
            <v>Total</v>
          </cell>
        </row>
        <row r="10">
          <cell r="A10" t="str">
            <v>proj_id</v>
          </cell>
          <cell r="AZ10">
            <v>0</v>
          </cell>
          <cell r="BA10">
            <v>0</v>
          </cell>
          <cell r="BB10">
            <v>0</v>
          </cell>
          <cell r="BC10">
            <v>0</v>
          </cell>
          <cell r="BD10">
            <v>0</v>
          </cell>
          <cell r="BE10">
            <v>10262017.309999999</v>
          </cell>
          <cell r="BG10">
            <v>0</v>
          </cell>
          <cell r="BI10">
            <v>10000</v>
          </cell>
          <cell r="BJ10">
            <v>9194179.379999999</v>
          </cell>
          <cell r="BK10">
            <v>2174.16</v>
          </cell>
          <cell r="BL10">
            <v>50</v>
          </cell>
          <cell r="BM10">
            <v>1055613.77</v>
          </cell>
          <cell r="BN10">
            <v>10262017.309999999</v>
          </cell>
        </row>
        <row r="11">
          <cell r="A11" t="str">
            <v>T-9N432 : A0</v>
          </cell>
          <cell r="BE11" t="str">
            <v/>
          </cell>
          <cell r="BI11" t="str">
            <v/>
          </cell>
          <cell r="BJ11" t="str">
            <v/>
          </cell>
          <cell r="BK11" t="str">
            <v/>
          </cell>
          <cell r="BL11" t="str">
            <v/>
          </cell>
          <cell r="BM11" t="str">
            <v/>
          </cell>
          <cell r="BN11" t="str">
            <v/>
          </cell>
        </row>
        <row r="12">
          <cell r="A12" t="str">
            <v>T-9N432 : MANADJ</v>
          </cell>
          <cell r="BE12">
            <v>7.2759576141834259E-12</v>
          </cell>
          <cell r="BI12" t="str">
            <v/>
          </cell>
          <cell r="BJ12">
            <v>7.2759576141834259E-12</v>
          </cell>
          <cell r="BK12" t="str">
            <v/>
          </cell>
          <cell r="BL12" t="str">
            <v/>
          </cell>
          <cell r="BM12" t="str">
            <v/>
          </cell>
          <cell r="BN12">
            <v>7.2759576141834259E-12</v>
          </cell>
        </row>
        <row r="13">
          <cell r="A13" t="str">
            <v>T-9N432 : MISC01</v>
          </cell>
          <cell r="BE13">
            <v>1271.5</v>
          </cell>
          <cell r="BI13" t="str">
            <v/>
          </cell>
          <cell r="BJ13" t="str">
            <v/>
          </cell>
          <cell r="BK13">
            <v>1271.5</v>
          </cell>
          <cell r="BL13" t="str">
            <v/>
          </cell>
          <cell r="BM13" t="str">
            <v/>
          </cell>
          <cell r="BN13">
            <v>1271.5</v>
          </cell>
        </row>
        <row r="14">
          <cell r="A14" t="str">
            <v>T-9N432 : N432ADJ_04_05</v>
          </cell>
          <cell r="BE14" t="str">
            <v/>
          </cell>
          <cell r="BI14" t="str">
            <v/>
          </cell>
          <cell r="BJ14" t="str">
            <v/>
          </cell>
          <cell r="BK14" t="str">
            <v/>
          </cell>
          <cell r="BL14" t="str">
            <v/>
          </cell>
          <cell r="BM14" t="str">
            <v/>
          </cell>
          <cell r="BN14" t="str">
            <v/>
          </cell>
        </row>
        <row r="15">
          <cell r="A15" t="str">
            <v>T-9N432 : N432P0001</v>
          </cell>
          <cell r="BE15">
            <v>902.66</v>
          </cell>
          <cell r="BI15" t="str">
            <v/>
          </cell>
          <cell r="BJ15" t="str">
            <v/>
          </cell>
          <cell r="BK15">
            <v>902.66</v>
          </cell>
          <cell r="BL15" t="str">
            <v/>
          </cell>
          <cell r="BM15" t="str">
            <v/>
          </cell>
          <cell r="BN15">
            <v>902.66</v>
          </cell>
        </row>
        <row r="16">
          <cell r="A16" t="str">
            <v>T-9N432 : N432P0002</v>
          </cell>
          <cell r="BE16">
            <v>10050</v>
          </cell>
          <cell r="BI16">
            <v>10000</v>
          </cell>
          <cell r="BJ16" t="str">
            <v/>
          </cell>
          <cell r="BK16" t="str">
            <v/>
          </cell>
          <cell r="BL16">
            <v>50</v>
          </cell>
          <cell r="BM16" t="str">
            <v/>
          </cell>
          <cell r="BN16">
            <v>10050</v>
          </cell>
        </row>
        <row r="17">
          <cell r="A17" t="str">
            <v>T-9N432 : PCC0304</v>
          </cell>
          <cell r="BE17">
            <v>882686</v>
          </cell>
          <cell r="BI17" t="str">
            <v/>
          </cell>
          <cell r="BJ17" t="str">
            <v/>
          </cell>
          <cell r="BK17" t="str">
            <v/>
          </cell>
          <cell r="BL17" t="str">
            <v/>
          </cell>
          <cell r="BM17">
            <v>882686</v>
          </cell>
          <cell r="BN17">
            <v>882686</v>
          </cell>
        </row>
        <row r="18">
          <cell r="A18" t="str">
            <v>T-9N432 : PCC0405</v>
          </cell>
          <cell r="BE18">
            <v>137144.68</v>
          </cell>
          <cell r="BI18" t="str">
            <v/>
          </cell>
          <cell r="BJ18" t="str">
            <v/>
          </cell>
          <cell r="BK18" t="str">
            <v/>
          </cell>
          <cell r="BL18" t="str">
            <v/>
          </cell>
          <cell r="BM18">
            <v>137144.68</v>
          </cell>
          <cell r="BN18">
            <v>137144.68</v>
          </cell>
        </row>
        <row r="19">
          <cell r="A19" t="str">
            <v>T-9N432 : PCC0506</v>
          </cell>
          <cell r="BE19">
            <v>35783.089999999997</v>
          </cell>
          <cell r="BI19" t="str">
            <v/>
          </cell>
          <cell r="BJ19" t="str">
            <v/>
          </cell>
          <cell r="BK19" t="str">
            <v/>
          </cell>
          <cell r="BL19" t="str">
            <v/>
          </cell>
          <cell r="BM19">
            <v>35783.089999999997</v>
          </cell>
          <cell r="BN19">
            <v>35783.089999999997</v>
          </cell>
        </row>
        <row r="20">
          <cell r="A20" t="str">
            <v>T-9N432 : T0001</v>
          </cell>
          <cell r="BE20">
            <v>2048775.65</v>
          </cell>
          <cell r="BI20" t="str">
            <v/>
          </cell>
          <cell r="BJ20">
            <v>2048775.65</v>
          </cell>
          <cell r="BK20" t="str">
            <v/>
          </cell>
          <cell r="BL20" t="str">
            <v/>
          </cell>
          <cell r="BM20" t="str">
            <v/>
          </cell>
          <cell r="BN20">
            <v>2048775.65</v>
          </cell>
        </row>
        <row r="21">
          <cell r="A21" t="str">
            <v>T-9N432 : T0002</v>
          </cell>
          <cell r="BE21">
            <v>155653.62</v>
          </cell>
          <cell r="BI21" t="str">
            <v/>
          </cell>
          <cell r="BJ21">
            <v>155653.62</v>
          </cell>
          <cell r="BK21" t="str">
            <v/>
          </cell>
          <cell r="BL21" t="str">
            <v/>
          </cell>
          <cell r="BM21" t="str">
            <v/>
          </cell>
          <cell r="BN21">
            <v>155653.62</v>
          </cell>
        </row>
        <row r="22">
          <cell r="A22" t="str">
            <v>T-9N432 : T0003</v>
          </cell>
          <cell r="BE22">
            <v>438180.25</v>
          </cell>
          <cell r="BI22" t="str">
            <v/>
          </cell>
          <cell r="BJ22">
            <v>438180.25</v>
          </cell>
          <cell r="BK22" t="str">
            <v/>
          </cell>
          <cell r="BL22" t="str">
            <v/>
          </cell>
          <cell r="BM22" t="str">
            <v/>
          </cell>
          <cell r="BN22">
            <v>438180.25</v>
          </cell>
        </row>
        <row r="23">
          <cell r="A23" t="str">
            <v>T-9N432 : T0004</v>
          </cell>
          <cell r="BE23">
            <v>449532.99</v>
          </cell>
          <cell r="BI23" t="str">
            <v/>
          </cell>
          <cell r="BJ23">
            <v>449532.99</v>
          </cell>
          <cell r="BK23" t="str">
            <v/>
          </cell>
          <cell r="BL23" t="str">
            <v/>
          </cell>
          <cell r="BM23" t="str">
            <v/>
          </cell>
          <cell r="BN23">
            <v>449532.99</v>
          </cell>
        </row>
        <row r="24">
          <cell r="A24" t="str">
            <v>T-9N432 : T0005</v>
          </cell>
          <cell r="BE24">
            <v>317883.39</v>
          </cell>
          <cell r="BI24" t="str">
            <v/>
          </cell>
          <cell r="BJ24">
            <v>317883.39</v>
          </cell>
          <cell r="BK24" t="str">
            <v/>
          </cell>
          <cell r="BL24" t="str">
            <v/>
          </cell>
          <cell r="BM24" t="str">
            <v/>
          </cell>
          <cell r="BN24">
            <v>317883.39</v>
          </cell>
        </row>
        <row r="25">
          <cell r="A25" t="str">
            <v>T-9N432 : T0077</v>
          </cell>
          <cell r="BE25">
            <v>8798.1200000000008</v>
          </cell>
          <cell r="BI25" t="str">
            <v/>
          </cell>
          <cell r="BJ25">
            <v>8798.1200000000008</v>
          </cell>
          <cell r="BK25" t="str">
            <v/>
          </cell>
          <cell r="BL25" t="str">
            <v/>
          </cell>
          <cell r="BM25" t="str">
            <v/>
          </cell>
          <cell r="BN25">
            <v>8798.1200000000008</v>
          </cell>
        </row>
        <row r="26">
          <cell r="A26" t="str">
            <v>T-9N432 : TCC0304</v>
          </cell>
          <cell r="BE26">
            <v>4284964</v>
          </cell>
          <cell r="BI26" t="str">
            <v/>
          </cell>
          <cell r="BJ26">
            <v>4284964</v>
          </cell>
          <cell r="BK26" t="str">
            <v/>
          </cell>
          <cell r="BL26" t="str">
            <v/>
          </cell>
          <cell r="BM26" t="str">
            <v/>
          </cell>
          <cell r="BN26">
            <v>4284964</v>
          </cell>
        </row>
        <row r="27">
          <cell r="A27" t="str">
            <v>T-9N432 : TCC0405</v>
          </cell>
          <cell r="BE27">
            <v>1490391.36</v>
          </cell>
          <cell r="BI27" t="str">
            <v/>
          </cell>
          <cell r="BJ27">
            <v>1490391.36</v>
          </cell>
          <cell r="BK27" t="str">
            <v/>
          </cell>
          <cell r="BL27" t="str">
            <v/>
          </cell>
          <cell r="BM27" t="str">
            <v/>
          </cell>
          <cell r="BN27">
            <v>1490391.36</v>
          </cell>
        </row>
        <row r="28">
          <cell r="BE28" t="str">
            <v/>
          </cell>
          <cell r="BI28" t="str">
            <v/>
          </cell>
          <cell r="BJ28" t="str">
            <v/>
          </cell>
          <cell r="BK28" t="str">
            <v/>
          </cell>
          <cell r="BL28" t="str">
            <v/>
          </cell>
          <cell r="BM28" t="str">
            <v/>
          </cell>
          <cell r="BN28" t="str">
            <v/>
          </cell>
        </row>
        <row r="29">
          <cell r="BE29" t="str">
            <v/>
          </cell>
          <cell r="BI29" t="str">
            <v/>
          </cell>
          <cell r="BJ29" t="str">
            <v/>
          </cell>
          <cell r="BK29" t="str">
            <v/>
          </cell>
          <cell r="BL29" t="str">
            <v/>
          </cell>
          <cell r="BM29" t="str">
            <v/>
          </cell>
          <cell r="BN29" t="str">
            <v/>
          </cell>
        </row>
        <row r="30">
          <cell r="BE30" t="str">
            <v/>
          </cell>
          <cell r="BI30" t="str">
            <v/>
          </cell>
          <cell r="BJ30" t="str">
            <v/>
          </cell>
          <cell r="BK30" t="str">
            <v/>
          </cell>
          <cell r="BL30" t="str">
            <v/>
          </cell>
          <cell r="BM30" t="str">
            <v/>
          </cell>
          <cell r="BN30" t="str">
            <v/>
          </cell>
        </row>
        <row r="31">
          <cell r="BE31" t="str">
            <v/>
          </cell>
          <cell r="BI31" t="str">
            <v/>
          </cell>
          <cell r="BJ31" t="str">
            <v/>
          </cell>
          <cell r="BK31" t="str">
            <v/>
          </cell>
          <cell r="BL31" t="str">
            <v/>
          </cell>
          <cell r="BM31" t="str">
            <v/>
          </cell>
          <cell r="BN31" t="str">
            <v/>
          </cell>
        </row>
        <row r="32">
          <cell r="BE32" t="str">
            <v/>
          </cell>
          <cell r="BI32" t="str">
            <v/>
          </cell>
          <cell r="BJ32" t="str">
            <v/>
          </cell>
          <cell r="BK32" t="str">
            <v/>
          </cell>
          <cell r="BL32" t="str">
            <v/>
          </cell>
          <cell r="BM32" t="str">
            <v/>
          </cell>
          <cell r="BN32" t="str">
            <v/>
          </cell>
        </row>
        <row r="33">
          <cell r="BE33" t="str">
            <v/>
          </cell>
          <cell r="BI33" t="str">
            <v/>
          </cell>
          <cell r="BJ33" t="str">
            <v/>
          </cell>
          <cell r="BK33" t="str">
            <v/>
          </cell>
          <cell r="BL33" t="str">
            <v/>
          </cell>
          <cell r="BM33" t="str">
            <v/>
          </cell>
          <cell r="BN33" t="str">
            <v/>
          </cell>
        </row>
        <row r="34">
          <cell r="BE34" t="str">
            <v/>
          </cell>
          <cell r="BI34" t="str">
            <v/>
          </cell>
          <cell r="BJ34" t="str">
            <v/>
          </cell>
          <cell r="BK34" t="str">
            <v/>
          </cell>
          <cell r="BL34" t="str">
            <v/>
          </cell>
          <cell r="BM34" t="str">
            <v/>
          </cell>
          <cell r="BN34" t="str">
            <v/>
          </cell>
        </row>
        <row r="35">
          <cell r="BE35" t="str">
            <v/>
          </cell>
          <cell r="BI35" t="str">
            <v/>
          </cell>
          <cell r="BJ35" t="str">
            <v/>
          </cell>
          <cell r="BK35" t="str">
            <v/>
          </cell>
          <cell r="BL35" t="str">
            <v/>
          </cell>
          <cell r="BM35" t="str">
            <v/>
          </cell>
          <cell r="BN35" t="str">
            <v/>
          </cell>
        </row>
        <row r="36">
          <cell r="BE36" t="str">
            <v/>
          </cell>
          <cell r="BI36" t="str">
            <v/>
          </cell>
          <cell r="BJ36" t="str">
            <v/>
          </cell>
          <cell r="BK36" t="str">
            <v/>
          </cell>
          <cell r="BL36" t="str">
            <v/>
          </cell>
          <cell r="BM36" t="str">
            <v/>
          </cell>
          <cell r="BN36" t="str">
            <v/>
          </cell>
        </row>
        <row r="37">
          <cell r="BE37" t="str">
            <v/>
          </cell>
          <cell r="BI37" t="str">
            <v/>
          </cell>
          <cell r="BJ37" t="str">
            <v/>
          </cell>
          <cell r="BK37" t="str">
            <v/>
          </cell>
          <cell r="BL37" t="str">
            <v/>
          </cell>
          <cell r="BM37" t="str">
            <v/>
          </cell>
          <cell r="BN37" t="str">
            <v/>
          </cell>
        </row>
        <row r="38">
          <cell r="BE38" t="str">
            <v/>
          </cell>
          <cell r="BI38" t="str">
            <v/>
          </cell>
          <cell r="BJ38" t="str">
            <v/>
          </cell>
          <cell r="BK38" t="str">
            <v/>
          </cell>
          <cell r="BL38" t="str">
            <v/>
          </cell>
          <cell r="BM38" t="str">
            <v/>
          </cell>
          <cell r="BN38" t="str">
            <v/>
          </cell>
        </row>
        <row r="39">
          <cell r="BE39" t="str">
            <v/>
          </cell>
          <cell r="BI39" t="str">
            <v/>
          </cell>
          <cell r="BJ39" t="str">
            <v/>
          </cell>
          <cell r="BK39" t="str">
            <v/>
          </cell>
          <cell r="BL39" t="str">
            <v/>
          </cell>
          <cell r="BM39" t="str">
            <v/>
          </cell>
          <cell r="BN39" t="str">
            <v/>
          </cell>
        </row>
        <row r="40">
          <cell r="BE40" t="str">
            <v/>
          </cell>
          <cell r="BI40" t="str">
            <v/>
          </cell>
          <cell r="BJ40" t="str">
            <v/>
          </cell>
          <cell r="BK40" t="str">
            <v/>
          </cell>
          <cell r="BL40" t="str">
            <v/>
          </cell>
          <cell r="BM40" t="str">
            <v/>
          </cell>
          <cell r="BN40" t="str">
            <v/>
          </cell>
        </row>
        <row r="41">
          <cell r="BE41" t="str">
            <v/>
          </cell>
          <cell r="BI41" t="str">
            <v/>
          </cell>
          <cell r="BJ41" t="str">
            <v/>
          </cell>
          <cell r="BK41" t="str">
            <v/>
          </cell>
          <cell r="BL41" t="str">
            <v/>
          </cell>
          <cell r="BM41" t="str">
            <v/>
          </cell>
          <cell r="BN41" t="str">
            <v/>
          </cell>
        </row>
        <row r="42">
          <cell r="BE42" t="str">
            <v/>
          </cell>
          <cell r="BI42" t="str">
            <v/>
          </cell>
          <cell r="BJ42" t="str">
            <v/>
          </cell>
          <cell r="BK42" t="str">
            <v/>
          </cell>
          <cell r="BL42" t="str">
            <v/>
          </cell>
          <cell r="BM42" t="str">
            <v/>
          </cell>
          <cell r="BN42" t="str">
            <v/>
          </cell>
        </row>
        <row r="43">
          <cell r="BE43" t="str">
            <v/>
          </cell>
          <cell r="BI43" t="str">
            <v/>
          </cell>
          <cell r="BJ43" t="str">
            <v/>
          </cell>
          <cell r="BK43" t="str">
            <v/>
          </cell>
          <cell r="BL43" t="str">
            <v/>
          </cell>
          <cell r="BM43" t="str">
            <v/>
          </cell>
          <cell r="BN43" t="str">
            <v/>
          </cell>
        </row>
        <row r="44">
          <cell r="BE44" t="str">
            <v/>
          </cell>
          <cell r="BI44" t="str">
            <v/>
          </cell>
          <cell r="BJ44" t="str">
            <v/>
          </cell>
          <cell r="BK44" t="str">
            <v/>
          </cell>
          <cell r="BL44" t="str">
            <v/>
          </cell>
          <cell r="BM44" t="str">
            <v/>
          </cell>
          <cell r="BN44" t="str">
            <v/>
          </cell>
        </row>
        <row r="45">
          <cell r="BE45" t="str">
            <v/>
          </cell>
          <cell r="BI45" t="str">
            <v/>
          </cell>
          <cell r="BJ45" t="str">
            <v/>
          </cell>
          <cell r="BK45" t="str">
            <v/>
          </cell>
          <cell r="BL45" t="str">
            <v/>
          </cell>
          <cell r="BM45" t="str">
            <v/>
          </cell>
          <cell r="BN45" t="str">
            <v/>
          </cell>
        </row>
        <row r="46">
          <cell r="BE46" t="str">
            <v/>
          </cell>
          <cell r="BI46" t="str">
            <v/>
          </cell>
          <cell r="BJ46" t="str">
            <v/>
          </cell>
          <cell r="BK46" t="str">
            <v/>
          </cell>
          <cell r="BL46" t="str">
            <v/>
          </cell>
          <cell r="BM46" t="str">
            <v/>
          </cell>
          <cell r="BN46" t="str">
            <v/>
          </cell>
        </row>
        <row r="47">
          <cell r="BE47" t="str">
            <v/>
          </cell>
          <cell r="BI47" t="str">
            <v/>
          </cell>
          <cell r="BJ47" t="str">
            <v/>
          </cell>
          <cell r="BK47" t="str">
            <v/>
          </cell>
          <cell r="BL47" t="str">
            <v/>
          </cell>
          <cell r="BM47" t="str">
            <v/>
          </cell>
          <cell r="BN47" t="str">
            <v/>
          </cell>
        </row>
        <row r="48">
          <cell r="BE48" t="str">
            <v/>
          </cell>
          <cell r="BI48" t="str">
            <v/>
          </cell>
          <cell r="BJ48" t="str">
            <v/>
          </cell>
          <cell r="BK48" t="str">
            <v/>
          </cell>
          <cell r="BL48" t="str">
            <v/>
          </cell>
          <cell r="BM48" t="str">
            <v/>
          </cell>
          <cell r="BN48" t="str">
            <v/>
          </cell>
        </row>
        <row r="49">
          <cell r="BE49" t="str">
            <v/>
          </cell>
          <cell r="BI49" t="str">
            <v/>
          </cell>
          <cell r="BJ49" t="str">
            <v/>
          </cell>
          <cell r="BK49" t="str">
            <v/>
          </cell>
          <cell r="BL49" t="str">
            <v/>
          </cell>
          <cell r="BM49" t="str">
            <v/>
          </cell>
          <cell r="BN49" t="str">
            <v/>
          </cell>
        </row>
        <row r="50">
          <cell r="BE50" t="str">
            <v/>
          </cell>
          <cell r="BI50" t="str">
            <v/>
          </cell>
          <cell r="BJ50" t="str">
            <v/>
          </cell>
          <cell r="BK50" t="str">
            <v/>
          </cell>
          <cell r="BL50" t="str">
            <v/>
          </cell>
          <cell r="BM50" t="str">
            <v/>
          </cell>
          <cell r="BN50" t="str">
            <v/>
          </cell>
        </row>
        <row r="51">
          <cell r="BE51" t="str">
            <v/>
          </cell>
          <cell r="BI51" t="str">
            <v/>
          </cell>
          <cell r="BJ51" t="str">
            <v/>
          </cell>
          <cell r="BK51" t="str">
            <v/>
          </cell>
          <cell r="BL51" t="str">
            <v/>
          </cell>
          <cell r="BM51" t="str">
            <v/>
          </cell>
          <cell r="BN51" t="str">
            <v/>
          </cell>
        </row>
        <row r="52">
          <cell r="BE52" t="str">
            <v/>
          </cell>
          <cell r="BI52" t="str">
            <v/>
          </cell>
          <cell r="BJ52" t="str">
            <v/>
          </cell>
          <cell r="BK52" t="str">
            <v/>
          </cell>
          <cell r="BL52" t="str">
            <v/>
          </cell>
          <cell r="BM52" t="str">
            <v/>
          </cell>
          <cell r="BN52" t="str">
            <v/>
          </cell>
        </row>
        <row r="53">
          <cell r="BE53" t="str">
            <v/>
          </cell>
          <cell r="BI53" t="str">
            <v/>
          </cell>
          <cell r="BJ53" t="str">
            <v/>
          </cell>
          <cell r="BK53" t="str">
            <v/>
          </cell>
          <cell r="BL53" t="str">
            <v/>
          </cell>
          <cell r="BM53" t="str">
            <v/>
          </cell>
          <cell r="BN53" t="str">
            <v/>
          </cell>
        </row>
        <row r="54">
          <cell r="BE54" t="str">
            <v/>
          </cell>
          <cell r="BI54" t="str">
            <v/>
          </cell>
          <cell r="BJ54" t="str">
            <v/>
          </cell>
          <cell r="BK54" t="str">
            <v/>
          </cell>
          <cell r="BL54" t="str">
            <v/>
          </cell>
          <cell r="BM54" t="str">
            <v/>
          </cell>
          <cell r="BN54" t="str">
            <v/>
          </cell>
        </row>
        <row r="55">
          <cell r="BE55" t="str">
            <v/>
          </cell>
          <cell r="BI55" t="str">
            <v/>
          </cell>
          <cell r="BJ55" t="str">
            <v/>
          </cell>
          <cell r="BK55" t="str">
            <v/>
          </cell>
          <cell r="BL55" t="str">
            <v/>
          </cell>
          <cell r="BM55" t="str">
            <v/>
          </cell>
          <cell r="BN55" t="str">
            <v/>
          </cell>
        </row>
        <row r="56">
          <cell r="BE56" t="str">
            <v/>
          </cell>
          <cell r="BI56" t="str">
            <v/>
          </cell>
          <cell r="BJ56" t="str">
            <v/>
          </cell>
          <cell r="BK56" t="str">
            <v/>
          </cell>
          <cell r="BL56" t="str">
            <v/>
          </cell>
          <cell r="BM56" t="str">
            <v/>
          </cell>
          <cell r="BN56" t="str">
            <v/>
          </cell>
        </row>
        <row r="57">
          <cell r="BE57" t="str">
            <v/>
          </cell>
          <cell r="BI57" t="str">
            <v/>
          </cell>
          <cell r="BJ57" t="str">
            <v/>
          </cell>
          <cell r="BK57" t="str">
            <v/>
          </cell>
          <cell r="BL57" t="str">
            <v/>
          </cell>
          <cell r="BM57" t="str">
            <v/>
          </cell>
          <cell r="BN57" t="str">
            <v/>
          </cell>
        </row>
        <row r="58">
          <cell r="BE58" t="str">
            <v/>
          </cell>
          <cell r="BI58" t="str">
            <v/>
          </cell>
          <cell r="BJ58" t="str">
            <v/>
          </cell>
          <cell r="BK58" t="str">
            <v/>
          </cell>
          <cell r="BL58" t="str">
            <v/>
          </cell>
          <cell r="BM58" t="str">
            <v/>
          </cell>
          <cell r="BN58" t="str">
            <v/>
          </cell>
        </row>
        <row r="59">
          <cell r="BE59" t="str">
            <v/>
          </cell>
          <cell r="BI59" t="str">
            <v/>
          </cell>
          <cell r="BJ59" t="str">
            <v/>
          </cell>
          <cell r="BK59" t="str">
            <v/>
          </cell>
          <cell r="BL59" t="str">
            <v/>
          </cell>
          <cell r="BM59" t="str">
            <v/>
          </cell>
          <cell r="BN59" t="str">
            <v/>
          </cell>
        </row>
        <row r="60">
          <cell r="BE60" t="str">
            <v/>
          </cell>
          <cell r="BI60" t="str">
            <v/>
          </cell>
          <cell r="BJ60" t="str">
            <v/>
          </cell>
          <cell r="BK60" t="str">
            <v/>
          </cell>
          <cell r="BL60" t="str">
            <v/>
          </cell>
          <cell r="BM60" t="str">
            <v/>
          </cell>
          <cell r="BN60" t="str">
            <v/>
          </cell>
        </row>
        <row r="61">
          <cell r="BE61" t="str">
            <v/>
          </cell>
          <cell r="BI61" t="str">
            <v/>
          </cell>
          <cell r="BJ61" t="str">
            <v/>
          </cell>
          <cell r="BK61" t="str">
            <v/>
          </cell>
          <cell r="BL61" t="str">
            <v/>
          </cell>
          <cell r="BM61" t="str">
            <v/>
          </cell>
          <cell r="BN61" t="str">
            <v/>
          </cell>
        </row>
        <row r="62">
          <cell r="BE62" t="str">
            <v/>
          </cell>
          <cell r="BI62" t="str">
            <v/>
          </cell>
          <cell r="BJ62" t="str">
            <v/>
          </cell>
          <cell r="BK62" t="str">
            <v/>
          </cell>
          <cell r="BL62" t="str">
            <v/>
          </cell>
          <cell r="BM62" t="str">
            <v/>
          </cell>
          <cell r="BN62" t="str">
            <v/>
          </cell>
        </row>
        <row r="63">
          <cell r="BE63" t="str">
            <v/>
          </cell>
          <cell r="BI63" t="str">
            <v/>
          </cell>
          <cell r="BJ63" t="str">
            <v/>
          </cell>
          <cell r="BK63" t="str">
            <v/>
          </cell>
          <cell r="BL63" t="str">
            <v/>
          </cell>
          <cell r="BM63" t="str">
            <v/>
          </cell>
          <cell r="BN63" t="str">
            <v/>
          </cell>
        </row>
        <row r="64">
          <cell r="BE64" t="str">
            <v/>
          </cell>
          <cell r="BI64" t="str">
            <v/>
          </cell>
          <cell r="BJ64" t="str">
            <v/>
          </cell>
          <cell r="BK64" t="str">
            <v/>
          </cell>
          <cell r="BL64" t="str">
            <v/>
          </cell>
          <cell r="BM64" t="str">
            <v/>
          </cell>
          <cell r="BN64" t="str">
            <v/>
          </cell>
        </row>
        <row r="65">
          <cell r="BE65" t="str">
            <v/>
          </cell>
          <cell r="BI65" t="str">
            <v/>
          </cell>
          <cell r="BJ65" t="str">
            <v/>
          </cell>
          <cell r="BK65" t="str">
            <v/>
          </cell>
          <cell r="BL65" t="str">
            <v/>
          </cell>
          <cell r="BM65" t="str">
            <v/>
          </cell>
          <cell r="BN65" t="str">
            <v/>
          </cell>
        </row>
        <row r="66">
          <cell r="BE66" t="str">
            <v/>
          </cell>
          <cell r="BI66" t="str">
            <v/>
          </cell>
          <cell r="BJ66" t="str">
            <v/>
          </cell>
          <cell r="BK66" t="str">
            <v/>
          </cell>
          <cell r="BL66" t="str">
            <v/>
          </cell>
          <cell r="BM66" t="str">
            <v/>
          </cell>
          <cell r="BN66" t="str">
            <v/>
          </cell>
        </row>
        <row r="67">
          <cell r="BE67" t="str">
            <v/>
          </cell>
          <cell r="BI67" t="str">
            <v/>
          </cell>
          <cell r="BJ67" t="str">
            <v/>
          </cell>
          <cell r="BK67" t="str">
            <v/>
          </cell>
          <cell r="BL67" t="str">
            <v/>
          </cell>
          <cell r="BM67" t="str">
            <v/>
          </cell>
          <cell r="BN67" t="str">
            <v/>
          </cell>
        </row>
        <row r="68">
          <cell r="BE68" t="str">
            <v/>
          </cell>
          <cell r="BI68" t="str">
            <v/>
          </cell>
          <cell r="BJ68" t="str">
            <v/>
          </cell>
          <cell r="BK68" t="str">
            <v/>
          </cell>
          <cell r="BL68" t="str">
            <v/>
          </cell>
          <cell r="BM68" t="str">
            <v/>
          </cell>
          <cell r="BN68" t="str">
            <v/>
          </cell>
        </row>
        <row r="69">
          <cell r="BE69" t="str">
            <v/>
          </cell>
          <cell r="BI69" t="str">
            <v/>
          </cell>
          <cell r="BJ69" t="str">
            <v/>
          </cell>
          <cell r="BK69" t="str">
            <v/>
          </cell>
          <cell r="BL69" t="str">
            <v/>
          </cell>
          <cell r="BM69" t="str">
            <v/>
          </cell>
          <cell r="BN69" t="str">
            <v/>
          </cell>
        </row>
        <row r="70">
          <cell r="BE70" t="str">
            <v/>
          </cell>
          <cell r="BI70" t="str">
            <v/>
          </cell>
          <cell r="BJ70" t="str">
            <v/>
          </cell>
          <cell r="BK70" t="str">
            <v/>
          </cell>
          <cell r="BL70" t="str">
            <v/>
          </cell>
          <cell r="BM70" t="str">
            <v/>
          </cell>
          <cell r="BN70" t="str">
            <v/>
          </cell>
        </row>
        <row r="71">
          <cell r="BE71" t="str">
            <v/>
          </cell>
          <cell r="BI71" t="str">
            <v/>
          </cell>
          <cell r="BJ71" t="str">
            <v/>
          </cell>
          <cell r="BK71" t="str">
            <v/>
          </cell>
          <cell r="BL71" t="str">
            <v/>
          </cell>
          <cell r="BM71" t="str">
            <v/>
          </cell>
          <cell r="BN71" t="str">
            <v/>
          </cell>
        </row>
        <row r="72">
          <cell r="BE72" t="str">
            <v/>
          </cell>
          <cell r="BI72" t="str">
            <v/>
          </cell>
          <cell r="BJ72" t="str">
            <v/>
          </cell>
          <cell r="BK72" t="str">
            <v/>
          </cell>
          <cell r="BL72" t="str">
            <v/>
          </cell>
          <cell r="BM72" t="str">
            <v/>
          </cell>
          <cell r="BN72" t="str">
            <v/>
          </cell>
        </row>
        <row r="73">
          <cell r="BE73" t="str">
            <v/>
          </cell>
          <cell r="BI73" t="str">
            <v/>
          </cell>
          <cell r="BJ73" t="str">
            <v/>
          </cell>
          <cell r="BK73" t="str">
            <v/>
          </cell>
          <cell r="BL73" t="str">
            <v/>
          </cell>
          <cell r="BM73" t="str">
            <v/>
          </cell>
          <cell r="BN73" t="str">
            <v/>
          </cell>
        </row>
        <row r="74">
          <cell r="BE74" t="str">
            <v/>
          </cell>
          <cell r="BI74" t="str">
            <v/>
          </cell>
          <cell r="BJ74" t="str">
            <v/>
          </cell>
          <cell r="BK74" t="str">
            <v/>
          </cell>
          <cell r="BL74" t="str">
            <v/>
          </cell>
          <cell r="BM74" t="str">
            <v/>
          </cell>
          <cell r="BN74" t="str">
            <v/>
          </cell>
        </row>
        <row r="75">
          <cell r="BE75" t="str">
            <v/>
          </cell>
          <cell r="BI75" t="str">
            <v/>
          </cell>
          <cell r="BJ75" t="str">
            <v/>
          </cell>
          <cell r="BK75" t="str">
            <v/>
          </cell>
          <cell r="BL75" t="str">
            <v/>
          </cell>
          <cell r="BM75" t="str">
            <v/>
          </cell>
          <cell r="BN75" t="str">
            <v/>
          </cell>
        </row>
        <row r="76">
          <cell r="BE76" t="str">
            <v/>
          </cell>
          <cell r="BI76" t="str">
            <v/>
          </cell>
          <cell r="BJ76" t="str">
            <v/>
          </cell>
          <cell r="BK76" t="str">
            <v/>
          </cell>
          <cell r="BL76" t="str">
            <v/>
          </cell>
          <cell r="BM76" t="str">
            <v/>
          </cell>
          <cell r="BN76" t="str">
            <v/>
          </cell>
        </row>
        <row r="77">
          <cell r="BE77" t="str">
            <v/>
          </cell>
          <cell r="BI77" t="str">
            <v/>
          </cell>
          <cell r="BJ77" t="str">
            <v/>
          </cell>
          <cell r="BK77" t="str">
            <v/>
          </cell>
          <cell r="BL77" t="str">
            <v/>
          </cell>
          <cell r="BM77" t="str">
            <v/>
          </cell>
          <cell r="BN77" t="str">
            <v/>
          </cell>
        </row>
        <row r="78">
          <cell r="BE78" t="str">
            <v/>
          </cell>
          <cell r="BI78" t="str">
            <v/>
          </cell>
          <cell r="BJ78" t="str">
            <v/>
          </cell>
          <cell r="BK78" t="str">
            <v/>
          </cell>
          <cell r="BL78" t="str">
            <v/>
          </cell>
          <cell r="BM78" t="str">
            <v/>
          </cell>
          <cell r="BN78" t="str">
            <v/>
          </cell>
        </row>
        <row r="79">
          <cell r="BE79" t="str">
            <v/>
          </cell>
          <cell r="BI79" t="str">
            <v/>
          </cell>
          <cell r="BJ79" t="str">
            <v/>
          </cell>
          <cell r="BK79" t="str">
            <v/>
          </cell>
          <cell r="BL79" t="str">
            <v/>
          </cell>
          <cell r="BM79" t="str">
            <v/>
          </cell>
          <cell r="BN79" t="str">
            <v/>
          </cell>
        </row>
        <row r="80">
          <cell r="BE80" t="str">
            <v/>
          </cell>
          <cell r="BI80" t="str">
            <v/>
          </cell>
          <cell r="BJ80" t="str">
            <v/>
          </cell>
          <cell r="BK80" t="str">
            <v/>
          </cell>
          <cell r="BL80" t="str">
            <v/>
          </cell>
          <cell r="BM80" t="str">
            <v/>
          </cell>
          <cell r="BN80" t="str">
            <v/>
          </cell>
        </row>
        <row r="81">
          <cell r="BE81" t="str">
            <v/>
          </cell>
          <cell r="BI81" t="str">
            <v/>
          </cell>
          <cell r="BJ81" t="str">
            <v/>
          </cell>
          <cell r="BK81" t="str">
            <v/>
          </cell>
          <cell r="BL81" t="str">
            <v/>
          </cell>
          <cell r="BM81" t="str">
            <v/>
          </cell>
          <cell r="BN81" t="str">
            <v/>
          </cell>
        </row>
        <row r="82">
          <cell r="BE82" t="str">
            <v/>
          </cell>
          <cell r="BI82" t="str">
            <v/>
          </cell>
          <cell r="BJ82" t="str">
            <v/>
          </cell>
          <cell r="BK82" t="str">
            <v/>
          </cell>
          <cell r="BL82" t="str">
            <v/>
          </cell>
          <cell r="BM82" t="str">
            <v/>
          </cell>
          <cell r="BN82" t="str">
            <v/>
          </cell>
        </row>
        <row r="83">
          <cell r="BE83" t="str">
            <v/>
          </cell>
          <cell r="BI83" t="str">
            <v/>
          </cell>
          <cell r="BJ83" t="str">
            <v/>
          </cell>
          <cell r="BK83" t="str">
            <v/>
          </cell>
          <cell r="BL83" t="str">
            <v/>
          </cell>
          <cell r="BM83" t="str">
            <v/>
          </cell>
          <cell r="BN83" t="str">
            <v/>
          </cell>
        </row>
        <row r="84">
          <cell r="BE84" t="str">
            <v/>
          </cell>
          <cell r="BI84" t="str">
            <v/>
          </cell>
          <cell r="BJ84" t="str">
            <v/>
          </cell>
          <cell r="BK84" t="str">
            <v/>
          </cell>
          <cell r="BL84" t="str">
            <v/>
          </cell>
          <cell r="BM84" t="str">
            <v/>
          </cell>
          <cell r="BN84" t="str">
            <v/>
          </cell>
        </row>
        <row r="85">
          <cell r="BE85" t="str">
            <v/>
          </cell>
          <cell r="BI85" t="str">
            <v/>
          </cell>
          <cell r="BJ85" t="str">
            <v/>
          </cell>
          <cell r="BK85" t="str">
            <v/>
          </cell>
          <cell r="BL85" t="str">
            <v/>
          </cell>
          <cell r="BM85" t="str">
            <v/>
          </cell>
          <cell r="BN85" t="str">
            <v/>
          </cell>
        </row>
        <row r="86">
          <cell r="BE86" t="str">
            <v/>
          </cell>
          <cell r="BI86" t="str">
            <v/>
          </cell>
          <cell r="BJ86" t="str">
            <v/>
          </cell>
          <cell r="BK86" t="str">
            <v/>
          </cell>
          <cell r="BL86" t="str">
            <v/>
          </cell>
          <cell r="BM86" t="str">
            <v/>
          </cell>
          <cell r="BN86" t="str">
            <v/>
          </cell>
        </row>
        <row r="87">
          <cell r="BE87" t="str">
            <v/>
          </cell>
          <cell r="BI87" t="str">
            <v/>
          </cell>
          <cell r="BJ87" t="str">
            <v/>
          </cell>
          <cell r="BK87" t="str">
            <v/>
          </cell>
          <cell r="BL87" t="str">
            <v/>
          </cell>
          <cell r="BM87" t="str">
            <v/>
          </cell>
          <cell r="BN87" t="str">
            <v/>
          </cell>
        </row>
        <row r="88">
          <cell r="BE88" t="str">
            <v/>
          </cell>
          <cell r="BI88" t="str">
            <v/>
          </cell>
          <cell r="BJ88" t="str">
            <v/>
          </cell>
          <cell r="BK88" t="str">
            <v/>
          </cell>
          <cell r="BL88" t="str">
            <v/>
          </cell>
          <cell r="BM88" t="str">
            <v/>
          </cell>
          <cell r="BN88" t="str">
            <v/>
          </cell>
        </row>
        <row r="89">
          <cell r="BE89" t="str">
            <v/>
          </cell>
          <cell r="BI89" t="str">
            <v/>
          </cell>
          <cell r="BJ89" t="str">
            <v/>
          </cell>
          <cell r="BK89" t="str">
            <v/>
          </cell>
          <cell r="BL89" t="str">
            <v/>
          </cell>
          <cell r="BM89" t="str">
            <v/>
          </cell>
          <cell r="BN89" t="str">
            <v/>
          </cell>
        </row>
        <row r="90">
          <cell r="BE90" t="str">
            <v/>
          </cell>
          <cell r="BI90" t="str">
            <v/>
          </cell>
          <cell r="BJ90" t="str">
            <v/>
          </cell>
          <cell r="BK90" t="str">
            <v/>
          </cell>
          <cell r="BL90" t="str">
            <v/>
          </cell>
          <cell r="BM90" t="str">
            <v/>
          </cell>
          <cell r="BN90" t="str">
            <v/>
          </cell>
        </row>
        <row r="91">
          <cell r="BE91" t="str">
            <v/>
          </cell>
          <cell r="BI91" t="str">
            <v/>
          </cell>
          <cell r="BJ91" t="str">
            <v/>
          </cell>
          <cell r="BK91" t="str">
            <v/>
          </cell>
          <cell r="BL91" t="str">
            <v/>
          </cell>
          <cell r="BM91" t="str">
            <v/>
          </cell>
          <cell r="BN91" t="str">
            <v/>
          </cell>
        </row>
        <row r="92">
          <cell r="BE92" t="str">
            <v/>
          </cell>
          <cell r="BI92" t="str">
            <v/>
          </cell>
          <cell r="BJ92" t="str">
            <v/>
          </cell>
          <cell r="BK92" t="str">
            <v/>
          </cell>
          <cell r="BL92" t="str">
            <v/>
          </cell>
          <cell r="BM92" t="str">
            <v/>
          </cell>
          <cell r="BN92" t="str">
            <v/>
          </cell>
        </row>
        <row r="93">
          <cell r="BE93" t="str">
            <v/>
          </cell>
          <cell r="BI93" t="str">
            <v/>
          </cell>
          <cell r="BJ93" t="str">
            <v/>
          </cell>
          <cell r="BK93" t="str">
            <v/>
          </cell>
          <cell r="BL93" t="str">
            <v/>
          </cell>
          <cell r="BM93" t="str">
            <v/>
          </cell>
          <cell r="BN93" t="str">
            <v/>
          </cell>
        </row>
        <row r="94">
          <cell r="BE94" t="str">
            <v/>
          </cell>
          <cell r="BI94" t="str">
            <v/>
          </cell>
          <cell r="BJ94" t="str">
            <v/>
          </cell>
          <cell r="BK94" t="str">
            <v/>
          </cell>
          <cell r="BL94" t="str">
            <v/>
          </cell>
          <cell r="BM94" t="str">
            <v/>
          </cell>
          <cell r="BN94" t="str">
            <v/>
          </cell>
        </row>
        <row r="95">
          <cell r="BE95" t="str">
            <v/>
          </cell>
          <cell r="BI95" t="str">
            <v/>
          </cell>
          <cell r="BJ95" t="str">
            <v/>
          </cell>
          <cell r="BK95" t="str">
            <v/>
          </cell>
          <cell r="BL95" t="str">
            <v/>
          </cell>
          <cell r="BM95" t="str">
            <v/>
          </cell>
          <cell r="BN95" t="str">
            <v/>
          </cell>
        </row>
        <row r="96">
          <cell r="BE96" t="str">
            <v/>
          </cell>
          <cell r="BI96" t="str">
            <v/>
          </cell>
          <cell r="BJ96" t="str">
            <v/>
          </cell>
          <cell r="BK96" t="str">
            <v/>
          </cell>
          <cell r="BL96" t="str">
            <v/>
          </cell>
          <cell r="BM96" t="str">
            <v/>
          </cell>
          <cell r="BN96" t="str">
            <v/>
          </cell>
        </row>
        <row r="97">
          <cell r="BE97" t="str">
            <v/>
          </cell>
          <cell r="BI97" t="str">
            <v/>
          </cell>
          <cell r="BJ97" t="str">
            <v/>
          </cell>
          <cell r="BK97" t="str">
            <v/>
          </cell>
          <cell r="BL97" t="str">
            <v/>
          </cell>
          <cell r="BM97" t="str">
            <v/>
          </cell>
          <cell r="BN97" t="str">
            <v/>
          </cell>
        </row>
        <row r="98">
          <cell r="BE98" t="str">
            <v/>
          </cell>
          <cell r="BI98" t="str">
            <v/>
          </cell>
          <cell r="BJ98" t="str">
            <v/>
          </cell>
          <cell r="BK98" t="str">
            <v/>
          </cell>
          <cell r="BL98" t="str">
            <v/>
          </cell>
          <cell r="BM98" t="str">
            <v/>
          </cell>
          <cell r="BN98" t="str">
            <v/>
          </cell>
        </row>
        <row r="99">
          <cell r="BE99" t="str">
            <v/>
          </cell>
          <cell r="BI99" t="str">
            <v/>
          </cell>
          <cell r="BJ99" t="str">
            <v/>
          </cell>
          <cell r="BK99" t="str">
            <v/>
          </cell>
          <cell r="BL99" t="str">
            <v/>
          </cell>
          <cell r="BM99" t="str">
            <v/>
          </cell>
          <cell r="BN99" t="str">
            <v/>
          </cell>
        </row>
        <row r="100">
          <cell r="BE100" t="str">
            <v/>
          </cell>
          <cell r="BI100" t="str">
            <v/>
          </cell>
          <cell r="BJ100" t="str">
            <v/>
          </cell>
          <cell r="BK100" t="str">
            <v/>
          </cell>
          <cell r="BL100" t="str">
            <v/>
          </cell>
          <cell r="BM100" t="str">
            <v/>
          </cell>
          <cell r="BN100" t="str">
            <v/>
          </cell>
        </row>
        <row r="101">
          <cell r="BE101" t="str">
            <v/>
          </cell>
          <cell r="BI101" t="str">
            <v/>
          </cell>
          <cell r="BJ101" t="str">
            <v/>
          </cell>
          <cell r="BK101" t="str">
            <v/>
          </cell>
          <cell r="BL101" t="str">
            <v/>
          </cell>
          <cell r="BM101" t="str">
            <v/>
          </cell>
          <cell r="BN101" t="str">
            <v/>
          </cell>
        </row>
        <row r="102">
          <cell r="BE102" t="str">
            <v/>
          </cell>
          <cell r="BI102" t="str">
            <v/>
          </cell>
          <cell r="BJ102" t="str">
            <v/>
          </cell>
          <cell r="BK102" t="str">
            <v/>
          </cell>
          <cell r="BL102" t="str">
            <v/>
          </cell>
          <cell r="BM102" t="str">
            <v/>
          </cell>
          <cell r="BN102" t="str">
            <v/>
          </cell>
        </row>
        <row r="103">
          <cell r="BE103" t="str">
            <v/>
          </cell>
          <cell r="BI103" t="str">
            <v/>
          </cell>
          <cell r="BJ103" t="str">
            <v/>
          </cell>
          <cell r="BK103" t="str">
            <v/>
          </cell>
          <cell r="BL103" t="str">
            <v/>
          </cell>
          <cell r="BM103" t="str">
            <v/>
          </cell>
          <cell r="BN103" t="str">
            <v/>
          </cell>
        </row>
        <row r="104">
          <cell r="BE104" t="str">
            <v/>
          </cell>
          <cell r="BI104" t="str">
            <v/>
          </cell>
          <cell r="BJ104" t="str">
            <v/>
          </cell>
          <cell r="BK104" t="str">
            <v/>
          </cell>
          <cell r="BL104" t="str">
            <v/>
          </cell>
          <cell r="BM104" t="str">
            <v/>
          </cell>
          <cell r="BN104" t="str">
            <v/>
          </cell>
        </row>
        <row r="105">
          <cell r="BE105" t="str">
            <v/>
          </cell>
          <cell r="BI105" t="str">
            <v/>
          </cell>
          <cell r="BJ105" t="str">
            <v/>
          </cell>
          <cell r="BK105" t="str">
            <v/>
          </cell>
          <cell r="BL105" t="str">
            <v/>
          </cell>
          <cell r="BM105" t="str">
            <v/>
          </cell>
          <cell r="BN105" t="str">
            <v/>
          </cell>
        </row>
        <row r="106">
          <cell r="BE106" t="str">
            <v/>
          </cell>
          <cell r="BI106" t="str">
            <v/>
          </cell>
          <cell r="BJ106" t="str">
            <v/>
          </cell>
          <cell r="BK106" t="str">
            <v/>
          </cell>
          <cell r="BL106" t="str">
            <v/>
          </cell>
          <cell r="BM106" t="str">
            <v/>
          </cell>
          <cell r="BN106" t="str">
            <v/>
          </cell>
        </row>
        <row r="107">
          <cell r="BE107" t="str">
            <v/>
          </cell>
          <cell r="BI107" t="str">
            <v/>
          </cell>
          <cell r="BJ107" t="str">
            <v/>
          </cell>
          <cell r="BK107" t="str">
            <v/>
          </cell>
          <cell r="BL107" t="str">
            <v/>
          </cell>
          <cell r="BM107" t="str">
            <v/>
          </cell>
          <cell r="BN107" t="str">
            <v/>
          </cell>
        </row>
        <row r="108">
          <cell r="BE108" t="str">
            <v/>
          </cell>
          <cell r="BI108" t="str">
            <v/>
          </cell>
          <cell r="BJ108" t="str">
            <v/>
          </cell>
          <cell r="BK108" t="str">
            <v/>
          </cell>
          <cell r="BL108" t="str">
            <v/>
          </cell>
          <cell r="BM108" t="str">
            <v/>
          </cell>
          <cell r="BN108" t="str">
            <v/>
          </cell>
        </row>
        <row r="109">
          <cell r="BE109" t="str">
            <v/>
          </cell>
          <cell r="BI109" t="str">
            <v/>
          </cell>
          <cell r="BJ109" t="str">
            <v/>
          </cell>
          <cell r="BK109" t="str">
            <v/>
          </cell>
          <cell r="BL109" t="str">
            <v/>
          </cell>
          <cell r="BM109" t="str">
            <v/>
          </cell>
          <cell r="BN109" t="str">
            <v/>
          </cell>
        </row>
        <row r="110">
          <cell r="BE110" t="str">
            <v/>
          </cell>
          <cell r="BI110" t="str">
            <v/>
          </cell>
          <cell r="BJ110" t="str">
            <v/>
          </cell>
          <cell r="BK110" t="str">
            <v/>
          </cell>
          <cell r="BL110" t="str">
            <v/>
          </cell>
          <cell r="BM110" t="str">
            <v/>
          </cell>
          <cell r="BN110" t="str">
            <v/>
          </cell>
        </row>
        <row r="111">
          <cell r="BE111" t="str">
            <v/>
          </cell>
          <cell r="BI111" t="str">
            <v/>
          </cell>
          <cell r="BJ111" t="str">
            <v/>
          </cell>
          <cell r="BK111" t="str">
            <v/>
          </cell>
          <cell r="BL111" t="str">
            <v/>
          </cell>
          <cell r="BM111" t="str">
            <v/>
          </cell>
          <cell r="BN111" t="str">
            <v/>
          </cell>
        </row>
        <row r="112">
          <cell r="BE112" t="str">
            <v/>
          </cell>
          <cell r="BI112" t="str">
            <v/>
          </cell>
          <cell r="BJ112" t="str">
            <v/>
          </cell>
          <cell r="BK112" t="str">
            <v/>
          </cell>
          <cell r="BL112" t="str">
            <v/>
          </cell>
          <cell r="BM112" t="str">
            <v/>
          </cell>
          <cell r="BN112" t="str">
            <v/>
          </cell>
        </row>
        <row r="113">
          <cell r="BE113" t="str">
            <v/>
          </cell>
          <cell r="BI113" t="str">
            <v/>
          </cell>
          <cell r="BJ113" t="str">
            <v/>
          </cell>
          <cell r="BK113" t="str">
            <v/>
          </cell>
          <cell r="BL113" t="str">
            <v/>
          </cell>
          <cell r="BM113" t="str">
            <v/>
          </cell>
          <cell r="BN113" t="str">
            <v/>
          </cell>
        </row>
        <row r="114">
          <cell r="BE114" t="str">
            <v/>
          </cell>
          <cell r="BI114" t="str">
            <v/>
          </cell>
          <cell r="BJ114" t="str">
            <v/>
          </cell>
          <cell r="BK114" t="str">
            <v/>
          </cell>
          <cell r="BL114" t="str">
            <v/>
          </cell>
          <cell r="BM114" t="str">
            <v/>
          </cell>
          <cell r="BN114" t="str">
            <v/>
          </cell>
        </row>
        <row r="115">
          <cell r="BE115" t="str">
            <v/>
          </cell>
          <cell r="BI115" t="str">
            <v/>
          </cell>
          <cell r="BJ115" t="str">
            <v/>
          </cell>
          <cell r="BK115" t="str">
            <v/>
          </cell>
          <cell r="BL115" t="str">
            <v/>
          </cell>
          <cell r="BM115" t="str">
            <v/>
          </cell>
          <cell r="BN115" t="str">
            <v/>
          </cell>
        </row>
        <row r="116">
          <cell r="BE116" t="str">
            <v/>
          </cell>
          <cell r="BI116" t="str">
            <v/>
          </cell>
          <cell r="BJ116" t="str">
            <v/>
          </cell>
          <cell r="BK116" t="str">
            <v/>
          </cell>
          <cell r="BL116" t="str">
            <v/>
          </cell>
          <cell r="BM116" t="str">
            <v/>
          </cell>
          <cell r="BN116" t="str">
            <v/>
          </cell>
        </row>
        <row r="117">
          <cell r="BE117" t="str">
            <v/>
          </cell>
          <cell r="BI117" t="str">
            <v/>
          </cell>
          <cell r="BJ117" t="str">
            <v/>
          </cell>
          <cell r="BK117" t="str">
            <v/>
          </cell>
          <cell r="BL117" t="str">
            <v/>
          </cell>
          <cell r="BM117" t="str">
            <v/>
          </cell>
          <cell r="BN117" t="str">
            <v/>
          </cell>
        </row>
        <row r="118">
          <cell r="BE118" t="str">
            <v/>
          </cell>
          <cell r="BI118" t="str">
            <v/>
          </cell>
          <cell r="BJ118" t="str">
            <v/>
          </cell>
          <cell r="BK118" t="str">
            <v/>
          </cell>
          <cell r="BL118" t="str">
            <v/>
          </cell>
          <cell r="BM118" t="str">
            <v/>
          </cell>
          <cell r="BN118" t="str">
            <v/>
          </cell>
        </row>
        <row r="119">
          <cell r="BE119" t="str">
            <v/>
          </cell>
          <cell r="BI119" t="str">
            <v/>
          </cell>
          <cell r="BJ119" t="str">
            <v/>
          </cell>
          <cell r="BK119" t="str">
            <v/>
          </cell>
          <cell r="BL119" t="str">
            <v/>
          </cell>
          <cell r="BM119" t="str">
            <v/>
          </cell>
          <cell r="BN119" t="str">
            <v/>
          </cell>
        </row>
        <row r="120">
          <cell r="BE120" t="str">
            <v/>
          </cell>
          <cell r="BI120" t="str">
            <v/>
          </cell>
          <cell r="BJ120" t="str">
            <v/>
          </cell>
          <cell r="BK120" t="str">
            <v/>
          </cell>
          <cell r="BL120" t="str">
            <v/>
          </cell>
          <cell r="BM120" t="str">
            <v/>
          </cell>
          <cell r="BN120" t="str">
            <v/>
          </cell>
        </row>
        <row r="121">
          <cell r="BE121" t="str">
            <v/>
          </cell>
          <cell r="BI121" t="str">
            <v/>
          </cell>
          <cell r="BJ121" t="str">
            <v/>
          </cell>
          <cell r="BK121" t="str">
            <v/>
          </cell>
          <cell r="BL121" t="str">
            <v/>
          </cell>
          <cell r="BM121" t="str">
            <v/>
          </cell>
          <cell r="BN121" t="str">
            <v/>
          </cell>
        </row>
        <row r="122">
          <cell r="BE122" t="str">
            <v/>
          </cell>
          <cell r="BI122" t="str">
            <v/>
          </cell>
          <cell r="BJ122" t="str">
            <v/>
          </cell>
          <cell r="BK122" t="str">
            <v/>
          </cell>
          <cell r="BL122" t="str">
            <v/>
          </cell>
          <cell r="BM122" t="str">
            <v/>
          </cell>
          <cell r="BN122" t="str">
            <v/>
          </cell>
        </row>
        <row r="123">
          <cell r="BE123" t="str">
            <v/>
          </cell>
          <cell r="BI123" t="str">
            <v/>
          </cell>
          <cell r="BJ123" t="str">
            <v/>
          </cell>
          <cell r="BK123" t="str">
            <v/>
          </cell>
          <cell r="BL123" t="str">
            <v/>
          </cell>
          <cell r="BM123" t="str">
            <v/>
          </cell>
          <cell r="BN123" t="str">
            <v/>
          </cell>
        </row>
        <row r="124">
          <cell r="BE124" t="str">
            <v/>
          </cell>
          <cell r="BI124" t="str">
            <v/>
          </cell>
          <cell r="BJ124" t="str">
            <v/>
          </cell>
          <cell r="BK124" t="str">
            <v/>
          </cell>
          <cell r="BL124" t="str">
            <v/>
          </cell>
          <cell r="BM124" t="str">
            <v/>
          </cell>
          <cell r="BN124" t="str">
            <v/>
          </cell>
        </row>
        <row r="125">
          <cell r="BE125" t="str">
            <v/>
          </cell>
          <cell r="BI125" t="str">
            <v/>
          </cell>
          <cell r="BJ125" t="str">
            <v/>
          </cell>
          <cell r="BK125" t="str">
            <v/>
          </cell>
          <cell r="BL125" t="str">
            <v/>
          </cell>
          <cell r="BM125" t="str">
            <v/>
          </cell>
          <cell r="BN125" t="str">
            <v/>
          </cell>
        </row>
        <row r="126">
          <cell r="BE126" t="str">
            <v/>
          </cell>
          <cell r="BI126" t="str">
            <v/>
          </cell>
          <cell r="BJ126" t="str">
            <v/>
          </cell>
          <cell r="BK126" t="str">
            <v/>
          </cell>
          <cell r="BL126" t="str">
            <v/>
          </cell>
          <cell r="BM126" t="str">
            <v/>
          </cell>
          <cell r="BN126" t="str">
            <v/>
          </cell>
        </row>
        <row r="127">
          <cell r="BE127" t="str">
            <v/>
          </cell>
          <cell r="BI127" t="str">
            <v/>
          </cell>
          <cell r="BJ127" t="str">
            <v/>
          </cell>
          <cell r="BK127" t="str">
            <v/>
          </cell>
          <cell r="BL127" t="str">
            <v/>
          </cell>
          <cell r="BM127" t="str">
            <v/>
          </cell>
          <cell r="BN127" t="str">
            <v/>
          </cell>
        </row>
        <row r="128">
          <cell r="BE128" t="str">
            <v/>
          </cell>
          <cell r="BI128" t="str">
            <v/>
          </cell>
          <cell r="BJ128" t="str">
            <v/>
          </cell>
          <cell r="BK128" t="str">
            <v/>
          </cell>
          <cell r="BL128" t="str">
            <v/>
          </cell>
          <cell r="BM128" t="str">
            <v/>
          </cell>
          <cell r="BN128" t="str">
            <v/>
          </cell>
        </row>
        <row r="129">
          <cell r="BE129" t="str">
            <v/>
          </cell>
          <cell r="BI129" t="str">
            <v/>
          </cell>
          <cell r="BJ129" t="str">
            <v/>
          </cell>
          <cell r="BK129" t="str">
            <v/>
          </cell>
          <cell r="BL129" t="str">
            <v/>
          </cell>
          <cell r="BM129" t="str">
            <v/>
          </cell>
          <cell r="BN129" t="str">
            <v/>
          </cell>
        </row>
        <row r="130">
          <cell r="BE130" t="str">
            <v/>
          </cell>
          <cell r="BI130" t="str">
            <v/>
          </cell>
          <cell r="BJ130" t="str">
            <v/>
          </cell>
          <cell r="BK130" t="str">
            <v/>
          </cell>
          <cell r="BL130" t="str">
            <v/>
          </cell>
          <cell r="BM130" t="str">
            <v/>
          </cell>
          <cell r="BN130" t="str">
            <v/>
          </cell>
        </row>
        <row r="131">
          <cell r="BE131" t="str">
            <v/>
          </cell>
          <cell r="BI131" t="str">
            <v/>
          </cell>
          <cell r="BJ131" t="str">
            <v/>
          </cell>
          <cell r="BK131" t="str">
            <v/>
          </cell>
          <cell r="BL131" t="str">
            <v/>
          </cell>
          <cell r="BM131" t="str">
            <v/>
          </cell>
          <cell r="BN131" t="str">
            <v/>
          </cell>
        </row>
        <row r="132">
          <cell r="BE132" t="str">
            <v/>
          </cell>
          <cell r="BI132" t="str">
            <v/>
          </cell>
          <cell r="BJ132" t="str">
            <v/>
          </cell>
          <cell r="BK132" t="str">
            <v/>
          </cell>
          <cell r="BL132" t="str">
            <v/>
          </cell>
          <cell r="BM132" t="str">
            <v/>
          </cell>
          <cell r="BN132" t="str">
            <v/>
          </cell>
        </row>
        <row r="133">
          <cell r="BE133" t="str">
            <v/>
          </cell>
          <cell r="BI133" t="str">
            <v/>
          </cell>
          <cell r="BJ133" t="str">
            <v/>
          </cell>
          <cell r="BK133" t="str">
            <v/>
          </cell>
          <cell r="BL133" t="str">
            <v/>
          </cell>
          <cell r="BM133" t="str">
            <v/>
          </cell>
          <cell r="BN133" t="str">
            <v/>
          </cell>
        </row>
        <row r="134">
          <cell r="BE134" t="str">
            <v/>
          </cell>
          <cell r="BI134" t="str">
            <v/>
          </cell>
          <cell r="BJ134" t="str">
            <v/>
          </cell>
          <cell r="BK134" t="str">
            <v/>
          </cell>
          <cell r="BL134" t="str">
            <v/>
          </cell>
          <cell r="BM134" t="str">
            <v/>
          </cell>
          <cell r="BN134" t="str">
            <v/>
          </cell>
        </row>
        <row r="135">
          <cell r="BE135" t="str">
            <v/>
          </cell>
          <cell r="BI135" t="str">
            <v/>
          </cell>
          <cell r="BJ135" t="str">
            <v/>
          </cell>
          <cell r="BK135" t="str">
            <v/>
          </cell>
          <cell r="BL135" t="str">
            <v/>
          </cell>
          <cell r="BM135" t="str">
            <v/>
          </cell>
          <cell r="BN135" t="str">
            <v/>
          </cell>
        </row>
        <row r="136">
          <cell r="BE136" t="str">
            <v/>
          </cell>
          <cell r="BI136" t="str">
            <v/>
          </cell>
          <cell r="BJ136" t="str">
            <v/>
          </cell>
          <cell r="BK136" t="str">
            <v/>
          </cell>
          <cell r="BL136" t="str">
            <v/>
          </cell>
          <cell r="BM136" t="str">
            <v/>
          </cell>
          <cell r="BN136" t="str">
            <v/>
          </cell>
        </row>
        <row r="137">
          <cell r="BE137" t="str">
            <v/>
          </cell>
          <cell r="BI137" t="str">
            <v/>
          </cell>
          <cell r="BJ137" t="str">
            <v/>
          </cell>
          <cell r="BK137" t="str">
            <v/>
          </cell>
          <cell r="BL137" t="str">
            <v/>
          </cell>
          <cell r="BM137" t="str">
            <v/>
          </cell>
          <cell r="BN137" t="str">
            <v/>
          </cell>
        </row>
        <row r="138">
          <cell r="BE138" t="str">
            <v/>
          </cell>
          <cell r="BI138" t="str">
            <v/>
          </cell>
          <cell r="BJ138" t="str">
            <v/>
          </cell>
          <cell r="BK138" t="str">
            <v/>
          </cell>
          <cell r="BL138" t="str">
            <v/>
          </cell>
          <cell r="BM138" t="str">
            <v/>
          </cell>
          <cell r="BN138" t="str">
            <v/>
          </cell>
        </row>
        <row r="139">
          <cell r="BE139" t="str">
            <v/>
          </cell>
          <cell r="BI139" t="str">
            <v/>
          </cell>
          <cell r="BJ139" t="str">
            <v/>
          </cell>
          <cell r="BK139" t="str">
            <v/>
          </cell>
          <cell r="BL139" t="str">
            <v/>
          </cell>
          <cell r="BM139" t="str">
            <v/>
          </cell>
          <cell r="BN139" t="str">
            <v/>
          </cell>
        </row>
        <row r="140">
          <cell r="BE140" t="str">
            <v/>
          </cell>
          <cell r="BI140" t="str">
            <v/>
          </cell>
          <cell r="BJ140" t="str">
            <v/>
          </cell>
          <cell r="BK140" t="str">
            <v/>
          </cell>
          <cell r="BL140" t="str">
            <v/>
          </cell>
          <cell r="BM140" t="str">
            <v/>
          </cell>
          <cell r="BN140" t="str">
            <v/>
          </cell>
        </row>
        <row r="141">
          <cell r="BE141" t="str">
            <v/>
          </cell>
          <cell r="BI141" t="str">
            <v/>
          </cell>
          <cell r="BJ141" t="str">
            <v/>
          </cell>
          <cell r="BK141" t="str">
            <v/>
          </cell>
          <cell r="BL141" t="str">
            <v/>
          </cell>
          <cell r="BM141" t="str">
            <v/>
          </cell>
          <cell r="BN141" t="str">
            <v/>
          </cell>
        </row>
        <row r="142">
          <cell r="BE142" t="str">
            <v/>
          </cell>
          <cell r="BI142" t="str">
            <v/>
          </cell>
          <cell r="BJ142" t="str">
            <v/>
          </cell>
          <cell r="BK142" t="str">
            <v/>
          </cell>
          <cell r="BL142" t="str">
            <v/>
          </cell>
          <cell r="BM142" t="str">
            <v/>
          </cell>
          <cell r="BN142" t="str">
            <v/>
          </cell>
        </row>
        <row r="143">
          <cell r="BE143" t="str">
            <v/>
          </cell>
          <cell r="BI143" t="str">
            <v/>
          </cell>
          <cell r="BJ143" t="str">
            <v/>
          </cell>
          <cell r="BK143" t="str">
            <v/>
          </cell>
          <cell r="BL143" t="str">
            <v/>
          </cell>
          <cell r="BM143" t="str">
            <v/>
          </cell>
          <cell r="BN143" t="str">
            <v/>
          </cell>
        </row>
        <row r="144">
          <cell r="BE144" t="str">
            <v/>
          </cell>
          <cell r="BI144" t="str">
            <v/>
          </cell>
          <cell r="BJ144" t="str">
            <v/>
          </cell>
          <cell r="BK144" t="str">
            <v/>
          </cell>
          <cell r="BL144" t="str">
            <v/>
          </cell>
          <cell r="BM144" t="str">
            <v/>
          </cell>
          <cell r="BN144" t="str">
            <v/>
          </cell>
        </row>
        <row r="145">
          <cell r="BE145" t="str">
            <v/>
          </cell>
          <cell r="BI145" t="str">
            <v/>
          </cell>
          <cell r="BJ145" t="str">
            <v/>
          </cell>
          <cell r="BK145" t="str">
            <v/>
          </cell>
          <cell r="BL145" t="str">
            <v/>
          </cell>
          <cell r="BM145" t="str">
            <v/>
          </cell>
          <cell r="BN145" t="str">
            <v/>
          </cell>
        </row>
        <row r="146">
          <cell r="BE146" t="str">
            <v/>
          </cell>
          <cell r="BI146" t="str">
            <v/>
          </cell>
          <cell r="BJ146" t="str">
            <v/>
          </cell>
          <cell r="BK146" t="str">
            <v/>
          </cell>
          <cell r="BL146" t="str">
            <v/>
          </cell>
          <cell r="BM146" t="str">
            <v/>
          </cell>
          <cell r="BN146" t="str">
            <v/>
          </cell>
        </row>
        <row r="147">
          <cell r="BE147" t="str">
            <v/>
          </cell>
          <cell r="BI147" t="str">
            <v/>
          </cell>
          <cell r="BJ147" t="str">
            <v/>
          </cell>
          <cell r="BK147" t="str">
            <v/>
          </cell>
          <cell r="BL147" t="str">
            <v/>
          </cell>
          <cell r="BM147" t="str">
            <v/>
          </cell>
          <cell r="BN147" t="str">
            <v/>
          </cell>
        </row>
        <row r="148">
          <cell r="BE148" t="str">
            <v/>
          </cell>
          <cell r="BI148" t="str">
            <v/>
          </cell>
          <cell r="BJ148" t="str">
            <v/>
          </cell>
          <cell r="BK148" t="str">
            <v/>
          </cell>
          <cell r="BL148" t="str">
            <v/>
          </cell>
          <cell r="BM148" t="str">
            <v/>
          </cell>
          <cell r="BN148" t="str">
            <v/>
          </cell>
        </row>
        <row r="149">
          <cell r="BE149" t="str">
            <v/>
          </cell>
          <cell r="BI149" t="str">
            <v/>
          </cell>
          <cell r="BJ149" t="str">
            <v/>
          </cell>
          <cell r="BK149" t="str">
            <v/>
          </cell>
          <cell r="BL149" t="str">
            <v/>
          </cell>
          <cell r="BM149" t="str">
            <v/>
          </cell>
          <cell r="BN149" t="str">
            <v/>
          </cell>
        </row>
        <row r="150">
          <cell r="BE150" t="str">
            <v/>
          </cell>
          <cell r="BI150" t="str">
            <v/>
          </cell>
          <cell r="BJ150" t="str">
            <v/>
          </cell>
          <cell r="BK150" t="str">
            <v/>
          </cell>
          <cell r="BL150" t="str">
            <v/>
          </cell>
          <cell r="BM150" t="str">
            <v/>
          </cell>
          <cell r="BN150" t="str">
            <v/>
          </cell>
        </row>
        <row r="151">
          <cell r="BE151" t="str">
            <v/>
          </cell>
          <cell r="BI151" t="str">
            <v/>
          </cell>
          <cell r="BJ151" t="str">
            <v/>
          </cell>
          <cell r="BK151" t="str">
            <v/>
          </cell>
          <cell r="BL151" t="str">
            <v/>
          </cell>
          <cell r="BM151" t="str">
            <v/>
          </cell>
          <cell r="BN151" t="str">
            <v/>
          </cell>
        </row>
        <row r="152">
          <cell r="BE152" t="str">
            <v/>
          </cell>
          <cell r="BI152" t="str">
            <v/>
          </cell>
          <cell r="BJ152" t="str">
            <v/>
          </cell>
          <cell r="BK152" t="str">
            <v/>
          </cell>
          <cell r="BL152" t="str">
            <v/>
          </cell>
          <cell r="BM152" t="str">
            <v/>
          </cell>
          <cell r="BN152" t="str">
            <v/>
          </cell>
        </row>
        <row r="153">
          <cell r="BE153" t="str">
            <v/>
          </cell>
          <cell r="BI153" t="str">
            <v/>
          </cell>
          <cell r="BJ153" t="str">
            <v/>
          </cell>
          <cell r="BK153" t="str">
            <v/>
          </cell>
          <cell r="BL153" t="str">
            <v/>
          </cell>
          <cell r="BM153" t="str">
            <v/>
          </cell>
          <cell r="BN153" t="str">
            <v/>
          </cell>
        </row>
        <row r="154">
          <cell r="BE154" t="str">
            <v/>
          </cell>
          <cell r="BI154" t="str">
            <v/>
          </cell>
          <cell r="BJ154" t="str">
            <v/>
          </cell>
          <cell r="BK154" t="str">
            <v/>
          </cell>
          <cell r="BL154" t="str">
            <v/>
          </cell>
          <cell r="BM154" t="str">
            <v/>
          </cell>
          <cell r="BN154" t="str">
            <v/>
          </cell>
        </row>
        <row r="155">
          <cell r="BE155" t="str">
            <v/>
          </cell>
          <cell r="BI155" t="str">
            <v/>
          </cell>
          <cell r="BJ155" t="str">
            <v/>
          </cell>
          <cell r="BK155" t="str">
            <v/>
          </cell>
          <cell r="BL155" t="str">
            <v/>
          </cell>
          <cell r="BM155" t="str">
            <v/>
          </cell>
          <cell r="BN155" t="str">
            <v/>
          </cell>
        </row>
        <row r="156">
          <cell r="BE156" t="str">
            <v/>
          </cell>
          <cell r="BI156" t="str">
            <v/>
          </cell>
          <cell r="BJ156" t="str">
            <v/>
          </cell>
          <cell r="BK156" t="str">
            <v/>
          </cell>
          <cell r="BL156" t="str">
            <v/>
          </cell>
          <cell r="BM156" t="str">
            <v/>
          </cell>
          <cell r="BN156" t="str">
            <v/>
          </cell>
        </row>
        <row r="157">
          <cell r="BE157" t="str">
            <v/>
          </cell>
          <cell r="BI157" t="str">
            <v/>
          </cell>
          <cell r="BJ157" t="str">
            <v/>
          </cell>
          <cell r="BK157" t="str">
            <v/>
          </cell>
          <cell r="BL157" t="str">
            <v/>
          </cell>
          <cell r="BM157" t="str">
            <v/>
          </cell>
          <cell r="BN157" t="str">
            <v/>
          </cell>
        </row>
        <row r="158">
          <cell r="BE158" t="str">
            <v/>
          </cell>
          <cell r="BI158" t="str">
            <v/>
          </cell>
          <cell r="BJ158" t="str">
            <v/>
          </cell>
          <cell r="BK158" t="str">
            <v/>
          </cell>
          <cell r="BL158" t="str">
            <v/>
          </cell>
          <cell r="BM158" t="str">
            <v/>
          </cell>
          <cell r="BN158" t="str">
            <v/>
          </cell>
        </row>
        <row r="159">
          <cell r="BE159" t="str">
            <v/>
          </cell>
          <cell r="BI159" t="str">
            <v/>
          </cell>
          <cell r="BJ159" t="str">
            <v/>
          </cell>
          <cell r="BK159" t="str">
            <v/>
          </cell>
          <cell r="BL159" t="str">
            <v/>
          </cell>
          <cell r="BM159" t="str">
            <v/>
          </cell>
          <cell r="BN159" t="str">
            <v/>
          </cell>
        </row>
        <row r="160">
          <cell r="BE160" t="str">
            <v/>
          </cell>
          <cell r="BI160" t="str">
            <v/>
          </cell>
          <cell r="BJ160" t="str">
            <v/>
          </cell>
          <cell r="BK160" t="str">
            <v/>
          </cell>
          <cell r="BL160" t="str">
            <v/>
          </cell>
          <cell r="BM160" t="str">
            <v/>
          </cell>
          <cell r="BN160" t="str">
            <v/>
          </cell>
        </row>
        <row r="161">
          <cell r="BE161" t="str">
            <v/>
          </cell>
          <cell r="BI161" t="str">
            <v/>
          </cell>
          <cell r="BJ161" t="str">
            <v/>
          </cell>
          <cell r="BK161" t="str">
            <v/>
          </cell>
          <cell r="BL161" t="str">
            <v/>
          </cell>
          <cell r="BM161" t="str">
            <v/>
          </cell>
          <cell r="BN161" t="str">
            <v/>
          </cell>
        </row>
        <row r="162">
          <cell r="BE162" t="str">
            <v/>
          </cell>
          <cell r="BI162" t="str">
            <v/>
          </cell>
          <cell r="BJ162" t="str">
            <v/>
          </cell>
          <cell r="BK162" t="str">
            <v/>
          </cell>
          <cell r="BL162" t="str">
            <v/>
          </cell>
          <cell r="BM162" t="str">
            <v/>
          </cell>
          <cell r="BN162" t="str">
            <v/>
          </cell>
        </row>
        <row r="163">
          <cell r="BE163" t="str">
            <v/>
          </cell>
          <cell r="BI163" t="str">
            <v/>
          </cell>
          <cell r="BJ163" t="str">
            <v/>
          </cell>
          <cell r="BK163" t="str">
            <v/>
          </cell>
          <cell r="BL163" t="str">
            <v/>
          </cell>
          <cell r="BM163" t="str">
            <v/>
          </cell>
          <cell r="BN163" t="str">
            <v/>
          </cell>
        </row>
        <row r="164">
          <cell r="BE164" t="str">
            <v/>
          </cell>
          <cell r="BI164" t="str">
            <v/>
          </cell>
          <cell r="BJ164" t="str">
            <v/>
          </cell>
          <cell r="BK164" t="str">
            <v/>
          </cell>
          <cell r="BL164" t="str">
            <v/>
          </cell>
          <cell r="BM164" t="str">
            <v/>
          </cell>
          <cell r="BN164" t="str">
            <v/>
          </cell>
        </row>
        <row r="165">
          <cell r="BE165" t="str">
            <v/>
          </cell>
          <cell r="BI165" t="str">
            <v/>
          </cell>
          <cell r="BJ165" t="str">
            <v/>
          </cell>
          <cell r="BK165" t="str">
            <v/>
          </cell>
          <cell r="BL165" t="str">
            <v/>
          </cell>
          <cell r="BM165" t="str">
            <v/>
          </cell>
          <cell r="BN165" t="str">
            <v/>
          </cell>
        </row>
        <row r="166">
          <cell r="BE166" t="str">
            <v/>
          </cell>
          <cell r="BI166" t="str">
            <v/>
          </cell>
          <cell r="BJ166" t="str">
            <v/>
          </cell>
          <cell r="BK166" t="str">
            <v/>
          </cell>
          <cell r="BL166" t="str">
            <v/>
          </cell>
          <cell r="BM166" t="str">
            <v/>
          </cell>
          <cell r="BN166" t="str">
            <v/>
          </cell>
        </row>
        <row r="167">
          <cell r="BE167" t="str">
            <v/>
          </cell>
          <cell r="BI167" t="str">
            <v/>
          </cell>
          <cell r="BJ167" t="str">
            <v/>
          </cell>
          <cell r="BK167" t="str">
            <v/>
          </cell>
          <cell r="BL167" t="str">
            <v/>
          </cell>
          <cell r="BM167" t="str">
            <v/>
          </cell>
          <cell r="BN167" t="str">
            <v/>
          </cell>
        </row>
        <row r="168">
          <cell r="BE168" t="str">
            <v/>
          </cell>
          <cell r="BI168" t="str">
            <v/>
          </cell>
          <cell r="BJ168" t="str">
            <v/>
          </cell>
          <cell r="BK168" t="str">
            <v/>
          </cell>
          <cell r="BL168" t="str">
            <v/>
          </cell>
          <cell r="BM168" t="str">
            <v/>
          </cell>
          <cell r="BN168" t="str">
            <v/>
          </cell>
        </row>
        <row r="169">
          <cell r="BE169" t="str">
            <v/>
          </cell>
          <cell r="BI169" t="str">
            <v/>
          </cell>
          <cell r="BJ169" t="str">
            <v/>
          </cell>
          <cell r="BK169" t="str">
            <v/>
          </cell>
          <cell r="BL169" t="str">
            <v/>
          </cell>
          <cell r="BM169" t="str">
            <v/>
          </cell>
          <cell r="BN169" t="str">
            <v/>
          </cell>
        </row>
        <row r="170">
          <cell r="BE170" t="str">
            <v/>
          </cell>
          <cell r="BI170" t="str">
            <v/>
          </cell>
          <cell r="BJ170" t="str">
            <v/>
          </cell>
          <cell r="BK170" t="str">
            <v/>
          </cell>
          <cell r="BL170" t="str">
            <v/>
          </cell>
          <cell r="BM170" t="str">
            <v/>
          </cell>
          <cell r="BN170" t="str">
            <v/>
          </cell>
        </row>
        <row r="171">
          <cell r="BE171" t="str">
            <v/>
          </cell>
          <cell r="BI171" t="str">
            <v/>
          </cell>
          <cell r="BJ171" t="str">
            <v/>
          </cell>
          <cell r="BK171" t="str">
            <v/>
          </cell>
          <cell r="BL171" t="str">
            <v/>
          </cell>
          <cell r="BM171" t="str">
            <v/>
          </cell>
          <cell r="BN171" t="str">
            <v/>
          </cell>
        </row>
        <row r="172">
          <cell r="BE172" t="str">
            <v/>
          </cell>
          <cell r="BI172" t="str">
            <v/>
          </cell>
          <cell r="BJ172" t="str">
            <v/>
          </cell>
          <cell r="BK172" t="str">
            <v/>
          </cell>
          <cell r="BL172" t="str">
            <v/>
          </cell>
          <cell r="BM172" t="str">
            <v/>
          </cell>
          <cell r="BN172" t="str">
            <v/>
          </cell>
        </row>
        <row r="173">
          <cell r="BE173" t="str">
            <v/>
          </cell>
          <cell r="BI173" t="str">
            <v/>
          </cell>
          <cell r="BJ173" t="str">
            <v/>
          </cell>
          <cell r="BK173" t="str">
            <v/>
          </cell>
          <cell r="BL173" t="str">
            <v/>
          </cell>
          <cell r="BM173" t="str">
            <v/>
          </cell>
          <cell r="BN173" t="str">
            <v/>
          </cell>
        </row>
        <row r="174">
          <cell r="BE174" t="str">
            <v/>
          </cell>
          <cell r="BI174" t="str">
            <v/>
          </cell>
          <cell r="BJ174" t="str">
            <v/>
          </cell>
          <cell r="BK174" t="str">
            <v/>
          </cell>
          <cell r="BL174" t="str">
            <v/>
          </cell>
          <cell r="BM174" t="str">
            <v/>
          </cell>
          <cell r="BN174" t="str">
            <v/>
          </cell>
        </row>
        <row r="175">
          <cell r="BE175" t="str">
            <v/>
          </cell>
          <cell r="BI175" t="str">
            <v/>
          </cell>
          <cell r="BJ175" t="str">
            <v/>
          </cell>
          <cell r="BK175" t="str">
            <v/>
          </cell>
          <cell r="BL175" t="str">
            <v/>
          </cell>
          <cell r="BM175" t="str">
            <v/>
          </cell>
          <cell r="BN175" t="str">
            <v/>
          </cell>
        </row>
        <row r="176">
          <cell r="BE176" t="str">
            <v/>
          </cell>
          <cell r="BI176" t="str">
            <v/>
          </cell>
          <cell r="BJ176" t="str">
            <v/>
          </cell>
          <cell r="BK176" t="str">
            <v/>
          </cell>
          <cell r="BL176" t="str">
            <v/>
          </cell>
          <cell r="BM176" t="str">
            <v/>
          </cell>
          <cell r="BN176" t="str">
            <v/>
          </cell>
        </row>
        <row r="177">
          <cell r="BE177" t="str">
            <v/>
          </cell>
          <cell r="BI177" t="str">
            <v/>
          </cell>
          <cell r="BJ177" t="str">
            <v/>
          </cell>
          <cell r="BK177" t="str">
            <v/>
          </cell>
          <cell r="BL177" t="str">
            <v/>
          </cell>
          <cell r="BM177" t="str">
            <v/>
          </cell>
          <cell r="BN177" t="str">
            <v/>
          </cell>
        </row>
        <row r="178">
          <cell r="BE178" t="str">
            <v/>
          </cell>
          <cell r="BI178" t="str">
            <v/>
          </cell>
          <cell r="BJ178" t="str">
            <v/>
          </cell>
          <cell r="BK178" t="str">
            <v/>
          </cell>
          <cell r="BL178" t="str">
            <v/>
          </cell>
          <cell r="BM178" t="str">
            <v/>
          </cell>
          <cell r="BN178" t="str">
            <v/>
          </cell>
        </row>
        <row r="179">
          <cell r="BE179" t="str">
            <v/>
          </cell>
          <cell r="BI179" t="str">
            <v/>
          </cell>
          <cell r="BJ179" t="str">
            <v/>
          </cell>
          <cell r="BK179" t="str">
            <v/>
          </cell>
          <cell r="BL179" t="str">
            <v/>
          </cell>
          <cell r="BM179" t="str">
            <v/>
          </cell>
          <cell r="BN179" t="str">
            <v/>
          </cell>
        </row>
        <row r="180">
          <cell r="BE180" t="str">
            <v/>
          </cell>
          <cell r="BI180" t="str">
            <v/>
          </cell>
          <cell r="BJ180" t="str">
            <v/>
          </cell>
          <cell r="BK180" t="str">
            <v/>
          </cell>
          <cell r="BL180" t="str">
            <v/>
          </cell>
          <cell r="BM180" t="str">
            <v/>
          </cell>
          <cell r="BN180" t="str">
            <v/>
          </cell>
        </row>
        <row r="181">
          <cell r="BE181" t="str">
            <v/>
          </cell>
          <cell r="BI181" t="str">
            <v/>
          </cell>
          <cell r="BJ181" t="str">
            <v/>
          </cell>
          <cell r="BK181" t="str">
            <v/>
          </cell>
          <cell r="BL181" t="str">
            <v/>
          </cell>
          <cell r="BM181" t="str">
            <v/>
          </cell>
          <cell r="BN181" t="str">
            <v/>
          </cell>
        </row>
        <row r="182">
          <cell r="BE182" t="str">
            <v/>
          </cell>
          <cell r="BI182" t="str">
            <v/>
          </cell>
          <cell r="BJ182" t="str">
            <v/>
          </cell>
          <cell r="BK182" t="str">
            <v/>
          </cell>
          <cell r="BL182" t="str">
            <v/>
          </cell>
          <cell r="BM182" t="str">
            <v/>
          </cell>
          <cell r="BN182" t="str">
            <v/>
          </cell>
        </row>
        <row r="183">
          <cell r="BE183" t="str">
            <v/>
          </cell>
          <cell r="BI183" t="str">
            <v/>
          </cell>
          <cell r="BJ183" t="str">
            <v/>
          </cell>
          <cell r="BK183" t="str">
            <v/>
          </cell>
          <cell r="BL183" t="str">
            <v/>
          </cell>
          <cell r="BM183" t="str">
            <v/>
          </cell>
          <cell r="BN183" t="str">
            <v/>
          </cell>
        </row>
        <row r="184">
          <cell r="BE184" t="str">
            <v/>
          </cell>
          <cell r="BI184" t="str">
            <v/>
          </cell>
          <cell r="BJ184" t="str">
            <v/>
          </cell>
          <cell r="BK184" t="str">
            <v/>
          </cell>
          <cell r="BL184" t="str">
            <v/>
          </cell>
          <cell r="BM184" t="str">
            <v/>
          </cell>
          <cell r="BN184" t="str">
            <v/>
          </cell>
        </row>
        <row r="185">
          <cell r="BE185" t="str">
            <v/>
          </cell>
          <cell r="BI185" t="str">
            <v/>
          </cell>
          <cell r="BJ185" t="str">
            <v/>
          </cell>
          <cell r="BK185" t="str">
            <v/>
          </cell>
          <cell r="BL185" t="str">
            <v/>
          </cell>
          <cell r="BM185" t="str">
            <v/>
          </cell>
          <cell r="BN185" t="str">
            <v/>
          </cell>
        </row>
        <row r="186">
          <cell r="BE186" t="str">
            <v/>
          </cell>
          <cell r="BI186" t="str">
            <v/>
          </cell>
          <cell r="BJ186" t="str">
            <v/>
          </cell>
          <cell r="BK186" t="str">
            <v/>
          </cell>
          <cell r="BL186" t="str">
            <v/>
          </cell>
          <cell r="BM186" t="str">
            <v/>
          </cell>
          <cell r="BN186" t="str">
            <v/>
          </cell>
        </row>
        <row r="187">
          <cell r="BE187" t="str">
            <v/>
          </cell>
          <cell r="BI187" t="str">
            <v/>
          </cell>
          <cell r="BJ187" t="str">
            <v/>
          </cell>
          <cell r="BK187" t="str">
            <v/>
          </cell>
          <cell r="BL187" t="str">
            <v/>
          </cell>
          <cell r="BM187" t="str">
            <v/>
          </cell>
          <cell r="BN187" t="str">
            <v/>
          </cell>
        </row>
        <row r="188">
          <cell r="BE188" t="str">
            <v/>
          </cell>
          <cell r="BI188" t="str">
            <v/>
          </cell>
          <cell r="BJ188" t="str">
            <v/>
          </cell>
          <cell r="BK188" t="str">
            <v/>
          </cell>
          <cell r="BL188" t="str">
            <v/>
          </cell>
          <cell r="BM188" t="str">
            <v/>
          </cell>
          <cell r="BN188" t="str">
            <v/>
          </cell>
        </row>
        <row r="189">
          <cell r="BE189" t="str">
            <v/>
          </cell>
          <cell r="BI189" t="str">
            <v/>
          </cell>
          <cell r="BJ189" t="str">
            <v/>
          </cell>
          <cell r="BK189" t="str">
            <v/>
          </cell>
          <cell r="BL189" t="str">
            <v/>
          </cell>
          <cell r="BM189" t="str">
            <v/>
          </cell>
          <cell r="BN189" t="str">
            <v/>
          </cell>
        </row>
        <row r="190">
          <cell r="BE190" t="str">
            <v/>
          </cell>
          <cell r="BI190" t="str">
            <v/>
          </cell>
          <cell r="BJ190" t="str">
            <v/>
          </cell>
          <cell r="BK190" t="str">
            <v/>
          </cell>
          <cell r="BL190" t="str">
            <v/>
          </cell>
          <cell r="BM190" t="str">
            <v/>
          </cell>
          <cell r="BN190" t="str">
            <v/>
          </cell>
        </row>
        <row r="191">
          <cell r="BE191" t="str">
            <v/>
          </cell>
          <cell r="BI191" t="str">
            <v/>
          </cell>
          <cell r="BJ191" t="str">
            <v/>
          </cell>
          <cell r="BK191" t="str">
            <v/>
          </cell>
          <cell r="BL191" t="str">
            <v/>
          </cell>
          <cell r="BM191" t="str">
            <v/>
          </cell>
          <cell r="BN191" t="str">
            <v/>
          </cell>
        </row>
        <row r="192">
          <cell r="BE192" t="str">
            <v/>
          </cell>
          <cell r="BI192" t="str">
            <v/>
          </cell>
          <cell r="BJ192" t="str">
            <v/>
          </cell>
          <cell r="BK192" t="str">
            <v/>
          </cell>
          <cell r="BL192" t="str">
            <v/>
          </cell>
          <cell r="BM192" t="str">
            <v/>
          </cell>
          <cell r="BN192" t="str">
            <v/>
          </cell>
        </row>
        <row r="193">
          <cell r="BE193" t="str">
            <v/>
          </cell>
          <cell r="BI193" t="str">
            <v/>
          </cell>
          <cell r="BJ193" t="str">
            <v/>
          </cell>
          <cell r="BK193" t="str">
            <v/>
          </cell>
          <cell r="BL193" t="str">
            <v/>
          </cell>
          <cell r="BM193" t="str">
            <v/>
          </cell>
          <cell r="BN193" t="str">
            <v/>
          </cell>
        </row>
        <row r="194">
          <cell r="BE194" t="str">
            <v/>
          </cell>
          <cell r="BI194" t="str">
            <v/>
          </cell>
          <cell r="BJ194" t="str">
            <v/>
          </cell>
          <cell r="BK194" t="str">
            <v/>
          </cell>
          <cell r="BL194" t="str">
            <v/>
          </cell>
          <cell r="BM194" t="str">
            <v/>
          </cell>
          <cell r="BN194" t="str">
            <v/>
          </cell>
        </row>
        <row r="195">
          <cell r="BE195" t="str">
            <v/>
          </cell>
          <cell r="BI195" t="str">
            <v/>
          </cell>
          <cell r="BJ195" t="str">
            <v/>
          </cell>
          <cell r="BK195" t="str">
            <v/>
          </cell>
          <cell r="BL195" t="str">
            <v/>
          </cell>
          <cell r="BM195" t="str">
            <v/>
          </cell>
          <cell r="BN195" t="str">
            <v/>
          </cell>
        </row>
        <row r="196">
          <cell r="BE196" t="str">
            <v/>
          </cell>
          <cell r="BI196" t="str">
            <v/>
          </cell>
          <cell r="BJ196" t="str">
            <v/>
          </cell>
          <cell r="BK196" t="str">
            <v/>
          </cell>
          <cell r="BL196" t="str">
            <v/>
          </cell>
          <cell r="BM196" t="str">
            <v/>
          </cell>
          <cell r="BN196" t="str">
            <v/>
          </cell>
        </row>
        <row r="197">
          <cell r="BE197" t="str">
            <v/>
          </cell>
          <cell r="BI197" t="str">
            <v/>
          </cell>
          <cell r="BJ197" t="str">
            <v/>
          </cell>
          <cell r="BK197" t="str">
            <v/>
          </cell>
          <cell r="BL197" t="str">
            <v/>
          </cell>
          <cell r="BM197" t="str">
            <v/>
          </cell>
          <cell r="BN197" t="str">
            <v/>
          </cell>
        </row>
        <row r="198">
          <cell r="BE198" t="str">
            <v/>
          </cell>
          <cell r="BI198" t="str">
            <v/>
          </cell>
          <cell r="BJ198" t="str">
            <v/>
          </cell>
          <cell r="BK198" t="str">
            <v/>
          </cell>
          <cell r="BL198" t="str">
            <v/>
          </cell>
          <cell r="BM198" t="str">
            <v/>
          </cell>
          <cell r="BN198" t="str">
            <v/>
          </cell>
        </row>
        <row r="199">
          <cell r="BE199" t="str">
            <v/>
          </cell>
          <cell r="BI199" t="str">
            <v/>
          </cell>
          <cell r="BJ199" t="str">
            <v/>
          </cell>
          <cell r="BK199" t="str">
            <v/>
          </cell>
          <cell r="BL199" t="str">
            <v/>
          </cell>
          <cell r="BM199" t="str">
            <v/>
          </cell>
          <cell r="BN199" t="str">
            <v/>
          </cell>
        </row>
        <row r="200">
          <cell r="BE200" t="str">
            <v/>
          </cell>
          <cell r="BI200" t="str">
            <v/>
          </cell>
          <cell r="BJ200" t="str">
            <v/>
          </cell>
          <cell r="BK200" t="str">
            <v/>
          </cell>
          <cell r="BL200" t="str">
            <v/>
          </cell>
          <cell r="BM200" t="str">
            <v/>
          </cell>
          <cell r="BN200" t="str">
            <v/>
          </cell>
        </row>
        <row r="201">
          <cell r="BE201" t="str">
            <v/>
          </cell>
          <cell r="BI201" t="str">
            <v/>
          </cell>
          <cell r="BJ201" t="str">
            <v/>
          </cell>
          <cell r="BK201" t="str">
            <v/>
          </cell>
          <cell r="BL201" t="str">
            <v/>
          </cell>
          <cell r="BM201" t="str">
            <v/>
          </cell>
          <cell r="BN201" t="str">
            <v/>
          </cell>
        </row>
        <row r="202">
          <cell r="BE202" t="str">
            <v/>
          </cell>
          <cell r="BI202" t="str">
            <v/>
          </cell>
          <cell r="BJ202" t="str">
            <v/>
          </cell>
          <cell r="BK202" t="str">
            <v/>
          </cell>
          <cell r="BL202" t="str">
            <v/>
          </cell>
          <cell r="BM202" t="str">
            <v/>
          </cell>
          <cell r="BN202" t="str">
            <v/>
          </cell>
        </row>
        <row r="203">
          <cell r="BE203" t="str">
            <v/>
          </cell>
          <cell r="BI203" t="str">
            <v/>
          </cell>
          <cell r="BJ203" t="str">
            <v/>
          </cell>
          <cell r="BK203" t="str">
            <v/>
          </cell>
          <cell r="BL203" t="str">
            <v/>
          </cell>
          <cell r="BM203" t="str">
            <v/>
          </cell>
          <cell r="BN203" t="str">
            <v/>
          </cell>
        </row>
        <row r="204">
          <cell r="BE204" t="str">
            <v/>
          </cell>
          <cell r="BI204" t="str">
            <v/>
          </cell>
          <cell r="BJ204" t="str">
            <v/>
          </cell>
          <cell r="BK204" t="str">
            <v/>
          </cell>
          <cell r="BL204" t="str">
            <v/>
          </cell>
          <cell r="BM204" t="str">
            <v/>
          </cell>
          <cell r="BN204" t="str">
            <v/>
          </cell>
        </row>
        <row r="205">
          <cell r="BE205" t="str">
            <v/>
          </cell>
          <cell r="BI205" t="str">
            <v/>
          </cell>
          <cell r="BJ205" t="str">
            <v/>
          </cell>
          <cell r="BK205" t="str">
            <v/>
          </cell>
          <cell r="BL205" t="str">
            <v/>
          </cell>
          <cell r="BM205" t="str">
            <v/>
          </cell>
          <cell r="BN205" t="str">
            <v/>
          </cell>
        </row>
        <row r="206">
          <cell r="BE206" t="str">
            <v/>
          </cell>
          <cell r="BI206" t="str">
            <v/>
          </cell>
          <cell r="BJ206" t="str">
            <v/>
          </cell>
          <cell r="BK206" t="str">
            <v/>
          </cell>
          <cell r="BL206" t="str">
            <v/>
          </cell>
          <cell r="BM206" t="str">
            <v/>
          </cell>
          <cell r="BN206" t="str">
            <v/>
          </cell>
        </row>
        <row r="207">
          <cell r="BE207" t="str">
            <v/>
          </cell>
          <cell r="BI207" t="str">
            <v/>
          </cell>
          <cell r="BJ207" t="str">
            <v/>
          </cell>
          <cell r="BK207" t="str">
            <v/>
          </cell>
          <cell r="BL207" t="str">
            <v/>
          </cell>
          <cell r="BM207" t="str">
            <v/>
          </cell>
          <cell r="BN207" t="str">
            <v/>
          </cell>
        </row>
        <row r="208">
          <cell r="BE208" t="str">
            <v/>
          </cell>
          <cell r="BI208" t="str">
            <v/>
          </cell>
          <cell r="BJ208" t="str">
            <v/>
          </cell>
          <cell r="BK208" t="str">
            <v/>
          </cell>
          <cell r="BL208" t="str">
            <v/>
          </cell>
          <cell r="BM208" t="str">
            <v/>
          </cell>
          <cell r="BN208" t="str">
            <v/>
          </cell>
        </row>
        <row r="209">
          <cell r="BE209" t="str">
            <v/>
          </cell>
          <cell r="BI209" t="str">
            <v/>
          </cell>
          <cell r="BJ209" t="str">
            <v/>
          </cell>
          <cell r="BK209" t="str">
            <v/>
          </cell>
          <cell r="BL209" t="str">
            <v/>
          </cell>
          <cell r="BM209" t="str">
            <v/>
          </cell>
          <cell r="BN209" t="str">
            <v/>
          </cell>
        </row>
        <row r="210">
          <cell r="BE210" t="str">
            <v/>
          </cell>
          <cell r="BI210" t="str">
            <v/>
          </cell>
          <cell r="BJ210" t="str">
            <v/>
          </cell>
          <cell r="BK210" t="str">
            <v/>
          </cell>
          <cell r="BL210" t="str">
            <v/>
          </cell>
          <cell r="BM210" t="str">
            <v/>
          </cell>
          <cell r="BN210" t="str">
            <v/>
          </cell>
        </row>
        <row r="211">
          <cell r="BE211" t="str">
            <v/>
          </cell>
          <cell r="BI211" t="str">
            <v/>
          </cell>
          <cell r="BJ211" t="str">
            <v/>
          </cell>
          <cell r="BK211" t="str">
            <v/>
          </cell>
          <cell r="BL211" t="str">
            <v/>
          </cell>
          <cell r="BM211" t="str">
            <v/>
          </cell>
          <cell r="BN211" t="str">
            <v/>
          </cell>
        </row>
        <row r="212">
          <cell r="BE212" t="str">
            <v/>
          </cell>
          <cell r="BI212" t="str">
            <v/>
          </cell>
          <cell r="BJ212" t="str">
            <v/>
          </cell>
          <cell r="BK212" t="str">
            <v/>
          </cell>
          <cell r="BL212" t="str">
            <v/>
          </cell>
          <cell r="BM212" t="str">
            <v/>
          </cell>
          <cell r="BN212" t="str">
            <v/>
          </cell>
        </row>
        <row r="213">
          <cell r="BE213" t="str">
            <v/>
          </cell>
          <cell r="BI213" t="str">
            <v/>
          </cell>
          <cell r="BJ213" t="str">
            <v/>
          </cell>
          <cell r="BK213" t="str">
            <v/>
          </cell>
          <cell r="BL213" t="str">
            <v/>
          </cell>
          <cell r="BM213" t="str">
            <v/>
          </cell>
          <cell r="BN213" t="str">
            <v/>
          </cell>
        </row>
        <row r="214">
          <cell r="BE214" t="str">
            <v/>
          </cell>
          <cell r="BI214" t="str">
            <v/>
          </cell>
          <cell r="BJ214" t="str">
            <v/>
          </cell>
          <cell r="BK214" t="str">
            <v/>
          </cell>
          <cell r="BL214" t="str">
            <v/>
          </cell>
          <cell r="BM214" t="str">
            <v/>
          </cell>
          <cell r="BN214" t="str">
            <v/>
          </cell>
        </row>
        <row r="215">
          <cell r="BE215" t="str">
            <v/>
          </cell>
          <cell r="BI215" t="str">
            <v/>
          </cell>
          <cell r="BJ215" t="str">
            <v/>
          </cell>
          <cell r="BK215" t="str">
            <v/>
          </cell>
          <cell r="BL215" t="str">
            <v/>
          </cell>
          <cell r="BM215" t="str">
            <v/>
          </cell>
          <cell r="BN215" t="str">
            <v/>
          </cell>
        </row>
        <row r="216">
          <cell r="BE216" t="str">
            <v/>
          </cell>
          <cell r="BI216" t="str">
            <v/>
          </cell>
          <cell r="BJ216" t="str">
            <v/>
          </cell>
          <cell r="BK216" t="str">
            <v/>
          </cell>
          <cell r="BL216" t="str">
            <v/>
          </cell>
          <cell r="BM216" t="str">
            <v/>
          </cell>
          <cell r="BN216" t="str">
            <v/>
          </cell>
        </row>
        <row r="217">
          <cell r="BE217" t="str">
            <v/>
          </cell>
          <cell r="BI217" t="str">
            <v/>
          </cell>
          <cell r="BJ217" t="str">
            <v/>
          </cell>
          <cell r="BK217" t="str">
            <v/>
          </cell>
          <cell r="BL217" t="str">
            <v/>
          </cell>
          <cell r="BM217" t="str">
            <v/>
          </cell>
          <cell r="BN217" t="str">
            <v/>
          </cell>
        </row>
        <row r="218">
          <cell r="BE218" t="str">
            <v/>
          </cell>
          <cell r="BI218" t="str">
            <v/>
          </cell>
          <cell r="BJ218" t="str">
            <v/>
          </cell>
          <cell r="BK218" t="str">
            <v/>
          </cell>
          <cell r="BL218" t="str">
            <v/>
          </cell>
          <cell r="BM218" t="str">
            <v/>
          </cell>
          <cell r="BN218" t="str">
            <v/>
          </cell>
        </row>
        <row r="219">
          <cell r="BE219" t="str">
            <v/>
          </cell>
          <cell r="BI219" t="str">
            <v/>
          </cell>
          <cell r="BJ219" t="str">
            <v/>
          </cell>
          <cell r="BK219" t="str">
            <v/>
          </cell>
          <cell r="BL219" t="str">
            <v/>
          </cell>
          <cell r="BM219" t="str">
            <v/>
          </cell>
          <cell r="BN219" t="str">
            <v/>
          </cell>
        </row>
        <row r="220">
          <cell r="BE220" t="str">
            <v/>
          </cell>
          <cell r="BI220" t="str">
            <v/>
          </cell>
          <cell r="BJ220" t="str">
            <v/>
          </cell>
          <cell r="BK220" t="str">
            <v/>
          </cell>
          <cell r="BL220" t="str">
            <v/>
          </cell>
          <cell r="BM220" t="str">
            <v/>
          </cell>
          <cell r="BN220" t="str">
            <v/>
          </cell>
        </row>
        <row r="221">
          <cell r="BE221" t="str">
            <v/>
          </cell>
          <cell r="BI221" t="str">
            <v/>
          </cell>
          <cell r="BJ221" t="str">
            <v/>
          </cell>
          <cell r="BK221" t="str">
            <v/>
          </cell>
          <cell r="BL221" t="str">
            <v/>
          </cell>
          <cell r="BM221" t="str">
            <v/>
          </cell>
          <cell r="BN221" t="str">
            <v/>
          </cell>
        </row>
        <row r="222">
          <cell r="BE222" t="str">
            <v/>
          </cell>
          <cell r="BI222" t="str">
            <v/>
          </cell>
          <cell r="BJ222" t="str">
            <v/>
          </cell>
          <cell r="BK222" t="str">
            <v/>
          </cell>
          <cell r="BL222" t="str">
            <v/>
          </cell>
          <cell r="BM222" t="str">
            <v/>
          </cell>
          <cell r="BN222" t="str">
            <v/>
          </cell>
        </row>
        <row r="223">
          <cell r="BE223" t="str">
            <v/>
          </cell>
          <cell r="BI223" t="str">
            <v/>
          </cell>
          <cell r="BJ223" t="str">
            <v/>
          </cell>
          <cell r="BK223" t="str">
            <v/>
          </cell>
          <cell r="BL223" t="str">
            <v/>
          </cell>
          <cell r="BM223" t="str">
            <v/>
          </cell>
          <cell r="BN223" t="str">
            <v/>
          </cell>
        </row>
        <row r="224">
          <cell r="BE224" t="str">
            <v/>
          </cell>
          <cell r="BI224" t="str">
            <v/>
          </cell>
          <cell r="BJ224" t="str">
            <v/>
          </cell>
          <cell r="BK224" t="str">
            <v/>
          </cell>
          <cell r="BL224" t="str">
            <v/>
          </cell>
          <cell r="BM224" t="str">
            <v/>
          </cell>
          <cell r="BN224" t="str">
            <v/>
          </cell>
        </row>
        <row r="225">
          <cell r="BE225" t="str">
            <v/>
          </cell>
          <cell r="BI225" t="str">
            <v/>
          </cell>
          <cell r="BJ225" t="str">
            <v/>
          </cell>
          <cell r="BK225" t="str">
            <v/>
          </cell>
          <cell r="BL225" t="str">
            <v/>
          </cell>
          <cell r="BM225" t="str">
            <v/>
          </cell>
          <cell r="BN225" t="str">
            <v/>
          </cell>
        </row>
        <row r="226">
          <cell r="BE226" t="str">
            <v/>
          </cell>
          <cell r="BI226" t="str">
            <v/>
          </cell>
          <cell r="BJ226" t="str">
            <v/>
          </cell>
          <cell r="BK226" t="str">
            <v/>
          </cell>
          <cell r="BL226" t="str">
            <v/>
          </cell>
          <cell r="BM226" t="str">
            <v/>
          </cell>
          <cell r="BN226" t="str">
            <v/>
          </cell>
        </row>
        <row r="227">
          <cell r="BE227" t="str">
            <v/>
          </cell>
          <cell r="BI227" t="str">
            <v/>
          </cell>
          <cell r="BJ227" t="str">
            <v/>
          </cell>
          <cell r="BK227" t="str">
            <v/>
          </cell>
          <cell r="BL227" t="str">
            <v/>
          </cell>
          <cell r="BM227" t="str">
            <v/>
          </cell>
          <cell r="BN227" t="str">
            <v/>
          </cell>
        </row>
        <row r="228">
          <cell r="BE228" t="str">
            <v/>
          </cell>
          <cell r="BI228" t="str">
            <v/>
          </cell>
          <cell r="BJ228" t="str">
            <v/>
          </cell>
          <cell r="BK228" t="str">
            <v/>
          </cell>
          <cell r="BL228" t="str">
            <v/>
          </cell>
          <cell r="BM228" t="str">
            <v/>
          </cell>
          <cell r="BN228" t="str">
            <v/>
          </cell>
        </row>
        <row r="229">
          <cell r="BE229" t="str">
            <v/>
          </cell>
          <cell r="BI229" t="str">
            <v/>
          </cell>
          <cell r="BJ229" t="str">
            <v/>
          </cell>
          <cell r="BK229" t="str">
            <v/>
          </cell>
          <cell r="BL229" t="str">
            <v/>
          </cell>
          <cell r="BM229" t="str">
            <v/>
          </cell>
          <cell r="BN229" t="str">
            <v/>
          </cell>
        </row>
        <row r="230">
          <cell r="BE230" t="str">
            <v/>
          </cell>
          <cell r="BI230" t="str">
            <v/>
          </cell>
          <cell r="BJ230" t="str">
            <v/>
          </cell>
          <cell r="BK230" t="str">
            <v/>
          </cell>
          <cell r="BL230" t="str">
            <v/>
          </cell>
          <cell r="BM230" t="str">
            <v/>
          </cell>
          <cell r="BN230" t="str">
            <v/>
          </cell>
        </row>
        <row r="231">
          <cell r="BE231" t="str">
            <v/>
          </cell>
          <cell r="BI231" t="str">
            <v/>
          </cell>
          <cell r="BJ231" t="str">
            <v/>
          </cell>
          <cell r="BK231" t="str">
            <v/>
          </cell>
          <cell r="BL231" t="str">
            <v/>
          </cell>
          <cell r="BM231" t="str">
            <v/>
          </cell>
          <cell r="BN231" t="str">
            <v/>
          </cell>
        </row>
        <row r="232">
          <cell r="BE232" t="str">
            <v/>
          </cell>
          <cell r="BI232" t="str">
            <v/>
          </cell>
          <cell r="BJ232" t="str">
            <v/>
          </cell>
          <cell r="BK232" t="str">
            <v/>
          </cell>
          <cell r="BL232" t="str">
            <v/>
          </cell>
          <cell r="BM232" t="str">
            <v/>
          </cell>
          <cell r="BN232" t="str">
            <v/>
          </cell>
        </row>
        <row r="233">
          <cell r="BE233" t="str">
            <v/>
          </cell>
          <cell r="BI233" t="str">
            <v/>
          </cell>
          <cell r="BJ233" t="str">
            <v/>
          </cell>
          <cell r="BK233" t="str">
            <v/>
          </cell>
          <cell r="BL233" t="str">
            <v/>
          </cell>
          <cell r="BM233" t="str">
            <v/>
          </cell>
          <cell r="BN233" t="str">
            <v/>
          </cell>
        </row>
        <row r="234">
          <cell r="BE234" t="str">
            <v/>
          </cell>
          <cell r="BI234" t="str">
            <v/>
          </cell>
          <cell r="BJ234" t="str">
            <v/>
          </cell>
          <cell r="BK234" t="str">
            <v/>
          </cell>
          <cell r="BL234" t="str">
            <v/>
          </cell>
          <cell r="BM234" t="str">
            <v/>
          </cell>
          <cell r="BN234" t="str">
            <v/>
          </cell>
        </row>
        <row r="235">
          <cell r="BE235" t="str">
            <v/>
          </cell>
          <cell r="BI235" t="str">
            <v/>
          </cell>
          <cell r="BJ235" t="str">
            <v/>
          </cell>
          <cell r="BK235" t="str">
            <v/>
          </cell>
          <cell r="BL235" t="str">
            <v/>
          </cell>
          <cell r="BM235" t="str">
            <v/>
          </cell>
          <cell r="BN235" t="str">
            <v/>
          </cell>
        </row>
        <row r="236">
          <cell r="BE236" t="str">
            <v/>
          </cell>
          <cell r="BI236" t="str">
            <v/>
          </cell>
          <cell r="BJ236" t="str">
            <v/>
          </cell>
          <cell r="BK236" t="str">
            <v/>
          </cell>
          <cell r="BL236" t="str">
            <v/>
          </cell>
          <cell r="BM236" t="str">
            <v/>
          </cell>
          <cell r="BN236" t="str">
            <v/>
          </cell>
        </row>
        <row r="237">
          <cell r="BE237" t="str">
            <v/>
          </cell>
          <cell r="BI237" t="str">
            <v/>
          </cell>
          <cell r="BJ237" t="str">
            <v/>
          </cell>
          <cell r="BK237" t="str">
            <v/>
          </cell>
          <cell r="BL237" t="str">
            <v/>
          </cell>
          <cell r="BM237" t="str">
            <v/>
          </cell>
          <cell r="BN237" t="str">
            <v/>
          </cell>
        </row>
        <row r="238">
          <cell r="BE238" t="str">
            <v/>
          </cell>
          <cell r="BI238" t="str">
            <v/>
          </cell>
          <cell r="BJ238" t="str">
            <v/>
          </cell>
          <cell r="BK238" t="str">
            <v/>
          </cell>
          <cell r="BL238" t="str">
            <v/>
          </cell>
          <cell r="BM238" t="str">
            <v/>
          </cell>
          <cell r="BN238" t="str">
            <v/>
          </cell>
        </row>
        <row r="239">
          <cell r="BE239" t="str">
            <v/>
          </cell>
          <cell r="BI239" t="str">
            <v/>
          </cell>
          <cell r="BJ239" t="str">
            <v/>
          </cell>
          <cell r="BK239" t="str">
            <v/>
          </cell>
          <cell r="BL239" t="str">
            <v/>
          </cell>
          <cell r="BM239" t="str">
            <v/>
          </cell>
          <cell r="BN239" t="str">
            <v/>
          </cell>
        </row>
        <row r="240">
          <cell r="BE240" t="str">
            <v/>
          </cell>
          <cell r="BI240" t="str">
            <v/>
          </cell>
          <cell r="BJ240" t="str">
            <v/>
          </cell>
          <cell r="BK240" t="str">
            <v/>
          </cell>
          <cell r="BL240" t="str">
            <v/>
          </cell>
          <cell r="BM240" t="str">
            <v/>
          </cell>
          <cell r="BN240" t="str">
            <v/>
          </cell>
        </row>
        <row r="241">
          <cell r="BE241" t="str">
            <v/>
          </cell>
          <cell r="BI241" t="str">
            <v/>
          </cell>
          <cell r="BJ241" t="str">
            <v/>
          </cell>
          <cell r="BK241" t="str">
            <v/>
          </cell>
          <cell r="BL241" t="str">
            <v/>
          </cell>
          <cell r="BM241" t="str">
            <v/>
          </cell>
          <cell r="BN241" t="str">
            <v/>
          </cell>
        </row>
        <row r="242">
          <cell r="BE242" t="str">
            <v/>
          </cell>
          <cell r="BI242" t="str">
            <v/>
          </cell>
          <cell r="BJ242" t="str">
            <v/>
          </cell>
          <cell r="BK242" t="str">
            <v/>
          </cell>
          <cell r="BL242" t="str">
            <v/>
          </cell>
          <cell r="BM242" t="str">
            <v/>
          </cell>
          <cell r="BN242" t="str">
            <v/>
          </cell>
        </row>
        <row r="243">
          <cell r="BE243" t="str">
            <v/>
          </cell>
          <cell r="BI243" t="str">
            <v/>
          </cell>
          <cell r="BJ243" t="str">
            <v/>
          </cell>
          <cell r="BK243" t="str">
            <v/>
          </cell>
          <cell r="BL243" t="str">
            <v/>
          </cell>
          <cell r="BM243" t="str">
            <v/>
          </cell>
          <cell r="BN243" t="str">
            <v/>
          </cell>
        </row>
        <row r="244">
          <cell r="BE244" t="str">
            <v/>
          </cell>
          <cell r="BI244" t="str">
            <v/>
          </cell>
          <cell r="BJ244" t="str">
            <v/>
          </cell>
          <cell r="BK244" t="str">
            <v/>
          </cell>
          <cell r="BL244" t="str">
            <v/>
          </cell>
          <cell r="BM244" t="str">
            <v/>
          </cell>
          <cell r="BN244" t="str">
            <v/>
          </cell>
        </row>
        <row r="245">
          <cell r="BE245" t="str">
            <v/>
          </cell>
          <cell r="BI245" t="str">
            <v/>
          </cell>
          <cell r="BJ245" t="str">
            <v/>
          </cell>
          <cell r="BK245" t="str">
            <v/>
          </cell>
          <cell r="BL245" t="str">
            <v/>
          </cell>
          <cell r="BM245" t="str">
            <v/>
          </cell>
          <cell r="BN245" t="str">
            <v/>
          </cell>
        </row>
        <row r="246">
          <cell r="BE246" t="str">
            <v/>
          </cell>
          <cell r="BI246" t="str">
            <v/>
          </cell>
          <cell r="BJ246" t="str">
            <v/>
          </cell>
          <cell r="BK246" t="str">
            <v/>
          </cell>
          <cell r="BL246" t="str">
            <v/>
          </cell>
          <cell r="BM246" t="str">
            <v/>
          </cell>
          <cell r="BN246" t="str">
            <v/>
          </cell>
        </row>
        <row r="247">
          <cell r="BE247" t="str">
            <v/>
          </cell>
          <cell r="BI247" t="str">
            <v/>
          </cell>
          <cell r="BJ247" t="str">
            <v/>
          </cell>
          <cell r="BK247" t="str">
            <v/>
          </cell>
          <cell r="BL247" t="str">
            <v/>
          </cell>
          <cell r="BM247" t="str">
            <v/>
          </cell>
          <cell r="BN247" t="str">
            <v/>
          </cell>
        </row>
        <row r="248">
          <cell r="BE248" t="str">
            <v/>
          </cell>
          <cell r="BI248" t="str">
            <v/>
          </cell>
          <cell r="BJ248" t="str">
            <v/>
          </cell>
          <cell r="BK248" t="str">
            <v/>
          </cell>
          <cell r="BL248" t="str">
            <v/>
          </cell>
          <cell r="BM248" t="str">
            <v/>
          </cell>
          <cell r="BN248" t="str">
            <v/>
          </cell>
        </row>
        <row r="249">
          <cell r="BE249" t="str">
            <v/>
          </cell>
          <cell r="BI249" t="str">
            <v/>
          </cell>
          <cell r="BJ249" t="str">
            <v/>
          </cell>
          <cell r="BK249" t="str">
            <v/>
          </cell>
          <cell r="BL249" t="str">
            <v/>
          </cell>
          <cell r="BM249" t="str">
            <v/>
          </cell>
          <cell r="BN249" t="str">
            <v/>
          </cell>
        </row>
        <row r="250">
          <cell r="BE250" t="str">
            <v/>
          </cell>
          <cell r="BI250" t="str">
            <v/>
          </cell>
          <cell r="BJ250" t="str">
            <v/>
          </cell>
          <cell r="BK250" t="str">
            <v/>
          </cell>
          <cell r="BL250" t="str">
            <v/>
          </cell>
          <cell r="BM250" t="str">
            <v/>
          </cell>
          <cell r="BN250" t="str">
            <v/>
          </cell>
        </row>
        <row r="251">
          <cell r="BE251" t="str">
            <v/>
          </cell>
          <cell r="BI251" t="str">
            <v/>
          </cell>
          <cell r="BJ251" t="str">
            <v/>
          </cell>
          <cell r="BK251" t="str">
            <v/>
          </cell>
          <cell r="BL251" t="str">
            <v/>
          </cell>
          <cell r="BM251" t="str">
            <v/>
          </cell>
          <cell r="BN251" t="str">
            <v/>
          </cell>
        </row>
        <row r="252">
          <cell r="BE252" t="str">
            <v/>
          </cell>
          <cell r="BI252" t="str">
            <v/>
          </cell>
          <cell r="BJ252" t="str">
            <v/>
          </cell>
          <cell r="BK252" t="str">
            <v/>
          </cell>
          <cell r="BL252" t="str">
            <v/>
          </cell>
          <cell r="BM252" t="str">
            <v/>
          </cell>
          <cell r="BN252" t="str">
            <v/>
          </cell>
        </row>
        <row r="253">
          <cell r="BE253" t="str">
            <v/>
          </cell>
          <cell r="BI253" t="str">
            <v/>
          </cell>
          <cell r="BJ253" t="str">
            <v/>
          </cell>
          <cell r="BK253" t="str">
            <v/>
          </cell>
          <cell r="BL253" t="str">
            <v/>
          </cell>
          <cell r="BM253" t="str">
            <v/>
          </cell>
          <cell r="BN253" t="str">
            <v/>
          </cell>
        </row>
        <row r="254">
          <cell r="BE254" t="str">
            <v/>
          </cell>
          <cell r="BI254" t="str">
            <v/>
          </cell>
          <cell r="BJ254" t="str">
            <v/>
          </cell>
          <cell r="BK254" t="str">
            <v/>
          </cell>
          <cell r="BL254" t="str">
            <v/>
          </cell>
          <cell r="BM254" t="str">
            <v/>
          </cell>
          <cell r="BN254" t="str">
            <v/>
          </cell>
        </row>
        <row r="255">
          <cell r="BE255" t="str">
            <v/>
          </cell>
          <cell r="BI255" t="str">
            <v/>
          </cell>
          <cell r="BJ255" t="str">
            <v/>
          </cell>
          <cell r="BK255" t="str">
            <v/>
          </cell>
          <cell r="BL255" t="str">
            <v/>
          </cell>
          <cell r="BM255" t="str">
            <v/>
          </cell>
          <cell r="BN255" t="str">
            <v/>
          </cell>
        </row>
        <row r="256">
          <cell r="BE256" t="str">
            <v/>
          </cell>
          <cell r="BI256" t="str">
            <v/>
          </cell>
          <cell r="BJ256" t="str">
            <v/>
          </cell>
          <cell r="BK256" t="str">
            <v/>
          </cell>
          <cell r="BL256" t="str">
            <v/>
          </cell>
          <cell r="BM256" t="str">
            <v/>
          </cell>
          <cell r="BN256" t="str">
            <v/>
          </cell>
        </row>
        <row r="257">
          <cell r="BE257" t="str">
            <v/>
          </cell>
          <cell r="BI257" t="str">
            <v/>
          </cell>
          <cell r="BJ257" t="str">
            <v/>
          </cell>
          <cell r="BK257" t="str">
            <v/>
          </cell>
          <cell r="BL257" t="str">
            <v/>
          </cell>
          <cell r="BM257" t="str">
            <v/>
          </cell>
          <cell r="BN257" t="str">
            <v/>
          </cell>
        </row>
        <row r="258">
          <cell r="BE258" t="str">
            <v/>
          </cell>
          <cell r="BI258" t="str">
            <v/>
          </cell>
          <cell r="BJ258" t="str">
            <v/>
          </cell>
          <cell r="BK258" t="str">
            <v/>
          </cell>
          <cell r="BL258" t="str">
            <v/>
          </cell>
          <cell r="BM258" t="str">
            <v/>
          </cell>
          <cell r="BN258" t="str">
            <v/>
          </cell>
        </row>
        <row r="259">
          <cell r="BE259" t="str">
            <v/>
          </cell>
          <cell r="BI259" t="str">
            <v/>
          </cell>
          <cell r="BJ259" t="str">
            <v/>
          </cell>
          <cell r="BK259" t="str">
            <v/>
          </cell>
          <cell r="BL259" t="str">
            <v/>
          </cell>
          <cell r="BM259" t="str">
            <v/>
          </cell>
          <cell r="BN259" t="str">
            <v/>
          </cell>
        </row>
        <row r="260">
          <cell r="BE260" t="str">
            <v/>
          </cell>
          <cell r="BI260" t="str">
            <v/>
          </cell>
          <cell r="BJ260" t="str">
            <v/>
          </cell>
          <cell r="BK260" t="str">
            <v/>
          </cell>
          <cell r="BL260" t="str">
            <v/>
          </cell>
          <cell r="BM260" t="str">
            <v/>
          </cell>
          <cell r="BN260" t="str">
            <v/>
          </cell>
        </row>
        <row r="261">
          <cell r="BE261" t="str">
            <v/>
          </cell>
          <cell r="BI261" t="str">
            <v/>
          </cell>
          <cell r="BJ261" t="str">
            <v/>
          </cell>
          <cell r="BK261" t="str">
            <v/>
          </cell>
          <cell r="BL261" t="str">
            <v/>
          </cell>
          <cell r="BM261" t="str">
            <v/>
          </cell>
          <cell r="BN261" t="str">
            <v/>
          </cell>
        </row>
        <row r="262">
          <cell r="BE262" t="str">
            <v/>
          </cell>
          <cell r="BI262" t="str">
            <v/>
          </cell>
          <cell r="BJ262" t="str">
            <v/>
          </cell>
          <cell r="BK262" t="str">
            <v/>
          </cell>
          <cell r="BL262" t="str">
            <v/>
          </cell>
          <cell r="BM262" t="str">
            <v/>
          </cell>
          <cell r="BN262" t="str">
            <v/>
          </cell>
        </row>
        <row r="263">
          <cell r="BE263" t="str">
            <v/>
          </cell>
          <cell r="BI263" t="str">
            <v/>
          </cell>
          <cell r="BJ263" t="str">
            <v/>
          </cell>
          <cell r="BK263" t="str">
            <v/>
          </cell>
          <cell r="BL263" t="str">
            <v/>
          </cell>
          <cell r="BM263" t="str">
            <v/>
          </cell>
          <cell r="BN263" t="str">
            <v/>
          </cell>
        </row>
        <row r="264">
          <cell r="BE264" t="str">
            <v/>
          </cell>
          <cell r="BI264" t="str">
            <v/>
          </cell>
          <cell r="BJ264" t="str">
            <v/>
          </cell>
          <cell r="BK264" t="str">
            <v/>
          </cell>
          <cell r="BL264" t="str">
            <v/>
          </cell>
          <cell r="BM264" t="str">
            <v/>
          </cell>
          <cell r="BN264" t="str">
            <v/>
          </cell>
        </row>
        <row r="265">
          <cell r="BE265" t="str">
            <v/>
          </cell>
          <cell r="BI265" t="str">
            <v/>
          </cell>
          <cell r="BJ265" t="str">
            <v/>
          </cell>
          <cell r="BK265" t="str">
            <v/>
          </cell>
          <cell r="BL265" t="str">
            <v/>
          </cell>
          <cell r="BM265" t="str">
            <v/>
          </cell>
          <cell r="BN265" t="str">
            <v/>
          </cell>
        </row>
        <row r="266">
          <cell r="BE266" t="str">
            <v/>
          </cell>
          <cell r="BI266" t="str">
            <v/>
          </cell>
          <cell r="BJ266" t="str">
            <v/>
          </cell>
          <cell r="BK266" t="str">
            <v/>
          </cell>
          <cell r="BL266" t="str">
            <v/>
          </cell>
          <cell r="BM266" t="str">
            <v/>
          </cell>
          <cell r="BN266" t="str">
            <v/>
          </cell>
        </row>
        <row r="267">
          <cell r="BE267" t="str">
            <v/>
          </cell>
          <cell r="BI267" t="str">
            <v/>
          </cell>
          <cell r="BJ267" t="str">
            <v/>
          </cell>
          <cell r="BK267" t="str">
            <v/>
          </cell>
          <cell r="BL267" t="str">
            <v/>
          </cell>
          <cell r="BM267" t="str">
            <v/>
          </cell>
          <cell r="BN267" t="str">
            <v/>
          </cell>
        </row>
        <row r="268">
          <cell r="BE268" t="str">
            <v/>
          </cell>
          <cell r="BI268" t="str">
            <v/>
          </cell>
          <cell r="BJ268" t="str">
            <v/>
          </cell>
          <cell r="BK268" t="str">
            <v/>
          </cell>
          <cell r="BL268" t="str">
            <v/>
          </cell>
          <cell r="BM268" t="str">
            <v/>
          </cell>
          <cell r="BN268" t="str">
            <v/>
          </cell>
        </row>
        <row r="269">
          <cell r="BE269" t="str">
            <v/>
          </cell>
          <cell r="BI269" t="str">
            <v/>
          </cell>
          <cell r="BJ269" t="str">
            <v/>
          </cell>
          <cell r="BK269" t="str">
            <v/>
          </cell>
          <cell r="BL269" t="str">
            <v/>
          </cell>
          <cell r="BM269" t="str">
            <v/>
          </cell>
          <cell r="BN269" t="str">
            <v/>
          </cell>
        </row>
        <row r="270">
          <cell r="BE270" t="str">
            <v/>
          </cell>
          <cell r="BI270" t="str">
            <v/>
          </cell>
          <cell r="BJ270" t="str">
            <v/>
          </cell>
          <cell r="BK270" t="str">
            <v/>
          </cell>
          <cell r="BL270" t="str">
            <v/>
          </cell>
          <cell r="BM270" t="str">
            <v/>
          </cell>
          <cell r="BN270" t="str">
            <v/>
          </cell>
        </row>
        <row r="271">
          <cell r="BE271" t="str">
            <v/>
          </cell>
          <cell r="BI271" t="str">
            <v/>
          </cell>
          <cell r="BJ271" t="str">
            <v/>
          </cell>
          <cell r="BK271" t="str">
            <v/>
          </cell>
          <cell r="BL271" t="str">
            <v/>
          </cell>
          <cell r="BM271" t="str">
            <v/>
          </cell>
          <cell r="BN271" t="str">
            <v/>
          </cell>
        </row>
        <row r="272">
          <cell r="BE272" t="str">
            <v/>
          </cell>
          <cell r="BI272" t="str">
            <v/>
          </cell>
          <cell r="BJ272" t="str">
            <v/>
          </cell>
          <cell r="BK272" t="str">
            <v/>
          </cell>
          <cell r="BL272" t="str">
            <v/>
          </cell>
          <cell r="BM272" t="str">
            <v/>
          </cell>
          <cell r="BN272" t="str">
            <v/>
          </cell>
        </row>
        <row r="273">
          <cell r="BE273" t="str">
            <v/>
          </cell>
          <cell r="BI273" t="str">
            <v/>
          </cell>
          <cell r="BJ273" t="str">
            <v/>
          </cell>
          <cell r="BK273" t="str">
            <v/>
          </cell>
          <cell r="BL273" t="str">
            <v/>
          </cell>
          <cell r="BM273" t="str">
            <v/>
          </cell>
          <cell r="BN273" t="str">
            <v/>
          </cell>
        </row>
        <row r="274">
          <cell r="BE274" t="str">
            <v/>
          </cell>
          <cell r="BI274" t="str">
            <v/>
          </cell>
          <cell r="BJ274" t="str">
            <v/>
          </cell>
          <cell r="BK274" t="str">
            <v/>
          </cell>
          <cell r="BL274" t="str">
            <v/>
          </cell>
          <cell r="BM274" t="str">
            <v/>
          </cell>
          <cell r="BN274" t="str">
            <v/>
          </cell>
        </row>
        <row r="275">
          <cell r="BE275" t="str">
            <v/>
          </cell>
          <cell r="BI275" t="str">
            <v/>
          </cell>
          <cell r="BJ275" t="str">
            <v/>
          </cell>
          <cell r="BK275" t="str">
            <v/>
          </cell>
          <cell r="BL275" t="str">
            <v/>
          </cell>
          <cell r="BM275" t="str">
            <v/>
          </cell>
          <cell r="BN275" t="str">
            <v/>
          </cell>
        </row>
        <row r="276">
          <cell r="BE276" t="str">
            <v/>
          </cell>
          <cell r="BI276" t="str">
            <v/>
          </cell>
          <cell r="BJ276" t="str">
            <v/>
          </cell>
          <cell r="BK276" t="str">
            <v/>
          </cell>
          <cell r="BL276" t="str">
            <v/>
          </cell>
          <cell r="BM276" t="str">
            <v/>
          </cell>
          <cell r="BN276" t="str">
            <v/>
          </cell>
        </row>
        <row r="277">
          <cell r="BE277" t="str">
            <v/>
          </cell>
          <cell r="BI277" t="str">
            <v/>
          </cell>
          <cell r="BJ277" t="str">
            <v/>
          </cell>
          <cell r="BK277" t="str">
            <v/>
          </cell>
          <cell r="BL277" t="str">
            <v/>
          </cell>
          <cell r="BM277" t="str">
            <v/>
          </cell>
          <cell r="BN277" t="str">
            <v/>
          </cell>
        </row>
        <row r="278">
          <cell r="BE278" t="str">
            <v/>
          </cell>
          <cell r="BI278" t="str">
            <v/>
          </cell>
          <cell r="BJ278" t="str">
            <v/>
          </cell>
          <cell r="BK278" t="str">
            <v/>
          </cell>
          <cell r="BL278" t="str">
            <v/>
          </cell>
          <cell r="BM278" t="str">
            <v/>
          </cell>
          <cell r="BN278" t="str">
            <v/>
          </cell>
        </row>
        <row r="279">
          <cell r="BE279" t="str">
            <v/>
          </cell>
          <cell r="BI279" t="str">
            <v/>
          </cell>
          <cell r="BJ279" t="str">
            <v/>
          </cell>
          <cell r="BK279" t="str">
            <v/>
          </cell>
          <cell r="BL279" t="str">
            <v/>
          </cell>
          <cell r="BM279" t="str">
            <v/>
          </cell>
          <cell r="BN279" t="str">
            <v/>
          </cell>
        </row>
        <row r="280">
          <cell r="BE280" t="str">
            <v/>
          </cell>
          <cell r="BI280" t="str">
            <v/>
          </cell>
          <cell r="BJ280" t="str">
            <v/>
          </cell>
          <cell r="BK280" t="str">
            <v/>
          </cell>
          <cell r="BL280" t="str">
            <v/>
          </cell>
          <cell r="BM280" t="str">
            <v/>
          </cell>
          <cell r="BN280" t="str">
            <v/>
          </cell>
        </row>
        <row r="281">
          <cell r="BE281" t="str">
            <v/>
          </cell>
          <cell r="BI281" t="str">
            <v/>
          </cell>
          <cell r="BJ281" t="str">
            <v/>
          </cell>
          <cell r="BK281" t="str">
            <v/>
          </cell>
          <cell r="BL281" t="str">
            <v/>
          </cell>
          <cell r="BM281" t="str">
            <v/>
          </cell>
          <cell r="BN281" t="str">
            <v/>
          </cell>
        </row>
        <row r="282">
          <cell r="BE282" t="str">
            <v/>
          </cell>
          <cell r="BI282" t="str">
            <v/>
          </cell>
          <cell r="BJ282" t="str">
            <v/>
          </cell>
          <cell r="BK282" t="str">
            <v/>
          </cell>
          <cell r="BL282" t="str">
            <v/>
          </cell>
          <cell r="BM282" t="str">
            <v/>
          </cell>
          <cell r="BN282" t="str">
            <v/>
          </cell>
        </row>
        <row r="283">
          <cell r="BE283" t="str">
            <v/>
          </cell>
          <cell r="BI283" t="str">
            <v/>
          </cell>
          <cell r="BJ283" t="str">
            <v/>
          </cell>
          <cell r="BK283" t="str">
            <v/>
          </cell>
          <cell r="BL283" t="str">
            <v/>
          </cell>
          <cell r="BM283" t="str">
            <v/>
          </cell>
          <cell r="BN283" t="str">
            <v/>
          </cell>
        </row>
        <row r="284">
          <cell r="BE284" t="str">
            <v/>
          </cell>
          <cell r="BI284" t="str">
            <v/>
          </cell>
          <cell r="BJ284" t="str">
            <v/>
          </cell>
          <cell r="BK284" t="str">
            <v/>
          </cell>
          <cell r="BL284" t="str">
            <v/>
          </cell>
          <cell r="BM284" t="str">
            <v/>
          </cell>
          <cell r="BN284" t="str">
            <v/>
          </cell>
        </row>
        <row r="285">
          <cell r="BE285" t="str">
            <v/>
          </cell>
          <cell r="BI285" t="str">
            <v/>
          </cell>
          <cell r="BJ285" t="str">
            <v/>
          </cell>
          <cell r="BK285" t="str">
            <v/>
          </cell>
          <cell r="BL285" t="str">
            <v/>
          </cell>
          <cell r="BM285" t="str">
            <v/>
          </cell>
          <cell r="BN285" t="str">
            <v/>
          </cell>
        </row>
        <row r="286">
          <cell r="BE286" t="str">
            <v/>
          </cell>
          <cell r="BI286" t="str">
            <v/>
          </cell>
          <cell r="BJ286" t="str">
            <v/>
          </cell>
          <cell r="BK286" t="str">
            <v/>
          </cell>
          <cell r="BL286" t="str">
            <v/>
          </cell>
          <cell r="BM286" t="str">
            <v/>
          </cell>
          <cell r="BN286" t="str">
            <v/>
          </cell>
        </row>
        <row r="287">
          <cell r="BE287" t="str">
            <v/>
          </cell>
          <cell r="BI287" t="str">
            <v/>
          </cell>
          <cell r="BJ287" t="str">
            <v/>
          </cell>
          <cell r="BK287" t="str">
            <v/>
          </cell>
          <cell r="BL287" t="str">
            <v/>
          </cell>
          <cell r="BM287" t="str">
            <v/>
          </cell>
          <cell r="BN287" t="str">
            <v/>
          </cell>
        </row>
        <row r="288">
          <cell r="BE288" t="str">
            <v/>
          </cell>
          <cell r="BI288" t="str">
            <v/>
          </cell>
          <cell r="BJ288" t="str">
            <v/>
          </cell>
          <cell r="BK288" t="str">
            <v/>
          </cell>
          <cell r="BL288" t="str">
            <v/>
          </cell>
          <cell r="BM288" t="str">
            <v/>
          </cell>
          <cell r="BN288" t="str">
            <v/>
          </cell>
        </row>
        <row r="289">
          <cell r="BE289" t="str">
            <v/>
          </cell>
          <cell r="BI289" t="str">
            <v/>
          </cell>
          <cell r="BJ289" t="str">
            <v/>
          </cell>
          <cell r="BK289" t="str">
            <v/>
          </cell>
          <cell r="BL289" t="str">
            <v/>
          </cell>
          <cell r="BM289" t="str">
            <v/>
          </cell>
          <cell r="BN289" t="str">
            <v/>
          </cell>
        </row>
        <row r="290">
          <cell r="BE290" t="str">
            <v/>
          </cell>
          <cell r="BI290" t="str">
            <v/>
          </cell>
          <cell r="BJ290" t="str">
            <v/>
          </cell>
          <cell r="BK290" t="str">
            <v/>
          </cell>
          <cell r="BL290" t="str">
            <v/>
          </cell>
          <cell r="BM290" t="str">
            <v/>
          </cell>
          <cell r="BN290" t="str">
            <v/>
          </cell>
        </row>
        <row r="291">
          <cell r="BE291" t="str">
            <v/>
          </cell>
          <cell r="BI291" t="str">
            <v/>
          </cell>
          <cell r="BJ291" t="str">
            <v/>
          </cell>
          <cell r="BK291" t="str">
            <v/>
          </cell>
          <cell r="BL291" t="str">
            <v/>
          </cell>
          <cell r="BM291" t="str">
            <v/>
          </cell>
          <cell r="BN291" t="str">
            <v/>
          </cell>
        </row>
        <row r="292">
          <cell r="BE292" t="str">
            <v/>
          </cell>
          <cell r="BI292" t="str">
            <v/>
          </cell>
          <cell r="BJ292" t="str">
            <v/>
          </cell>
          <cell r="BK292" t="str">
            <v/>
          </cell>
          <cell r="BL292" t="str">
            <v/>
          </cell>
          <cell r="BM292" t="str">
            <v/>
          </cell>
          <cell r="BN292" t="str">
            <v/>
          </cell>
        </row>
        <row r="293">
          <cell r="BE293" t="str">
            <v/>
          </cell>
          <cell r="BI293" t="str">
            <v/>
          </cell>
          <cell r="BJ293" t="str">
            <v/>
          </cell>
          <cell r="BK293" t="str">
            <v/>
          </cell>
          <cell r="BL293" t="str">
            <v/>
          </cell>
          <cell r="BM293" t="str">
            <v/>
          </cell>
          <cell r="BN293" t="str">
            <v/>
          </cell>
        </row>
        <row r="294">
          <cell r="BE294" t="str">
            <v/>
          </cell>
          <cell r="BI294" t="str">
            <v/>
          </cell>
          <cell r="BJ294" t="str">
            <v/>
          </cell>
          <cell r="BK294" t="str">
            <v/>
          </cell>
          <cell r="BL294" t="str">
            <v/>
          </cell>
          <cell r="BM294" t="str">
            <v/>
          </cell>
          <cell r="BN294" t="str">
            <v/>
          </cell>
        </row>
        <row r="295">
          <cell r="BE295" t="str">
            <v/>
          </cell>
          <cell r="BI295" t="str">
            <v/>
          </cell>
          <cell r="BJ295" t="str">
            <v/>
          </cell>
          <cell r="BK295" t="str">
            <v/>
          </cell>
          <cell r="BL295" t="str">
            <v/>
          </cell>
          <cell r="BM295" t="str">
            <v/>
          </cell>
          <cell r="BN295" t="str">
            <v/>
          </cell>
        </row>
        <row r="296">
          <cell r="BE296" t="str">
            <v/>
          </cell>
          <cell r="BI296" t="str">
            <v/>
          </cell>
          <cell r="BJ296" t="str">
            <v/>
          </cell>
          <cell r="BK296" t="str">
            <v/>
          </cell>
          <cell r="BL296" t="str">
            <v/>
          </cell>
          <cell r="BM296" t="str">
            <v/>
          </cell>
          <cell r="BN296" t="str">
            <v/>
          </cell>
        </row>
        <row r="297">
          <cell r="BE297" t="str">
            <v/>
          </cell>
          <cell r="BI297" t="str">
            <v/>
          </cell>
          <cell r="BJ297" t="str">
            <v/>
          </cell>
          <cell r="BK297" t="str">
            <v/>
          </cell>
          <cell r="BL297" t="str">
            <v/>
          </cell>
          <cell r="BM297" t="str">
            <v/>
          </cell>
          <cell r="BN297" t="str">
            <v/>
          </cell>
        </row>
        <row r="298">
          <cell r="BE298" t="str">
            <v/>
          </cell>
          <cell r="BI298" t="str">
            <v/>
          </cell>
          <cell r="BJ298" t="str">
            <v/>
          </cell>
          <cell r="BK298" t="str">
            <v/>
          </cell>
          <cell r="BL298" t="str">
            <v/>
          </cell>
          <cell r="BM298" t="str">
            <v/>
          </cell>
          <cell r="BN298" t="str">
            <v/>
          </cell>
        </row>
        <row r="299">
          <cell r="BE299" t="str">
            <v/>
          </cell>
          <cell r="BI299" t="str">
            <v/>
          </cell>
          <cell r="BJ299" t="str">
            <v/>
          </cell>
          <cell r="BK299" t="str">
            <v/>
          </cell>
          <cell r="BL299" t="str">
            <v/>
          </cell>
          <cell r="BM299" t="str">
            <v/>
          </cell>
          <cell r="BN299" t="str">
            <v/>
          </cell>
        </row>
        <row r="300">
          <cell r="BE300" t="str">
            <v/>
          </cell>
          <cell r="BI300" t="str">
            <v/>
          </cell>
          <cell r="BJ300" t="str">
            <v/>
          </cell>
          <cell r="BK300" t="str">
            <v/>
          </cell>
          <cell r="BL300" t="str">
            <v/>
          </cell>
          <cell r="BM300" t="str">
            <v/>
          </cell>
          <cell r="BN300" t="str">
            <v/>
          </cell>
        </row>
        <row r="301">
          <cell r="BE301" t="str">
            <v/>
          </cell>
          <cell r="BI301" t="str">
            <v/>
          </cell>
          <cell r="BJ301" t="str">
            <v/>
          </cell>
          <cell r="BK301" t="str">
            <v/>
          </cell>
          <cell r="BL301" t="str">
            <v/>
          </cell>
          <cell r="BM301" t="str">
            <v/>
          </cell>
          <cell r="BN301" t="str">
            <v/>
          </cell>
        </row>
        <row r="302">
          <cell r="BE302" t="str">
            <v/>
          </cell>
          <cell r="BI302" t="str">
            <v/>
          </cell>
          <cell r="BJ302" t="str">
            <v/>
          </cell>
          <cell r="BK302" t="str">
            <v/>
          </cell>
          <cell r="BL302" t="str">
            <v/>
          </cell>
          <cell r="BM302" t="str">
            <v/>
          </cell>
          <cell r="BN302" t="str">
            <v/>
          </cell>
        </row>
        <row r="303">
          <cell r="BE303" t="str">
            <v/>
          </cell>
          <cell r="BI303" t="str">
            <v/>
          </cell>
          <cell r="BJ303" t="str">
            <v/>
          </cell>
          <cell r="BK303" t="str">
            <v/>
          </cell>
          <cell r="BL303" t="str">
            <v/>
          </cell>
          <cell r="BM303" t="str">
            <v/>
          </cell>
          <cell r="BN303" t="str">
            <v/>
          </cell>
        </row>
        <row r="304">
          <cell r="BE304" t="str">
            <v/>
          </cell>
          <cell r="BI304" t="str">
            <v/>
          </cell>
          <cell r="BJ304" t="str">
            <v/>
          </cell>
          <cell r="BK304" t="str">
            <v/>
          </cell>
          <cell r="BL304" t="str">
            <v/>
          </cell>
          <cell r="BM304" t="str">
            <v/>
          </cell>
          <cell r="BN304" t="str">
            <v/>
          </cell>
        </row>
        <row r="305">
          <cell r="BE305" t="str">
            <v/>
          </cell>
          <cell r="BI305" t="str">
            <v/>
          </cell>
          <cell r="BJ305" t="str">
            <v/>
          </cell>
          <cell r="BK305" t="str">
            <v/>
          </cell>
          <cell r="BL305" t="str">
            <v/>
          </cell>
          <cell r="BM305" t="str">
            <v/>
          </cell>
          <cell r="BN305" t="str">
            <v/>
          </cell>
        </row>
        <row r="306">
          <cell r="BE306" t="str">
            <v/>
          </cell>
          <cell r="BI306" t="str">
            <v/>
          </cell>
          <cell r="BJ306" t="str">
            <v/>
          </cell>
          <cell r="BK306" t="str">
            <v/>
          </cell>
          <cell r="BL306" t="str">
            <v/>
          </cell>
          <cell r="BM306" t="str">
            <v/>
          </cell>
          <cell r="BN306" t="str">
            <v/>
          </cell>
        </row>
        <row r="307">
          <cell r="BE307" t="str">
            <v/>
          </cell>
          <cell r="BI307" t="str">
            <v/>
          </cell>
          <cell r="BJ307" t="str">
            <v/>
          </cell>
          <cell r="BK307" t="str">
            <v/>
          </cell>
          <cell r="BL307" t="str">
            <v/>
          </cell>
          <cell r="BM307" t="str">
            <v/>
          </cell>
          <cell r="BN307" t="str">
            <v/>
          </cell>
        </row>
        <row r="308">
          <cell r="BE308" t="str">
            <v/>
          </cell>
          <cell r="BI308" t="str">
            <v/>
          </cell>
          <cell r="BJ308" t="str">
            <v/>
          </cell>
          <cell r="BK308" t="str">
            <v/>
          </cell>
          <cell r="BL308" t="str">
            <v/>
          </cell>
          <cell r="BM308" t="str">
            <v/>
          </cell>
          <cell r="BN308" t="str">
            <v/>
          </cell>
        </row>
        <row r="309">
          <cell r="BE309" t="str">
            <v/>
          </cell>
          <cell r="BI309" t="str">
            <v/>
          </cell>
          <cell r="BJ309" t="str">
            <v/>
          </cell>
          <cell r="BK309" t="str">
            <v/>
          </cell>
          <cell r="BL309" t="str">
            <v/>
          </cell>
          <cell r="BM309" t="str">
            <v/>
          </cell>
          <cell r="BN309" t="str">
            <v/>
          </cell>
        </row>
        <row r="310">
          <cell r="BE310" t="str">
            <v/>
          </cell>
          <cell r="BI310" t="str">
            <v/>
          </cell>
          <cell r="BJ310" t="str">
            <v/>
          </cell>
          <cell r="BK310" t="str">
            <v/>
          </cell>
          <cell r="BL310" t="str">
            <v/>
          </cell>
          <cell r="BM310" t="str">
            <v/>
          </cell>
          <cell r="BN310" t="str">
            <v/>
          </cell>
        </row>
        <row r="311">
          <cell r="BE311" t="str">
            <v/>
          </cell>
          <cell r="BI311" t="str">
            <v/>
          </cell>
          <cell r="BJ311" t="str">
            <v/>
          </cell>
          <cell r="BK311" t="str">
            <v/>
          </cell>
          <cell r="BL311" t="str">
            <v/>
          </cell>
          <cell r="BM311" t="str">
            <v/>
          </cell>
          <cell r="BN311" t="str">
            <v/>
          </cell>
        </row>
        <row r="312">
          <cell r="BE312" t="str">
            <v/>
          </cell>
          <cell r="BI312" t="str">
            <v/>
          </cell>
          <cell r="BJ312" t="str">
            <v/>
          </cell>
          <cell r="BK312" t="str">
            <v/>
          </cell>
          <cell r="BL312" t="str">
            <v/>
          </cell>
          <cell r="BM312" t="str">
            <v/>
          </cell>
          <cell r="BN312" t="str">
            <v/>
          </cell>
        </row>
        <row r="313">
          <cell r="BE313" t="str">
            <v/>
          </cell>
          <cell r="BI313" t="str">
            <v/>
          </cell>
          <cell r="BJ313" t="str">
            <v/>
          </cell>
          <cell r="BK313" t="str">
            <v/>
          </cell>
          <cell r="BL313" t="str">
            <v/>
          </cell>
          <cell r="BM313" t="str">
            <v/>
          </cell>
          <cell r="BN313" t="str">
            <v/>
          </cell>
        </row>
        <row r="314">
          <cell r="BE314" t="str">
            <v/>
          </cell>
          <cell r="BI314" t="str">
            <v/>
          </cell>
          <cell r="BJ314" t="str">
            <v/>
          </cell>
          <cell r="BK314" t="str">
            <v/>
          </cell>
          <cell r="BL314" t="str">
            <v/>
          </cell>
          <cell r="BM314" t="str">
            <v/>
          </cell>
          <cell r="BN314" t="str">
            <v/>
          </cell>
        </row>
        <row r="315">
          <cell r="BE315" t="str">
            <v/>
          </cell>
          <cell r="BI315" t="str">
            <v/>
          </cell>
          <cell r="BJ315" t="str">
            <v/>
          </cell>
          <cell r="BK315" t="str">
            <v/>
          </cell>
          <cell r="BL315" t="str">
            <v/>
          </cell>
          <cell r="BM315" t="str">
            <v/>
          </cell>
          <cell r="BN315" t="str">
            <v/>
          </cell>
        </row>
        <row r="316">
          <cell r="BE316" t="str">
            <v/>
          </cell>
          <cell r="BI316" t="str">
            <v/>
          </cell>
          <cell r="BJ316" t="str">
            <v/>
          </cell>
          <cell r="BK316" t="str">
            <v/>
          </cell>
          <cell r="BL316" t="str">
            <v/>
          </cell>
          <cell r="BM316" t="str">
            <v/>
          </cell>
          <cell r="BN316" t="str">
            <v/>
          </cell>
        </row>
        <row r="317">
          <cell r="BE317" t="str">
            <v/>
          </cell>
          <cell r="BI317" t="str">
            <v/>
          </cell>
          <cell r="BJ317" t="str">
            <v/>
          </cell>
          <cell r="BK317" t="str">
            <v/>
          </cell>
          <cell r="BL317" t="str">
            <v/>
          </cell>
          <cell r="BM317" t="str">
            <v/>
          </cell>
          <cell r="BN317" t="str">
            <v/>
          </cell>
        </row>
        <row r="318">
          <cell r="BE318" t="str">
            <v/>
          </cell>
          <cell r="BI318" t="str">
            <v/>
          </cell>
          <cell r="BJ318" t="str">
            <v/>
          </cell>
          <cell r="BK318" t="str">
            <v/>
          </cell>
          <cell r="BL318" t="str">
            <v/>
          </cell>
          <cell r="BM318" t="str">
            <v/>
          </cell>
          <cell r="BN318" t="str">
            <v/>
          </cell>
        </row>
        <row r="319">
          <cell r="BE319" t="str">
            <v/>
          </cell>
          <cell r="BI319" t="str">
            <v/>
          </cell>
          <cell r="BJ319" t="str">
            <v/>
          </cell>
          <cell r="BK319" t="str">
            <v/>
          </cell>
          <cell r="BL319" t="str">
            <v/>
          </cell>
          <cell r="BM319" t="str">
            <v/>
          </cell>
          <cell r="BN319" t="str">
            <v/>
          </cell>
        </row>
        <row r="320">
          <cell r="BE320" t="str">
            <v/>
          </cell>
          <cell r="BI320" t="str">
            <v/>
          </cell>
          <cell r="BJ320" t="str">
            <v/>
          </cell>
          <cell r="BK320" t="str">
            <v/>
          </cell>
          <cell r="BL320" t="str">
            <v/>
          </cell>
          <cell r="BM320" t="str">
            <v/>
          </cell>
          <cell r="BN320" t="str">
            <v/>
          </cell>
        </row>
        <row r="321">
          <cell r="BE321" t="str">
            <v/>
          </cell>
          <cell r="BI321" t="str">
            <v/>
          </cell>
          <cell r="BJ321" t="str">
            <v/>
          </cell>
          <cell r="BK321" t="str">
            <v/>
          </cell>
          <cell r="BL321" t="str">
            <v/>
          </cell>
          <cell r="BM321" t="str">
            <v/>
          </cell>
          <cell r="BN321" t="str">
            <v/>
          </cell>
        </row>
        <row r="322">
          <cell r="BE322" t="str">
            <v/>
          </cell>
          <cell r="BI322" t="str">
            <v/>
          </cell>
          <cell r="BJ322" t="str">
            <v/>
          </cell>
          <cell r="BK322" t="str">
            <v/>
          </cell>
          <cell r="BL322" t="str">
            <v/>
          </cell>
          <cell r="BM322" t="str">
            <v/>
          </cell>
          <cell r="BN322" t="str">
            <v/>
          </cell>
        </row>
        <row r="323">
          <cell r="BE323" t="str">
            <v/>
          </cell>
          <cell r="BI323" t="str">
            <v/>
          </cell>
          <cell r="BJ323" t="str">
            <v/>
          </cell>
          <cell r="BK323" t="str">
            <v/>
          </cell>
          <cell r="BL323" t="str">
            <v/>
          </cell>
          <cell r="BM323" t="str">
            <v/>
          </cell>
          <cell r="BN323" t="str">
            <v/>
          </cell>
        </row>
        <row r="324">
          <cell r="BE324" t="str">
            <v/>
          </cell>
          <cell r="BI324" t="str">
            <v/>
          </cell>
          <cell r="BJ324" t="str">
            <v/>
          </cell>
          <cell r="BK324" t="str">
            <v/>
          </cell>
          <cell r="BL324" t="str">
            <v/>
          </cell>
          <cell r="BM324" t="str">
            <v/>
          </cell>
          <cell r="BN324" t="str">
            <v/>
          </cell>
        </row>
        <row r="325">
          <cell r="BE325" t="str">
            <v/>
          </cell>
          <cell r="BI325" t="str">
            <v/>
          </cell>
          <cell r="BJ325" t="str">
            <v/>
          </cell>
          <cell r="BK325" t="str">
            <v/>
          </cell>
          <cell r="BL325" t="str">
            <v/>
          </cell>
          <cell r="BM325" t="str">
            <v/>
          </cell>
          <cell r="BN325" t="str">
            <v/>
          </cell>
        </row>
        <row r="326">
          <cell r="BE326" t="str">
            <v/>
          </cell>
          <cell r="BI326" t="str">
            <v/>
          </cell>
          <cell r="BJ326" t="str">
            <v/>
          </cell>
          <cell r="BK326" t="str">
            <v/>
          </cell>
          <cell r="BL326" t="str">
            <v/>
          </cell>
          <cell r="BM326" t="str">
            <v/>
          </cell>
          <cell r="BN326" t="str">
            <v/>
          </cell>
        </row>
        <row r="327">
          <cell r="BE327" t="str">
            <v/>
          </cell>
          <cell r="BI327" t="str">
            <v/>
          </cell>
          <cell r="BJ327" t="str">
            <v/>
          </cell>
          <cell r="BK327" t="str">
            <v/>
          </cell>
          <cell r="BL327" t="str">
            <v/>
          </cell>
          <cell r="BM327" t="str">
            <v/>
          </cell>
          <cell r="BN327" t="str">
            <v/>
          </cell>
        </row>
        <row r="328">
          <cell r="BE328" t="str">
            <v/>
          </cell>
          <cell r="BI328" t="str">
            <v/>
          </cell>
          <cell r="BJ328" t="str">
            <v/>
          </cell>
          <cell r="BK328" t="str">
            <v/>
          </cell>
          <cell r="BL328" t="str">
            <v/>
          </cell>
          <cell r="BM328" t="str">
            <v/>
          </cell>
          <cell r="BN328" t="str">
            <v/>
          </cell>
        </row>
        <row r="329">
          <cell r="BE329" t="str">
            <v/>
          </cell>
          <cell r="BI329" t="str">
            <v/>
          </cell>
          <cell r="BJ329" t="str">
            <v/>
          </cell>
          <cell r="BK329" t="str">
            <v/>
          </cell>
          <cell r="BL329" t="str">
            <v/>
          </cell>
          <cell r="BM329" t="str">
            <v/>
          </cell>
          <cell r="BN329" t="str">
            <v/>
          </cell>
        </row>
        <row r="330">
          <cell r="BE330" t="str">
            <v/>
          </cell>
          <cell r="BI330" t="str">
            <v/>
          </cell>
          <cell r="BJ330" t="str">
            <v/>
          </cell>
          <cell r="BK330" t="str">
            <v/>
          </cell>
          <cell r="BL330" t="str">
            <v/>
          </cell>
          <cell r="BM330" t="str">
            <v/>
          </cell>
          <cell r="BN330" t="str">
            <v/>
          </cell>
        </row>
        <row r="331">
          <cell r="BE331" t="str">
            <v/>
          </cell>
          <cell r="BI331" t="str">
            <v/>
          </cell>
          <cell r="BJ331" t="str">
            <v/>
          </cell>
          <cell r="BK331" t="str">
            <v/>
          </cell>
          <cell r="BL331" t="str">
            <v/>
          </cell>
          <cell r="BM331" t="str">
            <v/>
          </cell>
          <cell r="BN331" t="str">
            <v/>
          </cell>
        </row>
        <row r="332">
          <cell r="BE332" t="str">
            <v/>
          </cell>
          <cell r="BI332" t="str">
            <v/>
          </cell>
          <cell r="BJ332" t="str">
            <v/>
          </cell>
          <cell r="BK332" t="str">
            <v/>
          </cell>
          <cell r="BL332" t="str">
            <v/>
          </cell>
          <cell r="BM332" t="str">
            <v/>
          </cell>
          <cell r="BN332" t="str">
            <v/>
          </cell>
        </row>
        <row r="333">
          <cell r="BE333" t="str">
            <v/>
          </cell>
          <cell r="BI333" t="str">
            <v/>
          </cell>
          <cell r="BJ333" t="str">
            <v/>
          </cell>
          <cell r="BK333" t="str">
            <v/>
          </cell>
          <cell r="BL333" t="str">
            <v/>
          </cell>
          <cell r="BM333" t="str">
            <v/>
          </cell>
          <cell r="BN333" t="str">
            <v/>
          </cell>
        </row>
        <row r="334">
          <cell r="BE334" t="str">
            <v/>
          </cell>
          <cell r="BI334" t="str">
            <v/>
          </cell>
          <cell r="BJ334" t="str">
            <v/>
          </cell>
          <cell r="BK334" t="str">
            <v/>
          </cell>
          <cell r="BL334" t="str">
            <v/>
          </cell>
          <cell r="BM334" t="str">
            <v/>
          </cell>
          <cell r="BN334" t="str">
            <v/>
          </cell>
        </row>
        <row r="335">
          <cell r="BE335" t="str">
            <v/>
          </cell>
          <cell r="BI335" t="str">
            <v/>
          </cell>
          <cell r="BJ335" t="str">
            <v/>
          </cell>
          <cell r="BK335" t="str">
            <v/>
          </cell>
          <cell r="BL335" t="str">
            <v/>
          </cell>
          <cell r="BM335" t="str">
            <v/>
          </cell>
          <cell r="BN335" t="str">
            <v/>
          </cell>
        </row>
        <row r="336">
          <cell r="BE336" t="str">
            <v/>
          </cell>
          <cell r="BI336" t="str">
            <v/>
          </cell>
          <cell r="BJ336" t="str">
            <v/>
          </cell>
          <cell r="BK336" t="str">
            <v/>
          </cell>
          <cell r="BL336" t="str">
            <v/>
          </cell>
          <cell r="BM336" t="str">
            <v/>
          </cell>
          <cell r="BN336" t="str">
            <v/>
          </cell>
        </row>
        <row r="337">
          <cell r="BE337" t="str">
            <v/>
          </cell>
          <cell r="BI337" t="str">
            <v/>
          </cell>
          <cell r="BJ337" t="str">
            <v/>
          </cell>
          <cell r="BK337" t="str">
            <v/>
          </cell>
          <cell r="BL337" t="str">
            <v/>
          </cell>
          <cell r="BM337" t="str">
            <v/>
          </cell>
          <cell r="BN337" t="str">
            <v/>
          </cell>
        </row>
        <row r="338">
          <cell r="BE338" t="str">
            <v/>
          </cell>
          <cell r="BI338" t="str">
            <v/>
          </cell>
          <cell r="BJ338" t="str">
            <v/>
          </cell>
          <cell r="BK338" t="str">
            <v/>
          </cell>
          <cell r="BL338" t="str">
            <v/>
          </cell>
          <cell r="BM338" t="str">
            <v/>
          </cell>
          <cell r="BN338" t="str">
            <v/>
          </cell>
        </row>
        <row r="339">
          <cell r="BE339" t="str">
            <v/>
          </cell>
          <cell r="BI339" t="str">
            <v/>
          </cell>
          <cell r="BJ339" t="str">
            <v/>
          </cell>
          <cell r="BK339" t="str">
            <v/>
          </cell>
          <cell r="BL339" t="str">
            <v/>
          </cell>
          <cell r="BM339" t="str">
            <v/>
          </cell>
          <cell r="BN339" t="str">
            <v/>
          </cell>
        </row>
        <row r="340">
          <cell r="BE340" t="str">
            <v/>
          </cell>
          <cell r="BI340" t="str">
            <v/>
          </cell>
          <cell r="BJ340" t="str">
            <v/>
          </cell>
          <cell r="BK340" t="str">
            <v/>
          </cell>
          <cell r="BL340" t="str">
            <v/>
          </cell>
          <cell r="BM340" t="str">
            <v/>
          </cell>
          <cell r="BN340" t="str">
            <v/>
          </cell>
        </row>
        <row r="341">
          <cell r="BE341" t="str">
            <v/>
          </cell>
          <cell r="BI341" t="str">
            <v/>
          </cell>
          <cell r="BJ341" t="str">
            <v/>
          </cell>
          <cell r="BK341" t="str">
            <v/>
          </cell>
          <cell r="BL341" t="str">
            <v/>
          </cell>
          <cell r="BM341" t="str">
            <v/>
          </cell>
          <cell r="BN341" t="str">
            <v/>
          </cell>
        </row>
        <row r="342">
          <cell r="BE342" t="str">
            <v/>
          </cell>
          <cell r="BI342" t="str">
            <v/>
          </cell>
          <cell r="BJ342" t="str">
            <v/>
          </cell>
          <cell r="BK342" t="str">
            <v/>
          </cell>
          <cell r="BL342" t="str">
            <v/>
          </cell>
          <cell r="BM342" t="str">
            <v/>
          </cell>
          <cell r="BN342" t="str">
            <v/>
          </cell>
        </row>
        <row r="343">
          <cell r="BE343" t="str">
            <v/>
          </cell>
          <cell r="BI343" t="str">
            <v/>
          </cell>
          <cell r="BJ343" t="str">
            <v/>
          </cell>
          <cell r="BK343" t="str">
            <v/>
          </cell>
          <cell r="BL343" t="str">
            <v/>
          </cell>
          <cell r="BM343" t="str">
            <v/>
          </cell>
          <cell r="BN343" t="str">
            <v/>
          </cell>
        </row>
        <row r="344">
          <cell r="BE344" t="str">
            <v/>
          </cell>
          <cell r="BI344" t="str">
            <v/>
          </cell>
          <cell r="BJ344" t="str">
            <v/>
          </cell>
          <cell r="BK344" t="str">
            <v/>
          </cell>
          <cell r="BL344" t="str">
            <v/>
          </cell>
          <cell r="BM344" t="str">
            <v/>
          </cell>
          <cell r="BN344" t="str">
            <v/>
          </cell>
        </row>
        <row r="345">
          <cell r="BE345" t="str">
            <v/>
          </cell>
          <cell r="BI345" t="str">
            <v/>
          </cell>
          <cell r="BJ345" t="str">
            <v/>
          </cell>
          <cell r="BK345" t="str">
            <v/>
          </cell>
          <cell r="BL345" t="str">
            <v/>
          </cell>
          <cell r="BM345" t="str">
            <v/>
          </cell>
          <cell r="BN345" t="str">
            <v/>
          </cell>
        </row>
        <row r="346">
          <cell r="BE346" t="str">
            <v/>
          </cell>
          <cell r="BI346" t="str">
            <v/>
          </cell>
          <cell r="BJ346" t="str">
            <v/>
          </cell>
          <cell r="BK346" t="str">
            <v/>
          </cell>
          <cell r="BL346" t="str">
            <v/>
          </cell>
          <cell r="BM346" t="str">
            <v/>
          </cell>
          <cell r="BN346" t="str">
            <v/>
          </cell>
        </row>
        <row r="347">
          <cell r="BE347" t="str">
            <v/>
          </cell>
          <cell r="BI347" t="str">
            <v/>
          </cell>
          <cell r="BJ347" t="str">
            <v/>
          </cell>
          <cell r="BK347" t="str">
            <v/>
          </cell>
          <cell r="BL347" t="str">
            <v/>
          </cell>
          <cell r="BM347" t="str">
            <v/>
          </cell>
          <cell r="BN347" t="str">
            <v/>
          </cell>
        </row>
        <row r="348">
          <cell r="BE348" t="str">
            <v/>
          </cell>
          <cell r="BI348" t="str">
            <v/>
          </cell>
          <cell r="BJ348" t="str">
            <v/>
          </cell>
          <cell r="BK348" t="str">
            <v/>
          </cell>
          <cell r="BL348" t="str">
            <v/>
          </cell>
          <cell r="BM348" t="str">
            <v/>
          </cell>
          <cell r="BN348" t="str">
            <v/>
          </cell>
        </row>
        <row r="349">
          <cell r="BE349" t="str">
            <v/>
          </cell>
          <cell r="BI349" t="str">
            <v/>
          </cell>
          <cell r="BJ349" t="str">
            <v/>
          </cell>
          <cell r="BK349" t="str">
            <v/>
          </cell>
          <cell r="BL349" t="str">
            <v/>
          </cell>
          <cell r="BM349" t="str">
            <v/>
          </cell>
          <cell r="BN349" t="str">
            <v/>
          </cell>
        </row>
        <row r="350">
          <cell r="BE350" t="str">
            <v/>
          </cell>
          <cell r="BI350" t="str">
            <v/>
          </cell>
          <cell r="BJ350" t="str">
            <v/>
          </cell>
          <cell r="BK350" t="str">
            <v/>
          </cell>
          <cell r="BL350" t="str">
            <v/>
          </cell>
          <cell r="BM350" t="str">
            <v/>
          </cell>
          <cell r="BN350" t="str">
            <v/>
          </cell>
        </row>
        <row r="351">
          <cell r="BE351" t="str">
            <v/>
          </cell>
          <cell r="BI351" t="str">
            <v/>
          </cell>
          <cell r="BJ351" t="str">
            <v/>
          </cell>
          <cell r="BK351" t="str">
            <v/>
          </cell>
          <cell r="BL351" t="str">
            <v/>
          </cell>
          <cell r="BM351" t="str">
            <v/>
          </cell>
          <cell r="BN351" t="str">
            <v/>
          </cell>
        </row>
        <row r="352">
          <cell r="BE352" t="str">
            <v/>
          </cell>
          <cell r="BI352" t="str">
            <v/>
          </cell>
          <cell r="BJ352" t="str">
            <v/>
          </cell>
          <cell r="BK352" t="str">
            <v/>
          </cell>
          <cell r="BL352" t="str">
            <v/>
          </cell>
          <cell r="BM352" t="str">
            <v/>
          </cell>
          <cell r="BN352" t="str">
            <v/>
          </cell>
        </row>
        <row r="353">
          <cell r="BE353" t="str">
            <v/>
          </cell>
          <cell r="BI353" t="str">
            <v/>
          </cell>
          <cell r="BJ353" t="str">
            <v/>
          </cell>
          <cell r="BK353" t="str">
            <v/>
          </cell>
          <cell r="BL353" t="str">
            <v/>
          </cell>
          <cell r="BM353" t="str">
            <v/>
          </cell>
          <cell r="BN353" t="str">
            <v/>
          </cell>
        </row>
        <row r="354">
          <cell r="BE354" t="str">
            <v/>
          </cell>
          <cell r="BI354" t="str">
            <v/>
          </cell>
          <cell r="BJ354" t="str">
            <v/>
          </cell>
          <cell r="BK354" t="str">
            <v/>
          </cell>
          <cell r="BL354" t="str">
            <v/>
          </cell>
          <cell r="BM354" t="str">
            <v/>
          </cell>
          <cell r="BN354" t="str">
            <v/>
          </cell>
        </row>
        <row r="355">
          <cell r="BE355" t="str">
            <v/>
          </cell>
          <cell r="BI355" t="str">
            <v/>
          </cell>
          <cell r="BJ355" t="str">
            <v/>
          </cell>
          <cell r="BK355" t="str">
            <v/>
          </cell>
          <cell r="BL355" t="str">
            <v/>
          </cell>
          <cell r="BM355" t="str">
            <v/>
          </cell>
          <cell r="BN355" t="str">
            <v/>
          </cell>
        </row>
        <row r="356">
          <cell r="BE356" t="str">
            <v/>
          </cell>
          <cell r="BI356" t="str">
            <v/>
          </cell>
          <cell r="BJ356" t="str">
            <v/>
          </cell>
          <cell r="BK356" t="str">
            <v/>
          </cell>
          <cell r="BL356" t="str">
            <v/>
          </cell>
          <cell r="BM356" t="str">
            <v/>
          </cell>
          <cell r="BN356" t="str">
            <v/>
          </cell>
        </row>
        <row r="357">
          <cell r="BE357" t="str">
            <v/>
          </cell>
          <cell r="BI357" t="str">
            <v/>
          </cell>
          <cell r="BJ357" t="str">
            <v/>
          </cell>
          <cell r="BK357" t="str">
            <v/>
          </cell>
          <cell r="BL357" t="str">
            <v/>
          </cell>
          <cell r="BM357" t="str">
            <v/>
          </cell>
          <cell r="BN357" t="str">
            <v/>
          </cell>
        </row>
        <row r="358">
          <cell r="BE358" t="str">
            <v/>
          </cell>
          <cell r="BI358" t="str">
            <v/>
          </cell>
          <cell r="BJ358" t="str">
            <v/>
          </cell>
          <cell r="BK358" t="str">
            <v/>
          </cell>
          <cell r="BL358" t="str">
            <v/>
          </cell>
          <cell r="BM358" t="str">
            <v/>
          </cell>
          <cell r="BN358" t="str">
            <v/>
          </cell>
        </row>
        <row r="359">
          <cell r="BE359" t="str">
            <v/>
          </cell>
          <cell r="BI359" t="str">
            <v/>
          </cell>
          <cell r="BJ359" t="str">
            <v/>
          </cell>
          <cell r="BK359" t="str">
            <v/>
          </cell>
          <cell r="BL359" t="str">
            <v/>
          </cell>
          <cell r="BM359" t="str">
            <v/>
          </cell>
          <cell r="BN359" t="str">
            <v/>
          </cell>
        </row>
        <row r="360">
          <cell r="BE360" t="str">
            <v/>
          </cell>
          <cell r="BI360" t="str">
            <v/>
          </cell>
          <cell r="BJ360" t="str">
            <v/>
          </cell>
          <cell r="BK360" t="str">
            <v/>
          </cell>
          <cell r="BL360" t="str">
            <v/>
          </cell>
          <cell r="BM360" t="str">
            <v/>
          </cell>
          <cell r="BN360" t="str">
            <v/>
          </cell>
        </row>
        <row r="361">
          <cell r="BE361" t="str">
            <v/>
          </cell>
          <cell r="BI361" t="str">
            <v/>
          </cell>
          <cell r="BJ361" t="str">
            <v/>
          </cell>
          <cell r="BK361" t="str">
            <v/>
          </cell>
          <cell r="BL361" t="str">
            <v/>
          </cell>
          <cell r="BM361" t="str">
            <v/>
          </cell>
          <cell r="BN361" t="str">
            <v/>
          </cell>
        </row>
        <row r="362">
          <cell r="BE362" t="str">
            <v/>
          </cell>
          <cell r="BI362" t="str">
            <v/>
          </cell>
          <cell r="BJ362" t="str">
            <v/>
          </cell>
          <cell r="BK362" t="str">
            <v/>
          </cell>
          <cell r="BL362" t="str">
            <v/>
          </cell>
          <cell r="BM362" t="str">
            <v/>
          </cell>
          <cell r="BN362" t="str">
            <v/>
          </cell>
        </row>
        <row r="363">
          <cell r="BE363" t="str">
            <v/>
          </cell>
          <cell r="BI363" t="str">
            <v/>
          </cell>
          <cell r="BJ363" t="str">
            <v/>
          </cell>
          <cell r="BK363" t="str">
            <v/>
          </cell>
          <cell r="BL363" t="str">
            <v/>
          </cell>
          <cell r="BM363" t="str">
            <v/>
          </cell>
          <cell r="BN363" t="str">
            <v/>
          </cell>
        </row>
        <row r="364">
          <cell r="BE364" t="str">
            <v/>
          </cell>
          <cell r="BI364" t="str">
            <v/>
          </cell>
          <cell r="BJ364" t="str">
            <v/>
          </cell>
          <cell r="BK364" t="str">
            <v/>
          </cell>
          <cell r="BL364" t="str">
            <v/>
          </cell>
          <cell r="BM364" t="str">
            <v/>
          </cell>
          <cell r="BN364" t="str">
            <v/>
          </cell>
        </row>
        <row r="365">
          <cell r="BE365" t="str">
            <v/>
          </cell>
          <cell r="BI365" t="str">
            <v/>
          </cell>
          <cell r="BJ365" t="str">
            <v/>
          </cell>
          <cell r="BK365" t="str">
            <v/>
          </cell>
          <cell r="BL365" t="str">
            <v/>
          </cell>
          <cell r="BM365" t="str">
            <v/>
          </cell>
          <cell r="BN365" t="str">
            <v/>
          </cell>
        </row>
        <row r="366">
          <cell r="BE366" t="str">
            <v/>
          </cell>
          <cell r="BI366" t="str">
            <v/>
          </cell>
          <cell r="BJ366" t="str">
            <v/>
          </cell>
          <cell r="BK366" t="str">
            <v/>
          </cell>
          <cell r="BL366" t="str">
            <v/>
          </cell>
          <cell r="BM366" t="str">
            <v/>
          </cell>
          <cell r="BN366" t="str">
            <v/>
          </cell>
        </row>
        <row r="367">
          <cell r="BE367" t="str">
            <v/>
          </cell>
          <cell r="BI367" t="str">
            <v/>
          </cell>
          <cell r="BJ367" t="str">
            <v/>
          </cell>
          <cell r="BK367" t="str">
            <v/>
          </cell>
          <cell r="BL367" t="str">
            <v/>
          </cell>
          <cell r="BM367" t="str">
            <v/>
          </cell>
          <cell r="BN367" t="str">
            <v/>
          </cell>
        </row>
        <row r="368">
          <cell r="BE368" t="str">
            <v/>
          </cell>
          <cell r="BI368" t="str">
            <v/>
          </cell>
          <cell r="BJ368" t="str">
            <v/>
          </cell>
          <cell r="BK368" t="str">
            <v/>
          </cell>
          <cell r="BL368" t="str">
            <v/>
          </cell>
          <cell r="BM368" t="str">
            <v/>
          </cell>
          <cell r="BN368" t="str">
            <v/>
          </cell>
        </row>
        <row r="369">
          <cell r="BE369" t="str">
            <v/>
          </cell>
          <cell r="BI369" t="str">
            <v/>
          </cell>
          <cell r="BJ369" t="str">
            <v/>
          </cell>
          <cell r="BK369" t="str">
            <v/>
          </cell>
          <cell r="BL369" t="str">
            <v/>
          </cell>
          <cell r="BM369" t="str">
            <v/>
          </cell>
          <cell r="BN369" t="str">
            <v/>
          </cell>
        </row>
        <row r="370">
          <cell r="BE370" t="str">
            <v/>
          </cell>
          <cell r="BI370" t="str">
            <v/>
          </cell>
          <cell r="BJ370" t="str">
            <v/>
          </cell>
          <cell r="BK370" t="str">
            <v/>
          </cell>
          <cell r="BL370" t="str">
            <v/>
          </cell>
          <cell r="BM370" t="str">
            <v/>
          </cell>
          <cell r="BN370" t="str">
            <v/>
          </cell>
        </row>
        <row r="371">
          <cell r="BE371" t="str">
            <v/>
          </cell>
          <cell r="BI371" t="str">
            <v/>
          </cell>
          <cell r="BJ371" t="str">
            <v/>
          </cell>
          <cell r="BK371" t="str">
            <v/>
          </cell>
          <cell r="BL371" t="str">
            <v/>
          </cell>
          <cell r="BM371" t="str">
            <v/>
          </cell>
          <cell r="BN371" t="str">
            <v/>
          </cell>
        </row>
        <row r="372">
          <cell r="BE372" t="str">
            <v/>
          </cell>
          <cell r="BI372" t="str">
            <v/>
          </cell>
          <cell r="BJ372" t="str">
            <v/>
          </cell>
          <cell r="BK372" t="str">
            <v/>
          </cell>
          <cell r="BL372" t="str">
            <v/>
          </cell>
          <cell r="BM372" t="str">
            <v/>
          </cell>
          <cell r="BN372" t="str">
            <v/>
          </cell>
        </row>
        <row r="373">
          <cell r="BE373" t="str">
            <v/>
          </cell>
          <cell r="BI373" t="str">
            <v/>
          </cell>
          <cell r="BJ373" t="str">
            <v/>
          </cell>
          <cell r="BK373" t="str">
            <v/>
          </cell>
          <cell r="BL373" t="str">
            <v/>
          </cell>
          <cell r="BM373" t="str">
            <v/>
          </cell>
          <cell r="BN373" t="str">
            <v/>
          </cell>
        </row>
        <row r="374">
          <cell r="BE374" t="str">
            <v/>
          </cell>
          <cell r="BI374" t="str">
            <v/>
          </cell>
          <cell r="BJ374" t="str">
            <v/>
          </cell>
          <cell r="BK374" t="str">
            <v/>
          </cell>
          <cell r="BL374" t="str">
            <v/>
          </cell>
          <cell r="BM374" t="str">
            <v/>
          </cell>
          <cell r="BN374" t="str">
            <v/>
          </cell>
        </row>
        <row r="375">
          <cell r="BE375" t="str">
            <v/>
          </cell>
          <cell r="BI375" t="str">
            <v/>
          </cell>
          <cell r="BJ375" t="str">
            <v/>
          </cell>
          <cell r="BK375" t="str">
            <v/>
          </cell>
          <cell r="BL375" t="str">
            <v/>
          </cell>
          <cell r="BM375" t="str">
            <v/>
          </cell>
          <cell r="BN375" t="str">
            <v/>
          </cell>
        </row>
        <row r="376">
          <cell r="BE376" t="str">
            <v/>
          </cell>
          <cell r="BI376" t="str">
            <v/>
          </cell>
          <cell r="BJ376" t="str">
            <v/>
          </cell>
          <cell r="BK376" t="str">
            <v/>
          </cell>
          <cell r="BL376" t="str">
            <v/>
          </cell>
          <cell r="BM376" t="str">
            <v/>
          </cell>
          <cell r="BN376" t="str">
            <v/>
          </cell>
        </row>
        <row r="377">
          <cell r="BE377" t="str">
            <v/>
          </cell>
          <cell r="BI377" t="str">
            <v/>
          </cell>
          <cell r="BJ377" t="str">
            <v/>
          </cell>
          <cell r="BK377" t="str">
            <v/>
          </cell>
          <cell r="BL377" t="str">
            <v/>
          </cell>
          <cell r="BM377" t="str">
            <v/>
          </cell>
          <cell r="BN377" t="str">
            <v/>
          </cell>
        </row>
        <row r="378">
          <cell r="BE378" t="str">
            <v/>
          </cell>
          <cell r="BI378" t="str">
            <v/>
          </cell>
          <cell r="BJ378" t="str">
            <v/>
          </cell>
          <cell r="BK378" t="str">
            <v/>
          </cell>
          <cell r="BL378" t="str">
            <v/>
          </cell>
          <cell r="BM378" t="str">
            <v/>
          </cell>
          <cell r="BN378" t="str">
            <v/>
          </cell>
        </row>
        <row r="379">
          <cell r="BE379" t="str">
            <v/>
          </cell>
          <cell r="BI379" t="str">
            <v/>
          </cell>
          <cell r="BJ379" t="str">
            <v/>
          </cell>
          <cell r="BK379" t="str">
            <v/>
          </cell>
          <cell r="BL379" t="str">
            <v/>
          </cell>
          <cell r="BM379" t="str">
            <v/>
          </cell>
          <cell r="BN379" t="str">
            <v/>
          </cell>
        </row>
        <row r="380">
          <cell r="BE380" t="str">
            <v/>
          </cell>
          <cell r="BI380" t="str">
            <v/>
          </cell>
          <cell r="BJ380" t="str">
            <v/>
          </cell>
          <cell r="BK380" t="str">
            <v/>
          </cell>
          <cell r="BL380" t="str">
            <v/>
          </cell>
          <cell r="BM380" t="str">
            <v/>
          </cell>
          <cell r="BN380" t="str">
            <v/>
          </cell>
        </row>
        <row r="381">
          <cell r="BE381" t="str">
            <v/>
          </cell>
          <cell r="BI381" t="str">
            <v/>
          </cell>
          <cell r="BJ381" t="str">
            <v/>
          </cell>
          <cell r="BK381" t="str">
            <v/>
          </cell>
          <cell r="BL381" t="str">
            <v/>
          </cell>
          <cell r="BM381" t="str">
            <v/>
          </cell>
          <cell r="BN381" t="str">
            <v/>
          </cell>
        </row>
        <row r="382">
          <cell r="BE382" t="str">
            <v/>
          </cell>
          <cell r="BI382" t="str">
            <v/>
          </cell>
          <cell r="BJ382" t="str">
            <v/>
          </cell>
          <cell r="BK382" t="str">
            <v/>
          </cell>
          <cell r="BL382" t="str">
            <v/>
          </cell>
          <cell r="BM382" t="str">
            <v/>
          </cell>
          <cell r="BN382" t="str">
            <v/>
          </cell>
        </row>
        <row r="383">
          <cell r="BE383" t="str">
            <v/>
          </cell>
          <cell r="BI383" t="str">
            <v/>
          </cell>
          <cell r="BJ383" t="str">
            <v/>
          </cell>
          <cell r="BK383" t="str">
            <v/>
          </cell>
          <cell r="BL383" t="str">
            <v/>
          </cell>
          <cell r="BM383" t="str">
            <v/>
          </cell>
          <cell r="BN383" t="str">
            <v/>
          </cell>
        </row>
        <row r="384">
          <cell r="BE384" t="str">
            <v/>
          </cell>
          <cell r="BI384" t="str">
            <v/>
          </cell>
          <cell r="BJ384" t="str">
            <v/>
          </cell>
          <cell r="BK384" t="str">
            <v/>
          </cell>
          <cell r="BL384" t="str">
            <v/>
          </cell>
          <cell r="BM384" t="str">
            <v/>
          </cell>
          <cell r="BN384" t="str">
            <v/>
          </cell>
        </row>
        <row r="385">
          <cell r="BE385" t="str">
            <v/>
          </cell>
          <cell r="BI385" t="str">
            <v/>
          </cell>
          <cell r="BJ385" t="str">
            <v/>
          </cell>
          <cell r="BK385" t="str">
            <v/>
          </cell>
          <cell r="BL385" t="str">
            <v/>
          </cell>
          <cell r="BM385" t="str">
            <v/>
          </cell>
          <cell r="BN385" t="str">
            <v/>
          </cell>
        </row>
        <row r="386">
          <cell r="BE386" t="str">
            <v/>
          </cell>
          <cell r="BI386" t="str">
            <v/>
          </cell>
          <cell r="BJ386" t="str">
            <v/>
          </cell>
          <cell r="BK386" t="str">
            <v/>
          </cell>
          <cell r="BL386" t="str">
            <v/>
          </cell>
          <cell r="BM386" t="str">
            <v/>
          </cell>
          <cell r="BN386" t="str">
            <v/>
          </cell>
        </row>
        <row r="387">
          <cell r="BE387" t="str">
            <v/>
          </cell>
          <cell r="BI387" t="str">
            <v/>
          </cell>
          <cell r="BJ387" t="str">
            <v/>
          </cell>
          <cell r="BK387" t="str">
            <v/>
          </cell>
          <cell r="BL387" t="str">
            <v/>
          </cell>
          <cell r="BM387" t="str">
            <v/>
          </cell>
          <cell r="BN387" t="str">
            <v/>
          </cell>
        </row>
        <row r="388">
          <cell r="BE388" t="str">
            <v/>
          </cell>
          <cell r="BI388" t="str">
            <v/>
          </cell>
          <cell r="BJ388" t="str">
            <v/>
          </cell>
          <cell r="BK388" t="str">
            <v/>
          </cell>
          <cell r="BL388" t="str">
            <v/>
          </cell>
          <cell r="BM388" t="str">
            <v/>
          </cell>
          <cell r="BN388" t="str">
            <v/>
          </cell>
        </row>
        <row r="389">
          <cell r="BE389" t="str">
            <v/>
          </cell>
          <cell r="BI389" t="str">
            <v/>
          </cell>
          <cell r="BJ389" t="str">
            <v/>
          </cell>
          <cell r="BK389" t="str">
            <v/>
          </cell>
          <cell r="BL389" t="str">
            <v/>
          </cell>
          <cell r="BM389" t="str">
            <v/>
          </cell>
          <cell r="BN389" t="str">
            <v/>
          </cell>
        </row>
        <row r="390">
          <cell r="BE390" t="str">
            <v/>
          </cell>
          <cell r="BI390" t="str">
            <v/>
          </cell>
          <cell r="BJ390" t="str">
            <v/>
          </cell>
          <cell r="BK390" t="str">
            <v/>
          </cell>
          <cell r="BL390" t="str">
            <v/>
          </cell>
          <cell r="BM390" t="str">
            <v/>
          </cell>
          <cell r="BN390" t="str">
            <v/>
          </cell>
        </row>
        <row r="391">
          <cell r="BE391" t="str">
            <v/>
          </cell>
          <cell r="BI391" t="str">
            <v/>
          </cell>
          <cell r="BJ391" t="str">
            <v/>
          </cell>
          <cell r="BK391" t="str">
            <v/>
          </cell>
          <cell r="BL391" t="str">
            <v/>
          </cell>
          <cell r="BM391" t="str">
            <v/>
          </cell>
          <cell r="BN391" t="str">
            <v/>
          </cell>
        </row>
        <row r="392">
          <cell r="BE392" t="str">
            <v/>
          </cell>
          <cell r="BI392" t="str">
            <v/>
          </cell>
          <cell r="BJ392" t="str">
            <v/>
          </cell>
          <cell r="BK392" t="str">
            <v/>
          </cell>
          <cell r="BL392" t="str">
            <v/>
          </cell>
          <cell r="BM392" t="str">
            <v/>
          </cell>
          <cell r="BN392" t="str">
            <v/>
          </cell>
        </row>
        <row r="393">
          <cell r="BE393" t="str">
            <v/>
          </cell>
          <cell r="BI393" t="str">
            <v/>
          </cell>
          <cell r="BJ393" t="str">
            <v/>
          </cell>
          <cell r="BK393" t="str">
            <v/>
          </cell>
          <cell r="BL393" t="str">
            <v/>
          </cell>
          <cell r="BM393" t="str">
            <v/>
          </cell>
          <cell r="BN393" t="str">
            <v/>
          </cell>
        </row>
        <row r="394">
          <cell r="BE394" t="str">
            <v/>
          </cell>
          <cell r="BI394" t="str">
            <v/>
          </cell>
          <cell r="BJ394" t="str">
            <v/>
          </cell>
          <cell r="BK394" t="str">
            <v/>
          </cell>
          <cell r="BL394" t="str">
            <v/>
          </cell>
          <cell r="BM394" t="str">
            <v/>
          </cell>
          <cell r="BN394" t="str">
            <v/>
          </cell>
        </row>
        <row r="395">
          <cell r="BE395" t="str">
            <v/>
          </cell>
          <cell r="BI395" t="str">
            <v/>
          </cell>
          <cell r="BJ395" t="str">
            <v/>
          </cell>
          <cell r="BK395" t="str">
            <v/>
          </cell>
          <cell r="BL395" t="str">
            <v/>
          </cell>
          <cell r="BM395" t="str">
            <v/>
          </cell>
          <cell r="BN395" t="str">
            <v/>
          </cell>
        </row>
        <row r="396">
          <cell r="BE396" t="str">
            <v/>
          </cell>
          <cell r="BI396" t="str">
            <v/>
          </cell>
          <cell r="BJ396" t="str">
            <v/>
          </cell>
          <cell r="BK396" t="str">
            <v/>
          </cell>
          <cell r="BL396" t="str">
            <v/>
          </cell>
          <cell r="BM396" t="str">
            <v/>
          </cell>
          <cell r="BN396" t="str">
            <v/>
          </cell>
        </row>
        <row r="397">
          <cell r="BE397" t="str">
            <v/>
          </cell>
          <cell r="BI397" t="str">
            <v/>
          </cell>
          <cell r="BJ397" t="str">
            <v/>
          </cell>
          <cell r="BK397" t="str">
            <v/>
          </cell>
          <cell r="BL397" t="str">
            <v/>
          </cell>
          <cell r="BM397" t="str">
            <v/>
          </cell>
          <cell r="BN397" t="str">
            <v/>
          </cell>
        </row>
        <row r="398">
          <cell r="BE398" t="str">
            <v/>
          </cell>
          <cell r="BI398" t="str">
            <v/>
          </cell>
          <cell r="BJ398" t="str">
            <v/>
          </cell>
          <cell r="BK398" t="str">
            <v/>
          </cell>
          <cell r="BL398" t="str">
            <v/>
          </cell>
          <cell r="BM398" t="str">
            <v/>
          </cell>
          <cell r="BN398" t="str">
            <v/>
          </cell>
        </row>
        <row r="399">
          <cell r="BE399" t="str">
            <v/>
          </cell>
          <cell r="BI399" t="str">
            <v/>
          </cell>
          <cell r="BJ399" t="str">
            <v/>
          </cell>
          <cell r="BK399" t="str">
            <v/>
          </cell>
          <cell r="BL399" t="str">
            <v/>
          </cell>
          <cell r="BM399" t="str">
            <v/>
          </cell>
          <cell r="BN399" t="str">
            <v/>
          </cell>
        </row>
        <row r="400">
          <cell r="BE400" t="str">
            <v/>
          </cell>
          <cell r="BI400" t="str">
            <v/>
          </cell>
          <cell r="BJ400" t="str">
            <v/>
          </cell>
          <cell r="BK400" t="str">
            <v/>
          </cell>
          <cell r="BL400" t="str">
            <v/>
          </cell>
          <cell r="BM400" t="str">
            <v/>
          </cell>
          <cell r="BN400" t="str">
            <v/>
          </cell>
        </row>
        <row r="401">
          <cell r="BE401" t="str">
            <v/>
          </cell>
          <cell r="BI401" t="str">
            <v/>
          </cell>
          <cell r="BJ401" t="str">
            <v/>
          </cell>
          <cell r="BK401" t="str">
            <v/>
          </cell>
          <cell r="BL401" t="str">
            <v/>
          </cell>
          <cell r="BM401" t="str">
            <v/>
          </cell>
          <cell r="BN401" t="str">
            <v/>
          </cell>
        </row>
        <row r="402">
          <cell r="BE402" t="str">
            <v/>
          </cell>
          <cell r="BI402" t="str">
            <v/>
          </cell>
          <cell r="BJ402" t="str">
            <v/>
          </cell>
          <cell r="BK402" t="str">
            <v/>
          </cell>
          <cell r="BL402" t="str">
            <v/>
          </cell>
          <cell r="BM402" t="str">
            <v/>
          </cell>
          <cell r="BN402" t="str">
            <v/>
          </cell>
        </row>
        <row r="403">
          <cell r="BE403" t="str">
            <v/>
          </cell>
          <cell r="BI403" t="str">
            <v/>
          </cell>
          <cell r="BJ403" t="str">
            <v/>
          </cell>
          <cell r="BK403" t="str">
            <v/>
          </cell>
          <cell r="BL403" t="str">
            <v/>
          </cell>
          <cell r="BM403" t="str">
            <v/>
          </cell>
          <cell r="BN403" t="str">
            <v/>
          </cell>
        </row>
        <row r="404">
          <cell r="BE404" t="str">
            <v/>
          </cell>
          <cell r="BI404" t="str">
            <v/>
          </cell>
          <cell r="BJ404" t="str">
            <v/>
          </cell>
          <cell r="BK404" t="str">
            <v/>
          </cell>
          <cell r="BL404" t="str">
            <v/>
          </cell>
          <cell r="BM404" t="str">
            <v/>
          </cell>
          <cell r="BN404" t="str">
            <v/>
          </cell>
        </row>
        <row r="405">
          <cell r="BE405" t="str">
            <v/>
          </cell>
          <cell r="BI405" t="str">
            <v/>
          </cell>
          <cell r="BJ405" t="str">
            <v/>
          </cell>
          <cell r="BK405" t="str">
            <v/>
          </cell>
          <cell r="BL405" t="str">
            <v/>
          </cell>
          <cell r="BM405" t="str">
            <v/>
          </cell>
          <cell r="BN405" t="str">
            <v/>
          </cell>
        </row>
        <row r="406">
          <cell r="BE406" t="str">
            <v/>
          </cell>
          <cell r="BI406" t="str">
            <v/>
          </cell>
          <cell r="BJ406" t="str">
            <v/>
          </cell>
          <cell r="BK406" t="str">
            <v/>
          </cell>
          <cell r="BL406" t="str">
            <v/>
          </cell>
          <cell r="BM406" t="str">
            <v/>
          </cell>
          <cell r="BN406" t="str">
            <v/>
          </cell>
        </row>
        <row r="407">
          <cell r="BE407" t="str">
            <v/>
          </cell>
          <cell r="BI407" t="str">
            <v/>
          </cell>
          <cell r="BJ407" t="str">
            <v/>
          </cell>
          <cell r="BK407" t="str">
            <v/>
          </cell>
          <cell r="BL407" t="str">
            <v/>
          </cell>
          <cell r="BM407" t="str">
            <v/>
          </cell>
          <cell r="BN407" t="str">
            <v/>
          </cell>
        </row>
        <row r="408">
          <cell r="BE408" t="str">
            <v/>
          </cell>
          <cell r="BI408" t="str">
            <v/>
          </cell>
          <cell r="BJ408" t="str">
            <v/>
          </cell>
          <cell r="BK408" t="str">
            <v/>
          </cell>
          <cell r="BL408" t="str">
            <v/>
          </cell>
          <cell r="BM408" t="str">
            <v/>
          </cell>
          <cell r="BN408" t="str">
            <v/>
          </cell>
        </row>
        <row r="409">
          <cell r="BE409" t="str">
            <v/>
          </cell>
          <cell r="BI409" t="str">
            <v/>
          </cell>
          <cell r="BJ409" t="str">
            <v/>
          </cell>
          <cell r="BK409" t="str">
            <v/>
          </cell>
          <cell r="BL409" t="str">
            <v/>
          </cell>
          <cell r="BM409" t="str">
            <v/>
          </cell>
          <cell r="BN409" t="str">
            <v/>
          </cell>
        </row>
        <row r="410">
          <cell r="BE410" t="str">
            <v/>
          </cell>
          <cell r="BI410" t="str">
            <v/>
          </cell>
          <cell r="BJ410" t="str">
            <v/>
          </cell>
          <cell r="BK410" t="str">
            <v/>
          </cell>
          <cell r="BL410" t="str">
            <v/>
          </cell>
          <cell r="BM410" t="str">
            <v/>
          </cell>
          <cell r="BN410" t="str">
            <v/>
          </cell>
        </row>
        <row r="411">
          <cell r="BE411" t="str">
            <v/>
          </cell>
          <cell r="BI411" t="str">
            <v/>
          </cell>
          <cell r="BJ411" t="str">
            <v/>
          </cell>
          <cell r="BK411" t="str">
            <v/>
          </cell>
          <cell r="BL411" t="str">
            <v/>
          </cell>
          <cell r="BM411" t="str">
            <v/>
          </cell>
          <cell r="BN411" t="str">
            <v/>
          </cell>
        </row>
        <row r="412">
          <cell r="BE412" t="str">
            <v/>
          </cell>
          <cell r="BI412" t="str">
            <v/>
          </cell>
          <cell r="BJ412" t="str">
            <v/>
          </cell>
          <cell r="BK412" t="str">
            <v/>
          </cell>
          <cell r="BL412" t="str">
            <v/>
          </cell>
          <cell r="BM412" t="str">
            <v/>
          </cell>
          <cell r="BN412" t="str">
            <v/>
          </cell>
        </row>
        <row r="413">
          <cell r="BE413" t="str">
            <v/>
          </cell>
          <cell r="BI413" t="str">
            <v/>
          </cell>
          <cell r="BJ413" t="str">
            <v/>
          </cell>
          <cell r="BK413" t="str">
            <v/>
          </cell>
          <cell r="BL413" t="str">
            <v/>
          </cell>
          <cell r="BM413" t="str">
            <v/>
          </cell>
          <cell r="BN413" t="str">
            <v/>
          </cell>
        </row>
        <row r="414">
          <cell r="BE414" t="str">
            <v/>
          </cell>
          <cell r="BI414" t="str">
            <v/>
          </cell>
          <cell r="BJ414" t="str">
            <v/>
          </cell>
          <cell r="BK414" t="str">
            <v/>
          </cell>
          <cell r="BL414" t="str">
            <v/>
          </cell>
          <cell r="BM414" t="str">
            <v/>
          </cell>
          <cell r="BN414" t="str">
            <v/>
          </cell>
        </row>
        <row r="415">
          <cell r="BE415" t="str">
            <v/>
          </cell>
          <cell r="BI415" t="str">
            <v/>
          </cell>
          <cell r="BJ415" t="str">
            <v/>
          </cell>
          <cell r="BK415" t="str">
            <v/>
          </cell>
          <cell r="BL415" t="str">
            <v/>
          </cell>
          <cell r="BM415" t="str">
            <v/>
          </cell>
          <cell r="BN415" t="str">
            <v/>
          </cell>
        </row>
        <row r="416">
          <cell r="BE416" t="str">
            <v/>
          </cell>
          <cell r="BI416" t="str">
            <v/>
          </cell>
          <cell r="BJ416" t="str">
            <v/>
          </cell>
          <cell r="BK416" t="str">
            <v/>
          </cell>
          <cell r="BL416" t="str">
            <v/>
          </cell>
          <cell r="BM416" t="str">
            <v/>
          </cell>
          <cell r="BN416" t="str">
            <v/>
          </cell>
        </row>
        <row r="417">
          <cell r="BE417" t="str">
            <v/>
          </cell>
          <cell r="BI417" t="str">
            <v/>
          </cell>
          <cell r="BJ417" t="str">
            <v/>
          </cell>
          <cell r="BK417" t="str">
            <v/>
          </cell>
          <cell r="BL417" t="str">
            <v/>
          </cell>
          <cell r="BM417" t="str">
            <v/>
          </cell>
          <cell r="BN417" t="str">
            <v/>
          </cell>
        </row>
        <row r="418">
          <cell r="BE418" t="str">
            <v/>
          </cell>
          <cell r="BI418" t="str">
            <v/>
          </cell>
          <cell r="BJ418" t="str">
            <v/>
          </cell>
          <cell r="BK418" t="str">
            <v/>
          </cell>
          <cell r="BL418" t="str">
            <v/>
          </cell>
          <cell r="BM418" t="str">
            <v/>
          </cell>
          <cell r="BN418" t="str">
            <v/>
          </cell>
        </row>
        <row r="419">
          <cell r="BE419" t="str">
            <v/>
          </cell>
          <cell r="BI419" t="str">
            <v/>
          </cell>
          <cell r="BJ419" t="str">
            <v/>
          </cell>
          <cell r="BK419" t="str">
            <v/>
          </cell>
          <cell r="BL419" t="str">
            <v/>
          </cell>
          <cell r="BM419" t="str">
            <v/>
          </cell>
          <cell r="BN419" t="str">
            <v/>
          </cell>
        </row>
        <row r="420">
          <cell r="BE420" t="str">
            <v/>
          </cell>
          <cell r="BI420" t="str">
            <v/>
          </cell>
          <cell r="BJ420" t="str">
            <v/>
          </cell>
          <cell r="BK420" t="str">
            <v/>
          </cell>
          <cell r="BL420" t="str">
            <v/>
          </cell>
          <cell r="BM420" t="str">
            <v/>
          </cell>
          <cell r="BN420" t="str">
            <v/>
          </cell>
        </row>
        <row r="421">
          <cell r="BE421" t="str">
            <v/>
          </cell>
          <cell r="BI421" t="str">
            <v/>
          </cell>
          <cell r="BJ421" t="str">
            <v/>
          </cell>
          <cell r="BK421" t="str">
            <v/>
          </cell>
          <cell r="BL421" t="str">
            <v/>
          </cell>
          <cell r="BM421" t="str">
            <v/>
          </cell>
          <cell r="BN421" t="str">
            <v/>
          </cell>
        </row>
        <row r="422">
          <cell r="BE422" t="str">
            <v/>
          </cell>
          <cell r="BI422" t="str">
            <v/>
          </cell>
          <cell r="BJ422" t="str">
            <v/>
          </cell>
          <cell r="BK422" t="str">
            <v/>
          </cell>
          <cell r="BL422" t="str">
            <v/>
          </cell>
          <cell r="BM422" t="str">
            <v/>
          </cell>
          <cell r="BN422" t="str">
            <v/>
          </cell>
        </row>
        <row r="423">
          <cell r="BE423" t="str">
            <v/>
          </cell>
          <cell r="BI423" t="str">
            <v/>
          </cell>
          <cell r="BJ423" t="str">
            <v/>
          </cell>
          <cell r="BK423" t="str">
            <v/>
          </cell>
          <cell r="BL423" t="str">
            <v/>
          </cell>
          <cell r="BM423" t="str">
            <v/>
          </cell>
          <cell r="BN423" t="str">
            <v/>
          </cell>
        </row>
        <row r="424">
          <cell r="BE424" t="str">
            <v/>
          </cell>
          <cell r="BI424" t="str">
            <v/>
          </cell>
          <cell r="BJ424" t="str">
            <v/>
          </cell>
          <cell r="BK424" t="str">
            <v/>
          </cell>
          <cell r="BL424" t="str">
            <v/>
          </cell>
          <cell r="BM424" t="str">
            <v/>
          </cell>
          <cell r="BN424" t="str">
            <v/>
          </cell>
        </row>
        <row r="425">
          <cell r="BE425" t="str">
            <v/>
          </cell>
          <cell r="BI425" t="str">
            <v/>
          </cell>
          <cell r="BJ425" t="str">
            <v/>
          </cell>
          <cell r="BK425" t="str">
            <v/>
          </cell>
          <cell r="BL425" t="str">
            <v/>
          </cell>
          <cell r="BM425" t="str">
            <v/>
          </cell>
          <cell r="BN425" t="str">
            <v/>
          </cell>
        </row>
        <row r="426">
          <cell r="BE426" t="str">
            <v/>
          </cell>
          <cell r="BI426" t="str">
            <v/>
          </cell>
          <cell r="BJ426" t="str">
            <v/>
          </cell>
          <cell r="BK426" t="str">
            <v/>
          </cell>
          <cell r="BL426" t="str">
            <v/>
          </cell>
          <cell r="BM426" t="str">
            <v/>
          </cell>
          <cell r="BN426" t="str">
            <v/>
          </cell>
        </row>
        <row r="427">
          <cell r="BE427" t="str">
            <v/>
          </cell>
          <cell r="BI427" t="str">
            <v/>
          </cell>
          <cell r="BJ427" t="str">
            <v/>
          </cell>
          <cell r="BK427" t="str">
            <v/>
          </cell>
          <cell r="BL427" t="str">
            <v/>
          </cell>
          <cell r="BM427" t="str">
            <v/>
          </cell>
          <cell r="BN427" t="str">
            <v/>
          </cell>
        </row>
        <row r="428">
          <cell r="BE428" t="str">
            <v/>
          </cell>
          <cell r="BI428" t="str">
            <v/>
          </cell>
          <cell r="BJ428" t="str">
            <v/>
          </cell>
          <cell r="BK428" t="str">
            <v/>
          </cell>
          <cell r="BL428" t="str">
            <v/>
          </cell>
          <cell r="BM428" t="str">
            <v/>
          </cell>
          <cell r="BN428" t="str">
            <v/>
          </cell>
        </row>
        <row r="429">
          <cell r="BE429" t="str">
            <v/>
          </cell>
          <cell r="BI429" t="str">
            <v/>
          </cell>
          <cell r="BJ429" t="str">
            <v/>
          </cell>
          <cell r="BK429" t="str">
            <v/>
          </cell>
          <cell r="BL429" t="str">
            <v/>
          </cell>
          <cell r="BM429" t="str">
            <v/>
          </cell>
          <cell r="BN429" t="str">
            <v/>
          </cell>
        </row>
        <row r="430">
          <cell r="BE430" t="str">
            <v/>
          </cell>
          <cell r="BI430" t="str">
            <v/>
          </cell>
          <cell r="BJ430" t="str">
            <v/>
          </cell>
          <cell r="BK430" t="str">
            <v/>
          </cell>
          <cell r="BL430" t="str">
            <v/>
          </cell>
          <cell r="BM430" t="str">
            <v/>
          </cell>
          <cell r="BN430" t="str">
            <v/>
          </cell>
        </row>
        <row r="431">
          <cell r="BE431" t="str">
            <v/>
          </cell>
          <cell r="BI431" t="str">
            <v/>
          </cell>
          <cell r="BJ431" t="str">
            <v/>
          </cell>
          <cell r="BK431" t="str">
            <v/>
          </cell>
          <cell r="BL431" t="str">
            <v/>
          </cell>
          <cell r="BM431" t="str">
            <v/>
          </cell>
          <cell r="BN431" t="str">
            <v/>
          </cell>
        </row>
        <row r="432">
          <cell r="BE432" t="str">
            <v/>
          </cell>
          <cell r="BI432" t="str">
            <v/>
          </cell>
          <cell r="BJ432" t="str">
            <v/>
          </cell>
          <cell r="BK432" t="str">
            <v/>
          </cell>
          <cell r="BL432" t="str">
            <v/>
          </cell>
          <cell r="BM432" t="str">
            <v/>
          </cell>
          <cell r="BN432" t="str">
            <v/>
          </cell>
        </row>
        <row r="433">
          <cell r="BE433" t="str">
            <v/>
          </cell>
          <cell r="BI433" t="str">
            <v/>
          </cell>
          <cell r="BJ433" t="str">
            <v/>
          </cell>
          <cell r="BK433" t="str">
            <v/>
          </cell>
          <cell r="BL433" t="str">
            <v/>
          </cell>
          <cell r="BM433" t="str">
            <v/>
          </cell>
          <cell r="BN433" t="str">
            <v/>
          </cell>
        </row>
        <row r="434">
          <cell r="BE434" t="str">
            <v/>
          </cell>
          <cell r="BI434" t="str">
            <v/>
          </cell>
          <cell r="BJ434" t="str">
            <v/>
          </cell>
          <cell r="BK434" t="str">
            <v/>
          </cell>
          <cell r="BL434" t="str">
            <v/>
          </cell>
          <cell r="BM434" t="str">
            <v/>
          </cell>
          <cell r="BN434" t="str">
            <v/>
          </cell>
        </row>
        <row r="435">
          <cell r="BE435" t="str">
            <v/>
          </cell>
          <cell r="BI435" t="str">
            <v/>
          </cell>
          <cell r="BJ435" t="str">
            <v/>
          </cell>
          <cell r="BK435" t="str">
            <v/>
          </cell>
          <cell r="BL435" t="str">
            <v/>
          </cell>
          <cell r="BM435" t="str">
            <v/>
          </cell>
          <cell r="BN435" t="str">
            <v/>
          </cell>
        </row>
        <row r="436">
          <cell r="BE436" t="str">
            <v/>
          </cell>
          <cell r="BI436" t="str">
            <v/>
          </cell>
          <cell r="BJ436" t="str">
            <v/>
          </cell>
          <cell r="BK436" t="str">
            <v/>
          </cell>
          <cell r="BL436" t="str">
            <v/>
          </cell>
          <cell r="BM436" t="str">
            <v/>
          </cell>
          <cell r="BN436" t="str">
            <v/>
          </cell>
        </row>
        <row r="437">
          <cell r="BE437" t="str">
            <v/>
          </cell>
          <cell r="BI437" t="str">
            <v/>
          </cell>
          <cell r="BJ437" t="str">
            <v/>
          </cell>
          <cell r="BK437" t="str">
            <v/>
          </cell>
          <cell r="BL437" t="str">
            <v/>
          </cell>
          <cell r="BM437" t="str">
            <v/>
          </cell>
          <cell r="BN437" t="str">
            <v/>
          </cell>
        </row>
        <row r="438">
          <cell r="BE438" t="str">
            <v/>
          </cell>
          <cell r="BI438" t="str">
            <v/>
          </cell>
          <cell r="BJ438" t="str">
            <v/>
          </cell>
          <cell r="BK438" t="str">
            <v/>
          </cell>
          <cell r="BL438" t="str">
            <v/>
          </cell>
          <cell r="BM438" t="str">
            <v/>
          </cell>
          <cell r="BN438" t="str">
            <v/>
          </cell>
        </row>
        <row r="439">
          <cell r="BE439" t="str">
            <v/>
          </cell>
          <cell r="BI439" t="str">
            <v/>
          </cell>
          <cell r="BJ439" t="str">
            <v/>
          </cell>
          <cell r="BK439" t="str">
            <v/>
          </cell>
          <cell r="BL439" t="str">
            <v/>
          </cell>
          <cell r="BM439" t="str">
            <v/>
          </cell>
          <cell r="BN439" t="str">
            <v/>
          </cell>
        </row>
        <row r="440">
          <cell r="BE440" t="str">
            <v/>
          </cell>
          <cell r="BI440" t="str">
            <v/>
          </cell>
          <cell r="BJ440" t="str">
            <v/>
          </cell>
          <cell r="BK440" t="str">
            <v/>
          </cell>
          <cell r="BL440" t="str">
            <v/>
          </cell>
          <cell r="BM440" t="str">
            <v/>
          </cell>
          <cell r="BN440" t="str">
            <v/>
          </cell>
        </row>
        <row r="441">
          <cell r="BE441" t="str">
            <v/>
          </cell>
          <cell r="BI441" t="str">
            <v/>
          </cell>
          <cell r="BJ441" t="str">
            <v/>
          </cell>
          <cell r="BK441" t="str">
            <v/>
          </cell>
          <cell r="BL441" t="str">
            <v/>
          </cell>
          <cell r="BM441" t="str">
            <v/>
          </cell>
          <cell r="BN441" t="str">
            <v/>
          </cell>
        </row>
        <row r="442">
          <cell r="BE442" t="str">
            <v/>
          </cell>
          <cell r="BI442" t="str">
            <v/>
          </cell>
          <cell r="BJ442" t="str">
            <v/>
          </cell>
          <cell r="BK442" t="str">
            <v/>
          </cell>
          <cell r="BL442" t="str">
            <v/>
          </cell>
          <cell r="BM442" t="str">
            <v/>
          </cell>
          <cell r="BN442" t="str">
            <v/>
          </cell>
        </row>
        <row r="443">
          <cell r="BE443" t="str">
            <v/>
          </cell>
          <cell r="BI443" t="str">
            <v/>
          </cell>
          <cell r="BJ443" t="str">
            <v/>
          </cell>
          <cell r="BK443" t="str">
            <v/>
          </cell>
          <cell r="BL443" t="str">
            <v/>
          </cell>
          <cell r="BM443" t="str">
            <v/>
          </cell>
          <cell r="BN443" t="str">
            <v/>
          </cell>
        </row>
        <row r="444">
          <cell r="BE444" t="str">
            <v/>
          </cell>
          <cell r="BI444" t="str">
            <v/>
          </cell>
          <cell r="BJ444" t="str">
            <v/>
          </cell>
          <cell r="BK444" t="str">
            <v/>
          </cell>
          <cell r="BL444" t="str">
            <v/>
          </cell>
          <cell r="BM444" t="str">
            <v/>
          </cell>
          <cell r="BN444" t="str">
            <v/>
          </cell>
        </row>
        <row r="445">
          <cell r="BE445" t="str">
            <v/>
          </cell>
          <cell r="BI445" t="str">
            <v/>
          </cell>
          <cell r="BJ445" t="str">
            <v/>
          </cell>
          <cell r="BK445" t="str">
            <v/>
          </cell>
          <cell r="BL445" t="str">
            <v/>
          </cell>
          <cell r="BM445" t="str">
            <v/>
          </cell>
          <cell r="BN445" t="str">
            <v/>
          </cell>
        </row>
        <row r="446">
          <cell r="BE446" t="str">
            <v/>
          </cell>
          <cell r="BI446" t="str">
            <v/>
          </cell>
          <cell r="BJ446" t="str">
            <v/>
          </cell>
          <cell r="BK446" t="str">
            <v/>
          </cell>
          <cell r="BL446" t="str">
            <v/>
          </cell>
          <cell r="BM446" t="str">
            <v/>
          </cell>
          <cell r="BN446" t="str">
            <v/>
          </cell>
        </row>
        <row r="447">
          <cell r="BE447" t="str">
            <v/>
          </cell>
          <cell r="BI447" t="str">
            <v/>
          </cell>
          <cell r="BJ447" t="str">
            <v/>
          </cell>
          <cell r="BK447" t="str">
            <v/>
          </cell>
          <cell r="BL447" t="str">
            <v/>
          </cell>
          <cell r="BM447" t="str">
            <v/>
          </cell>
          <cell r="BN447" t="str">
            <v/>
          </cell>
        </row>
        <row r="448">
          <cell r="BE448" t="str">
            <v/>
          </cell>
          <cell r="BI448" t="str">
            <v/>
          </cell>
          <cell r="BJ448" t="str">
            <v/>
          </cell>
          <cell r="BK448" t="str">
            <v/>
          </cell>
          <cell r="BL448" t="str">
            <v/>
          </cell>
          <cell r="BM448" t="str">
            <v/>
          </cell>
          <cell r="BN448" t="str">
            <v/>
          </cell>
        </row>
        <row r="449">
          <cell r="BE449" t="str">
            <v/>
          </cell>
          <cell r="BI449" t="str">
            <v/>
          </cell>
          <cell r="BJ449" t="str">
            <v/>
          </cell>
          <cell r="BK449" t="str">
            <v/>
          </cell>
          <cell r="BL449" t="str">
            <v/>
          </cell>
          <cell r="BM449" t="str">
            <v/>
          </cell>
          <cell r="BN449" t="str">
            <v/>
          </cell>
        </row>
        <row r="450">
          <cell r="BE450" t="str">
            <v/>
          </cell>
          <cell r="BI450" t="str">
            <v/>
          </cell>
          <cell r="BJ450" t="str">
            <v/>
          </cell>
          <cell r="BK450" t="str">
            <v/>
          </cell>
          <cell r="BL450" t="str">
            <v/>
          </cell>
          <cell r="BM450" t="str">
            <v/>
          </cell>
          <cell r="BN450" t="str">
            <v/>
          </cell>
        </row>
        <row r="451">
          <cell r="BE451" t="str">
            <v/>
          </cell>
          <cell r="BI451" t="str">
            <v/>
          </cell>
          <cell r="BJ451" t="str">
            <v/>
          </cell>
          <cell r="BK451" t="str">
            <v/>
          </cell>
          <cell r="BL451" t="str">
            <v/>
          </cell>
          <cell r="BM451" t="str">
            <v/>
          </cell>
          <cell r="BN451" t="str">
            <v/>
          </cell>
        </row>
        <row r="452">
          <cell r="BE452" t="str">
            <v/>
          </cell>
          <cell r="BI452" t="str">
            <v/>
          </cell>
          <cell r="BJ452" t="str">
            <v/>
          </cell>
          <cell r="BK452" t="str">
            <v/>
          </cell>
          <cell r="BL452" t="str">
            <v/>
          </cell>
          <cell r="BM452" t="str">
            <v/>
          </cell>
          <cell r="BN452" t="str">
            <v/>
          </cell>
        </row>
        <row r="453">
          <cell r="BE453" t="str">
            <v/>
          </cell>
          <cell r="BI453" t="str">
            <v/>
          </cell>
          <cell r="BJ453" t="str">
            <v/>
          </cell>
          <cell r="BK453" t="str">
            <v/>
          </cell>
          <cell r="BL453" t="str">
            <v/>
          </cell>
          <cell r="BM453" t="str">
            <v/>
          </cell>
          <cell r="BN453" t="str">
            <v/>
          </cell>
        </row>
        <row r="454">
          <cell r="BE454" t="str">
            <v/>
          </cell>
          <cell r="BI454" t="str">
            <v/>
          </cell>
          <cell r="BJ454" t="str">
            <v/>
          </cell>
          <cell r="BK454" t="str">
            <v/>
          </cell>
          <cell r="BL454" t="str">
            <v/>
          </cell>
          <cell r="BM454" t="str">
            <v/>
          </cell>
          <cell r="BN454" t="str">
            <v/>
          </cell>
        </row>
        <row r="455">
          <cell r="BE455" t="str">
            <v/>
          </cell>
          <cell r="BI455" t="str">
            <v/>
          </cell>
          <cell r="BJ455" t="str">
            <v/>
          </cell>
          <cell r="BK455" t="str">
            <v/>
          </cell>
          <cell r="BL455" t="str">
            <v/>
          </cell>
          <cell r="BM455" t="str">
            <v/>
          </cell>
          <cell r="BN455" t="str">
            <v/>
          </cell>
        </row>
        <row r="456">
          <cell r="BE456" t="str">
            <v/>
          </cell>
          <cell r="BI456" t="str">
            <v/>
          </cell>
          <cell r="BJ456" t="str">
            <v/>
          </cell>
          <cell r="BK456" t="str">
            <v/>
          </cell>
          <cell r="BL456" t="str">
            <v/>
          </cell>
          <cell r="BM456" t="str">
            <v/>
          </cell>
          <cell r="BN456" t="str">
            <v/>
          </cell>
        </row>
        <row r="457">
          <cell r="BE457" t="str">
            <v/>
          </cell>
          <cell r="BI457" t="str">
            <v/>
          </cell>
          <cell r="BJ457" t="str">
            <v/>
          </cell>
          <cell r="BK457" t="str">
            <v/>
          </cell>
          <cell r="BL457" t="str">
            <v/>
          </cell>
          <cell r="BM457" t="str">
            <v/>
          </cell>
          <cell r="BN457" t="str">
            <v/>
          </cell>
        </row>
        <row r="458">
          <cell r="BE458" t="str">
            <v/>
          </cell>
          <cell r="BI458" t="str">
            <v/>
          </cell>
          <cell r="BJ458" t="str">
            <v/>
          </cell>
          <cell r="BK458" t="str">
            <v/>
          </cell>
          <cell r="BL458" t="str">
            <v/>
          </cell>
          <cell r="BM458" t="str">
            <v/>
          </cell>
          <cell r="BN458" t="str">
            <v/>
          </cell>
        </row>
        <row r="459">
          <cell r="BE459" t="str">
            <v/>
          </cell>
          <cell r="BI459" t="str">
            <v/>
          </cell>
          <cell r="BJ459" t="str">
            <v/>
          </cell>
          <cell r="BK459" t="str">
            <v/>
          </cell>
          <cell r="BL459" t="str">
            <v/>
          </cell>
          <cell r="BM459" t="str">
            <v/>
          </cell>
          <cell r="BN459" t="str">
            <v/>
          </cell>
        </row>
        <row r="460">
          <cell r="BE460" t="str">
            <v/>
          </cell>
          <cell r="BI460" t="str">
            <v/>
          </cell>
          <cell r="BJ460" t="str">
            <v/>
          </cell>
          <cell r="BK460" t="str">
            <v/>
          </cell>
          <cell r="BL460" t="str">
            <v/>
          </cell>
          <cell r="BM460" t="str">
            <v/>
          </cell>
          <cell r="BN460" t="str">
            <v/>
          </cell>
        </row>
        <row r="461">
          <cell r="BE461" t="str">
            <v/>
          </cell>
          <cell r="BI461" t="str">
            <v/>
          </cell>
          <cell r="BJ461" t="str">
            <v/>
          </cell>
          <cell r="BK461" t="str">
            <v/>
          </cell>
          <cell r="BL461" t="str">
            <v/>
          </cell>
          <cell r="BM461" t="str">
            <v/>
          </cell>
          <cell r="BN461" t="str">
            <v/>
          </cell>
        </row>
        <row r="462">
          <cell r="BE462" t="str">
            <v/>
          </cell>
          <cell r="BI462" t="str">
            <v/>
          </cell>
          <cell r="BJ462" t="str">
            <v/>
          </cell>
          <cell r="BK462" t="str">
            <v/>
          </cell>
          <cell r="BL462" t="str">
            <v/>
          </cell>
          <cell r="BM462" t="str">
            <v/>
          </cell>
          <cell r="BN462" t="str">
            <v/>
          </cell>
        </row>
        <row r="463">
          <cell r="BE463" t="str">
            <v/>
          </cell>
          <cell r="BI463" t="str">
            <v/>
          </cell>
          <cell r="BJ463" t="str">
            <v/>
          </cell>
          <cell r="BK463" t="str">
            <v/>
          </cell>
          <cell r="BL463" t="str">
            <v/>
          </cell>
          <cell r="BM463" t="str">
            <v/>
          </cell>
          <cell r="BN463" t="str">
            <v/>
          </cell>
        </row>
        <row r="464">
          <cell r="BE464" t="str">
            <v/>
          </cell>
          <cell r="BI464" t="str">
            <v/>
          </cell>
          <cell r="BJ464" t="str">
            <v/>
          </cell>
          <cell r="BK464" t="str">
            <v/>
          </cell>
          <cell r="BL464" t="str">
            <v/>
          </cell>
          <cell r="BM464" t="str">
            <v/>
          </cell>
          <cell r="BN464" t="str">
            <v/>
          </cell>
        </row>
        <row r="465">
          <cell r="BE465" t="str">
            <v/>
          </cell>
          <cell r="BI465" t="str">
            <v/>
          </cell>
          <cell r="BJ465" t="str">
            <v/>
          </cell>
          <cell r="BK465" t="str">
            <v/>
          </cell>
          <cell r="BL465" t="str">
            <v/>
          </cell>
          <cell r="BM465" t="str">
            <v/>
          </cell>
          <cell r="BN465" t="str">
            <v/>
          </cell>
        </row>
        <row r="466">
          <cell r="BE466" t="str">
            <v/>
          </cell>
          <cell r="BI466" t="str">
            <v/>
          </cell>
          <cell r="BJ466" t="str">
            <v/>
          </cell>
          <cell r="BK466" t="str">
            <v/>
          </cell>
          <cell r="BL466" t="str">
            <v/>
          </cell>
          <cell r="BM466" t="str">
            <v/>
          </cell>
          <cell r="BN466" t="str">
            <v/>
          </cell>
        </row>
        <row r="467">
          <cell r="BE467" t="str">
            <v/>
          </cell>
          <cell r="BI467" t="str">
            <v/>
          </cell>
          <cell r="BJ467" t="str">
            <v/>
          </cell>
          <cell r="BK467" t="str">
            <v/>
          </cell>
          <cell r="BL467" t="str">
            <v/>
          </cell>
          <cell r="BM467" t="str">
            <v/>
          </cell>
          <cell r="BN467" t="str">
            <v/>
          </cell>
        </row>
        <row r="468">
          <cell r="BE468" t="str">
            <v/>
          </cell>
          <cell r="BI468" t="str">
            <v/>
          </cell>
          <cell r="BJ468" t="str">
            <v/>
          </cell>
          <cell r="BK468" t="str">
            <v/>
          </cell>
          <cell r="BL468" t="str">
            <v/>
          </cell>
          <cell r="BM468" t="str">
            <v/>
          </cell>
          <cell r="BN468" t="str">
            <v/>
          </cell>
        </row>
        <row r="469">
          <cell r="BE469" t="str">
            <v/>
          </cell>
          <cell r="BI469" t="str">
            <v/>
          </cell>
          <cell r="BJ469" t="str">
            <v/>
          </cell>
          <cell r="BK469" t="str">
            <v/>
          </cell>
          <cell r="BL469" t="str">
            <v/>
          </cell>
          <cell r="BM469" t="str">
            <v/>
          </cell>
          <cell r="BN469" t="str">
            <v/>
          </cell>
        </row>
        <row r="470">
          <cell r="BE470" t="str">
            <v/>
          </cell>
          <cell r="BI470" t="str">
            <v/>
          </cell>
          <cell r="BJ470" t="str">
            <v/>
          </cell>
          <cell r="BK470" t="str">
            <v/>
          </cell>
          <cell r="BL470" t="str">
            <v/>
          </cell>
          <cell r="BM470" t="str">
            <v/>
          </cell>
          <cell r="BN470" t="str">
            <v/>
          </cell>
        </row>
        <row r="471">
          <cell r="BE471" t="str">
            <v/>
          </cell>
          <cell r="BI471" t="str">
            <v/>
          </cell>
          <cell r="BJ471" t="str">
            <v/>
          </cell>
          <cell r="BK471" t="str">
            <v/>
          </cell>
          <cell r="BL471" t="str">
            <v/>
          </cell>
          <cell r="BM471" t="str">
            <v/>
          </cell>
          <cell r="BN471" t="str">
            <v/>
          </cell>
        </row>
        <row r="472">
          <cell r="BE472" t="str">
            <v/>
          </cell>
          <cell r="BI472" t="str">
            <v/>
          </cell>
          <cell r="BJ472" t="str">
            <v/>
          </cell>
          <cell r="BK472" t="str">
            <v/>
          </cell>
          <cell r="BL472" t="str">
            <v/>
          </cell>
          <cell r="BM472" t="str">
            <v/>
          </cell>
          <cell r="BN472" t="str">
            <v/>
          </cell>
        </row>
        <row r="473">
          <cell r="BE473" t="str">
            <v/>
          </cell>
          <cell r="BI473" t="str">
            <v/>
          </cell>
          <cell r="BJ473" t="str">
            <v/>
          </cell>
          <cell r="BK473" t="str">
            <v/>
          </cell>
          <cell r="BL473" t="str">
            <v/>
          </cell>
          <cell r="BM473" t="str">
            <v/>
          </cell>
          <cell r="BN473" t="str">
            <v/>
          </cell>
        </row>
        <row r="474">
          <cell r="BE474" t="str">
            <v/>
          </cell>
          <cell r="BI474" t="str">
            <v/>
          </cell>
          <cell r="BJ474" t="str">
            <v/>
          </cell>
          <cell r="BK474" t="str">
            <v/>
          </cell>
          <cell r="BL474" t="str">
            <v/>
          </cell>
          <cell r="BM474" t="str">
            <v/>
          </cell>
          <cell r="BN474" t="str">
            <v/>
          </cell>
        </row>
        <row r="475">
          <cell r="BE475" t="str">
            <v/>
          </cell>
          <cell r="BI475" t="str">
            <v/>
          </cell>
          <cell r="BJ475" t="str">
            <v/>
          </cell>
          <cell r="BK475" t="str">
            <v/>
          </cell>
          <cell r="BL475" t="str">
            <v/>
          </cell>
          <cell r="BM475" t="str">
            <v/>
          </cell>
          <cell r="BN475" t="str">
            <v/>
          </cell>
        </row>
        <row r="476">
          <cell r="BE476" t="str">
            <v/>
          </cell>
          <cell r="BI476" t="str">
            <v/>
          </cell>
          <cell r="BJ476" t="str">
            <v/>
          </cell>
          <cell r="BK476" t="str">
            <v/>
          </cell>
          <cell r="BL476" t="str">
            <v/>
          </cell>
          <cell r="BM476" t="str">
            <v/>
          </cell>
          <cell r="BN476" t="str">
            <v/>
          </cell>
        </row>
        <row r="477">
          <cell r="BE477" t="str">
            <v/>
          </cell>
          <cell r="BI477" t="str">
            <v/>
          </cell>
          <cell r="BJ477" t="str">
            <v/>
          </cell>
          <cell r="BK477" t="str">
            <v/>
          </cell>
          <cell r="BL477" t="str">
            <v/>
          </cell>
          <cell r="BM477" t="str">
            <v/>
          </cell>
          <cell r="BN477" t="str">
            <v/>
          </cell>
        </row>
        <row r="478">
          <cell r="BE478" t="str">
            <v/>
          </cell>
          <cell r="BI478" t="str">
            <v/>
          </cell>
          <cell r="BJ478" t="str">
            <v/>
          </cell>
          <cell r="BK478" t="str">
            <v/>
          </cell>
          <cell r="BL478" t="str">
            <v/>
          </cell>
          <cell r="BM478" t="str">
            <v/>
          </cell>
          <cell r="BN478" t="str">
            <v/>
          </cell>
        </row>
        <row r="479">
          <cell r="BE479" t="str">
            <v/>
          </cell>
          <cell r="BI479" t="str">
            <v/>
          </cell>
          <cell r="BJ479" t="str">
            <v/>
          </cell>
          <cell r="BK479" t="str">
            <v/>
          </cell>
          <cell r="BL479" t="str">
            <v/>
          </cell>
          <cell r="BM479" t="str">
            <v/>
          </cell>
          <cell r="BN479" t="str">
            <v/>
          </cell>
        </row>
        <row r="480">
          <cell r="BE480" t="str">
            <v/>
          </cell>
          <cell r="BI480" t="str">
            <v/>
          </cell>
          <cell r="BJ480" t="str">
            <v/>
          </cell>
          <cell r="BK480" t="str">
            <v/>
          </cell>
          <cell r="BL480" t="str">
            <v/>
          </cell>
          <cell r="BM480" t="str">
            <v/>
          </cell>
          <cell r="BN480" t="str">
            <v/>
          </cell>
        </row>
        <row r="481">
          <cell r="BE481" t="str">
            <v/>
          </cell>
          <cell r="BI481" t="str">
            <v/>
          </cell>
          <cell r="BJ481" t="str">
            <v/>
          </cell>
          <cell r="BK481" t="str">
            <v/>
          </cell>
          <cell r="BL481" t="str">
            <v/>
          </cell>
          <cell r="BM481" t="str">
            <v/>
          </cell>
          <cell r="BN481" t="str">
            <v/>
          </cell>
        </row>
        <row r="482">
          <cell r="BE482" t="str">
            <v/>
          </cell>
          <cell r="BI482" t="str">
            <v/>
          </cell>
          <cell r="BJ482" t="str">
            <v/>
          </cell>
          <cell r="BK482" t="str">
            <v/>
          </cell>
          <cell r="BL482" t="str">
            <v/>
          </cell>
          <cell r="BM482" t="str">
            <v/>
          </cell>
          <cell r="BN482" t="str">
            <v/>
          </cell>
        </row>
        <row r="483">
          <cell r="BE483" t="str">
            <v/>
          </cell>
          <cell r="BI483" t="str">
            <v/>
          </cell>
          <cell r="BJ483" t="str">
            <v/>
          </cell>
          <cell r="BK483" t="str">
            <v/>
          </cell>
          <cell r="BL483" t="str">
            <v/>
          </cell>
          <cell r="BM483" t="str">
            <v/>
          </cell>
          <cell r="BN483" t="str">
            <v/>
          </cell>
        </row>
        <row r="484">
          <cell r="BE484" t="str">
            <v/>
          </cell>
          <cell r="BI484" t="str">
            <v/>
          </cell>
          <cell r="BJ484" t="str">
            <v/>
          </cell>
          <cell r="BK484" t="str">
            <v/>
          </cell>
          <cell r="BL484" t="str">
            <v/>
          </cell>
          <cell r="BM484" t="str">
            <v/>
          </cell>
          <cell r="BN484" t="str">
            <v/>
          </cell>
        </row>
        <row r="485">
          <cell r="BE485" t="str">
            <v/>
          </cell>
          <cell r="BI485" t="str">
            <v/>
          </cell>
          <cell r="BJ485" t="str">
            <v/>
          </cell>
          <cell r="BK485" t="str">
            <v/>
          </cell>
          <cell r="BL485" t="str">
            <v/>
          </cell>
          <cell r="BM485" t="str">
            <v/>
          </cell>
          <cell r="BN485" t="str">
            <v/>
          </cell>
        </row>
        <row r="486">
          <cell r="BE486" t="str">
            <v/>
          </cell>
          <cell r="BI486" t="str">
            <v/>
          </cell>
          <cell r="BJ486" t="str">
            <v/>
          </cell>
          <cell r="BK486" t="str">
            <v/>
          </cell>
          <cell r="BL486" t="str">
            <v/>
          </cell>
          <cell r="BM486" t="str">
            <v/>
          </cell>
          <cell r="BN486" t="str">
            <v/>
          </cell>
        </row>
        <row r="487">
          <cell r="BE487" t="str">
            <v/>
          </cell>
          <cell r="BI487" t="str">
            <v/>
          </cell>
          <cell r="BJ487" t="str">
            <v/>
          </cell>
          <cell r="BK487" t="str">
            <v/>
          </cell>
          <cell r="BL487" t="str">
            <v/>
          </cell>
          <cell r="BM487" t="str">
            <v/>
          </cell>
          <cell r="BN487" t="str">
            <v/>
          </cell>
        </row>
        <row r="488">
          <cell r="BE488" t="str">
            <v/>
          </cell>
          <cell r="BI488" t="str">
            <v/>
          </cell>
          <cell r="BJ488" t="str">
            <v/>
          </cell>
          <cell r="BK488" t="str">
            <v/>
          </cell>
          <cell r="BL488" t="str">
            <v/>
          </cell>
          <cell r="BM488" t="str">
            <v/>
          </cell>
          <cell r="BN488" t="str">
            <v/>
          </cell>
        </row>
        <row r="489">
          <cell r="BE489" t="str">
            <v/>
          </cell>
          <cell r="BI489" t="str">
            <v/>
          </cell>
          <cell r="BJ489" t="str">
            <v/>
          </cell>
          <cell r="BK489" t="str">
            <v/>
          </cell>
          <cell r="BL489" t="str">
            <v/>
          </cell>
          <cell r="BM489" t="str">
            <v/>
          </cell>
          <cell r="BN489" t="str">
            <v/>
          </cell>
        </row>
        <row r="490">
          <cell r="BE490" t="str">
            <v/>
          </cell>
          <cell r="BI490" t="str">
            <v/>
          </cell>
          <cell r="BJ490" t="str">
            <v/>
          </cell>
          <cell r="BK490" t="str">
            <v/>
          </cell>
          <cell r="BL490" t="str">
            <v/>
          </cell>
          <cell r="BM490" t="str">
            <v/>
          </cell>
          <cell r="BN490" t="str">
            <v/>
          </cell>
        </row>
        <row r="491">
          <cell r="BE491" t="str">
            <v/>
          </cell>
          <cell r="BI491" t="str">
            <v/>
          </cell>
          <cell r="BJ491" t="str">
            <v/>
          </cell>
          <cell r="BK491" t="str">
            <v/>
          </cell>
          <cell r="BL491" t="str">
            <v/>
          </cell>
          <cell r="BM491" t="str">
            <v/>
          </cell>
          <cell r="BN491" t="str">
            <v/>
          </cell>
        </row>
        <row r="492">
          <cell r="BE492" t="str">
            <v/>
          </cell>
          <cell r="BI492" t="str">
            <v/>
          </cell>
          <cell r="BJ492" t="str">
            <v/>
          </cell>
          <cell r="BK492" t="str">
            <v/>
          </cell>
          <cell r="BL492" t="str">
            <v/>
          </cell>
          <cell r="BM492" t="str">
            <v/>
          </cell>
          <cell r="BN492" t="str">
            <v/>
          </cell>
        </row>
        <row r="493">
          <cell r="BE493" t="str">
            <v/>
          </cell>
          <cell r="BI493" t="str">
            <v/>
          </cell>
          <cell r="BJ493" t="str">
            <v/>
          </cell>
          <cell r="BK493" t="str">
            <v/>
          </cell>
          <cell r="BL493" t="str">
            <v/>
          </cell>
          <cell r="BM493" t="str">
            <v/>
          </cell>
          <cell r="BN493" t="str">
            <v/>
          </cell>
        </row>
        <row r="494">
          <cell r="BE494" t="str">
            <v/>
          </cell>
          <cell r="BI494" t="str">
            <v/>
          </cell>
          <cell r="BJ494" t="str">
            <v/>
          </cell>
          <cell r="BK494" t="str">
            <v/>
          </cell>
          <cell r="BL494" t="str">
            <v/>
          </cell>
          <cell r="BM494" t="str">
            <v/>
          </cell>
          <cell r="BN494" t="str">
            <v/>
          </cell>
        </row>
        <row r="495">
          <cell r="BE495" t="str">
            <v/>
          </cell>
          <cell r="BI495" t="str">
            <v/>
          </cell>
          <cell r="BJ495" t="str">
            <v/>
          </cell>
          <cell r="BK495" t="str">
            <v/>
          </cell>
          <cell r="BL495" t="str">
            <v/>
          </cell>
          <cell r="BM495" t="str">
            <v/>
          </cell>
          <cell r="BN495" t="str">
            <v/>
          </cell>
        </row>
        <row r="496">
          <cell r="BE496" t="str">
            <v/>
          </cell>
          <cell r="BI496" t="str">
            <v/>
          </cell>
          <cell r="BJ496" t="str">
            <v/>
          </cell>
          <cell r="BK496" t="str">
            <v/>
          </cell>
          <cell r="BL496" t="str">
            <v/>
          </cell>
          <cell r="BM496" t="str">
            <v/>
          </cell>
          <cell r="BN496" t="str">
            <v/>
          </cell>
        </row>
        <row r="497">
          <cell r="BE497" t="str">
            <v/>
          </cell>
          <cell r="BI497" t="str">
            <v/>
          </cell>
          <cell r="BJ497" t="str">
            <v/>
          </cell>
          <cell r="BK497" t="str">
            <v/>
          </cell>
          <cell r="BL497" t="str">
            <v/>
          </cell>
          <cell r="BM497" t="str">
            <v/>
          </cell>
          <cell r="BN497" t="str">
            <v/>
          </cell>
        </row>
        <row r="498">
          <cell r="BE498" t="str">
            <v/>
          </cell>
          <cell r="BI498" t="str">
            <v/>
          </cell>
          <cell r="BJ498" t="str">
            <v/>
          </cell>
          <cell r="BK498" t="str">
            <v/>
          </cell>
          <cell r="BL498" t="str">
            <v/>
          </cell>
          <cell r="BM498" t="str">
            <v/>
          </cell>
          <cell r="BN498" t="str">
            <v/>
          </cell>
        </row>
        <row r="499">
          <cell r="BE499" t="str">
            <v/>
          </cell>
          <cell r="BI499" t="str">
            <v/>
          </cell>
          <cell r="BJ499" t="str">
            <v/>
          </cell>
          <cell r="BK499" t="str">
            <v/>
          </cell>
          <cell r="BL499" t="str">
            <v/>
          </cell>
          <cell r="BM499" t="str">
            <v/>
          </cell>
          <cell r="BN499" t="str">
            <v/>
          </cell>
        </row>
        <row r="500">
          <cell r="BE500" t="str">
            <v/>
          </cell>
          <cell r="BI500" t="str">
            <v/>
          </cell>
          <cell r="BJ500" t="str">
            <v/>
          </cell>
          <cell r="BK500" t="str">
            <v/>
          </cell>
          <cell r="BL500" t="str">
            <v/>
          </cell>
          <cell r="BM500" t="str">
            <v/>
          </cell>
          <cell r="BN500" t="str">
            <v/>
          </cell>
        </row>
        <row r="501">
          <cell r="BE501" t="str">
            <v/>
          </cell>
          <cell r="BI501" t="str">
            <v/>
          </cell>
          <cell r="BJ501" t="str">
            <v/>
          </cell>
          <cell r="BK501" t="str">
            <v/>
          </cell>
          <cell r="BL501" t="str">
            <v/>
          </cell>
          <cell r="BM501" t="str">
            <v/>
          </cell>
          <cell r="BN501" t="str">
            <v/>
          </cell>
        </row>
        <row r="502">
          <cell r="BE502" t="str">
            <v/>
          </cell>
          <cell r="BI502" t="str">
            <v/>
          </cell>
          <cell r="BJ502" t="str">
            <v/>
          </cell>
          <cell r="BK502" t="str">
            <v/>
          </cell>
          <cell r="BL502" t="str">
            <v/>
          </cell>
          <cell r="BM502" t="str">
            <v/>
          </cell>
          <cell r="BN502" t="str">
            <v/>
          </cell>
        </row>
        <row r="503">
          <cell r="BE503" t="str">
            <v/>
          </cell>
          <cell r="BI503" t="str">
            <v/>
          </cell>
          <cell r="BJ503" t="str">
            <v/>
          </cell>
          <cell r="BK503" t="str">
            <v/>
          </cell>
          <cell r="BL503" t="str">
            <v/>
          </cell>
          <cell r="BM503" t="str">
            <v/>
          </cell>
          <cell r="BN503" t="str">
            <v/>
          </cell>
        </row>
        <row r="504">
          <cell r="BE504" t="str">
            <v/>
          </cell>
          <cell r="BI504" t="str">
            <v/>
          </cell>
          <cell r="BJ504" t="str">
            <v/>
          </cell>
          <cell r="BK504" t="str">
            <v/>
          </cell>
          <cell r="BL504" t="str">
            <v/>
          </cell>
          <cell r="BM504" t="str">
            <v/>
          </cell>
          <cell r="BN504" t="str">
            <v/>
          </cell>
        </row>
        <row r="505">
          <cell r="BE505" t="str">
            <v/>
          </cell>
          <cell r="BI505" t="str">
            <v/>
          </cell>
          <cell r="BJ505" t="str">
            <v/>
          </cell>
          <cell r="BK505" t="str">
            <v/>
          </cell>
          <cell r="BL505" t="str">
            <v/>
          </cell>
          <cell r="BM505" t="str">
            <v/>
          </cell>
          <cell r="BN505" t="str">
            <v/>
          </cell>
        </row>
        <row r="506">
          <cell r="BE506" t="str">
            <v/>
          </cell>
          <cell r="BI506" t="str">
            <v/>
          </cell>
          <cell r="BJ506" t="str">
            <v/>
          </cell>
          <cell r="BK506" t="str">
            <v/>
          </cell>
          <cell r="BL506" t="str">
            <v/>
          </cell>
          <cell r="BM506" t="str">
            <v/>
          </cell>
          <cell r="BN506" t="str">
            <v/>
          </cell>
        </row>
        <row r="507">
          <cell r="BE507" t="str">
            <v/>
          </cell>
          <cell r="BI507" t="str">
            <v/>
          </cell>
          <cell r="BJ507" t="str">
            <v/>
          </cell>
          <cell r="BK507" t="str">
            <v/>
          </cell>
          <cell r="BL507" t="str">
            <v/>
          </cell>
          <cell r="BM507" t="str">
            <v/>
          </cell>
          <cell r="BN507" t="str">
            <v/>
          </cell>
        </row>
        <row r="508">
          <cell r="BE508" t="str">
            <v/>
          </cell>
          <cell r="BI508" t="str">
            <v/>
          </cell>
          <cell r="BJ508" t="str">
            <v/>
          </cell>
          <cell r="BK508" t="str">
            <v/>
          </cell>
          <cell r="BL508" t="str">
            <v/>
          </cell>
          <cell r="BM508" t="str">
            <v/>
          </cell>
          <cell r="BN508" t="str">
            <v/>
          </cell>
        </row>
        <row r="509">
          <cell r="BE509" t="str">
            <v/>
          </cell>
          <cell r="BI509" t="str">
            <v/>
          </cell>
          <cell r="BJ509" t="str">
            <v/>
          </cell>
          <cell r="BK509" t="str">
            <v/>
          </cell>
          <cell r="BL509" t="str">
            <v/>
          </cell>
          <cell r="BM509" t="str">
            <v/>
          </cell>
          <cell r="BN509" t="str">
            <v/>
          </cell>
        </row>
        <row r="510">
          <cell r="BE510" t="str">
            <v/>
          </cell>
          <cell r="BI510" t="str">
            <v/>
          </cell>
          <cell r="BJ510" t="str">
            <v/>
          </cell>
          <cell r="BK510" t="str">
            <v/>
          </cell>
          <cell r="BL510" t="str">
            <v/>
          </cell>
          <cell r="BM510" t="str">
            <v/>
          </cell>
          <cell r="BN510" t="str">
            <v/>
          </cell>
        </row>
        <row r="511">
          <cell r="BE511" t="str">
            <v/>
          </cell>
          <cell r="BI511" t="str">
            <v/>
          </cell>
          <cell r="BJ511" t="str">
            <v/>
          </cell>
          <cell r="BK511" t="str">
            <v/>
          </cell>
          <cell r="BL511" t="str">
            <v/>
          </cell>
          <cell r="BM511" t="str">
            <v/>
          </cell>
          <cell r="BN511" t="str">
            <v/>
          </cell>
        </row>
        <row r="512">
          <cell r="BE512" t="str">
            <v/>
          </cell>
          <cell r="BI512" t="str">
            <v/>
          </cell>
          <cell r="BJ512" t="str">
            <v/>
          </cell>
          <cell r="BK512" t="str">
            <v/>
          </cell>
          <cell r="BL512" t="str">
            <v/>
          </cell>
          <cell r="BM512" t="str">
            <v/>
          </cell>
          <cell r="BN512" t="str">
            <v/>
          </cell>
        </row>
        <row r="513">
          <cell r="BE513" t="str">
            <v/>
          </cell>
          <cell r="BI513" t="str">
            <v/>
          </cell>
          <cell r="BJ513" t="str">
            <v/>
          </cell>
          <cell r="BK513" t="str">
            <v/>
          </cell>
          <cell r="BL513" t="str">
            <v/>
          </cell>
          <cell r="BM513" t="str">
            <v/>
          </cell>
          <cell r="BN513" t="str">
            <v/>
          </cell>
        </row>
        <row r="514">
          <cell r="BE514" t="str">
            <v/>
          </cell>
          <cell r="BI514" t="str">
            <v/>
          </cell>
          <cell r="BJ514" t="str">
            <v/>
          </cell>
          <cell r="BK514" t="str">
            <v/>
          </cell>
          <cell r="BL514" t="str">
            <v/>
          </cell>
          <cell r="BM514" t="str">
            <v/>
          </cell>
          <cell r="BN514" t="str">
            <v/>
          </cell>
        </row>
        <row r="515">
          <cell r="BE515" t="str">
            <v/>
          </cell>
          <cell r="BI515" t="str">
            <v/>
          </cell>
          <cell r="BJ515" t="str">
            <v/>
          </cell>
          <cell r="BK515" t="str">
            <v/>
          </cell>
          <cell r="BL515" t="str">
            <v/>
          </cell>
          <cell r="BM515" t="str">
            <v/>
          </cell>
          <cell r="BN515" t="str">
            <v/>
          </cell>
        </row>
        <row r="516">
          <cell r="BE516" t="str">
            <v/>
          </cell>
          <cell r="BI516" t="str">
            <v/>
          </cell>
          <cell r="BJ516" t="str">
            <v/>
          </cell>
          <cell r="BK516" t="str">
            <v/>
          </cell>
          <cell r="BL516" t="str">
            <v/>
          </cell>
          <cell r="BM516" t="str">
            <v/>
          </cell>
          <cell r="BN516" t="str">
            <v/>
          </cell>
        </row>
        <row r="517">
          <cell r="BE517" t="str">
            <v/>
          </cell>
          <cell r="BI517" t="str">
            <v/>
          </cell>
          <cell r="BJ517" t="str">
            <v/>
          </cell>
          <cell r="BK517" t="str">
            <v/>
          </cell>
          <cell r="BL517" t="str">
            <v/>
          </cell>
          <cell r="BM517" t="str">
            <v/>
          </cell>
          <cell r="BN517" t="str">
            <v/>
          </cell>
        </row>
        <row r="518">
          <cell r="BE518" t="str">
            <v/>
          </cell>
          <cell r="BI518" t="str">
            <v/>
          </cell>
          <cell r="BJ518" t="str">
            <v/>
          </cell>
          <cell r="BK518" t="str">
            <v/>
          </cell>
          <cell r="BL518" t="str">
            <v/>
          </cell>
          <cell r="BM518" t="str">
            <v/>
          </cell>
          <cell r="BN518" t="str">
            <v/>
          </cell>
        </row>
        <row r="519">
          <cell r="BE519" t="str">
            <v/>
          </cell>
          <cell r="BI519" t="str">
            <v/>
          </cell>
          <cell r="BJ519" t="str">
            <v/>
          </cell>
          <cell r="BK519" t="str">
            <v/>
          </cell>
          <cell r="BL519" t="str">
            <v/>
          </cell>
          <cell r="BM519" t="str">
            <v/>
          </cell>
          <cell r="BN519" t="str">
            <v/>
          </cell>
        </row>
        <row r="520">
          <cell r="BE520" t="str">
            <v/>
          </cell>
          <cell r="BI520" t="str">
            <v/>
          </cell>
          <cell r="BJ520" t="str">
            <v/>
          </cell>
          <cell r="BK520" t="str">
            <v/>
          </cell>
          <cell r="BL520" t="str">
            <v/>
          </cell>
          <cell r="BM520" t="str">
            <v/>
          </cell>
          <cell r="BN520" t="str">
            <v/>
          </cell>
        </row>
        <row r="521">
          <cell r="BE521" t="str">
            <v/>
          </cell>
          <cell r="BI521" t="str">
            <v/>
          </cell>
          <cell r="BJ521" t="str">
            <v/>
          </cell>
          <cell r="BK521" t="str">
            <v/>
          </cell>
          <cell r="BL521" t="str">
            <v/>
          </cell>
          <cell r="BM521" t="str">
            <v/>
          </cell>
          <cell r="BN521" t="str">
            <v/>
          </cell>
        </row>
        <row r="522">
          <cell r="BE522" t="str">
            <v/>
          </cell>
          <cell r="BI522" t="str">
            <v/>
          </cell>
          <cell r="BJ522" t="str">
            <v/>
          </cell>
          <cell r="BK522" t="str">
            <v/>
          </cell>
          <cell r="BL522" t="str">
            <v/>
          </cell>
          <cell r="BM522" t="str">
            <v/>
          </cell>
          <cell r="BN522" t="str">
            <v/>
          </cell>
        </row>
        <row r="523">
          <cell r="BE523" t="str">
            <v/>
          </cell>
          <cell r="BI523" t="str">
            <v/>
          </cell>
          <cell r="BJ523" t="str">
            <v/>
          </cell>
          <cell r="BK523" t="str">
            <v/>
          </cell>
          <cell r="BL523" t="str">
            <v/>
          </cell>
          <cell r="BM523" t="str">
            <v/>
          </cell>
          <cell r="BN523" t="str">
            <v/>
          </cell>
        </row>
        <row r="524">
          <cell r="BE524" t="str">
            <v/>
          </cell>
          <cell r="BI524" t="str">
            <v/>
          </cell>
          <cell r="BJ524" t="str">
            <v/>
          </cell>
          <cell r="BK524" t="str">
            <v/>
          </cell>
          <cell r="BL524" t="str">
            <v/>
          </cell>
          <cell r="BM524" t="str">
            <v/>
          </cell>
          <cell r="BN524" t="str">
            <v/>
          </cell>
        </row>
        <row r="525">
          <cell r="BE525" t="str">
            <v/>
          </cell>
          <cell r="BI525" t="str">
            <v/>
          </cell>
          <cell r="BJ525" t="str">
            <v/>
          </cell>
          <cell r="BK525" t="str">
            <v/>
          </cell>
          <cell r="BL525" t="str">
            <v/>
          </cell>
          <cell r="BM525" t="str">
            <v/>
          </cell>
          <cell r="BN525" t="str">
            <v/>
          </cell>
        </row>
        <row r="526">
          <cell r="BE526" t="str">
            <v/>
          </cell>
          <cell r="BI526" t="str">
            <v/>
          </cell>
          <cell r="BJ526" t="str">
            <v/>
          </cell>
          <cell r="BK526" t="str">
            <v/>
          </cell>
          <cell r="BL526" t="str">
            <v/>
          </cell>
          <cell r="BM526" t="str">
            <v/>
          </cell>
          <cell r="BN526" t="str">
            <v/>
          </cell>
        </row>
        <row r="527">
          <cell r="BE527" t="str">
            <v/>
          </cell>
          <cell r="BI527" t="str">
            <v/>
          </cell>
          <cell r="BJ527" t="str">
            <v/>
          </cell>
          <cell r="BK527" t="str">
            <v/>
          </cell>
          <cell r="BL527" t="str">
            <v/>
          </cell>
          <cell r="BM527" t="str">
            <v/>
          </cell>
          <cell r="BN527" t="str">
            <v/>
          </cell>
        </row>
        <row r="528">
          <cell r="BE528" t="str">
            <v/>
          </cell>
          <cell r="BI528" t="str">
            <v/>
          </cell>
          <cell r="BJ528" t="str">
            <v/>
          </cell>
          <cell r="BK528" t="str">
            <v/>
          </cell>
          <cell r="BL528" t="str">
            <v/>
          </cell>
          <cell r="BM528" t="str">
            <v/>
          </cell>
          <cell r="BN528" t="str">
            <v/>
          </cell>
        </row>
        <row r="529">
          <cell r="BE529" t="str">
            <v/>
          </cell>
          <cell r="BI529" t="str">
            <v/>
          </cell>
          <cell r="BJ529" t="str">
            <v/>
          </cell>
          <cell r="BK529" t="str">
            <v/>
          </cell>
          <cell r="BL529" t="str">
            <v/>
          </cell>
          <cell r="BM529" t="str">
            <v/>
          </cell>
          <cell r="BN529" t="str">
            <v/>
          </cell>
        </row>
        <row r="530">
          <cell r="BE530" t="str">
            <v/>
          </cell>
          <cell r="BI530" t="str">
            <v/>
          </cell>
          <cell r="BJ530" t="str">
            <v/>
          </cell>
          <cell r="BK530" t="str">
            <v/>
          </cell>
          <cell r="BL530" t="str">
            <v/>
          </cell>
          <cell r="BM530" t="str">
            <v/>
          </cell>
          <cell r="BN530" t="str">
            <v/>
          </cell>
        </row>
        <row r="531">
          <cell r="BE531" t="str">
            <v/>
          </cell>
          <cell r="BI531" t="str">
            <v/>
          </cell>
          <cell r="BJ531" t="str">
            <v/>
          </cell>
          <cell r="BK531" t="str">
            <v/>
          </cell>
          <cell r="BL531" t="str">
            <v/>
          </cell>
          <cell r="BM531" t="str">
            <v/>
          </cell>
          <cell r="BN531" t="str">
            <v/>
          </cell>
        </row>
        <row r="532">
          <cell r="BE532" t="str">
            <v/>
          </cell>
          <cell r="BI532" t="str">
            <v/>
          </cell>
          <cell r="BJ532" t="str">
            <v/>
          </cell>
          <cell r="BK532" t="str">
            <v/>
          </cell>
          <cell r="BL532" t="str">
            <v/>
          </cell>
          <cell r="BM532" t="str">
            <v/>
          </cell>
          <cell r="BN532" t="str">
            <v/>
          </cell>
        </row>
        <row r="533">
          <cell r="BE533" t="str">
            <v/>
          </cell>
          <cell r="BI533" t="str">
            <v/>
          </cell>
          <cell r="BJ533" t="str">
            <v/>
          </cell>
          <cell r="BK533" t="str">
            <v/>
          </cell>
          <cell r="BL533" t="str">
            <v/>
          </cell>
          <cell r="BM533" t="str">
            <v/>
          </cell>
          <cell r="BN533" t="str">
            <v/>
          </cell>
        </row>
        <row r="534">
          <cell r="BE534" t="str">
            <v/>
          </cell>
          <cell r="BI534" t="str">
            <v/>
          </cell>
          <cell r="BJ534" t="str">
            <v/>
          </cell>
          <cell r="BK534" t="str">
            <v/>
          </cell>
          <cell r="BL534" t="str">
            <v/>
          </cell>
          <cell r="BM534" t="str">
            <v/>
          </cell>
          <cell r="BN534" t="str">
            <v/>
          </cell>
        </row>
        <row r="535">
          <cell r="BE535" t="str">
            <v/>
          </cell>
          <cell r="BI535" t="str">
            <v/>
          </cell>
          <cell r="BJ535" t="str">
            <v/>
          </cell>
          <cell r="BK535" t="str">
            <v/>
          </cell>
          <cell r="BL535" t="str">
            <v/>
          </cell>
          <cell r="BM535" t="str">
            <v/>
          </cell>
          <cell r="BN535" t="str">
            <v/>
          </cell>
        </row>
        <row r="536">
          <cell r="BE536" t="str">
            <v/>
          </cell>
          <cell r="BI536" t="str">
            <v/>
          </cell>
          <cell r="BJ536" t="str">
            <v/>
          </cell>
          <cell r="BK536" t="str">
            <v/>
          </cell>
          <cell r="BL536" t="str">
            <v/>
          </cell>
          <cell r="BM536" t="str">
            <v/>
          </cell>
          <cell r="BN536" t="str">
            <v/>
          </cell>
        </row>
        <row r="537">
          <cell r="BE537" t="str">
            <v/>
          </cell>
          <cell r="BI537" t="str">
            <v/>
          </cell>
          <cell r="BJ537" t="str">
            <v/>
          </cell>
          <cell r="BK537" t="str">
            <v/>
          </cell>
          <cell r="BL537" t="str">
            <v/>
          </cell>
          <cell r="BM537" t="str">
            <v/>
          </cell>
          <cell r="BN537" t="str">
            <v/>
          </cell>
        </row>
        <row r="538">
          <cell r="BE538" t="str">
            <v/>
          </cell>
          <cell r="BI538" t="str">
            <v/>
          </cell>
          <cell r="BJ538" t="str">
            <v/>
          </cell>
          <cell r="BK538" t="str">
            <v/>
          </cell>
          <cell r="BL538" t="str">
            <v/>
          </cell>
          <cell r="BM538" t="str">
            <v/>
          </cell>
          <cell r="BN538" t="str">
            <v/>
          </cell>
        </row>
        <row r="539">
          <cell r="BE539" t="str">
            <v/>
          </cell>
          <cell r="BI539" t="str">
            <v/>
          </cell>
          <cell r="BJ539" t="str">
            <v/>
          </cell>
          <cell r="BK539" t="str">
            <v/>
          </cell>
          <cell r="BL539" t="str">
            <v/>
          </cell>
          <cell r="BM539" t="str">
            <v/>
          </cell>
          <cell r="BN539" t="str">
            <v/>
          </cell>
        </row>
        <row r="540">
          <cell r="BE540" t="str">
            <v/>
          </cell>
          <cell r="BI540" t="str">
            <v/>
          </cell>
          <cell r="BJ540" t="str">
            <v/>
          </cell>
          <cell r="BK540" t="str">
            <v/>
          </cell>
          <cell r="BL540" t="str">
            <v/>
          </cell>
          <cell r="BM540" t="str">
            <v/>
          </cell>
          <cell r="BN540" t="str">
            <v/>
          </cell>
        </row>
        <row r="541">
          <cell r="BE541" t="str">
            <v/>
          </cell>
          <cell r="BI541" t="str">
            <v/>
          </cell>
          <cell r="BJ541" t="str">
            <v/>
          </cell>
          <cell r="BK541" t="str">
            <v/>
          </cell>
          <cell r="BL541" t="str">
            <v/>
          </cell>
          <cell r="BM541" t="str">
            <v/>
          </cell>
          <cell r="BN541" t="str">
            <v/>
          </cell>
        </row>
        <row r="542">
          <cell r="BE542" t="str">
            <v/>
          </cell>
          <cell r="BI542" t="str">
            <v/>
          </cell>
          <cell r="BJ542" t="str">
            <v/>
          </cell>
          <cell r="BK542" t="str">
            <v/>
          </cell>
          <cell r="BL542" t="str">
            <v/>
          </cell>
          <cell r="BM542" t="str">
            <v/>
          </cell>
          <cell r="BN542" t="str">
            <v/>
          </cell>
        </row>
        <row r="543">
          <cell r="BE543" t="str">
            <v/>
          </cell>
          <cell r="BI543" t="str">
            <v/>
          </cell>
          <cell r="BJ543" t="str">
            <v/>
          </cell>
          <cell r="BK543" t="str">
            <v/>
          </cell>
          <cell r="BL543" t="str">
            <v/>
          </cell>
          <cell r="BM543" t="str">
            <v/>
          </cell>
          <cell r="BN543" t="str">
            <v/>
          </cell>
        </row>
        <row r="544">
          <cell r="BE544" t="str">
            <v/>
          </cell>
          <cell r="BI544" t="str">
            <v/>
          </cell>
          <cell r="BJ544" t="str">
            <v/>
          </cell>
          <cell r="BK544" t="str">
            <v/>
          </cell>
          <cell r="BL544" t="str">
            <v/>
          </cell>
          <cell r="BM544" t="str">
            <v/>
          </cell>
          <cell r="BN544" t="str">
            <v/>
          </cell>
        </row>
        <row r="545">
          <cell r="BE545" t="str">
            <v/>
          </cell>
          <cell r="BI545" t="str">
            <v/>
          </cell>
          <cell r="BJ545" t="str">
            <v/>
          </cell>
          <cell r="BK545" t="str">
            <v/>
          </cell>
          <cell r="BL545" t="str">
            <v/>
          </cell>
          <cell r="BM545" t="str">
            <v/>
          </cell>
          <cell r="BN545" t="str">
            <v/>
          </cell>
        </row>
        <row r="546">
          <cell r="BE546" t="str">
            <v/>
          </cell>
          <cell r="BI546" t="str">
            <v/>
          </cell>
          <cell r="BJ546" t="str">
            <v/>
          </cell>
          <cell r="BK546" t="str">
            <v/>
          </cell>
          <cell r="BL546" t="str">
            <v/>
          </cell>
          <cell r="BM546" t="str">
            <v/>
          </cell>
          <cell r="BN546" t="str">
            <v/>
          </cell>
        </row>
        <row r="547">
          <cell r="BE547" t="str">
            <v/>
          </cell>
          <cell r="BI547" t="str">
            <v/>
          </cell>
          <cell r="BJ547" t="str">
            <v/>
          </cell>
          <cell r="BK547" t="str">
            <v/>
          </cell>
          <cell r="BL547" t="str">
            <v/>
          </cell>
          <cell r="BM547" t="str">
            <v/>
          </cell>
          <cell r="BN547" t="str">
            <v/>
          </cell>
        </row>
        <row r="548">
          <cell r="BE548" t="str">
            <v/>
          </cell>
          <cell r="BI548" t="str">
            <v/>
          </cell>
          <cell r="BJ548" t="str">
            <v/>
          </cell>
          <cell r="BK548" t="str">
            <v/>
          </cell>
          <cell r="BL548" t="str">
            <v/>
          </cell>
          <cell r="BM548" t="str">
            <v/>
          </cell>
          <cell r="BN548" t="str">
            <v/>
          </cell>
        </row>
        <row r="549">
          <cell r="BE549" t="str">
            <v/>
          </cell>
          <cell r="BI549" t="str">
            <v/>
          </cell>
          <cell r="BJ549" t="str">
            <v/>
          </cell>
          <cell r="BK549" t="str">
            <v/>
          </cell>
          <cell r="BL549" t="str">
            <v/>
          </cell>
          <cell r="BM549" t="str">
            <v/>
          </cell>
          <cell r="BN549" t="str">
            <v/>
          </cell>
        </row>
        <row r="550">
          <cell r="BE550" t="str">
            <v/>
          </cell>
          <cell r="BI550" t="str">
            <v/>
          </cell>
          <cell r="BJ550" t="str">
            <v/>
          </cell>
          <cell r="BK550" t="str">
            <v/>
          </cell>
          <cell r="BL550" t="str">
            <v/>
          </cell>
          <cell r="BM550" t="str">
            <v/>
          </cell>
          <cell r="BN550" t="str">
            <v/>
          </cell>
        </row>
        <row r="551">
          <cell r="BE551" t="str">
            <v/>
          </cell>
          <cell r="BI551" t="str">
            <v/>
          </cell>
          <cell r="BJ551" t="str">
            <v/>
          </cell>
          <cell r="BK551" t="str">
            <v/>
          </cell>
          <cell r="BL551" t="str">
            <v/>
          </cell>
          <cell r="BM551" t="str">
            <v/>
          </cell>
          <cell r="BN551" t="str">
            <v/>
          </cell>
        </row>
        <row r="552">
          <cell r="BE552" t="str">
            <v/>
          </cell>
          <cell r="BI552" t="str">
            <v/>
          </cell>
          <cell r="BJ552" t="str">
            <v/>
          </cell>
          <cell r="BK552" t="str">
            <v/>
          </cell>
          <cell r="BL552" t="str">
            <v/>
          </cell>
          <cell r="BM552" t="str">
            <v/>
          </cell>
          <cell r="BN552" t="str">
            <v/>
          </cell>
        </row>
        <row r="553">
          <cell r="BE553" t="str">
            <v/>
          </cell>
          <cell r="BI553" t="str">
            <v/>
          </cell>
          <cell r="BJ553" t="str">
            <v/>
          </cell>
          <cell r="BK553" t="str">
            <v/>
          </cell>
          <cell r="BL553" t="str">
            <v/>
          </cell>
          <cell r="BM553" t="str">
            <v/>
          </cell>
          <cell r="BN553" t="str">
            <v/>
          </cell>
        </row>
        <row r="554">
          <cell r="BE554" t="str">
            <v/>
          </cell>
          <cell r="BI554" t="str">
            <v/>
          </cell>
          <cell r="BJ554" t="str">
            <v/>
          </cell>
          <cell r="BK554" t="str">
            <v/>
          </cell>
          <cell r="BL554" t="str">
            <v/>
          </cell>
          <cell r="BM554" t="str">
            <v/>
          </cell>
          <cell r="BN554" t="str">
            <v/>
          </cell>
        </row>
        <row r="555">
          <cell r="BE555" t="str">
            <v/>
          </cell>
          <cell r="BI555" t="str">
            <v/>
          </cell>
          <cell r="BJ555" t="str">
            <v/>
          </cell>
          <cell r="BK555" t="str">
            <v/>
          </cell>
          <cell r="BL555" t="str">
            <v/>
          </cell>
          <cell r="BM555" t="str">
            <v/>
          </cell>
          <cell r="BN555" t="str">
            <v/>
          </cell>
        </row>
        <row r="556">
          <cell r="BE556" t="str">
            <v/>
          </cell>
          <cell r="BI556" t="str">
            <v/>
          </cell>
          <cell r="BJ556" t="str">
            <v/>
          </cell>
          <cell r="BK556" t="str">
            <v/>
          </cell>
          <cell r="BL556" t="str">
            <v/>
          </cell>
          <cell r="BM556" t="str">
            <v/>
          </cell>
          <cell r="BN556" t="str">
            <v/>
          </cell>
        </row>
        <row r="557">
          <cell r="BE557" t="str">
            <v/>
          </cell>
          <cell r="BI557" t="str">
            <v/>
          </cell>
          <cell r="BJ557" t="str">
            <v/>
          </cell>
          <cell r="BK557" t="str">
            <v/>
          </cell>
          <cell r="BL557" t="str">
            <v/>
          </cell>
          <cell r="BM557" t="str">
            <v/>
          </cell>
          <cell r="BN557" t="str">
            <v/>
          </cell>
        </row>
        <row r="558">
          <cell r="BE558" t="str">
            <v/>
          </cell>
          <cell r="BI558" t="str">
            <v/>
          </cell>
          <cell r="BJ558" t="str">
            <v/>
          </cell>
          <cell r="BK558" t="str">
            <v/>
          </cell>
          <cell r="BL558" t="str">
            <v/>
          </cell>
          <cell r="BM558" t="str">
            <v/>
          </cell>
          <cell r="BN558" t="str">
            <v/>
          </cell>
        </row>
        <row r="559">
          <cell r="BE559" t="str">
            <v/>
          </cell>
          <cell r="BI559" t="str">
            <v/>
          </cell>
          <cell r="BJ559" t="str">
            <v/>
          </cell>
          <cell r="BK559" t="str">
            <v/>
          </cell>
          <cell r="BL559" t="str">
            <v/>
          </cell>
          <cell r="BM559" t="str">
            <v/>
          </cell>
          <cell r="BN559" t="str">
            <v/>
          </cell>
        </row>
        <row r="560">
          <cell r="BE560" t="str">
            <v/>
          </cell>
          <cell r="BI560" t="str">
            <v/>
          </cell>
          <cell r="BJ560" t="str">
            <v/>
          </cell>
          <cell r="BK560" t="str">
            <v/>
          </cell>
          <cell r="BL560" t="str">
            <v/>
          </cell>
          <cell r="BM560" t="str">
            <v/>
          </cell>
          <cell r="BN560" t="str">
            <v/>
          </cell>
        </row>
        <row r="561">
          <cell r="BE561" t="str">
            <v/>
          </cell>
          <cell r="BI561" t="str">
            <v/>
          </cell>
          <cell r="BJ561" t="str">
            <v/>
          </cell>
          <cell r="BK561" t="str">
            <v/>
          </cell>
          <cell r="BL561" t="str">
            <v/>
          </cell>
          <cell r="BM561" t="str">
            <v/>
          </cell>
          <cell r="BN561" t="str">
            <v/>
          </cell>
        </row>
        <row r="562">
          <cell r="BE562" t="str">
            <v/>
          </cell>
          <cell r="BI562" t="str">
            <v/>
          </cell>
          <cell r="BJ562" t="str">
            <v/>
          </cell>
          <cell r="BK562" t="str">
            <v/>
          </cell>
          <cell r="BL562" t="str">
            <v/>
          </cell>
          <cell r="BM562" t="str">
            <v/>
          </cell>
          <cell r="BN562" t="str">
            <v/>
          </cell>
        </row>
        <row r="563">
          <cell r="BE563" t="str">
            <v/>
          </cell>
          <cell r="BI563" t="str">
            <v/>
          </cell>
          <cell r="BJ563" t="str">
            <v/>
          </cell>
          <cell r="BK563" t="str">
            <v/>
          </cell>
          <cell r="BL563" t="str">
            <v/>
          </cell>
          <cell r="BM563" t="str">
            <v/>
          </cell>
          <cell r="BN563" t="str">
            <v/>
          </cell>
        </row>
        <row r="564">
          <cell r="BE564" t="str">
            <v/>
          </cell>
          <cell r="BI564" t="str">
            <v/>
          </cell>
          <cell r="BJ564" t="str">
            <v/>
          </cell>
          <cell r="BK564" t="str">
            <v/>
          </cell>
          <cell r="BL564" t="str">
            <v/>
          </cell>
          <cell r="BM564" t="str">
            <v/>
          </cell>
          <cell r="BN564" t="str">
            <v/>
          </cell>
        </row>
        <row r="565">
          <cell r="BE565" t="str">
            <v/>
          </cell>
          <cell r="BI565" t="str">
            <v/>
          </cell>
          <cell r="BJ565" t="str">
            <v/>
          </cell>
          <cell r="BK565" t="str">
            <v/>
          </cell>
          <cell r="BL565" t="str">
            <v/>
          </cell>
          <cell r="BM565" t="str">
            <v/>
          </cell>
          <cell r="BN565" t="str">
            <v/>
          </cell>
        </row>
        <row r="566">
          <cell r="BE566" t="str">
            <v/>
          </cell>
          <cell r="BI566" t="str">
            <v/>
          </cell>
          <cell r="BJ566" t="str">
            <v/>
          </cell>
          <cell r="BK566" t="str">
            <v/>
          </cell>
          <cell r="BL566" t="str">
            <v/>
          </cell>
          <cell r="BM566" t="str">
            <v/>
          </cell>
          <cell r="BN566" t="str">
            <v/>
          </cell>
        </row>
        <row r="567">
          <cell r="BE567" t="str">
            <v/>
          </cell>
          <cell r="BI567" t="str">
            <v/>
          </cell>
          <cell r="BJ567" t="str">
            <v/>
          </cell>
          <cell r="BK567" t="str">
            <v/>
          </cell>
          <cell r="BL567" t="str">
            <v/>
          </cell>
          <cell r="BM567" t="str">
            <v/>
          </cell>
          <cell r="BN567" t="str">
            <v/>
          </cell>
        </row>
        <row r="568">
          <cell r="BE568" t="str">
            <v/>
          </cell>
          <cell r="BI568" t="str">
            <v/>
          </cell>
          <cell r="BJ568" t="str">
            <v/>
          </cell>
          <cell r="BK568" t="str">
            <v/>
          </cell>
          <cell r="BL568" t="str">
            <v/>
          </cell>
          <cell r="BM568" t="str">
            <v/>
          </cell>
          <cell r="BN568" t="str">
            <v/>
          </cell>
        </row>
        <row r="569">
          <cell r="BE569" t="str">
            <v/>
          </cell>
          <cell r="BI569" t="str">
            <v/>
          </cell>
          <cell r="BJ569" t="str">
            <v/>
          </cell>
          <cell r="BK569" t="str">
            <v/>
          </cell>
          <cell r="BL569" t="str">
            <v/>
          </cell>
          <cell r="BM569" t="str">
            <v/>
          </cell>
          <cell r="BN569" t="str">
            <v/>
          </cell>
        </row>
        <row r="570">
          <cell r="BE570" t="str">
            <v/>
          </cell>
          <cell r="BI570" t="str">
            <v/>
          </cell>
          <cell r="BJ570" t="str">
            <v/>
          </cell>
          <cell r="BK570" t="str">
            <v/>
          </cell>
          <cell r="BL570" t="str">
            <v/>
          </cell>
          <cell r="BM570" t="str">
            <v/>
          </cell>
          <cell r="BN570" t="str">
            <v/>
          </cell>
        </row>
        <row r="571">
          <cell r="BE571" t="str">
            <v/>
          </cell>
          <cell r="BI571" t="str">
            <v/>
          </cell>
          <cell r="BJ571" t="str">
            <v/>
          </cell>
          <cell r="BK571" t="str">
            <v/>
          </cell>
          <cell r="BL571" t="str">
            <v/>
          </cell>
          <cell r="BM571" t="str">
            <v/>
          </cell>
          <cell r="BN571" t="str">
            <v/>
          </cell>
        </row>
        <row r="572">
          <cell r="BE572" t="str">
            <v/>
          </cell>
          <cell r="BI572" t="str">
            <v/>
          </cell>
          <cell r="BJ572" t="str">
            <v/>
          </cell>
          <cell r="BK572" t="str">
            <v/>
          </cell>
          <cell r="BL572" t="str">
            <v/>
          </cell>
          <cell r="BM572" t="str">
            <v/>
          </cell>
          <cell r="BN572" t="str">
            <v/>
          </cell>
        </row>
        <row r="573">
          <cell r="BE573" t="str">
            <v/>
          </cell>
          <cell r="BI573" t="str">
            <v/>
          </cell>
          <cell r="BJ573" t="str">
            <v/>
          </cell>
          <cell r="BK573" t="str">
            <v/>
          </cell>
          <cell r="BL573" t="str">
            <v/>
          </cell>
          <cell r="BM573" t="str">
            <v/>
          </cell>
          <cell r="BN573" t="str">
            <v/>
          </cell>
        </row>
        <row r="574">
          <cell r="BE574" t="str">
            <v/>
          </cell>
          <cell r="BI574" t="str">
            <v/>
          </cell>
          <cell r="BJ574" t="str">
            <v/>
          </cell>
          <cell r="BK574" t="str">
            <v/>
          </cell>
          <cell r="BL574" t="str">
            <v/>
          </cell>
          <cell r="BM574" t="str">
            <v/>
          </cell>
          <cell r="BN574" t="str">
            <v/>
          </cell>
        </row>
        <row r="575">
          <cell r="BE575" t="str">
            <v/>
          </cell>
          <cell r="BI575" t="str">
            <v/>
          </cell>
          <cell r="BJ575" t="str">
            <v/>
          </cell>
          <cell r="BK575" t="str">
            <v/>
          </cell>
          <cell r="BL575" t="str">
            <v/>
          </cell>
          <cell r="BM575" t="str">
            <v/>
          </cell>
          <cell r="BN575" t="str">
            <v/>
          </cell>
        </row>
        <row r="576">
          <cell r="BE576" t="str">
            <v/>
          </cell>
          <cell r="BI576" t="str">
            <v/>
          </cell>
          <cell r="BJ576" t="str">
            <v/>
          </cell>
          <cell r="BK576" t="str">
            <v/>
          </cell>
          <cell r="BL576" t="str">
            <v/>
          </cell>
          <cell r="BM576" t="str">
            <v/>
          </cell>
          <cell r="BN576" t="str">
            <v/>
          </cell>
        </row>
        <row r="577">
          <cell r="BE577" t="str">
            <v/>
          </cell>
          <cell r="BI577" t="str">
            <v/>
          </cell>
          <cell r="BJ577" t="str">
            <v/>
          </cell>
          <cell r="BK577" t="str">
            <v/>
          </cell>
          <cell r="BL577" t="str">
            <v/>
          </cell>
          <cell r="BM577" t="str">
            <v/>
          </cell>
          <cell r="BN577" t="str">
            <v/>
          </cell>
        </row>
        <row r="578">
          <cell r="BE578" t="str">
            <v/>
          </cell>
          <cell r="BI578" t="str">
            <v/>
          </cell>
          <cell r="BJ578" t="str">
            <v/>
          </cell>
          <cell r="BK578" t="str">
            <v/>
          </cell>
          <cell r="BL578" t="str">
            <v/>
          </cell>
          <cell r="BM578" t="str">
            <v/>
          </cell>
          <cell r="BN578" t="str">
            <v/>
          </cell>
        </row>
        <row r="579">
          <cell r="BE579" t="str">
            <v/>
          </cell>
          <cell r="BI579" t="str">
            <v/>
          </cell>
          <cell r="BJ579" t="str">
            <v/>
          </cell>
          <cell r="BK579" t="str">
            <v/>
          </cell>
          <cell r="BL579" t="str">
            <v/>
          </cell>
          <cell r="BM579" t="str">
            <v/>
          </cell>
          <cell r="BN579" t="str">
            <v/>
          </cell>
        </row>
        <row r="580">
          <cell r="BE580" t="str">
            <v/>
          </cell>
          <cell r="BI580" t="str">
            <v/>
          </cell>
          <cell r="BJ580" t="str">
            <v/>
          </cell>
          <cell r="BK580" t="str">
            <v/>
          </cell>
          <cell r="BL580" t="str">
            <v/>
          </cell>
          <cell r="BM580" t="str">
            <v/>
          </cell>
          <cell r="BN580" t="str">
            <v/>
          </cell>
        </row>
        <row r="581">
          <cell r="BE581" t="str">
            <v/>
          </cell>
          <cell r="BI581" t="str">
            <v/>
          </cell>
          <cell r="BJ581" t="str">
            <v/>
          </cell>
          <cell r="BK581" t="str">
            <v/>
          </cell>
          <cell r="BL581" t="str">
            <v/>
          </cell>
          <cell r="BM581" t="str">
            <v/>
          </cell>
          <cell r="BN581" t="str">
            <v/>
          </cell>
        </row>
        <row r="582">
          <cell r="BE582" t="str">
            <v/>
          </cell>
          <cell r="BI582" t="str">
            <v/>
          </cell>
          <cell r="BJ582" t="str">
            <v/>
          </cell>
          <cell r="BK582" t="str">
            <v/>
          </cell>
          <cell r="BL582" t="str">
            <v/>
          </cell>
          <cell r="BM582" t="str">
            <v/>
          </cell>
          <cell r="BN582" t="str">
            <v/>
          </cell>
        </row>
        <row r="583">
          <cell r="BE583" t="str">
            <v/>
          </cell>
          <cell r="BI583" t="str">
            <v/>
          </cell>
          <cell r="BJ583" t="str">
            <v/>
          </cell>
          <cell r="BK583" t="str">
            <v/>
          </cell>
          <cell r="BL583" t="str">
            <v/>
          </cell>
          <cell r="BM583" t="str">
            <v/>
          </cell>
          <cell r="BN583" t="str">
            <v/>
          </cell>
        </row>
        <row r="584">
          <cell r="BE584" t="str">
            <v/>
          </cell>
          <cell r="BI584" t="str">
            <v/>
          </cell>
          <cell r="BJ584" t="str">
            <v/>
          </cell>
          <cell r="BK584" t="str">
            <v/>
          </cell>
          <cell r="BL584" t="str">
            <v/>
          </cell>
          <cell r="BM584" t="str">
            <v/>
          </cell>
          <cell r="BN584" t="str">
            <v/>
          </cell>
        </row>
        <row r="585">
          <cell r="BE585" t="str">
            <v/>
          </cell>
          <cell r="BI585" t="str">
            <v/>
          </cell>
          <cell r="BJ585" t="str">
            <v/>
          </cell>
          <cell r="BK585" t="str">
            <v/>
          </cell>
          <cell r="BL585" t="str">
            <v/>
          </cell>
          <cell r="BM585" t="str">
            <v/>
          </cell>
          <cell r="BN585" t="str">
            <v/>
          </cell>
        </row>
        <row r="586">
          <cell r="BE586" t="str">
            <v/>
          </cell>
          <cell r="BI586" t="str">
            <v/>
          </cell>
          <cell r="BJ586" t="str">
            <v/>
          </cell>
          <cell r="BK586" t="str">
            <v/>
          </cell>
          <cell r="BL586" t="str">
            <v/>
          </cell>
          <cell r="BM586" t="str">
            <v/>
          </cell>
          <cell r="BN586" t="str">
            <v/>
          </cell>
        </row>
        <row r="587">
          <cell r="BE587" t="str">
            <v/>
          </cell>
          <cell r="BI587" t="str">
            <v/>
          </cell>
          <cell r="BJ587" t="str">
            <v/>
          </cell>
          <cell r="BK587" t="str">
            <v/>
          </cell>
          <cell r="BL587" t="str">
            <v/>
          </cell>
          <cell r="BM587" t="str">
            <v/>
          </cell>
          <cell r="BN587" t="str">
            <v/>
          </cell>
        </row>
        <row r="588">
          <cell r="BE588" t="str">
            <v/>
          </cell>
          <cell r="BI588" t="str">
            <v/>
          </cell>
          <cell r="BJ588" t="str">
            <v/>
          </cell>
          <cell r="BK588" t="str">
            <v/>
          </cell>
          <cell r="BL588" t="str">
            <v/>
          </cell>
          <cell r="BM588" t="str">
            <v/>
          </cell>
          <cell r="BN588" t="str">
            <v/>
          </cell>
        </row>
        <row r="589">
          <cell r="BE589" t="str">
            <v/>
          </cell>
          <cell r="BI589" t="str">
            <v/>
          </cell>
          <cell r="BJ589" t="str">
            <v/>
          </cell>
          <cell r="BK589" t="str">
            <v/>
          </cell>
          <cell r="BL589" t="str">
            <v/>
          </cell>
          <cell r="BM589" t="str">
            <v/>
          </cell>
          <cell r="BN589" t="str">
            <v/>
          </cell>
        </row>
        <row r="590">
          <cell r="BE590" t="str">
            <v/>
          </cell>
          <cell r="BI590" t="str">
            <v/>
          </cell>
          <cell r="BJ590" t="str">
            <v/>
          </cell>
          <cell r="BK590" t="str">
            <v/>
          </cell>
          <cell r="BL590" t="str">
            <v/>
          </cell>
          <cell r="BM590" t="str">
            <v/>
          </cell>
          <cell r="BN590" t="str">
            <v/>
          </cell>
        </row>
        <row r="591">
          <cell r="BE591" t="str">
            <v/>
          </cell>
          <cell r="BI591" t="str">
            <v/>
          </cell>
          <cell r="BJ591" t="str">
            <v/>
          </cell>
          <cell r="BK591" t="str">
            <v/>
          </cell>
          <cell r="BL591" t="str">
            <v/>
          </cell>
          <cell r="BM591" t="str">
            <v/>
          </cell>
          <cell r="BN591" t="str">
            <v/>
          </cell>
        </row>
        <row r="592">
          <cell r="BE592" t="str">
            <v/>
          </cell>
          <cell r="BI592" t="str">
            <v/>
          </cell>
          <cell r="BJ592" t="str">
            <v/>
          </cell>
          <cell r="BK592" t="str">
            <v/>
          </cell>
          <cell r="BL592" t="str">
            <v/>
          </cell>
          <cell r="BM592" t="str">
            <v/>
          </cell>
          <cell r="BN592" t="str">
            <v/>
          </cell>
        </row>
        <row r="593">
          <cell r="BE593" t="str">
            <v/>
          </cell>
          <cell r="BI593" t="str">
            <v/>
          </cell>
          <cell r="BJ593" t="str">
            <v/>
          </cell>
          <cell r="BK593" t="str">
            <v/>
          </cell>
          <cell r="BL593" t="str">
            <v/>
          </cell>
          <cell r="BM593" t="str">
            <v/>
          </cell>
          <cell r="BN593" t="str">
            <v/>
          </cell>
        </row>
        <row r="594">
          <cell r="BE594" t="str">
            <v/>
          </cell>
          <cell r="BI594" t="str">
            <v/>
          </cell>
          <cell r="BJ594" t="str">
            <v/>
          </cell>
          <cell r="BK594" t="str">
            <v/>
          </cell>
          <cell r="BL594" t="str">
            <v/>
          </cell>
          <cell r="BM594" t="str">
            <v/>
          </cell>
          <cell r="BN594" t="str">
            <v/>
          </cell>
        </row>
        <row r="595">
          <cell r="BE595" t="str">
            <v/>
          </cell>
          <cell r="BI595" t="str">
            <v/>
          </cell>
          <cell r="BJ595" t="str">
            <v/>
          </cell>
          <cell r="BK595" t="str">
            <v/>
          </cell>
          <cell r="BL595" t="str">
            <v/>
          </cell>
          <cell r="BM595" t="str">
            <v/>
          </cell>
          <cell r="BN595" t="str">
            <v/>
          </cell>
        </row>
        <row r="596">
          <cell r="BE596" t="str">
            <v/>
          </cell>
          <cell r="BI596" t="str">
            <v/>
          </cell>
          <cell r="BJ596" t="str">
            <v/>
          </cell>
          <cell r="BK596" t="str">
            <v/>
          </cell>
          <cell r="BL596" t="str">
            <v/>
          </cell>
          <cell r="BM596" t="str">
            <v/>
          </cell>
          <cell r="BN596" t="str">
            <v/>
          </cell>
        </row>
        <row r="597">
          <cell r="BE597" t="str">
            <v/>
          </cell>
          <cell r="BI597" t="str">
            <v/>
          </cell>
          <cell r="BJ597" t="str">
            <v/>
          </cell>
          <cell r="BK597" t="str">
            <v/>
          </cell>
          <cell r="BL597" t="str">
            <v/>
          </cell>
          <cell r="BM597" t="str">
            <v/>
          </cell>
          <cell r="BN597" t="str">
            <v/>
          </cell>
        </row>
        <row r="598">
          <cell r="BE598" t="str">
            <v/>
          </cell>
          <cell r="BI598" t="str">
            <v/>
          </cell>
          <cell r="BJ598" t="str">
            <v/>
          </cell>
          <cell r="BK598" t="str">
            <v/>
          </cell>
          <cell r="BL598" t="str">
            <v/>
          </cell>
          <cell r="BM598" t="str">
            <v/>
          </cell>
          <cell r="BN598" t="str">
            <v/>
          </cell>
        </row>
        <row r="599">
          <cell r="BE599" t="str">
            <v/>
          </cell>
          <cell r="BI599" t="str">
            <v/>
          </cell>
          <cell r="BJ599" t="str">
            <v/>
          </cell>
          <cell r="BK599" t="str">
            <v/>
          </cell>
          <cell r="BL599" t="str">
            <v/>
          </cell>
          <cell r="BM599" t="str">
            <v/>
          </cell>
          <cell r="BN599" t="str">
            <v/>
          </cell>
        </row>
        <row r="600">
          <cell r="BE600" t="str">
            <v/>
          </cell>
          <cell r="BI600" t="str">
            <v/>
          </cell>
          <cell r="BJ600" t="str">
            <v/>
          </cell>
          <cell r="BK600" t="str">
            <v/>
          </cell>
          <cell r="BL600" t="str">
            <v/>
          </cell>
          <cell r="BM600" t="str">
            <v/>
          </cell>
          <cell r="BN600" t="str">
            <v/>
          </cell>
        </row>
        <row r="601">
          <cell r="BE601" t="str">
            <v/>
          </cell>
          <cell r="BI601" t="str">
            <v/>
          </cell>
          <cell r="BJ601" t="str">
            <v/>
          </cell>
          <cell r="BK601" t="str">
            <v/>
          </cell>
          <cell r="BL601" t="str">
            <v/>
          </cell>
          <cell r="BM601" t="str">
            <v/>
          </cell>
          <cell r="BN601" t="str">
            <v/>
          </cell>
        </row>
        <row r="602">
          <cell r="BE602" t="str">
            <v/>
          </cell>
          <cell r="BI602" t="str">
            <v/>
          </cell>
          <cell r="BJ602" t="str">
            <v/>
          </cell>
          <cell r="BK602" t="str">
            <v/>
          </cell>
          <cell r="BL602" t="str">
            <v/>
          </cell>
          <cell r="BM602" t="str">
            <v/>
          </cell>
          <cell r="BN602" t="str">
            <v/>
          </cell>
        </row>
        <row r="603">
          <cell r="BE603" t="str">
            <v/>
          </cell>
          <cell r="BI603" t="str">
            <v/>
          </cell>
          <cell r="BJ603" t="str">
            <v/>
          </cell>
          <cell r="BK603" t="str">
            <v/>
          </cell>
          <cell r="BL603" t="str">
            <v/>
          </cell>
          <cell r="BM603" t="str">
            <v/>
          </cell>
          <cell r="BN603" t="str">
            <v/>
          </cell>
        </row>
        <row r="604">
          <cell r="BE604" t="str">
            <v/>
          </cell>
          <cell r="BI604" t="str">
            <v/>
          </cell>
          <cell r="BJ604" t="str">
            <v/>
          </cell>
          <cell r="BK604" t="str">
            <v/>
          </cell>
          <cell r="BL604" t="str">
            <v/>
          </cell>
          <cell r="BM604" t="str">
            <v/>
          </cell>
          <cell r="BN604" t="str">
            <v/>
          </cell>
        </row>
        <row r="605">
          <cell r="BE605" t="str">
            <v/>
          </cell>
          <cell r="BI605" t="str">
            <v/>
          </cell>
          <cell r="BJ605" t="str">
            <v/>
          </cell>
          <cell r="BK605" t="str">
            <v/>
          </cell>
          <cell r="BL605" t="str">
            <v/>
          </cell>
          <cell r="BM605" t="str">
            <v/>
          </cell>
          <cell r="BN605" t="str">
            <v/>
          </cell>
        </row>
        <row r="606">
          <cell r="BE606" t="str">
            <v/>
          </cell>
          <cell r="BI606" t="str">
            <v/>
          </cell>
          <cell r="BJ606" t="str">
            <v/>
          </cell>
          <cell r="BK606" t="str">
            <v/>
          </cell>
          <cell r="BL606" t="str">
            <v/>
          </cell>
          <cell r="BM606" t="str">
            <v/>
          </cell>
          <cell r="BN606" t="str">
            <v/>
          </cell>
        </row>
        <row r="607">
          <cell r="BE607" t="str">
            <v/>
          </cell>
          <cell r="BI607" t="str">
            <v/>
          </cell>
          <cell r="BJ607" t="str">
            <v/>
          </cell>
          <cell r="BK607" t="str">
            <v/>
          </cell>
          <cell r="BL607" t="str">
            <v/>
          </cell>
          <cell r="BM607" t="str">
            <v/>
          </cell>
          <cell r="BN607" t="str">
            <v/>
          </cell>
        </row>
        <row r="608">
          <cell r="BE608" t="str">
            <v/>
          </cell>
          <cell r="BI608" t="str">
            <v/>
          </cell>
          <cell r="BJ608" t="str">
            <v/>
          </cell>
          <cell r="BK608" t="str">
            <v/>
          </cell>
          <cell r="BL608" t="str">
            <v/>
          </cell>
          <cell r="BM608" t="str">
            <v/>
          </cell>
          <cell r="BN608" t="str">
            <v/>
          </cell>
        </row>
        <row r="609">
          <cell r="BE609" t="str">
            <v/>
          </cell>
          <cell r="BI609" t="str">
            <v/>
          </cell>
          <cell r="BJ609" t="str">
            <v/>
          </cell>
          <cell r="BK609" t="str">
            <v/>
          </cell>
          <cell r="BL609" t="str">
            <v/>
          </cell>
          <cell r="BM609" t="str">
            <v/>
          </cell>
          <cell r="BN609" t="str">
            <v/>
          </cell>
        </row>
        <row r="610">
          <cell r="BE610" t="str">
            <v/>
          </cell>
          <cell r="BI610" t="str">
            <v/>
          </cell>
          <cell r="BJ610" t="str">
            <v/>
          </cell>
          <cell r="BK610" t="str">
            <v/>
          </cell>
          <cell r="BL610" t="str">
            <v/>
          </cell>
          <cell r="BM610" t="str">
            <v/>
          </cell>
          <cell r="BN610" t="str">
            <v/>
          </cell>
        </row>
        <row r="611">
          <cell r="BE611" t="str">
            <v/>
          </cell>
          <cell r="BI611" t="str">
            <v/>
          </cell>
          <cell r="BJ611" t="str">
            <v/>
          </cell>
          <cell r="BK611" t="str">
            <v/>
          </cell>
          <cell r="BL611" t="str">
            <v/>
          </cell>
          <cell r="BM611" t="str">
            <v/>
          </cell>
          <cell r="BN611" t="str">
            <v/>
          </cell>
        </row>
        <row r="612">
          <cell r="BE612" t="str">
            <v/>
          </cell>
          <cell r="BI612" t="str">
            <v/>
          </cell>
          <cell r="BJ612" t="str">
            <v/>
          </cell>
          <cell r="BK612" t="str">
            <v/>
          </cell>
          <cell r="BL612" t="str">
            <v/>
          </cell>
          <cell r="BM612" t="str">
            <v/>
          </cell>
          <cell r="BN612" t="str">
            <v/>
          </cell>
        </row>
        <row r="613">
          <cell r="BE613" t="str">
            <v/>
          </cell>
          <cell r="BI613" t="str">
            <v/>
          </cell>
          <cell r="BJ613" t="str">
            <v/>
          </cell>
          <cell r="BK613" t="str">
            <v/>
          </cell>
          <cell r="BL613" t="str">
            <v/>
          </cell>
          <cell r="BM613" t="str">
            <v/>
          </cell>
          <cell r="BN613" t="str">
            <v/>
          </cell>
        </row>
        <row r="614">
          <cell r="BE614" t="str">
            <v/>
          </cell>
          <cell r="BI614" t="str">
            <v/>
          </cell>
          <cell r="BJ614" t="str">
            <v/>
          </cell>
          <cell r="BK614" t="str">
            <v/>
          </cell>
          <cell r="BL614" t="str">
            <v/>
          </cell>
          <cell r="BM614" t="str">
            <v/>
          </cell>
          <cell r="BN614" t="str">
            <v/>
          </cell>
        </row>
        <row r="615">
          <cell r="BE615" t="str">
            <v/>
          </cell>
          <cell r="BI615" t="str">
            <v/>
          </cell>
          <cell r="BJ615" t="str">
            <v/>
          </cell>
          <cell r="BK615" t="str">
            <v/>
          </cell>
          <cell r="BL615" t="str">
            <v/>
          </cell>
          <cell r="BM615" t="str">
            <v/>
          </cell>
          <cell r="BN615" t="str">
            <v/>
          </cell>
        </row>
        <row r="616">
          <cell r="BE616" t="str">
            <v/>
          </cell>
          <cell r="BI616" t="str">
            <v/>
          </cell>
          <cell r="BJ616" t="str">
            <v/>
          </cell>
          <cell r="BK616" t="str">
            <v/>
          </cell>
          <cell r="BL616" t="str">
            <v/>
          </cell>
          <cell r="BM616" t="str">
            <v/>
          </cell>
          <cell r="BN616" t="str">
            <v/>
          </cell>
        </row>
        <row r="617">
          <cell r="BE617" t="str">
            <v/>
          </cell>
          <cell r="BI617" t="str">
            <v/>
          </cell>
          <cell r="BJ617" t="str">
            <v/>
          </cell>
          <cell r="BK617" t="str">
            <v/>
          </cell>
          <cell r="BL617" t="str">
            <v/>
          </cell>
          <cell r="BM617" t="str">
            <v/>
          </cell>
          <cell r="BN617" t="str">
            <v/>
          </cell>
        </row>
        <row r="618">
          <cell r="BE618" t="str">
            <v/>
          </cell>
          <cell r="BI618" t="str">
            <v/>
          </cell>
          <cell r="BJ618" t="str">
            <v/>
          </cell>
          <cell r="BK618" t="str">
            <v/>
          </cell>
          <cell r="BL618" t="str">
            <v/>
          </cell>
          <cell r="BM618" t="str">
            <v/>
          </cell>
          <cell r="BN618" t="str">
            <v/>
          </cell>
        </row>
        <row r="619">
          <cell r="BE619" t="str">
            <v/>
          </cell>
          <cell r="BI619" t="str">
            <v/>
          </cell>
          <cell r="BJ619" t="str">
            <v/>
          </cell>
          <cell r="BK619" t="str">
            <v/>
          </cell>
          <cell r="BL619" t="str">
            <v/>
          </cell>
          <cell r="BM619" t="str">
            <v/>
          </cell>
          <cell r="BN619" t="str">
            <v/>
          </cell>
        </row>
        <row r="620">
          <cell r="BE620" t="str">
            <v/>
          </cell>
          <cell r="BI620" t="str">
            <v/>
          </cell>
          <cell r="BJ620" t="str">
            <v/>
          </cell>
          <cell r="BK620" t="str">
            <v/>
          </cell>
          <cell r="BL620" t="str">
            <v/>
          </cell>
          <cell r="BM620" t="str">
            <v/>
          </cell>
          <cell r="BN620" t="str">
            <v/>
          </cell>
        </row>
        <row r="621">
          <cell r="BE621" t="str">
            <v/>
          </cell>
          <cell r="BI621" t="str">
            <v/>
          </cell>
          <cell r="BJ621" t="str">
            <v/>
          </cell>
          <cell r="BK621" t="str">
            <v/>
          </cell>
          <cell r="BL621" t="str">
            <v/>
          </cell>
          <cell r="BM621" t="str">
            <v/>
          </cell>
          <cell r="BN621" t="str">
            <v/>
          </cell>
        </row>
        <row r="622">
          <cell r="BE622" t="str">
            <v/>
          </cell>
          <cell r="BI622" t="str">
            <v/>
          </cell>
          <cell r="BJ622" t="str">
            <v/>
          </cell>
          <cell r="BK622" t="str">
            <v/>
          </cell>
          <cell r="BL622" t="str">
            <v/>
          </cell>
          <cell r="BM622" t="str">
            <v/>
          </cell>
          <cell r="BN622" t="str">
            <v/>
          </cell>
        </row>
        <row r="623">
          <cell r="BE623" t="str">
            <v/>
          </cell>
          <cell r="BI623" t="str">
            <v/>
          </cell>
          <cell r="BJ623" t="str">
            <v/>
          </cell>
          <cell r="BK623" t="str">
            <v/>
          </cell>
          <cell r="BL623" t="str">
            <v/>
          </cell>
          <cell r="BM623" t="str">
            <v/>
          </cell>
          <cell r="BN623" t="str">
            <v/>
          </cell>
        </row>
        <row r="624">
          <cell r="BE624" t="str">
            <v/>
          </cell>
          <cell r="BI624" t="str">
            <v/>
          </cell>
          <cell r="BJ624" t="str">
            <v/>
          </cell>
          <cell r="BK624" t="str">
            <v/>
          </cell>
          <cell r="BL624" t="str">
            <v/>
          </cell>
          <cell r="BM624" t="str">
            <v/>
          </cell>
          <cell r="BN624" t="str">
            <v/>
          </cell>
        </row>
        <row r="625">
          <cell r="BE625" t="str">
            <v/>
          </cell>
          <cell r="BI625" t="str">
            <v/>
          </cell>
          <cell r="BJ625" t="str">
            <v/>
          </cell>
          <cell r="BK625" t="str">
            <v/>
          </cell>
          <cell r="BL625" t="str">
            <v/>
          </cell>
          <cell r="BM625" t="str">
            <v/>
          </cell>
          <cell r="BN625" t="str">
            <v/>
          </cell>
        </row>
        <row r="626">
          <cell r="BE626" t="str">
            <v/>
          </cell>
          <cell r="BI626" t="str">
            <v/>
          </cell>
          <cell r="BJ626" t="str">
            <v/>
          </cell>
          <cell r="BK626" t="str">
            <v/>
          </cell>
          <cell r="BL626" t="str">
            <v/>
          </cell>
          <cell r="BM626" t="str">
            <v/>
          </cell>
          <cell r="BN626" t="str">
            <v/>
          </cell>
        </row>
        <row r="627">
          <cell r="BE627" t="str">
            <v/>
          </cell>
          <cell r="BI627" t="str">
            <v/>
          </cell>
          <cell r="BJ627" t="str">
            <v/>
          </cell>
          <cell r="BK627" t="str">
            <v/>
          </cell>
          <cell r="BL627" t="str">
            <v/>
          </cell>
          <cell r="BM627" t="str">
            <v/>
          </cell>
          <cell r="BN627" t="str">
            <v/>
          </cell>
        </row>
        <row r="628">
          <cell r="BE628" t="str">
            <v/>
          </cell>
          <cell r="BI628" t="str">
            <v/>
          </cell>
          <cell r="BJ628" t="str">
            <v/>
          </cell>
          <cell r="BK628" t="str">
            <v/>
          </cell>
          <cell r="BL628" t="str">
            <v/>
          </cell>
          <cell r="BM628" t="str">
            <v/>
          </cell>
          <cell r="BN628" t="str">
            <v/>
          </cell>
        </row>
        <row r="629">
          <cell r="BE629" t="str">
            <v/>
          </cell>
          <cell r="BI629" t="str">
            <v/>
          </cell>
          <cell r="BJ629" t="str">
            <v/>
          </cell>
          <cell r="BK629" t="str">
            <v/>
          </cell>
          <cell r="BL629" t="str">
            <v/>
          </cell>
          <cell r="BM629" t="str">
            <v/>
          </cell>
          <cell r="BN629" t="str">
            <v/>
          </cell>
        </row>
        <row r="630">
          <cell r="BE630" t="str">
            <v/>
          </cell>
          <cell r="BI630" t="str">
            <v/>
          </cell>
          <cell r="BJ630" t="str">
            <v/>
          </cell>
          <cell r="BK630" t="str">
            <v/>
          </cell>
          <cell r="BL630" t="str">
            <v/>
          </cell>
          <cell r="BM630" t="str">
            <v/>
          </cell>
          <cell r="BN630" t="str">
            <v/>
          </cell>
        </row>
        <row r="631">
          <cell r="BE631" t="str">
            <v/>
          </cell>
          <cell r="BI631" t="str">
            <v/>
          </cell>
          <cell r="BJ631" t="str">
            <v/>
          </cell>
          <cell r="BK631" t="str">
            <v/>
          </cell>
          <cell r="BL631" t="str">
            <v/>
          </cell>
          <cell r="BM631" t="str">
            <v/>
          </cell>
          <cell r="BN631" t="str">
            <v/>
          </cell>
        </row>
        <row r="632">
          <cell r="BE632" t="str">
            <v/>
          </cell>
          <cell r="BI632" t="str">
            <v/>
          </cell>
          <cell r="BJ632" t="str">
            <v/>
          </cell>
          <cell r="BK632" t="str">
            <v/>
          </cell>
          <cell r="BL632" t="str">
            <v/>
          </cell>
          <cell r="BM632" t="str">
            <v/>
          </cell>
          <cell r="BN632" t="str">
            <v/>
          </cell>
        </row>
        <row r="633">
          <cell r="BE633" t="str">
            <v/>
          </cell>
          <cell r="BI633" t="str">
            <v/>
          </cell>
          <cell r="BJ633" t="str">
            <v/>
          </cell>
          <cell r="BK633" t="str">
            <v/>
          </cell>
          <cell r="BL633" t="str">
            <v/>
          </cell>
          <cell r="BM633" t="str">
            <v/>
          </cell>
          <cell r="BN633" t="str">
            <v/>
          </cell>
        </row>
        <row r="634">
          <cell r="BE634" t="str">
            <v/>
          </cell>
          <cell r="BI634" t="str">
            <v/>
          </cell>
          <cell r="BJ634" t="str">
            <v/>
          </cell>
          <cell r="BK634" t="str">
            <v/>
          </cell>
          <cell r="BL634" t="str">
            <v/>
          </cell>
          <cell r="BM634" t="str">
            <v/>
          </cell>
          <cell r="BN634" t="str">
            <v/>
          </cell>
        </row>
        <row r="635">
          <cell r="BE635" t="str">
            <v/>
          </cell>
          <cell r="BI635" t="str">
            <v/>
          </cell>
          <cell r="BJ635" t="str">
            <v/>
          </cell>
          <cell r="BK635" t="str">
            <v/>
          </cell>
          <cell r="BL635" t="str">
            <v/>
          </cell>
          <cell r="BM635" t="str">
            <v/>
          </cell>
          <cell r="BN635" t="str">
            <v/>
          </cell>
        </row>
        <row r="636">
          <cell r="BE636" t="str">
            <v/>
          </cell>
          <cell r="BI636" t="str">
            <v/>
          </cell>
          <cell r="BJ636" t="str">
            <v/>
          </cell>
          <cell r="BK636" t="str">
            <v/>
          </cell>
          <cell r="BL636" t="str">
            <v/>
          </cell>
          <cell r="BM636" t="str">
            <v/>
          </cell>
          <cell r="BN636" t="str">
            <v/>
          </cell>
        </row>
        <row r="637">
          <cell r="BE637" t="str">
            <v/>
          </cell>
          <cell r="BI637" t="str">
            <v/>
          </cell>
          <cell r="BJ637" t="str">
            <v/>
          </cell>
          <cell r="BK637" t="str">
            <v/>
          </cell>
          <cell r="BL637" t="str">
            <v/>
          </cell>
          <cell r="BM637" t="str">
            <v/>
          </cell>
          <cell r="BN637" t="str">
            <v/>
          </cell>
        </row>
        <row r="638">
          <cell r="BE638" t="str">
            <v/>
          </cell>
          <cell r="BI638" t="str">
            <v/>
          </cell>
          <cell r="BJ638" t="str">
            <v/>
          </cell>
          <cell r="BK638" t="str">
            <v/>
          </cell>
          <cell r="BL638" t="str">
            <v/>
          </cell>
          <cell r="BM638" t="str">
            <v/>
          </cell>
          <cell r="BN638" t="str">
            <v/>
          </cell>
        </row>
        <row r="639">
          <cell r="BE639" t="str">
            <v/>
          </cell>
          <cell r="BI639" t="str">
            <v/>
          </cell>
          <cell r="BJ639" t="str">
            <v/>
          </cell>
          <cell r="BK639" t="str">
            <v/>
          </cell>
          <cell r="BL639" t="str">
            <v/>
          </cell>
          <cell r="BM639" t="str">
            <v/>
          </cell>
          <cell r="BN639" t="str">
            <v/>
          </cell>
        </row>
        <row r="640">
          <cell r="BE640" t="str">
            <v/>
          </cell>
          <cell r="BI640" t="str">
            <v/>
          </cell>
          <cell r="BJ640" t="str">
            <v/>
          </cell>
          <cell r="BK640" t="str">
            <v/>
          </cell>
          <cell r="BL640" t="str">
            <v/>
          </cell>
          <cell r="BM640" t="str">
            <v/>
          </cell>
          <cell r="BN640" t="str">
            <v/>
          </cell>
        </row>
        <row r="641">
          <cell r="BE641" t="str">
            <v/>
          </cell>
          <cell r="BI641" t="str">
            <v/>
          </cell>
          <cell r="BJ641" t="str">
            <v/>
          </cell>
          <cell r="BK641" t="str">
            <v/>
          </cell>
          <cell r="BL641" t="str">
            <v/>
          </cell>
          <cell r="BM641" t="str">
            <v/>
          </cell>
          <cell r="BN641" t="str">
            <v/>
          </cell>
        </row>
        <row r="642">
          <cell r="BE642" t="str">
            <v/>
          </cell>
          <cell r="BI642" t="str">
            <v/>
          </cell>
          <cell r="BJ642" t="str">
            <v/>
          </cell>
          <cell r="BK642" t="str">
            <v/>
          </cell>
          <cell r="BL642" t="str">
            <v/>
          </cell>
          <cell r="BM642" t="str">
            <v/>
          </cell>
          <cell r="BN642" t="str">
            <v/>
          </cell>
        </row>
        <row r="643">
          <cell r="BE643" t="str">
            <v/>
          </cell>
          <cell r="BI643" t="str">
            <v/>
          </cell>
          <cell r="BJ643" t="str">
            <v/>
          </cell>
          <cell r="BK643" t="str">
            <v/>
          </cell>
          <cell r="BL643" t="str">
            <v/>
          </cell>
          <cell r="BM643" t="str">
            <v/>
          </cell>
          <cell r="BN643" t="str">
            <v/>
          </cell>
        </row>
        <row r="644">
          <cell r="BE644" t="str">
            <v/>
          </cell>
          <cell r="BI644" t="str">
            <v/>
          </cell>
          <cell r="BJ644" t="str">
            <v/>
          </cell>
          <cell r="BK644" t="str">
            <v/>
          </cell>
          <cell r="BL644" t="str">
            <v/>
          </cell>
          <cell r="BM644" t="str">
            <v/>
          </cell>
          <cell r="BN644" t="str">
            <v/>
          </cell>
        </row>
        <row r="645">
          <cell r="BE645" t="str">
            <v/>
          </cell>
          <cell r="BI645" t="str">
            <v/>
          </cell>
          <cell r="BJ645" t="str">
            <v/>
          </cell>
          <cell r="BK645" t="str">
            <v/>
          </cell>
          <cell r="BL645" t="str">
            <v/>
          </cell>
          <cell r="BM645" t="str">
            <v/>
          </cell>
          <cell r="BN645" t="str">
            <v/>
          </cell>
        </row>
        <row r="646">
          <cell r="BE646" t="str">
            <v/>
          </cell>
          <cell r="BI646" t="str">
            <v/>
          </cell>
          <cell r="BJ646" t="str">
            <v/>
          </cell>
          <cell r="BK646" t="str">
            <v/>
          </cell>
          <cell r="BL646" t="str">
            <v/>
          </cell>
          <cell r="BM646" t="str">
            <v/>
          </cell>
          <cell r="BN646" t="str">
            <v/>
          </cell>
        </row>
        <row r="647">
          <cell r="BE647" t="str">
            <v/>
          </cell>
          <cell r="BI647" t="str">
            <v/>
          </cell>
          <cell r="BJ647" t="str">
            <v/>
          </cell>
          <cell r="BK647" t="str">
            <v/>
          </cell>
          <cell r="BL647" t="str">
            <v/>
          </cell>
          <cell r="BM647" t="str">
            <v/>
          </cell>
          <cell r="BN647" t="str">
            <v/>
          </cell>
        </row>
        <row r="648">
          <cell r="BE648" t="str">
            <v/>
          </cell>
          <cell r="BI648" t="str">
            <v/>
          </cell>
          <cell r="BJ648" t="str">
            <v/>
          </cell>
          <cell r="BK648" t="str">
            <v/>
          </cell>
          <cell r="BL648" t="str">
            <v/>
          </cell>
          <cell r="BM648" t="str">
            <v/>
          </cell>
          <cell r="BN648" t="str">
            <v/>
          </cell>
        </row>
        <row r="649">
          <cell r="BE649" t="str">
            <v/>
          </cell>
          <cell r="BI649" t="str">
            <v/>
          </cell>
          <cell r="BJ649" t="str">
            <v/>
          </cell>
          <cell r="BK649" t="str">
            <v/>
          </cell>
          <cell r="BL649" t="str">
            <v/>
          </cell>
          <cell r="BM649" t="str">
            <v/>
          </cell>
          <cell r="BN649" t="str">
            <v/>
          </cell>
        </row>
        <row r="650">
          <cell r="BE650" t="str">
            <v/>
          </cell>
          <cell r="BI650" t="str">
            <v/>
          </cell>
          <cell r="BJ650" t="str">
            <v/>
          </cell>
          <cell r="BK650" t="str">
            <v/>
          </cell>
          <cell r="BL650" t="str">
            <v/>
          </cell>
          <cell r="BM650" t="str">
            <v/>
          </cell>
          <cell r="BN650" t="str">
            <v/>
          </cell>
        </row>
        <row r="651">
          <cell r="BE651" t="str">
            <v/>
          </cell>
          <cell r="BI651" t="str">
            <v/>
          </cell>
          <cell r="BJ651" t="str">
            <v/>
          </cell>
          <cell r="BK651" t="str">
            <v/>
          </cell>
          <cell r="BL651" t="str">
            <v/>
          </cell>
          <cell r="BM651" t="str">
            <v/>
          </cell>
          <cell r="BN651" t="str">
            <v/>
          </cell>
        </row>
        <row r="652">
          <cell r="BE652" t="str">
            <v/>
          </cell>
          <cell r="BI652" t="str">
            <v/>
          </cell>
          <cell r="BJ652" t="str">
            <v/>
          </cell>
          <cell r="BK652" t="str">
            <v/>
          </cell>
          <cell r="BL652" t="str">
            <v/>
          </cell>
          <cell r="BM652" t="str">
            <v/>
          </cell>
          <cell r="BN652" t="str">
            <v/>
          </cell>
        </row>
        <row r="653">
          <cell r="BE653" t="str">
            <v/>
          </cell>
          <cell r="BI653" t="str">
            <v/>
          </cell>
          <cell r="BJ653" t="str">
            <v/>
          </cell>
          <cell r="BK653" t="str">
            <v/>
          </cell>
          <cell r="BL653" t="str">
            <v/>
          </cell>
          <cell r="BM653" t="str">
            <v/>
          </cell>
          <cell r="BN653" t="str">
            <v/>
          </cell>
        </row>
        <row r="654">
          <cell r="BE654" t="str">
            <v/>
          </cell>
          <cell r="BI654" t="str">
            <v/>
          </cell>
          <cell r="BJ654" t="str">
            <v/>
          </cell>
          <cell r="BK654" t="str">
            <v/>
          </cell>
          <cell r="BL654" t="str">
            <v/>
          </cell>
          <cell r="BM654" t="str">
            <v/>
          </cell>
          <cell r="BN654" t="str">
            <v/>
          </cell>
        </row>
        <row r="655">
          <cell r="BE655" t="str">
            <v/>
          </cell>
          <cell r="BI655" t="str">
            <v/>
          </cell>
          <cell r="BJ655" t="str">
            <v/>
          </cell>
          <cell r="BK655" t="str">
            <v/>
          </cell>
          <cell r="BL655" t="str">
            <v/>
          </cell>
          <cell r="BM655" t="str">
            <v/>
          </cell>
          <cell r="BN655" t="str">
            <v/>
          </cell>
        </row>
        <row r="656">
          <cell r="BE656" t="str">
            <v/>
          </cell>
          <cell r="BI656" t="str">
            <v/>
          </cell>
          <cell r="BJ656" t="str">
            <v/>
          </cell>
          <cell r="BK656" t="str">
            <v/>
          </cell>
          <cell r="BL656" t="str">
            <v/>
          </cell>
          <cell r="BM656" t="str">
            <v/>
          </cell>
          <cell r="BN656" t="str">
            <v/>
          </cell>
        </row>
        <row r="657">
          <cell r="BE657" t="str">
            <v/>
          </cell>
          <cell r="BI657" t="str">
            <v/>
          </cell>
          <cell r="BJ657" t="str">
            <v/>
          </cell>
          <cell r="BK657" t="str">
            <v/>
          </cell>
          <cell r="BL657" t="str">
            <v/>
          </cell>
          <cell r="BM657" t="str">
            <v/>
          </cell>
          <cell r="BN657" t="str">
            <v/>
          </cell>
        </row>
        <row r="658">
          <cell r="BE658" t="str">
            <v/>
          </cell>
          <cell r="BI658" t="str">
            <v/>
          </cell>
          <cell r="BJ658" t="str">
            <v/>
          </cell>
          <cell r="BK658" t="str">
            <v/>
          </cell>
          <cell r="BL658" t="str">
            <v/>
          </cell>
          <cell r="BM658" t="str">
            <v/>
          </cell>
          <cell r="BN658" t="str">
            <v/>
          </cell>
        </row>
        <row r="659">
          <cell r="BE659" t="str">
            <v/>
          </cell>
          <cell r="BI659" t="str">
            <v/>
          </cell>
          <cell r="BJ659" t="str">
            <v/>
          </cell>
          <cell r="BK659" t="str">
            <v/>
          </cell>
          <cell r="BL659" t="str">
            <v/>
          </cell>
          <cell r="BM659" t="str">
            <v/>
          </cell>
          <cell r="BN659" t="str">
            <v/>
          </cell>
        </row>
        <row r="660">
          <cell r="BE660" t="str">
            <v/>
          </cell>
          <cell r="BI660" t="str">
            <v/>
          </cell>
          <cell r="BJ660" t="str">
            <v/>
          </cell>
          <cell r="BK660" t="str">
            <v/>
          </cell>
          <cell r="BL660" t="str">
            <v/>
          </cell>
          <cell r="BM660" t="str">
            <v/>
          </cell>
          <cell r="BN660" t="str">
            <v/>
          </cell>
        </row>
        <row r="661">
          <cell r="BE661" t="str">
            <v/>
          </cell>
          <cell r="BI661" t="str">
            <v/>
          </cell>
          <cell r="BJ661" t="str">
            <v/>
          </cell>
          <cell r="BK661" t="str">
            <v/>
          </cell>
          <cell r="BL661" t="str">
            <v/>
          </cell>
          <cell r="BM661" t="str">
            <v/>
          </cell>
          <cell r="BN661" t="str">
            <v/>
          </cell>
        </row>
        <row r="662">
          <cell r="BE662" t="str">
            <v/>
          </cell>
          <cell r="BI662" t="str">
            <v/>
          </cell>
          <cell r="BJ662" t="str">
            <v/>
          </cell>
          <cell r="BK662" t="str">
            <v/>
          </cell>
          <cell r="BL662" t="str">
            <v/>
          </cell>
          <cell r="BM662" t="str">
            <v/>
          </cell>
          <cell r="BN662" t="str">
            <v/>
          </cell>
        </row>
        <row r="663">
          <cell r="BE663" t="str">
            <v/>
          </cell>
          <cell r="BI663" t="str">
            <v/>
          </cell>
          <cell r="BJ663" t="str">
            <v/>
          </cell>
          <cell r="BK663" t="str">
            <v/>
          </cell>
          <cell r="BL663" t="str">
            <v/>
          </cell>
          <cell r="BM663" t="str">
            <v/>
          </cell>
          <cell r="BN663" t="str">
            <v/>
          </cell>
        </row>
        <row r="664">
          <cell r="BE664" t="str">
            <v/>
          </cell>
          <cell r="BI664" t="str">
            <v/>
          </cell>
          <cell r="BJ664" t="str">
            <v/>
          </cell>
          <cell r="BK664" t="str">
            <v/>
          </cell>
          <cell r="BL664" t="str">
            <v/>
          </cell>
          <cell r="BM664" t="str">
            <v/>
          </cell>
          <cell r="BN664" t="str">
            <v/>
          </cell>
        </row>
        <row r="665">
          <cell r="BE665" t="str">
            <v/>
          </cell>
          <cell r="BI665" t="str">
            <v/>
          </cell>
          <cell r="BJ665" t="str">
            <v/>
          </cell>
          <cell r="BK665" t="str">
            <v/>
          </cell>
          <cell r="BL665" t="str">
            <v/>
          </cell>
          <cell r="BM665" t="str">
            <v/>
          </cell>
          <cell r="BN665" t="str">
            <v/>
          </cell>
        </row>
        <row r="666">
          <cell r="BE666" t="str">
            <v/>
          </cell>
          <cell r="BI666" t="str">
            <v/>
          </cell>
          <cell r="BJ666" t="str">
            <v/>
          </cell>
          <cell r="BK666" t="str">
            <v/>
          </cell>
          <cell r="BL666" t="str">
            <v/>
          </cell>
          <cell r="BM666" t="str">
            <v/>
          </cell>
          <cell r="BN666" t="str">
            <v/>
          </cell>
        </row>
        <row r="667">
          <cell r="BE667" t="str">
            <v/>
          </cell>
          <cell r="BI667" t="str">
            <v/>
          </cell>
          <cell r="BJ667" t="str">
            <v/>
          </cell>
          <cell r="BK667" t="str">
            <v/>
          </cell>
          <cell r="BL667" t="str">
            <v/>
          </cell>
          <cell r="BM667" t="str">
            <v/>
          </cell>
          <cell r="BN667" t="str">
            <v/>
          </cell>
        </row>
        <row r="668">
          <cell r="BE668" t="str">
            <v/>
          </cell>
          <cell r="BI668" t="str">
            <v/>
          </cell>
          <cell r="BJ668" t="str">
            <v/>
          </cell>
          <cell r="BK668" t="str">
            <v/>
          </cell>
          <cell r="BL668" t="str">
            <v/>
          </cell>
          <cell r="BM668" t="str">
            <v/>
          </cell>
          <cell r="BN668" t="str">
            <v/>
          </cell>
        </row>
        <row r="669">
          <cell r="BE669" t="str">
            <v/>
          </cell>
          <cell r="BI669" t="str">
            <v/>
          </cell>
          <cell r="BJ669" t="str">
            <v/>
          </cell>
          <cell r="BK669" t="str">
            <v/>
          </cell>
          <cell r="BL669" t="str">
            <v/>
          </cell>
          <cell r="BM669" t="str">
            <v/>
          </cell>
          <cell r="BN669" t="str">
            <v/>
          </cell>
        </row>
        <row r="670">
          <cell r="BE670" t="str">
            <v/>
          </cell>
          <cell r="BI670" t="str">
            <v/>
          </cell>
          <cell r="BJ670" t="str">
            <v/>
          </cell>
          <cell r="BK670" t="str">
            <v/>
          </cell>
          <cell r="BL670" t="str">
            <v/>
          </cell>
          <cell r="BM670" t="str">
            <v/>
          </cell>
          <cell r="BN670" t="str">
            <v/>
          </cell>
        </row>
        <row r="671">
          <cell r="BE671" t="str">
            <v/>
          </cell>
          <cell r="BI671" t="str">
            <v/>
          </cell>
          <cell r="BJ671" t="str">
            <v/>
          </cell>
          <cell r="BK671" t="str">
            <v/>
          </cell>
          <cell r="BL671" t="str">
            <v/>
          </cell>
          <cell r="BM671" t="str">
            <v/>
          </cell>
          <cell r="BN671" t="str">
            <v/>
          </cell>
        </row>
        <row r="672">
          <cell r="BE672" t="str">
            <v/>
          </cell>
          <cell r="BI672" t="str">
            <v/>
          </cell>
          <cell r="BJ672" t="str">
            <v/>
          </cell>
          <cell r="BK672" t="str">
            <v/>
          </cell>
          <cell r="BL672" t="str">
            <v/>
          </cell>
          <cell r="BM672" t="str">
            <v/>
          </cell>
          <cell r="BN672" t="str">
            <v/>
          </cell>
        </row>
        <row r="673">
          <cell r="BE673" t="str">
            <v/>
          </cell>
          <cell r="BI673" t="str">
            <v/>
          </cell>
          <cell r="BJ673" t="str">
            <v/>
          </cell>
          <cell r="BK673" t="str">
            <v/>
          </cell>
          <cell r="BL673" t="str">
            <v/>
          </cell>
          <cell r="BM673" t="str">
            <v/>
          </cell>
          <cell r="BN673" t="str">
            <v/>
          </cell>
        </row>
        <row r="674">
          <cell r="BE674" t="str">
            <v/>
          </cell>
          <cell r="BI674" t="str">
            <v/>
          </cell>
          <cell r="BJ674" t="str">
            <v/>
          </cell>
          <cell r="BK674" t="str">
            <v/>
          </cell>
          <cell r="BL674" t="str">
            <v/>
          </cell>
          <cell r="BM674" t="str">
            <v/>
          </cell>
          <cell r="BN674" t="str">
            <v/>
          </cell>
        </row>
        <row r="675">
          <cell r="BE675" t="str">
            <v/>
          </cell>
          <cell r="BI675" t="str">
            <v/>
          </cell>
          <cell r="BJ675" t="str">
            <v/>
          </cell>
          <cell r="BK675" t="str">
            <v/>
          </cell>
          <cell r="BL675" t="str">
            <v/>
          </cell>
          <cell r="BM675" t="str">
            <v/>
          </cell>
          <cell r="BN675" t="str">
            <v/>
          </cell>
        </row>
        <row r="676">
          <cell r="BE676" t="str">
            <v/>
          </cell>
          <cell r="BI676" t="str">
            <v/>
          </cell>
          <cell r="BJ676" t="str">
            <v/>
          </cell>
          <cell r="BK676" t="str">
            <v/>
          </cell>
          <cell r="BL676" t="str">
            <v/>
          </cell>
          <cell r="BM676" t="str">
            <v/>
          </cell>
          <cell r="BN676" t="str">
            <v/>
          </cell>
        </row>
        <row r="677">
          <cell r="BE677" t="str">
            <v/>
          </cell>
          <cell r="BI677" t="str">
            <v/>
          </cell>
          <cell r="BJ677" t="str">
            <v/>
          </cell>
          <cell r="BK677" t="str">
            <v/>
          </cell>
          <cell r="BL677" t="str">
            <v/>
          </cell>
          <cell r="BM677" t="str">
            <v/>
          </cell>
          <cell r="BN677" t="str">
            <v/>
          </cell>
        </row>
        <row r="678">
          <cell r="BE678" t="str">
            <v/>
          </cell>
          <cell r="BI678" t="str">
            <v/>
          </cell>
          <cell r="BJ678" t="str">
            <v/>
          </cell>
          <cell r="BK678" t="str">
            <v/>
          </cell>
          <cell r="BL678" t="str">
            <v/>
          </cell>
          <cell r="BM678" t="str">
            <v/>
          </cell>
          <cell r="BN678" t="str">
            <v/>
          </cell>
        </row>
        <row r="679">
          <cell r="BE679" t="str">
            <v/>
          </cell>
          <cell r="BI679" t="str">
            <v/>
          </cell>
          <cell r="BJ679" t="str">
            <v/>
          </cell>
          <cell r="BK679" t="str">
            <v/>
          </cell>
          <cell r="BL679" t="str">
            <v/>
          </cell>
          <cell r="BM679" t="str">
            <v/>
          </cell>
          <cell r="BN679" t="str">
            <v/>
          </cell>
        </row>
        <row r="680">
          <cell r="BE680" t="str">
            <v/>
          </cell>
          <cell r="BI680" t="str">
            <v/>
          </cell>
          <cell r="BJ680" t="str">
            <v/>
          </cell>
          <cell r="BK680" t="str">
            <v/>
          </cell>
          <cell r="BL680" t="str">
            <v/>
          </cell>
          <cell r="BM680" t="str">
            <v/>
          </cell>
          <cell r="BN680" t="str">
            <v/>
          </cell>
        </row>
        <row r="681">
          <cell r="BE681" t="str">
            <v/>
          </cell>
          <cell r="BI681" t="str">
            <v/>
          </cell>
          <cell r="BJ681" t="str">
            <v/>
          </cell>
          <cell r="BK681" t="str">
            <v/>
          </cell>
          <cell r="BL681" t="str">
            <v/>
          </cell>
          <cell r="BM681" t="str">
            <v/>
          </cell>
          <cell r="BN681" t="str">
            <v/>
          </cell>
        </row>
        <row r="682">
          <cell r="BE682" t="str">
            <v/>
          </cell>
          <cell r="BI682" t="str">
            <v/>
          </cell>
          <cell r="BJ682" t="str">
            <v/>
          </cell>
          <cell r="BK682" t="str">
            <v/>
          </cell>
          <cell r="BL682" t="str">
            <v/>
          </cell>
          <cell r="BM682" t="str">
            <v/>
          </cell>
          <cell r="BN682" t="str">
            <v/>
          </cell>
        </row>
        <row r="683">
          <cell r="BE683" t="str">
            <v/>
          </cell>
          <cell r="BI683" t="str">
            <v/>
          </cell>
          <cell r="BJ683" t="str">
            <v/>
          </cell>
          <cell r="BK683" t="str">
            <v/>
          </cell>
          <cell r="BL683" t="str">
            <v/>
          </cell>
          <cell r="BM683" t="str">
            <v/>
          </cell>
          <cell r="BN683" t="str">
            <v/>
          </cell>
        </row>
        <row r="684">
          <cell r="BE684" t="str">
            <v/>
          </cell>
          <cell r="BI684" t="str">
            <v/>
          </cell>
          <cell r="BJ684" t="str">
            <v/>
          </cell>
          <cell r="BK684" t="str">
            <v/>
          </cell>
          <cell r="BL684" t="str">
            <v/>
          </cell>
          <cell r="BM684" t="str">
            <v/>
          </cell>
          <cell r="BN684" t="str">
            <v/>
          </cell>
        </row>
        <row r="685">
          <cell r="BE685" t="str">
            <v/>
          </cell>
          <cell r="BI685" t="str">
            <v/>
          </cell>
          <cell r="BJ685" t="str">
            <v/>
          </cell>
          <cell r="BK685" t="str">
            <v/>
          </cell>
          <cell r="BL685" t="str">
            <v/>
          </cell>
          <cell r="BM685" t="str">
            <v/>
          </cell>
          <cell r="BN685" t="str">
            <v/>
          </cell>
        </row>
        <row r="686">
          <cell r="BE686" t="str">
            <v/>
          </cell>
          <cell r="BI686" t="str">
            <v/>
          </cell>
          <cell r="BJ686" t="str">
            <v/>
          </cell>
          <cell r="BK686" t="str">
            <v/>
          </cell>
          <cell r="BL686" t="str">
            <v/>
          </cell>
          <cell r="BM686" t="str">
            <v/>
          </cell>
          <cell r="BN686" t="str">
            <v/>
          </cell>
        </row>
        <row r="687">
          <cell r="BE687" t="str">
            <v/>
          </cell>
          <cell r="BI687" t="str">
            <v/>
          </cell>
          <cell r="BJ687" t="str">
            <v/>
          </cell>
          <cell r="BK687" t="str">
            <v/>
          </cell>
          <cell r="BL687" t="str">
            <v/>
          </cell>
          <cell r="BM687" t="str">
            <v/>
          </cell>
          <cell r="BN687" t="str">
            <v/>
          </cell>
        </row>
        <row r="688">
          <cell r="BE688" t="str">
            <v/>
          </cell>
          <cell r="BI688" t="str">
            <v/>
          </cell>
          <cell r="BJ688" t="str">
            <v/>
          </cell>
          <cell r="BK688" t="str">
            <v/>
          </cell>
          <cell r="BL688" t="str">
            <v/>
          </cell>
          <cell r="BM688" t="str">
            <v/>
          </cell>
          <cell r="BN688" t="str">
            <v/>
          </cell>
        </row>
        <row r="689">
          <cell r="BE689" t="str">
            <v/>
          </cell>
          <cell r="BI689" t="str">
            <v/>
          </cell>
          <cell r="BJ689" t="str">
            <v/>
          </cell>
          <cell r="BK689" t="str">
            <v/>
          </cell>
          <cell r="BL689" t="str">
            <v/>
          </cell>
          <cell r="BM689" t="str">
            <v/>
          </cell>
          <cell r="BN689" t="str">
            <v/>
          </cell>
        </row>
        <row r="690">
          <cell r="BE690" t="str">
            <v/>
          </cell>
          <cell r="BI690" t="str">
            <v/>
          </cell>
          <cell r="BJ690" t="str">
            <v/>
          </cell>
          <cell r="BK690" t="str">
            <v/>
          </cell>
          <cell r="BL690" t="str">
            <v/>
          </cell>
          <cell r="BM690" t="str">
            <v/>
          </cell>
          <cell r="BN690" t="str">
            <v/>
          </cell>
        </row>
        <row r="691">
          <cell r="BE691" t="str">
            <v/>
          </cell>
          <cell r="BI691" t="str">
            <v/>
          </cell>
          <cell r="BJ691" t="str">
            <v/>
          </cell>
          <cell r="BK691" t="str">
            <v/>
          </cell>
          <cell r="BL691" t="str">
            <v/>
          </cell>
          <cell r="BM691" t="str">
            <v/>
          </cell>
          <cell r="BN691" t="str">
            <v/>
          </cell>
        </row>
        <row r="692">
          <cell r="BE692" t="str">
            <v/>
          </cell>
          <cell r="BI692" t="str">
            <v/>
          </cell>
          <cell r="BJ692" t="str">
            <v/>
          </cell>
          <cell r="BK692" t="str">
            <v/>
          </cell>
          <cell r="BL692" t="str">
            <v/>
          </cell>
          <cell r="BM692" t="str">
            <v/>
          </cell>
          <cell r="BN692" t="str">
            <v/>
          </cell>
        </row>
        <row r="693">
          <cell r="BE693" t="str">
            <v/>
          </cell>
          <cell r="BI693" t="str">
            <v/>
          </cell>
          <cell r="BJ693" t="str">
            <v/>
          </cell>
          <cell r="BK693" t="str">
            <v/>
          </cell>
          <cell r="BL693" t="str">
            <v/>
          </cell>
          <cell r="BM693" t="str">
            <v/>
          </cell>
          <cell r="BN693" t="str">
            <v/>
          </cell>
        </row>
        <row r="694">
          <cell r="BE694" t="str">
            <v/>
          </cell>
          <cell r="BI694" t="str">
            <v/>
          </cell>
          <cell r="BJ694" t="str">
            <v/>
          </cell>
          <cell r="BK694" t="str">
            <v/>
          </cell>
          <cell r="BL694" t="str">
            <v/>
          </cell>
          <cell r="BM694" t="str">
            <v/>
          </cell>
          <cell r="BN694" t="str">
            <v/>
          </cell>
        </row>
        <row r="695">
          <cell r="BE695" t="str">
            <v/>
          </cell>
          <cell r="BI695" t="str">
            <v/>
          </cell>
          <cell r="BJ695" t="str">
            <v/>
          </cell>
          <cell r="BK695" t="str">
            <v/>
          </cell>
          <cell r="BL695" t="str">
            <v/>
          </cell>
          <cell r="BM695" t="str">
            <v/>
          </cell>
          <cell r="BN695" t="str">
            <v/>
          </cell>
        </row>
        <row r="696">
          <cell r="BE696" t="str">
            <v/>
          </cell>
          <cell r="BI696" t="str">
            <v/>
          </cell>
          <cell r="BJ696" t="str">
            <v/>
          </cell>
          <cell r="BK696" t="str">
            <v/>
          </cell>
          <cell r="BL696" t="str">
            <v/>
          </cell>
          <cell r="BM696" t="str">
            <v/>
          </cell>
          <cell r="BN696" t="str">
            <v/>
          </cell>
        </row>
        <row r="697">
          <cell r="BE697" t="str">
            <v/>
          </cell>
          <cell r="BI697" t="str">
            <v/>
          </cell>
          <cell r="BJ697" t="str">
            <v/>
          </cell>
          <cell r="BK697" t="str">
            <v/>
          </cell>
          <cell r="BL697" t="str">
            <v/>
          </cell>
          <cell r="BM697" t="str">
            <v/>
          </cell>
          <cell r="BN697" t="str">
            <v/>
          </cell>
        </row>
        <row r="698">
          <cell r="BE698" t="str">
            <v/>
          </cell>
          <cell r="BI698" t="str">
            <v/>
          </cell>
          <cell r="BJ698" t="str">
            <v/>
          </cell>
          <cell r="BK698" t="str">
            <v/>
          </cell>
          <cell r="BL698" t="str">
            <v/>
          </cell>
          <cell r="BM698" t="str">
            <v/>
          </cell>
          <cell r="BN698" t="str">
            <v/>
          </cell>
        </row>
        <row r="699">
          <cell r="BE699" t="str">
            <v/>
          </cell>
          <cell r="BI699" t="str">
            <v/>
          </cell>
          <cell r="BJ699" t="str">
            <v/>
          </cell>
          <cell r="BK699" t="str">
            <v/>
          </cell>
          <cell r="BL699" t="str">
            <v/>
          </cell>
          <cell r="BM699" t="str">
            <v/>
          </cell>
          <cell r="BN699" t="str">
            <v/>
          </cell>
        </row>
        <row r="700">
          <cell r="BE700" t="str">
            <v/>
          </cell>
          <cell r="BI700" t="str">
            <v/>
          </cell>
          <cell r="BJ700" t="str">
            <v/>
          </cell>
          <cell r="BK700" t="str">
            <v/>
          </cell>
          <cell r="BL700" t="str">
            <v/>
          </cell>
          <cell r="BM700" t="str">
            <v/>
          </cell>
          <cell r="BN700" t="str">
            <v/>
          </cell>
        </row>
        <row r="701">
          <cell r="BE701" t="str">
            <v/>
          </cell>
          <cell r="BI701" t="str">
            <v/>
          </cell>
          <cell r="BJ701" t="str">
            <v/>
          </cell>
          <cell r="BK701" t="str">
            <v/>
          </cell>
          <cell r="BL701" t="str">
            <v/>
          </cell>
          <cell r="BM701" t="str">
            <v/>
          </cell>
          <cell r="BN701" t="str">
            <v/>
          </cell>
        </row>
        <row r="702">
          <cell r="BE702" t="str">
            <v/>
          </cell>
          <cell r="BI702" t="str">
            <v/>
          </cell>
          <cell r="BJ702" t="str">
            <v/>
          </cell>
          <cell r="BK702" t="str">
            <v/>
          </cell>
          <cell r="BL702" t="str">
            <v/>
          </cell>
          <cell r="BM702" t="str">
            <v/>
          </cell>
          <cell r="BN702" t="str">
            <v/>
          </cell>
        </row>
        <row r="703">
          <cell r="BE703" t="str">
            <v/>
          </cell>
          <cell r="BI703" t="str">
            <v/>
          </cell>
          <cell r="BJ703" t="str">
            <v/>
          </cell>
          <cell r="BK703" t="str">
            <v/>
          </cell>
          <cell r="BL703" t="str">
            <v/>
          </cell>
          <cell r="BM703" t="str">
            <v/>
          </cell>
          <cell r="BN703" t="str">
            <v/>
          </cell>
        </row>
        <row r="704">
          <cell r="BE704" t="str">
            <v/>
          </cell>
          <cell r="BI704" t="str">
            <v/>
          </cell>
          <cell r="BJ704" t="str">
            <v/>
          </cell>
          <cell r="BK704" t="str">
            <v/>
          </cell>
          <cell r="BL704" t="str">
            <v/>
          </cell>
          <cell r="BM704" t="str">
            <v/>
          </cell>
          <cell r="BN704" t="str">
            <v/>
          </cell>
        </row>
        <row r="705">
          <cell r="BE705" t="str">
            <v/>
          </cell>
          <cell r="BI705" t="str">
            <v/>
          </cell>
          <cell r="BJ705" t="str">
            <v/>
          </cell>
          <cell r="BK705" t="str">
            <v/>
          </cell>
          <cell r="BL705" t="str">
            <v/>
          </cell>
          <cell r="BM705" t="str">
            <v/>
          </cell>
          <cell r="BN705" t="str">
            <v/>
          </cell>
        </row>
        <row r="706">
          <cell r="BE706" t="str">
            <v/>
          </cell>
          <cell r="BI706" t="str">
            <v/>
          </cell>
          <cell r="BJ706" t="str">
            <v/>
          </cell>
          <cell r="BK706" t="str">
            <v/>
          </cell>
          <cell r="BL706" t="str">
            <v/>
          </cell>
          <cell r="BM706" t="str">
            <v/>
          </cell>
          <cell r="BN706" t="str">
            <v/>
          </cell>
        </row>
        <row r="707">
          <cell r="BE707" t="str">
            <v/>
          </cell>
          <cell r="BI707" t="str">
            <v/>
          </cell>
          <cell r="BJ707" t="str">
            <v/>
          </cell>
          <cell r="BK707" t="str">
            <v/>
          </cell>
          <cell r="BL707" t="str">
            <v/>
          </cell>
          <cell r="BM707" t="str">
            <v/>
          </cell>
          <cell r="BN707" t="str">
            <v/>
          </cell>
        </row>
        <row r="708">
          <cell r="BE708" t="str">
            <v/>
          </cell>
          <cell r="BI708" t="str">
            <v/>
          </cell>
          <cell r="BJ708" t="str">
            <v/>
          </cell>
          <cell r="BK708" t="str">
            <v/>
          </cell>
          <cell r="BL708" t="str">
            <v/>
          </cell>
          <cell r="BM708" t="str">
            <v/>
          </cell>
          <cell r="BN708" t="str">
            <v/>
          </cell>
        </row>
        <row r="709">
          <cell r="BE709" t="str">
            <v/>
          </cell>
          <cell r="BI709" t="str">
            <v/>
          </cell>
          <cell r="BJ709" t="str">
            <v/>
          </cell>
          <cell r="BK709" t="str">
            <v/>
          </cell>
          <cell r="BL709" t="str">
            <v/>
          </cell>
          <cell r="BM709" t="str">
            <v/>
          </cell>
          <cell r="BN709" t="str">
            <v/>
          </cell>
        </row>
        <row r="710">
          <cell r="BE710" t="str">
            <v/>
          </cell>
          <cell r="BI710" t="str">
            <v/>
          </cell>
          <cell r="BJ710" t="str">
            <v/>
          </cell>
          <cell r="BK710" t="str">
            <v/>
          </cell>
          <cell r="BL710" t="str">
            <v/>
          </cell>
          <cell r="BM710" t="str">
            <v/>
          </cell>
          <cell r="BN710" t="str">
            <v/>
          </cell>
        </row>
        <row r="711">
          <cell r="BE711" t="str">
            <v/>
          </cell>
          <cell r="BI711" t="str">
            <v/>
          </cell>
          <cell r="BJ711" t="str">
            <v/>
          </cell>
          <cell r="BK711" t="str">
            <v/>
          </cell>
          <cell r="BL711" t="str">
            <v/>
          </cell>
          <cell r="BM711" t="str">
            <v/>
          </cell>
          <cell r="BN711" t="str">
            <v/>
          </cell>
        </row>
        <row r="712">
          <cell r="BE712" t="str">
            <v/>
          </cell>
          <cell r="BI712" t="str">
            <v/>
          </cell>
          <cell r="BJ712" t="str">
            <v/>
          </cell>
          <cell r="BK712" t="str">
            <v/>
          </cell>
          <cell r="BL712" t="str">
            <v/>
          </cell>
          <cell r="BM712" t="str">
            <v/>
          </cell>
          <cell r="BN712" t="str">
            <v/>
          </cell>
        </row>
        <row r="713">
          <cell r="BE713" t="str">
            <v/>
          </cell>
          <cell r="BI713" t="str">
            <v/>
          </cell>
          <cell r="BJ713" t="str">
            <v/>
          </cell>
          <cell r="BK713" t="str">
            <v/>
          </cell>
          <cell r="BL713" t="str">
            <v/>
          </cell>
          <cell r="BM713" t="str">
            <v/>
          </cell>
          <cell r="BN713" t="str">
            <v/>
          </cell>
        </row>
        <row r="714">
          <cell r="BE714" t="str">
            <v/>
          </cell>
          <cell r="BI714" t="str">
            <v/>
          </cell>
          <cell r="BJ714" t="str">
            <v/>
          </cell>
          <cell r="BK714" t="str">
            <v/>
          </cell>
          <cell r="BL714" t="str">
            <v/>
          </cell>
          <cell r="BM714" t="str">
            <v/>
          </cell>
          <cell r="BN714" t="str">
            <v/>
          </cell>
        </row>
        <row r="715">
          <cell r="BE715" t="str">
            <v/>
          </cell>
          <cell r="BI715" t="str">
            <v/>
          </cell>
          <cell r="BJ715" t="str">
            <v/>
          </cell>
          <cell r="BK715" t="str">
            <v/>
          </cell>
          <cell r="BL715" t="str">
            <v/>
          </cell>
          <cell r="BM715" t="str">
            <v/>
          </cell>
          <cell r="BN715" t="str">
            <v/>
          </cell>
        </row>
        <row r="716">
          <cell r="BE716" t="str">
            <v/>
          </cell>
          <cell r="BI716" t="str">
            <v/>
          </cell>
          <cell r="BJ716" t="str">
            <v/>
          </cell>
          <cell r="BK716" t="str">
            <v/>
          </cell>
          <cell r="BL716" t="str">
            <v/>
          </cell>
          <cell r="BM716" t="str">
            <v/>
          </cell>
          <cell r="BN716" t="str">
            <v/>
          </cell>
        </row>
        <row r="717">
          <cell r="BE717" t="str">
            <v/>
          </cell>
          <cell r="BI717" t="str">
            <v/>
          </cell>
          <cell r="BJ717" t="str">
            <v/>
          </cell>
          <cell r="BK717" t="str">
            <v/>
          </cell>
          <cell r="BL717" t="str">
            <v/>
          </cell>
          <cell r="BM717" t="str">
            <v/>
          </cell>
          <cell r="BN717" t="str">
            <v/>
          </cell>
        </row>
        <row r="718">
          <cell r="BE718" t="str">
            <v/>
          </cell>
          <cell r="BI718" t="str">
            <v/>
          </cell>
          <cell r="BJ718" t="str">
            <v/>
          </cell>
          <cell r="BK718" t="str">
            <v/>
          </cell>
          <cell r="BL718" t="str">
            <v/>
          </cell>
          <cell r="BM718" t="str">
            <v/>
          </cell>
          <cell r="BN718" t="str">
            <v/>
          </cell>
        </row>
        <row r="719">
          <cell r="BE719" t="str">
            <v/>
          </cell>
          <cell r="BI719" t="str">
            <v/>
          </cell>
          <cell r="BJ719" t="str">
            <v/>
          </cell>
          <cell r="BK719" t="str">
            <v/>
          </cell>
          <cell r="BL719" t="str">
            <v/>
          </cell>
          <cell r="BM719" t="str">
            <v/>
          </cell>
          <cell r="BN719" t="str">
            <v/>
          </cell>
        </row>
        <row r="720">
          <cell r="BE720" t="str">
            <v/>
          </cell>
          <cell r="BI720" t="str">
            <v/>
          </cell>
          <cell r="BJ720" t="str">
            <v/>
          </cell>
          <cell r="BK720" t="str">
            <v/>
          </cell>
          <cell r="BL720" t="str">
            <v/>
          </cell>
          <cell r="BM720" t="str">
            <v/>
          </cell>
          <cell r="BN720" t="str">
            <v/>
          </cell>
        </row>
        <row r="721">
          <cell r="BE721" t="str">
            <v/>
          </cell>
          <cell r="BI721" t="str">
            <v/>
          </cell>
          <cell r="BJ721" t="str">
            <v/>
          </cell>
          <cell r="BK721" t="str">
            <v/>
          </cell>
          <cell r="BL721" t="str">
            <v/>
          </cell>
          <cell r="BM721" t="str">
            <v/>
          </cell>
          <cell r="BN721" t="str">
            <v/>
          </cell>
        </row>
        <row r="722">
          <cell r="BE722" t="str">
            <v/>
          </cell>
          <cell r="BI722" t="str">
            <v/>
          </cell>
          <cell r="BJ722" t="str">
            <v/>
          </cell>
          <cell r="BK722" t="str">
            <v/>
          </cell>
          <cell r="BL722" t="str">
            <v/>
          </cell>
          <cell r="BM722" t="str">
            <v/>
          </cell>
          <cell r="BN722" t="str">
            <v/>
          </cell>
        </row>
        <row r="723">
          <cell r="BE723" t="str">
            <v/>
          </cell>
          <cell r="BI723" t="str">
            <v/>
          </cell>
          <cell r="BJ723" t="str">
            <v/>
          </cell>
          <cell r="BK723" t="str">
            <v/>
          </cell>
          <cell r="BL723" t="str">
            <v/>
          </cell>
          <cell r="BM723" t="str">
            <v/>
          </cell>
          <cell r="BN723" t="str">
            <v/>
          </cell>
        </row>
        <row r="724">
          <cell r="BE724" t="str">
            <v/>
          </cell>
          <cell r="BI724" t="str">
            <v/>
          </cell>
          <cell r="BJ724" t="str">
            <v/>
          </cell>
          <cell r="BK724" t="str">
            <v/>
          </cell>
          <cell r="BL724" t="str">
            <v/>
          </cell>
          <cell r="BM724" t="str">
            <v/>
          </cell>
          <cell r="BN724" t="str">
            <v/>
          </cell>
        </row>
        <row r="725">
          <cell r="BE725" t="str">
            <v/>
          </cell>
          <cell r="BI725" t="str">
            <v/>
          </cell>
          <cell r="BJ725" t="str">
            <v/>
          </cell>
          <cell r="BK725" t="str">
            <v/>
          </cell>
          <cell r="BL725" t="str">
            <v/>
          </cell>
          <cell r="BM725" t="str">
            <v/>
          </cell>
          <cell r="BN725" t="str">
            <v/>
          </cell>
        </row>
        <row r="726">
          <cell r="BE726" t="str">
            <v/>
          </cell>
          <cell r="BI726" t="str">
            <v/>
          </cell>
          <cell r="BJ726" t="str">
            <v/>
          </cell>
          <cell r="BK726" t="str">
            <v/>
          </cell>
          <cell r="BL726" t="str">
            <v/>
          </cell>
          <cell r="BM726" t="str">
            <v/>
          </cell>
          <cell r="BN726" t="str">
            <v/>
          </cell>
        </row>
        <row r="727">
          <cell r="BE727" t="str">
            <v/>
          </cell>
          <cell r="BI727" t="str">
            <v/>
          </cell>
          <cell r="BJ727" t="str">
            <v/>
          </cell>
          <cell r="BK727" t="str">
            <v/>
          </cell>
          <cell r="BL727" t="str">
            <v/>
          </cell>
          <cell r="BM727" t="str">
            <v/>
          </cell>
          <cell r="BN727" t="str">
            <v/>
          </cell>
        </row>
        <row r="728">
          <cell r="BE728" t="str">
            <v/>
          </cell>
          <cell r="BI728" t="str">
            <v/>
          </cell>
          <cell r="BJ728" t="str">
            <v/>
          </cell>
          <cell r="BK728" t="str">
            <v/>
          </cell>
          <cell r="BL728" t="str">
            <v/>
          </cell>
          <cell r="BM728" t="str">
            <v/>
          </cell>
          <cell r="BN728" t="str">
            <v/>
          </cell>
        </row>
        <row r="729">
          <cell r="BE729" t="str">
            <v/>
          </cell>
          <cell r="BI729" t="str">
            <v/>
          </cell>
          <cell r="BJ729" t="str">
            <v/>
          </cell>
          <cell r="BK729" t="str">
            <v/>
          </cell>
          <cell r="BL729" t="str">
            <v/>
          </cell>
          <cell r="BM729" t="str">
            <v/>
          </cell>
          <cell r="BN729" t="str">
            <v/>
          </cell>
        </row>
        <row r="730">
          <cell r="BE730" t="str">
            <v/>
          </cell>
          <cell r="BI730" t="str">
            <v/>
          </cell>
          <cell r="BJ730" t="str">
            <v/>
          </cell>
          <cell r="BK730" t="str">
            <v/>
          </cell>
          <cell r="BL730" t="str">
            <v/>
          </cell>
          <cell r="BM730" t="str">
            <v/>
          </cell>
          <cell r="BN730" t="str">
            <v/>
          </cell>
        </row>
        <row r="731">
          <cell r="BE731" t="str">
            <v/>
          </cell>
          <cell r="BI731" t="str">
            <v/>
          </cell>
          <cell r="BJ731" t="str">
            <v/>
          </cell>
          <cell r="BK731" t="str">
            <v/>
          </cell>
          <cell r="BL731" t="str">
            <v/>
          </cell>
          <cell r="BM731" t="str">
            <v/>
          </cell>
          <cell r="BN731" t="str">
            <v/>
          </cell>
        </row>
        <row r="732">
          <cell r="BE732" t="str">
            <v/>
          </cell>
          <cell r="BI732" t="str">
            <v/>
          </cell>
          <cell r="BJ732" t="str">
            <v/>
          </cell>
          <cell r="BK732" t="str">
            <v/>
          </cell>
          <cell r="BL732" t="str">
            <v/>
          </cell>
          <cell r="BM732" t="str">
            <v/>
          </cell>
          <cell r="BN732" t="str">
            <v/>
          </cell>
        </row>
        <row r="733">
          <cell r="BE733" t="str">
            <v/>
          </cell>
          <cell r="BI733" t="str">
            <v/>
          </cell>
          <cell r="BJ733" t="str">
            <v/>
          </cell>
          <cell r="BK733" t="str">
            <v/>
          </cell>
          <cell r="BL733" t="str">
            <v/>
          </cell>
          <cell r="BM733" t="str">
            <v/>
          </cell>
          <cell r="BN733" t="str">
            <v/>
          </cell>
        </row>
        <row r="734">
          <cell r="BE734" t="str">
            <v/>
          </cell>
          <cell r="BI734" t="str">
            <v/>
          </cell>
          <cell r="BJ734" t="str">
            <v/>
          </cell>
          <cell r="BK734" t="str">
            <v/>
          </cell>
          <cell r="BL734" t="str">
            <v/>
          </cell>
          <cell r="BM734" t="str">
            <v/>
          </cell>
          <cell r="BN734" t="str">
            <v/>
          </cell>
        </row>
        <row r="735">
          <cell r="BE735" t="str">
            <v/>
          </cell>
          <cell r="BI735" t="str">
            <v/>
          </cell>
          <cell r="BJ735" t="str">
            <v/>
          </cell>
          <cell r="BK735" t="str">
            <v/>
          </cell>
          <cell r="BL735" t="str">
            <v/>
          </cell>
          <cell r="BM735" t="str">
            <v/>
          </cell>
          <cell r="BN735" t="str">
            <v/>
          </cell>
        </row>
        <row r="736">
          <cell r="BE736" t="str">
            <v/>
          </cell>
          <cell r="BI736" t="str">
            <v/>
          </cell>
          <cell r="BJ736" t="str">
            <v/>
          </cell>
          <cell r="BK736" t="str">
            <v/>
          </cell>
          <cell r="BL736" t="str">
            <v/>
          </cell>
          <cell r="BM736" t="str">
            <v/>
          </cell>
          <cell r="BN736" t="str">
            <v/>
          </cell>
        </row>
        <row r="737">
          <cell r="BE737" t="str">
            <v/>
          </cell>
          <cell r="BI737" t="str">
            <v/>
          </cell>
          <cell r="BJ737" t="str">
            <v/>
          </cell>
          <cell r="BK737" t="str">
            <v/>
          </cell>
          <cell r="BL737" t="str">
            <v/>
          </cell>
          <cell r="BM737" t="str">
            <v/>
          </cell>
          <cell r="BN737" t="str">
            <v/>
          </cell>
        </row>
        <row r="738">
          <cell r="BE738" t="str">
            <v/>
          </cell>
          <cell r="BI738" t="str">
            <v/>
          </cell>
          <cell r="BJ738" t="str">
            <v/>
          </cell>
          <cell r="BK738" t="str">
            <v/>
          </cell>
          <cell r="BL738" t="str">
            <v/>
          </cell>
          <cell r="BM738" t="str">
            <v/>
          </cell>
          <cell r="BN738" t="str">
            <v/>
          </cell>
        </row>
        <row r="739">
          <cell r="BE739" t="str">
            <v/>
          </cell>
          <cell r="BI739" t="str">
            <v/>
          </cell>
          <cell r="BJ739" t="str">
            <v/>
          </cell>
          <cell r="BK739" t="str">
            <v/>
          </cell>
          <cell r="BL739" t="str">
            <v/>
          </cell>
          <cell r="BM739" t="str">
            <v/>
          </cell>
          <cell r="BN739" t="str">
            <v/>
          </cell>
        </row>
        <row r="740">
          <cell r="BE740" t="str">
            <v/>
          </cell>
          <cell r="BI740" t="str">
            <v/>
          </cell>
          <cell r="BJ740" t="str">
            <v/>
          </cell>
          <cell r="BK740" t="str">
            <v/>
          </cell>
          <cell r="BL740" t="str">
            <v/>
          </cell>
          <cell r="BM740" t="str">
            <v/>
          </cell>
          <cell r="BN740" t="str">
            <v/>
          </cell>
        </row>
        <row r="741">
          <cell r="BE741" t="str">
            <v/>
          </cell>
          <cell r="BI741" t="str">
            <v/>
          </cell>
          <cell r="BJ741" t="str">
            <v/>
          </cell>
          <cell r="BK741" t="str">
            <v/>
          </cell>
          <cell r="BL741" t="str">
            <v/>
          </cell>
          <cell r="BM741" t="str">
            <v/>
          </cell>
          <cell r="BN741" t="str">
            <v/>
          </cell>
        </row>
        <row r="742">
          <cell r="BE742" t="str">
            <v/>
          </cell>
          <cell r="BI742" t="str">
            <v/>
          </cell>
          <cell r="BJ742" t="str">
            <v/>
          </cell>
          <cell r="BK742" t="str">
            <v/>
          </cell>
          <cell r="BL742" t="str">
            <v/>
          </cell>
          <cell r="BM742" t="str">
            <v/>
          </cell>
          <cell r="BN742" t="str">
            <v/>
          </cell>
        </row>
        <row r="743">
          <cell r="BE743" t="str">
            <v/>
          </cell>
          <cell r="BI743" t="str">
            <v/>
          </cell>
          <cell r="BJ743" t="str">
            <v/>
          </cell>
          <cell r="BK743" t="str">
            <v/>
          </cell>
          <cell r="BL743" t="str">
            <v/>
          </cell>
          <cell r="BM743" t="str">
            <v/>
          </cell>
          <cell r="BN743" t="str">
            <v/>
          </cell>
        </row>
        <row r="744">
          <cell r="BE744" t="str">
            <v/>
          </cell>
          <cell r="BI744" t="str">
            <v/>
          </cell>
          <cell r="BJ744" t="str">
            <v/>
          </cell>
          <cell r="BK744" t="str">
            <v/>
          </cell>
          <cell r="BL744" t="str">
            <v/>
          </cell>
          <cell r="BM744" t="str">
            <v/>
          </cell>
          <cell r="BN744" t="str">
            <v/>
          </cell>
        </row>
        <row r="745">
          <cell r="BE745" t="str">
            <v/>
          </cell>
          <cell r="BI745" t="str">
            <v/>
          </cell>
          <cell r="BJ745" t="str">
            <v/>
          </cell>
          <cell r="BK745" t="str">
            <v/>
          </cell>
          <cell r="BL745" t="str">
            <v/>
          </cell>
          <cell r="BM745" t="str">
            <v/>
          </cell>
          <cell r="BN745" t="str">
            <v/>
          </cell>
        </row>
        <row r="746">
          <cell r="BE746" t="str">
            <v/>
          </cell>
          <cell r="BI746" t="str">
            <v/>
          </cell>
          <cell r="BJ746" t="str">
            <v/>
          </cell>
          <cell r="BK746" t="str">
            <v/>
          </cell>
          <cell r="BL746" t="str">
            <v/>
          </cell>
          <cell r="BM746" t="str">
            <v/>
          </cell>
          <cell r="BN746" t="str">
            <v/>
          </cell>
        </row>
        <row r="747">
          <cell r="BE747" t="str">
            <v/>
          </cell>
          <cell r="BI747" t="str">
            <v/>
          </cell>
          <cell r="BJ747" t="str">
            <v/>
          </cell>
          <cell r="BK747" t="str">
            <v/>
          </cell>
          <cell r="BL747" t="str">
            <v/>
          </cell>
          <cell r="BM747" t="str">
            <v/>
          </cell>
          <cell r="BN747" t="str">
            <v/>
          </cell>
        </row>
        <row r="748">
          <cell r="BE748" t="str">
            <v/>
          </cell>
          <cell r="BI748" t="str">
            <v/>
          </cell>
          <cell r="BJ748" t="str">
            <v/>
          </cell>
          <cell r="BK748" t="str">
            <v/>
          </cell>
          <cell r="BL748" t="str">
            <v/>
          </cell>
          <cell r="BM748" t="str">
            <v/>
          </cell>
          <cell r="BN748" t="str">
            <v/>
          </cell>
        </row>
        <row r="749">
          <cell r="BE749" t="str">
            <v/>
          </cell>
          <cell r="BI749" t="str">
            <v/>
          </cell>
          <cell r="BJ749" t="str">
            <v/>
          </cell>
          <cell r="BK749" t="str">
            <v/>
          </cell>
          <cell r="BL749" t="str">
            <v/>
          </cell>
          <cell r="BM749" t="str">
            <v/>
          </cell>
          <cell r="BN749" t="str">
            <v/>
          </cell>
        </row>
        <row r="750">
          <cell r="BE750" t="str">
            <v/>
          </cell>
          <cell r="BI750" t="str">
            <v/>
          </cell>
          <cell r="BJ750" t="str">
            <v/>
          </cell>
          <cell r="BK750" t="str">
            <v/>
          </cell>
          <cell r="BL750" t="str">
            <v/>
          </cell>
          <cell r="BM750" t="str">
            <v/>
          </cell>
          <cell r="BN750" t="str">
            <v/>
          </cell>
        </row>
        <row r="751">
          <cell r="BE751" t="str">
            <v/>
          </cell>
          <cell r="BI751" t="str">
            <v/>
          </cell>
          <cell r="BJ751" t="str">
            <v/>
          </cell>
          <cell r="BK751" t="str">
            <v/>
          </cell>
          <cell r="BL751" t="str">
            <v/>
          </cell>
          <cell r="BM751" t="str">
            <v/>
          </cell>
          <cell r="BN751" t="str">
            <v/>
          </cell>
        </row>
        <row r="752">
          <cell r="BE752" t="str">
            <v/>
          </cell>
          <cell r="BI752" t="str">
            <v/>
          </cell>
          <cell r="BJ752" t="str">
            <v/>
          </cell>
          <cell r="BK752" t="str">
            <v/>
          </cell>
          <cell r="BL752" t="str">
            <v/>
          </cell>
          <cell r="BM752" t="str">
            <v/>
          </cell>
          <cell r="BN752" t="str">
            <v/>
          </cell>
        </row>
        <row r="753">
          <cell r="BE753" t="str">
            <v/>
          </cell>
          <cell r="BI753" t="str">
            <v/>
          </cell>
          <cell r="BJ753" t="str">
            <v/>
          </cell>
          <cell r="BK753" t="str">
            <v/>
          </cell>
          <cell r="BL753" t="str">
            <v/>
          </cell>
          <cell r="BM753" t="str">
            <v/>
          </cell>
          <cell r="BN753" t="str">
            <v/>
          </cell>
        </row>
        <row r="754">
          <cell r="BE754" t="str">
            <v/>
          </cell>
          <cell r="BI754" t="str">
            <v/>
          </cell>
          <cell r="BJ754" t="str">
            <v/>
          </cell>
          <cell r="BK754" t="str">
            <v/>
          </cell>
          <cell r="BL754" t="str">
            <v/>
          </cell>
          <cell r="BM754" t="str">
            <v/>
          </cell>
          <cell r="BN754" t="str">
            <v/>
          </cell>
        </row>
        <row r="755">
          <cell r="BE755" t="str">
            <v/>
          </cell>
          <cell r="BI755" t="str">
            <v/>
          </cell>
          <cell r="BJ755" t="str">
            <v/>
          </cell>
          <cell r="BK755" t="str">
            <v/>
          </cell>
          <cell r="BL755" t="str">
            <v/>
          </cell>
          <cell r="BM755" t="str">
            <v/>
          </cell>
          <cell r="BN755" t="str">
            <v/>
          </cell>
        </row>
        <row r="756">
          <cell r="BE756" t="str">
            <v/>
          </cell>
          <cell r="BI756" t="str">
            <v/>
          </cell>
          <cell r="BJ756" t="str">
            <v/>
          </cell>
          <cell r="BK756" t="str">
            <v/>
          </cell>
          <cell r="BL756" t="str">
            <v/>
          </cell>
          <cell r="BM756" t="str">
            <v/>
          </cell>
          <cell r="BN756" t="str">
            <v/>
          </cell>
        </row>
        <row r="757">
          <cell r="BE757" t="str">
            <v/>
          </cell>
          <cell r="BI757" t="str">
            <v/>
          </cell>
          <cell r="BJ757" t="str">
            <v/>
          </cell>
          <cell r="BK757" t="str">
            <v/>
          </cell>
          <cell r="BL757" t="str">
            <v/>
          </cell>
          <cell r="BM757" t="str">
            <v/>
          </cell>
          <cell r="BN757" t="str">
            <v/>
          </cell>
        </row>
        <row r="758">
          <cell r="BE758" t="str">
            <v/>
          </cell>
          <cell r="BI758" t="str">
            <v/>
          </cell>
          <cell r="BJ758" t="str">
            <v/>
          </cell>
          <cell r="BK758" t="str">
            <v/>
          </cell>
          <cell r="BL758" t="str">
            <v/>
          </cell>
          <cell r="BM758" t="str">
            <v/>
          </cell>
          <cell r="BN758" t="str">
            <v/>
          </cell>
        </row>
        <row r="759">
          <cell r="BE759" t="str">
            <v/>
          </cell>
          <cell r="BI759" t="str">
            <v/>
          </cell>
          <cell r="BJ759" t="str">
            <v/>
          </cell>
          <cell r="BK759" t="str">
            <v/>
          </cell>
          <cell r="BL759" t="str">
            <v/>
          </cell>
          <cell r="BM759" t="str">
            <v/>
          </cell>
          <cell r="BN759" t="str">
            <v/>
          </cell>
        </row>
        <row r="760">
          <cell r="BE760" t="str">
            <v/>
          </cell>
          <cell r="BI760" t="str">
            <v/>
          </cell>
          <cell r="BJ760" t="str">
            <v/>
          </cell>
          <cell r="BK760" t="str">
            <v/>
          </cell>
          <cell r="BL760" t="str">
            <v/>
          </cell>
          <cell r="BM760" t="str">
            <v/>
          </cell>
          <cell r="BN760" t="str">
            <v/>
          </cell>
        </row>
        <row r="761">
          <cell r="BE761" t="str">
            <v/>
          </cell>
          <cell r="BI761" t="str">
            <v/>
          </cell>
          <cell r="BJ761" t="str">
            <v/>
          </cell>
          <cell r="BK761" t="str">
            <v/>
          </cell>
          <cell r="BL761" t="str">
            <v/>
          </cell>
          <cell r="BM761" t="str">
            <v/>
          </cell>
          <cell r="BN761" t="str">
            <v/>
          </cell>
        </row>
        <row r="762">
          <cell r="BE762" t="str">
            <v/>
          </cell>
          <cell r="BI762" t="str">
            <v/>
          </cell>
          <cell r="BJ762" t="str">
            <v/>
          </cell>
          <cell r="BK762" t="str">
            <v/>
          </cell>
          <cell r="BL762" t="str">
            <v/>
          </cell>
          <cell r="BM762" t="str">
            <v/>
          </cell>
          <cell r="BN762" t="str">
            <v/>
          </cell>
        </row>
        <row r="763">
          <cell r="BE763" t="str">
            <v/>
          </cell>
          <cell r="BI763" t="str">
            <v/>
          </cell>
          <cell r="BJ763" t="str">
            <v/>
          </cell>
          <cell r="BK763" t="str">
            <v/>
          </cell>
          <cell r="BL763" t="str">
            <v/>
          </cell>
          <cell r="BM763" t="str">
            <v/>
          </cell>
          <cell r="BN763" t="str">
            <v/>
          </cell>
        </row>
        <row r="764">
          <cell r="BE764" t="str">
            <v/>
          </cell>
          <cell r="BI764" t="str">
            <v/>
          </cell>
          <cell r="BJ764" t="str">
            <v/>
          </cell>
          <cell r="BK764" t="str">
            <v/>
          </cell>
          <cell r="BL764" t="str">
            <v/>
          </cell>
          <cell r="BM764" t="str">
            <v/>
          </cell>
          <cell r="BN764" t="str">
            <v/>
          </cell>
        </row>
        <row r="765">
          <cell r="BE765" t="str">
            <v/>
          </cell>
          <cell r="BI765" t="str">
            <v/>
          </cell>
          <cell r="BJ765" t="str">
            <v/>
          </cell>
          <cell r="BK765" t="str">
            <v/>
          </cell>
          <cell r="BL765" t="str">
            <v/>
          </cell>
          <cell r="BM765" t="str">
            <v/>
          </cell>
          <cell r="BN765" t="str">
            <v/>
          </cell>
        </row>
        <row r="766">
          <cell r="BE766" t="str">
            <v/>
          </cell>
          <cell r="BI766" t="str">
            <v/>
          </cell>
          <cell r="BJ766" t="str">
            <v/>
          </cell>
          <cell r="BK766" t="str">
            <v/>
          </cell>
          <cell r="BL766" t="str">
            <v/>
          </cell>
          <cell r="BM766" t="str">
            <v/>
          </cell>
          <cell r="BN766" t="str">
            <v/>
          </cell>
        </row>
        <row r="767">
          <cell r="BE767" t="str">
            <v/>
          </cell>
          <cell r="BI767" t="str">
            <v/>
          </cell>
          <cell r="BJ767" t="str">
            <v/>
          </cell>
          <cell r="BK767" t="str">
            <v/>
          </cell>
          <cell r="BL767" t="str">
            <v/>
          </cell>
          <cell r="BM767" t="str">
            <v/>
          </cell>
          <cell r="BN767" t="str">
            <v/>
          </cell>
        </row>
        <row r="768">
          <cell r="BE768" t="str">
            <v/>
          </cell>
          <cell r="BI768" t="str">
            <v/>
          </cell>
          <cell r="BJ768" t="str">
            <v/>
          </cell>
          <cell r="BK768" t="str">
            <v/>
          </cell>
          <cell r="BL768" t="str">
            <v/>
          </cell>
          <cell r="BM768" t="str">
            <v/>
          </cell>
          <cell r="BN768" t="str">
            <v/>
          </cell>
        </row>
        <row r="769">
          <cell r="BE769" t="str">
            <v/>
          </cell>
          <cell r="BI769" t="str">
            <v/>
          </cell>
          <cell r="BJ769" t="str">
            <v/>
          </cell>
          <cell r="BK769" t="str">
            <v/>
          </cell>
          <cell r="BL769" t="str">
            <v/>
          </cell>
          <cell r="BM769" t="str">
            <v/>
          </cell>
          <cell r="BN769" t="str">
            <v/>
          </cell>
        </row>
        <row r="770">
          <cell r="BE770" t="str">
            <v/>
          </cell>
          <cell r="BI770" t="str">
            <v/>
          </cell>
          <cell r="BJ770" t="str">
            <v/>
          </cell>
          <cell r="BK770" t="str">
            <v/>
          </cell>
          <cell r="BL770" t="str">
            <v/>
          </cell>
          <cell r="BM770" t="str">
            <v/>
          </cell>
          <cell r="BN770" t="str">
            <v/>
          </cell>
        </row>
        <row r="771">
          <cell r="BE771" t="str">
            <v/>
          </cell>
          <cell r="BI771" t="str">
            <v/>
          </cell>
          <cell r="BJ771" t="str">
            <v/>
          </cell>
          <cell r="BK771" t="str">
            <v/>
          </cell>
          <cell r="BL771" t="str">
            <v/>
          </cell>
          <cell r="BM771" t="str">
            <v/>
          </cell>
          <cell r="BN771" t="str">
            <v/>
          </cell>
        </row>
        <row r="772">
          <cell r="BE772" t="str">
            <v/>
          </cell>
          <cell r="BI772" t="str">
            <v/>
          </cell>
          <cell r="BJ772" t="str">
            <v/>
          </cell>
          <cell r="BK772" t="str">
            <v/>
          </cell>
          <cell r="BL772" t="str">
            <v/>
          </cell>
          <cell r="BM772" t="str">
            <v/>
          </cell>
          <cell r="BN772" t="str">
            <v/>
          </cell>
        </row>
        <row r="773">
          <cell r="BE773" t="str">
            <v/>
          </cell>
          <cell r="BI773" t="str">
            <v/>
          </cell>
          <cell r="BJ773" t="str">
            <v/>
          </cell>
          <cell r="BK773" t="str">
            <v/>
          </cell>
          <cell r="BL773" t="str">
            <v/>
          </cell>
          <cell r="BM773" t="str">
            <v/>
          </cell>
          <cell r="BN773" t="str">
            <v/>
          </cell>
        </row>
        <row r="774">
          <cell r="BE774" t="str">
            <v/>
          </cell>
          <cell r="BI774" t="str">
            <v/>
          </cell>
          <cell r="BJ774" t="str">
            <v/>
          </cell>
          <cell r="BK774" t="str">
            <v/>
          </cell>
          <cell r="BL774" t="str">
            <v/>
          </cell>
          <cell r="BM774" t="str">
            <v/>
          </cell>
          <cell r="BN774" t="str">
            <v/>
          </cell>
        </row>
        <row r="775">
          <cell r="BE775" t="str">
            <v/>
          </cell>
          <cell r="BI775" t="str">
            <v/>
          </cell>
          <cell r="BJ775" t="str">
            <v/>
          </cell>
          <cell r="BK775" t="str">
            <v/>
          </cell>
          <cell r="BL775" t="str">
            <v/>
          </cell>
          <cell r="BM775" t="str">
            <v/>
          </cell>
          <cell r="BN775" t="str">
            <v/>
          </cell>
        </row>
        <row r="776">
          <cell r="BE776" t="str">
            <v/>
          </cell>
          <cell r="BI776" t="str">
            <v/>
          </cell>
          <cell r="BJ776" t="str">
            <v/>
          </cell>
          <cell r="BK776" t="str">
            <v/>
          </cell>
          <cell r="BL776" t="str">
            <v/>
          </cell>
          <cell r="BM776" t="str">
            <v/>
          </cell>
          <cell r="BN776" t="str">
            <v/>
          </cell>
        </row>
        <row r="777">
          <cell r="BE777" t="str">
            <v/>
          </cell>
          <cell r="BI777" t="str">
            <v/>
          </cell>
          <cell r="BJ777" t="str">
            <v/>
          </cell>
          <cell r="BK777" t="str">
            <v/>
          </cell>
          <cell r="BL777" t="str">
            <v/>
          </cell>
          <cell r="BM777" t="str">
            <v/>
          </cell>
          <cell r="BN777" t="str">
            <v/>
          </cell>
        </row>
        <row r="778">
          <cell r="BE778" t="str">
            <v/>
          </cell>
          <cell r="BI778" t="str">
            <v/>
          </cell>
          <cell r="BJ778" t="str">
            <v/>
          </cell>
          <cell r="BK778" t="str">
            <v/>
          </cell>
          <cell r="BL778" t="str">
            <v/>
          </cell>
          <cell r="BM778" t="str">
            <v/>
          </cell>
          <cell r="BN778" t="str">
            <v/>
          </cell>
        </row>
        <row r="779">
          <cell r="BE779" t="str">
            <v/>
          </cell>
          <cell r="BI779" t="str">
            <v/>
          </cell>
          <cell r="BJ779" t="str">
            <v/>
          </cell>
          <cell r="BK779" t="str">
            <v/>
          </cell>
          <cell r="BL779" t="str">
            <v/>
          </cell>
          <cell r="BM779" t="str">
            <v/>
          </cell>
          <cell r="BN779" t="str">
            <v/>
          </cell>
        </row>
        <row r="780">
          <cell r="BE780" t="str">
            <v/>
          </cell>
          <cell r="BI780" t="str">
            <v/>
          </cell>
          <cell r="BJ780" t="str">
            <v/>
          </cell>
          <cell r="BK780" t="str">
            <v/>
          </cell>
          <cell r="BL780" t="str">
            <v/>
          </cell>
          <cell r="BM780" t="str">
            <v/>
          </cell>
          <cell r="BN780" t="str">
            <v/>
          </cell>
        </row>
        <row r="781">
          <cell r="BE781" t="str">
            <v/>
          </cell>
          <cell r="BI781" t="str">
            <v/>
          </cell>
          <cell r="BJ781" t="str">
            <v/>
          </cell>
          <cell r="BK781" t="str">
            <v/>
          </cell>
          <cell r="BL781" t="str">
            <v/>
          </cell>
          <cell r="BM781" t="str">
            <v/>
          </cell>
          <cell r="BN781" t="str">
            <v/>
          </cell>
        </row>
        <row r="782">
          <cell r="BE782" t="str">
            <v/>
          </cell>
          <cell r="BI782" t="str">
            <v/>
          </cell>
          <cell r="BJ782" t="str">
            <v/>
          </cell>
          <cell r="BK782" t="str">
            <v/>
          </cell>
          <cell r="BL782" t="str">
            <v/>
          </cell>
          <cell r="BM782" t="str">
            <v/>
          </cell>
          <cell r="BN782" t="str">
            <v/>
          </cell>
        </row>
        <row r="783">
          <cell r="BE783" t="str">
            <v/>
          </cell>
          <cell r="BI783" t="str">
            <v/>
          </cell>
          <cell r="BJ783" t="str">
            <v/>
          </cell>
          <cell r="BK783" t="str">
            <v/>
          </cell>
          <cell r="BL783" t="str">
            <v/>
          </cell>
          <cell r="BM783" t="str">
            <v/>
          </cell>
          <cell r="BN783" t="str">
            <v/>
          </cell>
        </row>
        <row r="784">
          <cell r="BE784" t="str">
            <v/>
          </cell>
          <cell r="BI784" t="str">
            <v/>
          </cell>
          <cell r="BJ784" t="str">
            <v/>
          </cell>
          <cell r="BK784" t="str">
            <v/>
          </cell>
          <cell r="BL784" t="str">
            <v/>
          </cell>
          <cell r="BM784" t="str">
            <v/>
          </cell>
          <cell r="BN784" t="str">
            <v/>
          </cell>
        </row>
        <row r="785">
          <cell r="BE785" t="str">
            <v/>
          </cell>
          <cell r="BI785" t="str">
            <v/>
          </cell>
          <cell r="BJ785" t="str">
            <v/>
          </cell>
          <cell r="BK785" t="str">
            <v/>
          </cell>
          <cell r="BL785" t="str">
            <v/>
          </cell>
          <cell r="BM785" t="str">
            <v/>
          </cell>
          <cell r="BN785" t="str">
            <v/>
          </cell>
        </row>
        <row r="786">
          <cell r="BE786" t="str">
            <v/>
          </cell>
          <cell r="BI786" t="str">
            <v/>
          </cell>
          <cell r="BJ786" t="str">
            <v/>
          </cell>
          <cell r="BK786" t="str">
            <v/>
          </cell>
          <cell r="BL786" t="str">
            <v/>
          </cell>
          <cell r="BM786" t="str">
            <v/>
          </cell>
          <cell r="BN786" t="str">
            <v/>
          </cell>
        </row>
        <row r="787">
          <cell r="BE787" t="str">
            <v/>
          </cell>
          <cell r="BI787" t="str">
            <v/>
          </cell>
          <cell r="BJ787" t="str">
            <v/>
          </cell>
          <cell r="BK787" t="str">
            <v/>
          </cell>
          <cell r="BL787" t="str">
            <v/>
          </cell>
          <cell r="BM787" t="str">
            <v/>
          </cell>
          <cell r="BN787" t="str">
            <v/>
          </cell>
        </row>
        <row r="788">
          <cell r="BE788" t="str">
            <v/>
          </cell>
          <cell r="BI788" t="str">
            <v/>
          </cell>
          <cell r="BJ788" t="str">
            <v/>
          </cell>
          <cell r="BK788" t="str">
            <v/>
          </cell>
          <cell r="BL788" t="str">
            <v/>
          </cell>
          <cell r="BM788" t="str">
            <v/>
          </cell>
          <cell r="BN788" t="str">
            <v/>
          </cell>
        </row>
        <row r="789">
          <cell r="BE789" t="str">
            <v/>
          </cell>
          <cell r="BI789" t="str">
            <v/>
          </cell>
          <cell r="BJ789" t="str">
            <v/>
          </cell>
          <cell r="BK789" t="str">
            <v/>
          </cell>
          <cell r="BL789" t="str">
            <v/>
          </cell>
          <cell r="BM789" t="str">
            <v/>
          </cell>
          <cell r="BN789" t="str">
            <v/>
          </cell>
        </row>
        <row r="790">
          <cell r="BE790" t="str">
            <v/>
          </cell>
          <cell r="BI790" t="str">
            <v/>
          </cell>
          <cell r="BJ790" t="str">
            <v/>
          </cell>
          <cell r="BK790" t="str">
            <v/>
          </cell>
          <cell r="BL790" t="str">
            <v/>
          </cell>
          <cell r="BM790" t="str">
            <v/>
          </cell>
          <cell r="BN790" t="str">
            <v/>
          </cell>
        </row>
        <row r="791">
          <cell r="BE791" t="str">
            <v/>
          </cell>
          <cell r="BI791" t="str">
            <v/>
          </cell>
          <cell r="BJ791" t="str">
            <v/>
          </cell>
          <cell r="BK791" t="str">
            <v/>
          </cell>
          <cell r="BL791" t="str">
            <v/>
          </cell>
          <cell r="BM791" t="str">
            <v/>
          </cell>
          <cell r="BN791" t="str">
            <v/>
          </cell>
        </row>
        <row r="792">
          <cell r="BE792" t="str">
            <v/>
          </cell>
          <cell r="BI792" t="str">
            <v/>
          </cell>
          <cell r="BJ792" t="str">
            <v/>
          </cell>
          <cell r="BK792" t="str">
            <v/>
          </cell>
          <cell r="BL792" t="str">
            <v/>
          </cell>
          <cell r="BM792" t="str">
            <v/>
          </cell>
          <cell r="BN792" t="str">
            <v/>
          </cell>
        </row>
        <row r="793">
          <cell r="BE793" t="str">
            <v/>
          </cell>
          <cell r="BI793" t="str">
            <v/>
          </cell>
          <cell r="BJ793" t="str">
            <v/>
          </cell>
          <cell r="BK793" t="str">
            <v/>
          </cell>
          <cell r="BL793" t="str">
            <v/>
          </cell>
          <cell r="BM793" t="str">
            <v/>
          </cell>
          <cell r="BN793" t="str">
            <v/>
          </cell>
        </row>
        <row r="794">
          <cell r="BE794" t="str">
            <v/>
          </cell>
          <cell r="BI794" t="str">
            <v/>
          </cell>
          <cell r="BJ794" t="str">
            <v/>
          </cell>
          <cell r="BK794" t="str">
            <v/>
          </cell>
          <cell r="BL794" t="str">
            <v/>
          </cell>
          <cell r="BM794" t="str">
            <v/>
          </cell>
          <cell r="BN794" t="str">
            <v/>
          </cell>
        </row>
        <row r="795">
          <cell r="BE795" t="str">
            <v/>
          </cell>
          <cell r="BI795" t="str">
            <v/>
          </cell>
          <cell r="BJ795" t="str">
            <v/>
          </cell>
          <cell r="BK795" t="str">
            <v/>
          </cell>
          <cell r="BL795" t="str">
            <v/>
          </cell>
          <cell r="BM795" t="str">
            <v/>
          </cell>
          <cell r="BN795" t="str">
            <v/>
          </cell>
        </row>
        <row r="796">
          <cell r="BE796" t="str">
            <v/>
          </cell>
          <cell r="BI796" t="str">
            <v/>
          </cell>
          <cell r="BJ796" t="str">
            <v/>
          </cell>
          <cell r="BK796" t="str">
            <v/>
          </cell>
          <cell r="BL796" t="str">
            <v/>
          </cell>
          <cell r="BM796" t="str">
            <v/>
          </cell>
          <cell r="BN796" t="str">
            <v/>
          </cell>
        </row>
        <row r="797">
          <cell r="BE797" t="str">
            <v/>
          </cell>
          <cell r="BI797" t="str">
            <v/>
          </cell>
          <cell r="BJ797" t="str">
            <v/>
          </cell>
          <cell r="BK797" t="str">
            <v/>
          </cell>
          <cell r="BL797" t="str">
            <v/>
          </cell>
          <cell r="BM797" t="str">
            <v/>
          </cell>
          <cell r="BN797" t="str">
            <v/>
          </cell>
        </row>
        <row r="798">
          <cell r="BE798" t="str">
            <v/>
          </cell>
          <cell r="BI798" t="str">
            <v/>
          </cell>
          <cell r="BJ798" t="str">
            <v/>
          </cell>
          <cell r="BK798" t="str">
            <v/>
          </cell>
          <cell r="BL798" t="str">
            <v/>
          </cell>
          <cell r="BM798" t="str">
            <v/>
          </cell>
          <cell r="BN798" t="str">
            <v/>
          </cell>
        </row>
        <row r="799">
          <cell r="BE799" t="str">
            <v/>
          </cell>
          <cell r="BI799" t="str">
            <v/>
          </cell>
          <cell r="BJ799" t="str">
            <v/>
          </cell>
          <cell r="BK799" t="str">
            <v/>
          </cell>
          <cell r="BL799" t="str">
            <v/>
          </cell>
          <cell r="BM799" t="str">
            <v/>
          </cell>
          <cell r="BN799" t="str">
            <v/>
          </cell>
        </row>
        <row r="800">
          <cell r="BE800" t="str">
            <v/>
          </cell>
          <cell r="BI800" t="str">
            <v/>
          </cell>
          <cell r="BJ800" t="str">
            <v/>
          </cell>
          <cell r="BK800" t="str">
            <v/>
          </cell>
          <cell r="BL800" t="str">
            <v/>
          </cell>
          <cell r="BM800" t="str">
            <v/>
          </cell>
          <cell r="BN800" t="str">
            <v/>
          </cell>
        </row>
        <row r="801">
          <cell r="BE801" t="str">
            <v/>
          </cell>
          <cell r="BI801" t="str">
            <v/>
          </cell>
          <cell r="BJ801" t="str">
            <v/>
          </cell>
          <cell r="BK801" t="str">
            <v/>
          </cell>
          <cell r="BL801" t="str">
            <v/>
          </cell>
          <cell r="BM801" t="str">
            <v/>
          </cell>
          <cell r="BN801" t="str">
            <v/>
          </cell>
        </row>
        <row r="802">
          <cell r="BE802" t="str">
            <v/>
          </cell>
          <cell r="BI802" t="str">
            <v/>
          </cell>
          <cell r="BJ802" t="str">
            <v/>
          </cell>
          <cell r="BK802" t="str">
            <v/>
          </cell>
          <cell r="BL802" t="str">
            <v/>
          </cell>
          <cell r="BM802" t="str">
            <v/>
          </cell>
          <cell r="BN802" t="str">
            <v/>
          </cell>
        </row>
        <row r="803">
          <cell r="BE803" t="str">
            <v/>
          </cell>
          <cell r="BI803" t="str">
            <v/>
          </cell>
          <cell r="BJ803" t="str">
            <v/>
          </cell>
          <cell r="BK803" t="str">
            <v/>
          </cell>
          <cell r="BL803" t="str">
            <v/>
          </cell>
          <cell r="BM803" t="str">
            <v/>
          </cell>
          <cell r="BN803" t="str">
            <v/>
          </cell>
        </row>
        <row r="804">
          <cell r="BE804" t="str">
            <v/>
          </cell>
          <cell r="BI804" t="str">
            <v/>
          </cell>
          <cell r="BJ804" t="str">
            <v/>
          </cell>
          <cell r="BK804" t="str">
            <v/>
          </cell>
          <cell r="BL804" t="str">
            <v/>
          </cell>
          <cell r="BM804" t="str">
            <v/>
          </cell>
          <cell r="BN804" t="str">
            <v/>
          </cell>
        </row>
        <row r="805">
          <cell r="BE805" t="str">
            <v/>
          </cell>
          <cell r="BI805" t="str">
            <v/>
          </cell>
          <cell r="BJ805" t="str">
            <v/>
          </cell>
          <cell r="BK805" t="str">
            <v/>
          </cell>
          <cell r="BL805" t="str">
            <v/>
          </cell>
          <cell r="BM805" t="str">
            <v/>
          </cell>
          <cell r="BN805" t="str">
            <v/>
          </cell>
        </row>
        <row r="806">
          <cell r="BE806" t="str">
            <v/>
          </cell>
          <cell r="BI806" t="str">
            <v/>
          </cell>
          <cell r="BJ806" t="str">
            <v/>
          </cell>
          <cell r="BK806" t="str">
            <v/>
          </cell>
          <cell r="BL806" t="str">
            <v/>
          </cell>
          <cell r="BM806" t="str">
            <v/>
          </cell>
          <cell r="BN806" t="str">
            <v/>
          </cell>
        </row>
        <row r="807">
          <cell r="BE807" t="str">
            <v/>
          </cell>
          <cell r="BI807" t="str">
            <v/>
          </cell>
          <cell r="BJ807" t="str">
            <v/>
          </cell>
          <cell r="BK807" t="str">
            <v/>
          </cell>
          <cell r="BL807" t="str">
            <v/>
          </cell>
          <cell r="BM807" t="str">
            <v/>
          </cell>
          <cell r="BN807" t="str">
            <v/>
          </cell>
        </row>
        <row r="808">
          <cell r="BE808" t="str">
            <v/>
          </cell>
          <cell r="BI808" t="str">
            <v/>
          </cell>
          <cell r="BJ808" t="str">
            <v/>
          </cell>
          <cell r="BK808" t="str">
            <v/>
          </cell>
          <cell r="BL808" t="str">
            <v/>
          </cell>
          <cell r="BM808" t="str">
            <v/>
          </cell>
          <cell r="BN808" t="str">
            <v/>
          </cell>
        </row>
        <row r="809">
          <cell r="BE809" t="str">
            <v/>
          </cell>
          <cell r="BI809" t="str">
            <v/>
          </cell>
          <cell r="BJ809" t="str">
            <v/>
          </cell>
          <cell r="BK809" t="str">
            <v/>
          </cell>
          <cell r="BL809" t="str">
            <v/>
          </cell>
          <cell r="BM809" t="str">
            <v/>
          </cell>
          <cell r="BN809" t="str">
            <v/>
          </cell>
        </row>
        <row r="810">
          <cell r="BE810" t="str">
            <v/>
          </cell>
          <cell r="BI810" t="str">
            <v/>
          </cell>
          <cell r="BJ810" t="str">
            <v/>
          </cell>
          <cell r="BK810" t="str">
            <v/>
          </cell>
          <cell r="BL810" t="str">
            <v/>
          </cell>
          <cell r="BM810" t="str">
            <v/>
          </cell>
          <cell r="BN810" t="str">
            <v/>
          </cell>
        </row>
        <row r="811">
          <cell r="BE811" t="str">
            <v/>
          </cell>
          <cell r="BI811" t="str">
            <v/>
          </cell>
          <cell r="BJ811" t="str">
            <v/>
          </cell>
          <cell r="BK811" t="str">
            <v/>
          </cell>
          <cell r="BL811" t="str">
            <v/>
          </cell>
          <cell r="BM811" t="str">
            <v/>
          </cell>
          <cell r="BN811" t="str">
            <v/>
          </cell>
        </row>
        <row r="812">
          <cell r="BE812" t="str">
            <v/>
          </cell>
          <cell r="BI812" t="str">
            <v/>
          </cell>
          <cell r="BJ812" t="str">
            <v/>
          </cell>
          <cell r="BK812" t="str">
            <v/>
          </cell>
          <cell r="BL812" t="str">
            <v/>
          </cell>
          <cell r="BM812" t="str">
            <v/>
          </cell>
          <cell r="BN812" t="str">
            <v/>
          </cell>
        </row>
        <row r="813">
          <cell r="BE813" t="str">
            <v/>
          </cell>
          <cell r="BI813" t="str">
            <v/>
          </cell>
          <cell r="BJ813" t="str">
            <v/>
          </cell>
          <cell r="BK813" t="str">
            <v/>
          </cell>
          <cell r="BL813" t="str">
            <v/>
          </cell>
          <cell r="BM813" t="str">
            <v/>
          </cell>
          <cell r="BN813" t="str">
            <v/>
          </cell>
        </row>
        <row r="814">
          <cell r="BE814" t="str">
            <v/>
          </cell>
          <cell r="BI814" t="str">
            <v/>
          </cell>
          <cell r="BJ814" t="str">
            <v/>
          </cell>
          <cell r="BK814" t="str">
            <v/>
          </cell>
          <cell r="BL814" t="str">
            <v/>
          </cell>
          <cell r="BM814" t="str">
            <v/>
          </cell>
          <cell r="BN814" t="str">
            <v/>
          </cell>
        </row>
        <row r="815">
          <cell r="BE815" t="str">
            <v/>
          </cell>
          <cell r="BI815" t="str">
            <v/>
          </cell>
          <cell r="BJ815" t="str">
            <v/>
          </cell>
          <cell r="BK815" t="str">
            <v/>
          </cell>
          <cell r="BL815" t="str">
            <v/>
          </cell>
          <cell r="BM815" t="str">
            <v/>
          </cell>
          <cell r="BN815" t="str">
            <v/>
          </cell>
        </row>
        <row r="816">
          <cell r="BE816" t="str">
            <v/>
          </cell>
          <cell r="BI816" t="str">
            <v/>
          </cell>
          <cell r="BJ816" t="str">
            <v/>
          </cell>
          <cell r="BK816" t="str">
            <v/>
          </cell>
          <cell r="BL816" t="str">
            <v/>
          </cell>
          <cell r="BM816" t="str">
            <v/>
          </cell>
          <cell r="BN816" t="str">
            <v/>
          </cell>
        </row>
        <row r="817">
          <cell r="BE817" t="str">
            <v/>
          </cell>
          <cell r="BI817" t="str">
            <v/>
          </cell>
          <cell r="BJ817" t="str">
            <v/>
          </cell>
          <cell r="BK817" t="str">
            <v/>
          </cell>
          <cell r="BL817" t="str">
            <v/>
          </cell>
          <cell r="BM817" t="str">
            <v/>
          </cell>
          <cell r="BN817" t="str">
            <v/>
          </cell>
        </row>
        <row r="818">
          <cell r="BE818" t="str">
            <v/>
          </cell>
          <cell r="BI818" t="str">
            <v/>
          </cell>
          <cell r="BJ818" t="str">
            <v/>
          </cell>
          <cell r="BK818" t="str">
            <v/>
          </cell>
          <cell r="BL818" t="str">
            <v/>
          </cell>
          <cell r="BM818" t="str">
            <v/>
          </cell>
          <cell r="BN818" t="str">
            <v/>
          </cell>
        </row>
        <row r="819">
          <cell r="BE819" t="str">
            <v/>
          </cell>
          <cell r="BI819" t="str">
            <v/>
          </cell>
          <cell r="BJ819" t="str">
            <v/>
          </cell>
          <cell r="BK819" t="str">
            <v/>
          </cell>
          <cell r="BL819" t="str">
            <v/>
          </cell>
          <cell r="BM819" t="str">
            <v/>
          </cell>
          <cell r="BN819" t="str">
            <v/>
          </cell>
        </row>
        <row r="820">
          <cell r="BE820" t="str">
            <v/>
          </cell>
          <cell r="BI820" t="str">
            <v/>
          </cell>
          <cell r="BJ820" t="str">
            <v/>
          </cell>
          <cell r="BK820" t="str">
            <v/>
          </cell>
          <cell r="BL820" t="str">
            <v/>
          </cell>
          <cell r="BM820" t="str">
            <v/>
          </cell>
          <cell r="BN820" t="str">
            <v/>
          </cell>
        </row>
        <row r="821">
          <cell r="BE821" t="str">
            <v/>
          </cell>
          <cell r="BI821" t="str">
            <v/>
          </cell>
          <cell r="BJ821" t="str">
            <v/>
          </cell>
          <cell r="BK821" t="str">
            <v/>
          </cell>
          <cell r="BL821" t="str">
            <v/>
          </cell>
          <cell r="BM821" t="str">
            <v/>
          </cell>
          <cell r="BN821" t="str">
            <v/>
          </cell>
        </row>
        <row r="822">
          <cell r="BE822" t="str">
            <v/>
          </cell>
          <cell r="BI822" t="str">
            <v/>
          </cell>
          <cell r="BJ822" t="str">
            <v/>
          </cell>
          <cell r="BK822" t="str">
            <v/>
          </cell>
          <cell r="BL822" t="str">
            <v/>
          </cell>
          <cell r="BM822" t="str">
            <v/>
          </cell>
          <cell r="BN822" t="str">
            <v/>
          </cell>
        </row>
        <row r="823">
          <cell r="BE823" t="str">
            <v/>
          </cell>
          <cell r="BI823" t="str">
            <v/>
          </cell>
          <cell r="BJ823" t="str">
            <v/>
          </cell>
          <cell r="BK823" t="str">
            <v/>
          </cell>
          <cell r="BL823" t="str">
            <v/>
          </cell>
          <cell r="BM823" t="str">
            <v/>
          </cell>
          <cell r="BN823" t="str">
            <v/>
          </cell>
        </row>
        <row r="824">
          <cell r="BE824" t="str">
            <v/>
          </cell>
          <cell r="BI824" t="str">
            <v/>
          </cell>
          <cell r="BJ824" t="str">
            <v/>
          </cell>
          <cell r="BK824" t="str">
            <v/>
          </cell>
          <cell r="BL824" t="str">
            <v/>
          </cell>
          <cell r="BM824" t="str">
            <v/>
          </cell>
          <cell r="BN824" t="str">
            <v/>
          </cell>
        </row>
        <row r="825">
          <cell r="BE825" t="str">
            <v/>
          </cell>
          <cell r="BI825" t="str">
            <v/>
          </cell>
          <cell r="BJ825" t="str">
            <v/>
          </cell>
          <cell r="BK825" t="str">
            <v/>
          </cell>
          <cell r="BL825" t="str">
            <v/>
          </cell>
          <cell r="BM825" t="str">
            <v/>
          </cell>
          <cell r="BN825" t="str">
            <v/>
          </cell>
        </row>
        <row r="826">
          <cell r="BE826" t="str">
            <v/>
          </cell>
          <cell r="BI826" t="str">
            <v/>
          </cell>
          <cell r="BJ826" t="str">
            <v/>
          </cell>
          <cell r="BK826" t="str">
            <v/>
          </cell>
          <cell r="BL826" t="str">
            <v/>
          </cell>
          <cell r="BM826" t="str">
            <v/>
          </cell>
          <cell r="BN826" t="str">
            <v/>
          </cell>
        </row>
        <row r="827">
          <cell r="BE827" t="str">
            <v/>
          </cell>
          <cell r="BI827" t="str">
            <v/>
          </cell>
          <cell r="BJ827" t="str">
            <v/>
          </cell>
          <cell r="BK827" t="str">
            <v/>
          </cell>
          <cell r="BL827" t="str">
            <v/>
          </cell>
          <cell r="BM827" t="str">
            <v/>
          </cell>
          <cell r="BN827" t="str">
            <v/>
          </cell>
        </row>
        <row r="828">
          <cell r="BE828" t="str">
            <v/>
          </cell>
          <cell r="BI828" t="str">
            <v/>
          </cell>
          <cell r="BJ828" t="str">
            <v/>
          </cell>
          <cell r="BK828" t="str">
            <v/>
          </cell>
          <cell r="BL828" t="str">
            <v/>
          </cell>
          <cell r="BM828" t="str">
            <v/>
          </cell>
          <cell r="BN828" t="str">
            <v/>
          </cell>
        </row>
        <row r="829">
          <cell r="BE829" t="str">
            <v/>
          </cell>
          <cell r="BI829" t="str">
            <v/>
          </cell>
          <cell r="BJ829" t="str">
            <v/>
          </cell>
          <cell r="BK829" t="str">
            <v/>
          </cell>
          <cell r="BL829" t="str">
            <v/>
          </cell>
          <cell r="BM829" t="str">
            <v/>
          </cell>
          <cell r="BN829" t="str">
            <v/>
          </cell>
        </row>
        <row r="830">
          <cell r="BE830" t="str">
            <v/>
          </cell>
          <cell r="BI830" t="str">
            <v/>
          </cell>
          <cell r="BJ830" t="str">
            <v/>
          </cell>
          <cell r="BK830" t="str">
            <v/>
          </cell>
          <cell r="BL830" t="str">
            <v/>
          </cell>
          <cell r="BM830" t="str">
            <v/>
          </cell>
          <cell r="BN830" t="str">
            <v/>
          </cell>
        </row>
        <row r="831">
          <cell r="BE831" t="str">
            <v/>
          </cell>
          <cell r="BI831" t="str">
            <v/>
          </cell>
          <cell r="BJ831" t="str">
            <v/>
          </cell>
          <cell r="BK831" t="str">
            <v/>
          </cell>
          <cell r="BL831" t="str">
            <v/>
          </cell>
          <cell r="BM831" t="str">
            <v/>
          </cell>
          <cell r="BN831" t="str">
            <v/>
          </cell>
        </row>
        <row r="832">
          <cell r="BE832" t="str">
            <v/>
          </cell>
          <cell r="BI832" t="str">
            <v/>
          </cell>
          <cell r="BJ832" t="str">
            <v/>
          </cell>
          <cell r="BK832" t="str">
            <v/>
          </cell>
          <cell r="BL832" t="str">
            <v/>
          </cell>
          <cell r="BM832" t="str">
            <v/>
          </cell>
          <cell r="BN832" t="str">
            <v/>
          </cell>
        </row>
        <row r="833">
          <cell r="BE833" t="str">
            <v/>
          </cell>
          <cell r="BI833" t="str">
            <v/>
          </cell>
          <cell r="BJ833" t="str">
            <v/>
          </cell>
          <cell r="BK833" t="str">
            <v/>
          </cell>
          <cell r="BL833" t="str">
            <v/>
          </cell>
          <cell r="BM833" t="str">
            <v/>
          </cell>
          <cell r="BN833" t="str">
            <v/>
          </cell>
        </row>
        <row r="834">
          <cell r="BE834" t="str">
            <v/>
          </cell>
          <cell r="BI834" t="str">
            <v/>
          </cell>
          <cell r="BJ834" t="str">
            <v/>
          </cell>
          <cell r="BK834" t="str">
            <v/>
          </cell>
          <cell r="BL834" t="str">
            <v/>
          </cell>
          <cell r="BM834" t="str">
            <v/>
          </cell>
          <cell r="BN834" t="str">
            <v/>
          </cell>
        </row>
        <row r="835">
          <cell r="BE835" t="str">
            <v/>
          </cell>
          <cell r="BI835" t="str">
            <v/>
          </cell>
          <cell r="BJ835" t="str">
            <v/>
          </cell>
          <cell r="BK835" t="str">
            <v/>
          </cell>
          <cell r="BL835" t="str">
            <v/>
          </cell>
          <cell r="BM835" t="str">
            <v/>
          </cell>
          <cell r="BN835" t="str">
            <v/>
          </cell>
        </row>
        <row r="836">
          <cell r="BE836" t="str">
            <v/>
          </cell>
          <cell r="BI836" t="str">
            <v/>
          </cell>
          <cell r="BJ836" t="str">
            <v/>
          </cell>
          <cell r="BK836" t="str">
            <v/>
          </cell>
          <cell r="BL836" t="str">
            <v/>
          </cell>
          <cell r="BM836" t="str">
            <v/>
          </cell>
          <cell r="BN836" t="str">
            <v/>
          </cell>
        </row>
        <row r="837">
          <cell r="BE837" t="str">
            <v/>
          </cell>
          <cell r="BI837" t="str">
            <v/>
          </cell>
          <cell r="BJ837" t="str">
            <v/>
          </cell>
          <cell r="BK837" t="str">
            <v/>
          </cell>
          <cell r="BL837" t="str">
            <v/>
          </cell>
          <cell r="BM837" t="str">
            <v/>
          </cell>
          <cell r="BN837" t="str">
            <v/>
          </cell>
        </row>
        <row r="838">
          <cell r="BE838" t="str">
            <v/>
          </cell>
          <cell r="BI838" t="str">
            <v/>
          </cell>
          <cell r="BJ838" t="str">
            <v/>
          </cell>
          <cell r="BK838" t="str">
            <v/>
          </cell>
          <cell r="BL838" t="str">
            <v/>
          </cell>
          <cell r="BM838" t="str">
            <v/>
          </cell>
          <cell r="BN838" t="str">
            <v/>
          </cell>
        </row>
        <row r="839">
          <cell r="BE839" t="str">
            <v/>
          </cell>
          <cell r="BI839" t="str">
            <v/>
          </cell>
          <cell r="BJ839" t="str">
            <v/>
          </cell>
          <cell r="BK839" t="str">
            <v/>
          </cell>
          <cell r="BL839" t="str">
            <v/>
          </cell>
          <cell r="BM839" t="str">
            <v/>
          </cell>
          <cell r="BN839" t="str">
            <v/>
          </cell>
        </row>
        <row r="840">
          <cell r="BE840" t="str">
            <v/>
          </cell>
          <cell r="BI840" t="str">
            <v/>
          </cell>
          <cell r="BJ840" t="str">
            <v/>
          </cell>
          <cell r="BK840" t="str">
            <v/>
          </cell>
          <cell r="BL840" t="str">
            <v/>
          </cell>
          <cell r="BM840" t="str">
            <v/>
          </cell>
          <cell r="BN840" t="str">
            <v/>
          </cell>
        </row>
        <row r="841">
          <cell r="BE841" t="str">
            <v/>
          </cell>
          <cell r="BI841" t="str">
            <v/>
          </cell>
          <cell r="BJ841" t="str">
            <v/>
          </cell>
          <cell r="BK841" t="str">
            <v/>
          </cell>
          <cell r="BL841" t="str">
            <v/>
          </cell>
          <cell r="BM841" t="str">
            <v/>
          </cell>
          <cell r="BN841" t="str">
            <v/>
          </cell>
        </row>
        <row r="842">
          <cell r="BE842" t="str">
            <v/>
          </cell>
          <cell r="BI842" t="str">
            <v/>
          </cell>
          <cell r="BJ842" t="str">
            <v/>
          </cell>
          <cell r="BK842" t="str">
            <v/>
          </cell>
          <cell r="BL842" t="str">
            <v/>
          </cell>
          <cell r="BM842" t="str">
            <v/>
          </cell>
          <cell r="BN842" t="str">
            <v/>
          </cell>
        </row>
        <row r="843">
          <cell r="BE843" t="str">
            <v/>
          </cell>
          <cell r="BI843" t="str">
            <v/>
          </cell>
          <cell r="BJ843" t="str">
            <v/>
          </cell>
          <cell r="BK843" t="str">
            <v/>
          </cell>
          <cell r="BL843" t="str">
            <v/>
          </cell>
          <cell r="BM843" t="str">
            <v/>
          </cell>
          <cell r="BN843" t="str">
            <v/>
          </cell>
        </row>
        <row r="844">
          <cell r="BE844" t="str">
            <v/>
          </cell>
          <cell r="BI844" t="str">
            <v/>
          </cell>
          <cell r="BJ844" t="str">
            <v/>
          </cell>
          <cell r="BK844" t="str">
            <v/>
          </cell>
          <cell r="BL844" t="str">
            <v/>
          </cell>
          <cell r="BM844" t="str">
            <v/>
          </cell>
          <cell r="BN844" t="str">
            <v/>
          </cell>
        </row>
        <row r="845">
          <cell r="BE845" t="str">
            <v/>
          </cell>
          <cell r="BI845" t="str">
            <v/>
          </cell>
          <cell r="BJ845" t="str">
            <v/>
          </cell>
          <cell r="BK845" t="str">
            <v/>
          </cell>
          <cell r="BL845" t="str">
            <v/>
          </cell>
          <cell r="BM845" t="str">
            <v/>
          </cell>
          <cell r="BN845" t="str">
            <v/>
          </cell>
        </row>
        <row r="846">
          <cell r="BE846" t="str">
            <v/>
          </cell>
          <cell r="BI846" t="str">
            <v/>
          </cell>
          <cell r="BJ846" t="str">
            <v/>
          </cell>
          <cell r="BK846" t="str">
            <v/>
          </cell>
          <cell r="BL846" t="str">
            <v/>
          </cell>
          <cell r="BM846" t="str">
            <v/>
          </cell>
          <cell r="BN846" t="str">
            <v/>
          </cell>
        </row>
        <row r="847">
          <cell r="BE847" t="str">
            <v/>
          </cell>
          <cell r="BI847" t="str">
            <v/>
          </cell>
          <cell r="BJ847" t="str">
            <v/>
          </cell>
          <cell r="BK847" t="str">
            <v/>
          </cell>
          <cell r="BL847" t="str">
            <v/>
          </cell>
          <cell r="BM847" t="str">
            <v/>
          </cell>
          <cell r="BN847" t="str">
            <v/>
          </cell>
        </row>
        <row r="848">
          <cell r="BE848" t="str">
            <v/>
          </cell>
          <cell r="BI848" t="str">
            <v/>
          </cell>
          <cell r="BJ848" t="str">
            <v/>
          </cell>
          <cell r="BK848" t="str">
            <v/>
          </cell>
          <cell r="BL848" t="str">
            <v/>
          </cell>
          <cell r="BM848" t="str">
            <v/>
          </cell>
          <cell r="BN848" t="str">
            <v/>
          </cell>
        </row>
        <row r="849">
          <cell r="BE849" t="str">
            <v/>
          </cell>
          <cell r="BI849" t="str">
            <v/>
          </cell>
          <cell r="BJ849" t="str">
            <v/>
          </cell>
          <cell r="BK849" t="str">
            <v/>
          </cell>
          <cell r="BL849" t="str">
            <v/>
          </cell>
          <cell r="BM849" t="str">
            <v/>
          </cell>
          <cell r="BN849" t="str">
            <v/>
          </cell>
        </row>
        <row r="850">
          <cell r="BE850" t="str">
            <v/>
          </cell>
          <cell r="BI850" t="str">
            <v/>
          </cell>
          <cell r="BJ850" t="str">
            <v/>
          </cell>
          <cell r="BK850" t="str">
            <v/>
          </cell>
          <cell r="BL850" t="str">
            <v/>
          </cell>
          <cell r="BM850" t="str">
            <v/>
          </cell>
          <cell r="BN850" t="str">
            <v/>
          </cell>
        </row>
        <row r="851">
          <cell r="BE851" t="str">
            <v/>
          </cell>
          <cell r="BI851" t="str">
            <v/>
          </cell>
          <cell r="BJ851" t="str">
            <v/>
          </cell>
          <cell r="BK851" t="str">
            <v/>
          </cell>
          <cell r="BL851" t="str">
            <v/>
          </cell>
          <cell r="BM851" t="str">
            <v/>
          </cell>
          <cell r="BN851" t="str">
            <v/>
          </cell>
        </row>
        <row r="852">
          <cell r="BE852" t="str">
            <v/>
          </cell>
          <cell r="BI852" t="str">
            <v/>
          </cell>
          <cell r="BJ852" t="str">
            <v/>
          </cell>
          <cell r="BK852" t="str">
            <v/>
          </cell>
          <cell r="BL852" t="str">
            <v/>
          </cell>
          <cell r="BM852" t="str">
            <v/>
          </cell>
          <cell r="BN852" t="str">
            <v/>
          </cell>
        </row>
        <row r="853">
          <cell r="BE853" t="str">
            <v/>
          </cell>
          <cell r="BI853" t="str">
            <v/>
          </cell>
          <cell r="BJ853" t="str">
            <v/>
          </cell>
          <cell r="BK853" t="str">
            <v/>
          </cell>
          <cell r="BL853" t="str">
            <v/>
          </cell>
          <cell r="BM853" t="str">
            <v/>
          </cell>
          <cell r="BN853" t="str">
            <v/>
          </cell>
        </row>
        <row r="854">
          <cell r="BE854" t="str">
            <v/>
          </cell>
          <cell r="BI854" t="str">
            <v/>
          </cell>
          <cell r="BJ854" t="str">
            <v/>
          </cell>
          <cell r="BK854" t="str">
            <v/>
          </cell>
          <cell r="BL854" t="str">
            <v/>
          </cell>
          <cell r="BM854" t="str">
            <v/>
          </cell>
          <cell r="BN854" t="str">
            <v/>
          </cell>
        </row>
        <row r="855">
          <cell r="BE855" t="str">
            <v/>
          </cell>
          <cell r="BI855" t="str">
            <v/>
          </cell>
          <cell r="BJ855" t="str">
            <v/>
          </cell>
          <cell r="BK855" t="str">
            <v/>
          </cell>
          <cell r="BL855" t="str">
            <v/>
          </cell>
          <cell r="BM855" t="str">
            <v/>
          </cell>
          <cell r="BN855" t="str">
            <v/>
          </cell>
        </row>
        <row r="856">
          <cell r="BE856" t="str">
            <v/>
          </cell>
          <cell r="BI856" t="str">
            <v/>
          </cell>
          <cell r="BJ856" t="str">
            <v/>
          </cell>
          <cell r="BK856" t="str">
            <v/>
          </cell>
          <cell r="BL856" t="str">
            <v/>
          </cell>
          <cell r="BM856" t="str">
            <v/>
          </cell>
          <cell r="BN856" t="str">
            <v/>
          </cell>
        </row>
        <row r="857">
          <cell r="BE857" t="str">
            <v/>
          </cell>
          <cell r="BI857" t="str">
            <v/>
          </cell>
          <cell r="BJ857" t="str">
            <v/>
          </cell>
          <cell r="BK857" t="str">
            <v/>
          </cell>
          <cell r="BL857" t="str">
            <v/>
          </cell>
          <cell r="BM857" t="str">
            <v/>
          </cell>
          <cell r="BN857" t="str">
            <v/>
          </cell>
        </row>
        <row r="858">
          <cell r="BE858" t="str">
            <v/>
          </cell>
          <cell r="BI858" t="str">
            <v/>
          </cell>
          <cell r="BJ858" t="str">
            <v/>
          </cell>
          <cell r="BK858" t="str">
            <v/>
          </cell>
          <cell r="BL858" t="str">
            <v/>
          </cell>
          <cell r="BM858" t="str">
            <v/>
          </cell>
          <cell r="BN858" t="str">
            <v/>
          </cell>
        </row>
        <row r="859">
          <cell r="BE859" t="str">
            <v/>
          </cell>
          <cell r="BI859" t="str">
            <v/>
          </cell>
          <cell r="BJ859" t="str">
            <v/>
          </cell>
          <cell r="BK859" t="str">
            <v/>
          </cell>
          <cell r="BL859" t="str">
            <v/>
          </cell>
          <cell r="BM859" t="str">
            <v/>
          </cell>
          <cell r="BN859" t="str">
            <v/>
          </cell>
        </row>
        <row r="860">
          <cell r="BE860" t="str">
            <v/>
          </cell>
          <cell r="BI860" t="str">
            <v/>
          </cell>
          <cell r="BJ860" t="str">
            <v/>
          </cell>
          <cell r="BK860" t="str">
            <v/>
          </cell>
          <cell r="BL860" t="str">
            <v/>
          </cell>
          <cell r="BM860" t="str">
            <v/>
          </cell>
          <cell r="BN860" t="str">
            <v/>
          </cell>
        </row>
        <row r="861">
          <cell r="BE861" t="str">
            <v/>
          </cell>
          <cell r="BI861" t="str">
            <v/>
          </cell>
          <cell r="BJ861" t="str">
            <v/>
          </cell>
          <cell r="BK861" t="str">
            <v/>
          </cell>
          <cell r="BL861" t="str">
            <v/>
          </cell>
          <cell r="BM861" t="str">
            <v/>
          </cell>
          <cell r="BN861" t="str">
            <v/>
          </cell>
        </row>
        <row r="862">
          <cell r="BE862" t="str">
            <v/>
          </cell>
          <cell r="BI862" t="str">
            <v/>
          </cell>
          <cell r="BJ862" t="str">
            <v/>
          </cell>
          <cell r="BK862" t="str">
            <v/>
          </cell>
          <cell r="BL862" t="str">
            <v/>
          </cell>
          <cell r="BM862" t="str">
            <v/>
          </cell>
          <cell r="BN862" t="str">
            <v/>
          </cell>
        </row>
        <row r="863">
          <cell r="BE863" t="str">
            <v/>
          </cell>
          <cell r="BI863" t="str">
            <v/>
          </cell>
          <cell r="BJ863" t="str">
            <v/>
          </cell>
          <cell r="BK863" t="str">
            <v/>
          </cell>
          <cell r="BL863" t="str">
            <v/>
          </cell>
          <cell r="BM863" t="str">
            <v/>
          </cell>
          <cell r="BN863" t="str">
            <v/>
          </cell>
        </row>
        <row r="864">
          <cell r="BE864" t="str">
            <v/>
          </cell>
          <cell r="BI864" t="str">
            <v/>
          </cell>
          <cell r="BJ864" t="str">
            <v/>
          </cell>
          <cell r="BK864" t="str">
            <v/>
          </cell>
          <cell r="BL864" t="str">
            <v/>
          </cell>
          <cell r="BM864" t="str">
            <v/>
          </cell>
          <cell r="BN864" t="str">
            <v/>
          </cell>
        </row>
        <row r="865">
          <cell r="BE865" t="str">
            <v/>
          </cell>
          <cell r="BI865" t="str">
            <v/>
          </cell>
          <cell r="BJ865" t="str">
            <v/>
          </cell>
          <cell r="BK865" t="str">
            <v/>
          </cell>
          <cell r="BL865" t="str">
            <v/>
          </cell>
          <cell r="BM865" t="str">
            <v/>
          </cell>
          <cell r="BN865" t="str">
            <v/>
          </cell>
        </row>
        <row r="866">
          <cell r="BE866" t="str">
            <v/>
          </cell>
          <cell r="BI866" t="str">
            <v/>
          </cell>
          <cell r="BJ866" t="str">
            <v/>
          </cell>
          <cell r="BK866" t="str">
            <v/>
          </cell>
          <cell r="BL866" t="str">
            <v/>
          </cell>
          <cell r="BM866" t="str">
            <v/>
          </cell>
          <cell r="BN866" t="str">
            <v/>
          </cell>
        </row>
        <row r="867">
          <cell r="BE867" t="str">
            <v/>
          </cell>
          <cell r="BI867" t="str">
            <v/>
          </cell>
          <cell r="BJ867" t="str">
            <v/>
          </cell>
          <cell r="BK867" t="str">
            <v/>
          </cell>
          <cell r="BL867" t="str">
            <v/>
          </cell>
          <cell r="BM867" t="str">
            <v/>
          </cell>
          <cell r="BN867" t="str">
            <v/>
          </cell>
        </row>
        <row r="868">
          <cell r="BE868" t="str">
            <v/>
          </cell>
          <cell r="BI868" t="str">
            <v/>
          </cell>
          <cell r="BJ868" t="str">
            <v/>
          </cell>
          <cell r="BK868" t="str">
            <v/>
          </cell>
          <cell r="BL868" t="str">
            <v/>
          </cell>
          <cell r="BM868" t="str">
            <v/>
          </cell>
          <cell r="BN868" t="str">
            <v/>
          </cell>
        </row>
        <row r="869">
          <cell r="BE869" t="str">
            <v/>
          </cell>
          <cell r="BI869" t="str">
            <v/>
          </cell>
          <cell r="BJ869" t="str">
            <v/>
          </cell>
          <cell r="BK869" t="str">
            <v/>
          </cell>
          <cell r="BL869" t="str">
            <v/>
          </cell>
          <cell r="BM869" t="str">
            <v/>
          </cell>
          <cell r="BN869" t="str">
            <v/>
          </cell>
        </row>
        <row r="870">
          <cell r="BE870" t="str">
            <v/>
          </cell>
          <cell r="BI870" t="str">
            <v/>
          </cell>
          <cell r="BJ870" t="str">
            <v/>
          </cell>
          <cell r="BK870" t="str">
            <v/>
          </cell>
          <cell r="BL870" t="str">
            <v/>
          </cell>
          <cell r="BM870" t="str">
            <v/>
          </cell>
          <cell r="BN870" t="str">
            <v/>
          </cell>
        </row>
        <row r="871">
          <cell r="BE871" t="str">
            <v/>
          </cell>
          <cell r="BI871" t="str">
            <v/>
          </cell>
          <cell r="BJ871" t="str">
            <v/>
          </cell>
          <cell r="BK871" t="str">
            <v/>
          </cell>
          <cell r="BL871" t="str">
            <v/>
          </cell>
          <cell r="BM871" t="str">
            <v/>
          </cell>
          <cell r="BN871" t="str">
            <v/>
          </cell>
        </row>
        <row r="872">
          <cell r="BE872" t="str">
            <v/>
          </cell>
          <cell r="BI872" t="str">
            <v/>
          </cell>
          <cell r="BJ872" t="str">
            <v/>
          </cell>
          <cell r="BK872" t="str">
            <v/>
          </cell>
          <cell r="BL872" t="str">
            <v/>
          </cell>
          <cell r="BM872" t="str">
            <v/>
          </cell>
          <cell r="BN872" t="str">
            <v/>
          </cell>
        </row>
        <row r="873">
          <cell r="BE873" t="str">
            <v/>
          </cell>
          <cell r="BI873" t="str">
            <v/>
          </cell>
          <cell r="BJ873" t="str">
            <v/>
          </cell>
          <cell r="BK873" t="str">
            <v/>
          </cell>
          <cell r="BL873" t="str">
            <v/>
          </cell>
          <cell r="BM873" t="str">
            <v/>
          </cell>
          <cell r="BN873" t="str">
            <v/>
          </cell>
        </row>
        <row r="874">
          <cell r="BE874" t="str">
            <v/>
          </cell>
          <cell r="BI874" t="str">
            <v/>
          </cell>
          <cell r="BJ874" t="str">
            <v/>
          </cell>
          <cell r="BK874" t="str">
            <v/>
          </cell>
          <cell r="BL874" t="str">
            <v/>
          </cell>
          <cell r="BM874" t="str">
            <v/>
          </cell>
          <cell r="BN874" t="str">
            <v/>
          </cell>
        </row>
        <row r="875">
          <cell r="BE875" t="str">
            <v/>
          </cell>
          <cell r="BI875" t="str">
            <v/>
          </cell>
          <cell r="BJ875" t="str">
            <v/>
          </cell>
          <cell r="BK875" t="str">
            <v/>
          </cell>
          <cell r="BL875" t="str">
            <v/>
          </cell>
          <cell r="BM875" t="str">
            <v/>
          </cell>
          <cell r="BN875" t="str">
            <v/>
          </cell>
        </row>
        <row r="876">
          <cell r="BE876" t="str">
            <v/>
          </cell>
          <cell r="BI876" t="str">
            <v/>
          </cell>
          <cell r="BJ876" t="str">
            <v/>
          </cell>
          <cell r="BK876" t="str">
            <v/>
          </cell>
          <cell r="BL876" t="str">
            <v/>
          </cell>
          <cell r="BM876" t="str">
            <v/>
          </cell>
          <cell r="BN876" t="str">
            <v/>
          </cell>
        </row>
        <row r="877">
          <cell r="BE877" t="str">
            <v/>
          </cell>
          <cell r="BI877" t="str">
            <v/>
          </cell>
          <cell r="BJ877" t="str">
            <v/>
          </cell>
          <cell r="BK877" t="str">
            <v/>
          </cell>
          <cell r="BL877" t="str">
            <v/>
          </cell>
          <cell r="BM877" t="str">
            <v/>
          </cell>
          <cell r="BN877" t="str">
            <v/>
          </cell>
        </row>
        <row r="878">
          <cell r="BE878" t="str">
            <v/>
          </cell>
          <cell r="BI878" t="str">
            <v/>
          </cell>
          <cell r="BJ878" t="str">
            <v/>
          </cell>
          <cell r="BK878" t="str">
            <v/>
          </cell>
          <cell r="BL878" t="str">
            <v/>
          </cell>
          <cell r="BM878" t="str">
            <v/>
          </cell>
          <cell r="BN878" t="str">
            <v/>
          </cell>
        </row>
        <row r="879">
          <cell r="BE879" t="str">
            <v/>
          </cell>
          <cell r="BI879" t="str">
            <v/>
          </cell>
          <cell r="BJ879" t="str">
            <v/>
          </cell>
          <cell r="BK879" t="str">
            <v/>
          </cell>
          <cell r="BL879" t="str">
            <v/>
          </cell>
          <cell r="BM879" t="str">
            <v/>
          </cell>
          <cell r="BN879" t="str">
            <v/>
          </cell>
        </row>
        <row r="880">
          <cell r="BE880" t="str">
            <v/>
          </cell>
          <cell r="BI880" t="str">
            <v/>
          </cell>
          <cell r="BJ880" t="str">
            <v/>
          </cell>
          <cell r="BK880" t="str">
            <v/>
          </cell>
          <cell r="BL880" t="str">
            <v/>
          </cell>
          <cell r="BM880" t="str">
            <v/>
          </cell>
          <cell r="BN880" t="str">
            <v/>
          </cell>
        </row>
        <row r="881">
          <cell r="BE881" t="str">
            <v/>
          </cell>
          <cell r="BI881" t="str">
            <v/>
          </cell>
          <cell r="BJ881" t="str">
            <v/>
          </cell>
          <cell r="BK881" t="str">
            <v/>
          </cell>
          <cell r="BL881" t="str">
            <v/>
          </cell>
          <cell r="BM881" t="str">
            <v/>
          </cell>
          <cell r="BN881" t="str">
            <v/>
          </cell>
        </row>
        <row r="882">
          <cell r="BE882" t="str">
            <v/>
          </cell>
          <cell r="BI882" t="str">
            <v/>
          </cell>
          <cell r="BJ882" t="str">
            <v/>
          </cell>
          <cell r="BK882" t="str">
            <v/>
          </cell>
          <cell r="BL882" t="str">
            <v/>
          </cell>
          <cell r="BM882" t="str">
            <v/>
          </cell>
          <cell r="BN882" t="str">
            <v/>
          </cell>
        </row>
        <row r="883">
          <cell r="BE883" t="str">
            <v/>
          </cell>
          <cell r="BI883" t="str">
            <v/>
          </cell>
          <cell r="BJ883" t="str">
            <v/>
          </cell>
          <cell r="BK883" t="str">
            <v/>
          </cell>
          <cell r="BL883" t="str">
            <v/>
          </cell>
          <cell r="BM883" t="str">
            <v/>
          </cell>
          <cell r="BN883" t="str">
            <v/>
          </cell>
        </row>
        <row r="884">
          <cell r="BE884" t="str">
            <v/>
          </cell>
          <cell r="BI884" t="str">
            <v/>
          </cell>
          <cell r="BJ884" t="str">
            <v/>
          </cell>
          <cell r="BK884" t="str">
            <v/>
          </cell>
          <cell r="BL884" t="str">
            <v/>
          </cell>
          <cell r="BM884" t="str">
            <v/>
          </cell>
          <cell r="BN884" t="str">
            <v/>
          </cell>
        </row>
        <row r="885">
          <cell r="BE885" t="str">
            <v/>
          </cell>
          <cell r="BI885" t="str">
            <v/>
          </cell>
          <cell r="BJ885" t="str">
            <v/>
          </cell>
          <cell r="BK885" t="str">
            <v/>
          </cell>
          <cell r="BL885" t="str">
            <v/>
          </cell>
          <cell r="BM885" t="str">
            <v/>
          </cell>
          <cell r="BN885" t="str">
            <v/>
          </cell>
        </row>
        <row r="886">
          <cell r="BE886" t="str">
            <v/>
          </cell>
          <cell r="BI886" t="str">
            <v/>
          </cell>
          <cell r="BJ886" t="str">
            <v/>
          </cell>
          <cell r="BK886" t="str">
            <v/>
          </cell>
          <cell r="BL886" t="str">
            <v/>
          </cell>
          <cell r="BM886" t="str">
            <v/>
          </cell>
          <cell r="BN886" t="str">
            <v/>
          </cell>
        </row>
        <row r="887">
          <cell r="BE887" t="str">
            <v/>
          </cell>
          <cell r="BI887" t="str">
            <v/>
          </cell>
          <cell r="BJ887" t="str">
            <v/>
          </cell>
          <cell r="BK887" t="str">
            <v/>
          </cell>
          <cell r="BL887" t="str">
            <v/>
          </cell>
          <cell r="BM887" t="str">
            <v/>
          </cell>
          <cell r="BN887" t="str">
            <v/>
          </cell>
        </row>
        <row r="888">
          <cell r="BE888" t="str">
            <v/>
          </cell>
          <cell r="BI888" t="str">
            <v/>
          </cell>
          <cell r="BJ888" t="str">
            <v/>
          </cell>
          <cell r="BK888" t="str">
            <v/>
          </cell>
          <cell r="BL888" t="str">
            <v/>
          </cell>
          <cell r="BM888" t="str">
            <v/>
          </cell>
          <cell r="BN888" t="str">
            <v/>
          </cell>
        </row>
        <row r="889">
          <cell r="BE889" t="str">
            <v/>
          </cell>
          <cell r="BI889" t="str">
            <v/>
          </cell>
          <cell r="BJ889" t="str">
            <v/>
          </cell>
          <cell r="BK889" t="str">
            <v/>
          </cell>
          <cell r="BL889" t="str">
            <v/>
          </cell>
          <cell r="BM889" t="str">
            <v/>
          </cell>
          <cell r="BN889" t="str">
            <v/>
          </cell>
        </row>
        <row r="890">
          <cell r="BE890" t="str">
            <v/>
          </cell>
          <cell r="BI890" t="str">
            <v/>
          </cell>
          <cell r="BJ890" t="str">
            <v/>
          </cell>
          <cell r="BK890" t="str">
            <v/>
          </cell>
          <cell r="BL890" t="str">
            <v/>
          </cell>
          <cell r="BM890" t="str">
            <v/>
          </cell>
          <cell r="BN890" t="str">
            <v/>
          </cell>
        </row>
        <row r="891">
          <cell r="BE891" t="str">
            <v/>
          </cell>
          <cell r="BI891" t="str">
            <v/>
          </cell>
          <cell r="BJ891" t="str">
            <v/>
          </cell>
          <cell r="BK891" t="str">
            <v/>
          </cell>
          <cell r="BL891" t="str">
            <v/>
          </cell>
          <cell r="BM891" t="str">
            <v/>
          </cell>
          <cell r="BN891" t="str">
            <v/>
          </cell>
        </row>
        <row r="892">
          <cell r="BE892" t="str">
            <v/>
          </cell>
          <cell r="BI892" t="str">
            <v/>
          </cell>
          <cell r="BJ892" t="str">
            <v/>
          </cell>
          <cell r="BK892" t="str">
            <v/>
          </cell>
          <cell r="BL892" t="str">
            <v/>
          </cell>
          <cell r="BM892" t="str">
            <v/>
          </cell>
          <cell r="BN892" t="str">
            <v/>
          </cell>
        </row>
        <row r="893">
          <cell r="BE893" t="str">
            <v/>
          </cell>
          <cell r="BI893" t="str">
            <v/>
          </cell>
          <cell r="BJ893" t="str">
            <v/>
          </cell>
          <cell r="BK893" t="str">
            <v/>
          </cell>
          <cell r="BL893" t="str">
            <v/>
          </cell>
          <cell r="BM893" t="str">
            <v/>
          </cell>
          <cell r="BN893" t="str">
            <v/>
          </cell>
        </row>
        <row r="894">
          <cell r="BE894" t="str">
            <v/>
          </cell>
          <cell r="BI894" t="str">
            <v/>
          </cell>
          <cell r="BJ894" t="str">
            <v/>
          </cell>
          <cell r="BK894" t="str">
            <v/>
          </cell>
          <cell r="BL894" t="str">
            <v/>
          </cell>
          <cell r="BM894" t="str">
            <v/>
          </cell>
          <cell r="BN894" t="str">
            <v/>
          </cell>
        </row>
        <row r="895">
          <cell r="BE895" t="str">
            <v/>
          </cell>
          <cell r="BI895" t="str">
            <v/>
          </cell>
          <cell r="BJ895" t="str">
            <v/>
          </cell>
          <cell r="BK895" t="str">
            <v/>
          </cell>
          <cell r="BL895" t="str">
            <v/>
          </cell>
          <cell r="BM895" t="str">
            <v/>
          </cell>
          <cell r="BN895" t="str">
            <v/>
          </cell>
        </row>
        <row r="896">
          <cell r="BE896" t="str">
            <v/>
          </cell>
          <cell r="BI896" t="str">
            <v/>
          </cell>
          <cell r="BJ896" t="str">
            <v/>
          </cell>
          <cell r="BK896" t="str">
            <v/>
          </cell>
          <cell r="BL896" t="str">
            <v/>
          </cell>
          <cell r="BM896" t="str">
            <v/>
          </cell>
          <cell r="BN896" t="str">
            <v/>
          </cell>
        </row>
        <row r="897">
          <cell r="BE897" t="str">
            <v/>
          </cell>
          <cell r="BI897" t="str">
            <v/>
          </cell>
          <cell r="BJ897" t="str">
            <v/>
          </cell>
          <cell r="BK897" t="str">
            <v/>
          </cell>
          <cell r="BL897" t="str">
            <v/>
          </cell>
          <cell r="BM897" t="str">
            <v/>
          </cell>
          <cell r="BN897" t="str">
            <v/>
          </cell>
        </row>
        <row r="898">
          <cell r="BE898" t="str">
            <v/>
          </cell>
          <cell r="BI898" t="str">
            <v/>
          </cell>
          <cell r="BJ898" t="str">
            <v/>
          </cell>
          <cell r="BK898" t="str">
            <v/>
          </cell>
          <cell r="BL898" t="str">
            <v/>
          </cell>
          <cell r="BM898" t="str">
            <v/>
          </cell>
          <cell r="BN898" t="str">
            <v/>
          </cell>
        </row>
        <row r="899">
          <cell r="BE899" t="str">
            <v/>
          </cell>
          <cell r="BI899" t="str">
            <v/>
          </cell>
          <cell r="BJ899" t="str">
            <v/>
          </cell>
          <cell r="BK899" t="str">
            <v/>
          </cell>
          <cell r="BL899" t="str">
            <v/>
          </cell>
          <cell r="BM899" t="str">
            <v/>
          </cell>
          <cell r="BN899" t="str">
            <v/>
          </cell>
        </row>
        <row r="900">
          <cell r="BE900" t="str">
            <v/>
          </cell>
          <cell r="BI900" t="str">
            <v/>
          </cell>
          <cell r="BJ900" t="str">
            <v/>
          </cell>
          <cell r="BK900" t="str">
            <v/>
          </cell>
          <cell r="BL900" t="str">
            <v/>
          </cell>
          <cell r="BM900" t="str">
            <v/>
          </cell>
          <cell r="BN900" t="str">
            <v/>
          </cell>
        </row>
        <row r="901">
          <cell r="BE901" t="str">
            <v/>
          </cell>
          <cell r="BI901" t="str">
            <v/>
          </cell>
          <cell r="BJ901" t="str">
            <v/>
          </cell>
          <cell r="BK901" t="str">
            <v/>
          </cell>
          <cell r="BL901" t="str">
            <v/>
          </cell>
          <cell r="BM901" t="str">
            <v/>
          </cell>
          <cell r="BN901" t="str">
            <v/>
          </cell>
        </row>
        <row r="902">
          <cell r="BE902" t="str">
            <v/>
          </cell>
          <cell r="BI902" t="str">
            <v/>
          </cell>
          <cell r="BJ902" t="str">
            <v/>
          </cell>
          <cell r="BK902" t="str">
            <v/>
          </cell>
          <cell r="BL902" t="str">
            <v/>
          </cell>
          <cell r="BM902" t="str">
            <v/>
          </cell>
          <cell r="BN902" t="str">
            <v/>
          </cell>
        </row>
        <row r="903">
          <cell r="BE903" t="str">
            <v/>
          </cell>
          <cell r="BI903" t="str">
            <v/>
          </cell>
          <cell r="BJ903" t="str">
            <v/>
          </cell>
          <cell r="BK903" t="str">
            <v/>
          </cell>
          <cell r="BL903" t="str">
            <v/>
          </cell>
          <cell r="BM903" t="str">
            <v/>
          </cell>
          <cell r="BN903" t="str">
            <v/>
          </cell>
        </row>
        <row r="904">
          <cell r="BE904" t="str">
            <v/>
          </cell>
          <cell r="BI904" t="str">
            <v/>
          </cell>
          <cell r="BJ904" t="str">
            <v/>
          </cell>
          <cell r="BK904" t="str">
            <v/>
          </cell>
          <cell r="BL904" t="str">
            <v/>
          </cell>
          <cell r="BM904" t="str">
            <v/>
          </cell>
          <cell r="BN904" t="str">
            <v/>
          </cell>
        </row>
        <row r="905">
          <cell r="BE905" t="str">
            <v/>
          </cell>
          <cell r="BI905" t="str">
            <v/>
          </cell>
          <cell r="BJ905" t="str">
            <v/>
          </cell>
          <cell r="BK905" t="str">
            <v/>
          </cell>
          <cell r="BL905" t="str">
            <v/>
          </cell>
          <cell r="BM905" t="str">
            <v/>
          </cell>
          <cell r="BN905" t="str">
            <v/>
          </cell>
        </row>
        <row r="906">
          <cell r="BE906" t="str">
            <v/>
          </cell>
          <cell r="BI906" t="str">
            <v/>
          </cell>
          <cell r="BJ906" t="str">
            <v/>
          </cell>
          <cell r="BK906" t="str">
            <v/>
          </cell>
          <cell r="BL906" t="str">
            <v/>
          </cell>
          <cell r="BM906" t="str">
            <v/>
          </cell>
          <cell r="BN906" t="str">
            <v/>
          </cell>
        </row>
        <row r="907">
          <cell r="BE907" t="str">
            <v/>
          </cell>
          <cell r="BI907" t="str">
            <v/>
          </cell>
          <cell r="BJ907" t="str">
            <v/>
          </cell>
          <cell r="BK907" t="str">
            <v/>
          </cell>
          <cell r="BL907" t="str">
            <v/>
          </cell>
          <cell r="BM907" t="str">
            <v/>
          </cell>
          <cell r="BN907" t="str">
            <v/>
          </cell>
        </row>
        <row r="908">
          <cell r="BE908" t="str">
            <v/>
          </cell>
          <cell r="BI908" t="str">
            <v/>
          </cell>
          <cell r="BJ908" t="str">
            <v/>
          </cell>
          <cell r="BK908" t="str">
            <v/>
          </cell>
          <cell r="BL908" t="str">
            <v/>
          </cell>
          <cell r="BM908" t="str">
            <v/>
          </cell>
          <cell r="BN908" t="str">
            <v/>
          </cell>
        </row>
        <row r="909">
          <cell r="BE909" t="str">
            <v/>
          </cell>
          <cell r="BI909" t="str">
            <v/>
          </cell>
          <cell r="BJ909" t="str">
            <v/>
          </cell>
          <cell r="BK909" t="str">
            <v/>
          </cell>
          <cell r="BL909" t="str">
            <v/>
          </cell>
          <cell r="BM909" t="str">
            <v/>
          </cell>
          <cell r="BN909" t="str">
            <v/>
          </cell>
        </row>
        <row r="910">
          <cell r="BE910" t="str">
            <v/>
          </cell>
          <cell r="BI910" t="str">
            <v/>
          </cell>
          <cell r="BJ910" t="str">
            <v/>
          </cell>
          <cell r="BK910" t="str">
            <v/>
          </cell>
          <cell r="BL910" t="str">
            <v/>
          </cell>
          <cell r="BM910" t="str">
            <v/>
          </cell>
          <cell r="BN910" t="str">
            <v/>
          </cell>
        </row>
        <row r="911">
          <cell r="BE911" t="str">
            <v/>
          </cell>
          <cell r="BI911" t="str">
            <v/>
          </cell>
          <cell r="BJ911" t="str">
            <v/>
          </cell>
          <cell r="BK911" t="str">
            <v/>
          </cell>
          <cell r="BL911" t="str">
            <v/>
          </cell>
          <cell r="BM911" t="str">
            <v/>
          </cell>
          <cell r="BN911" t="str">
            <v/>
          </cell>
        </row>
        <row r="912">
          <cell r="BE912" t="str">
            <v/>
          </cell>
          <cell r="BI912" t="str">
            <v/>
          </cell>
          <cell r="BJ912" t="str">
            <v/>
          </cell>
          <cell r="BK912" t="str">
            <v/>
          </cell>
          <cell r="BL912" t="str">
            <v/>
          </cell>
          <cell r="BM912" t="str">
            <v/>
          </cell>
          <cell r="BN912" t="str">
            <v/>
          </cell>
        </row>
        <row r="913">
          <cell r="BE913" t="str">
            <v/>
          </cell>
          <cell r="BI913" t="str">
            <v/>
          </cell>
          <cell r="BJ913" t="str">
            <v/>
          </cell>
          <cell r="BK913" t="str">
            <v/>
          </cell>
          <cell r="BL913" t="str">
            <v/>
          </cell>
          <cell r="BM913" t="str">
            <v/>
          </cell>
          <cell r="BN913" t="str">
            <v/>
          </cell>
        </row>
        <row r="914">
          <cell r="BE914" t="str">
            <v/>
          </cell>
          <cell r="BI914" t="str">
            <v/>
          </cell>
          <cell r="BJ914" t="str">
            <v/>
          </cell>
          <cell r="BK914" t="str">
            <v/>
          </cell>
          <cell r="BL914" t="str">
            <v/>
          </cell>
          <cell r="BM914" t="str">
            <v/>
          </cell>
          <cell r="BN914" t="str">
            <v/>
          </cell>
        </row>
        <row r="915">
          <cell r="BE915" t="str">
            <v/>
          </cell>
          <cell r="BI915" t="str">
            <v/>
          </cell>
          <cell r="BJ915" t="str">
            <v/>
          </cell>
          <cell r="BK915" t="str">
            <v/>
          </cell>
          <cell r="BL915" t="str">
            <v/>
          </cell>
          <cell r="BM915" t="str">
            <v/>
          </cell>
          <cell r="BN915" t="str">
            <v/>
          </cell>
        </row>
        <row r="916">
          <cell r="BE916" t="str">
            <v/>
          </cell>
          <cell r="BI916" t="str">
            <v/>
          </cell>
          <cell r="BJ916" t="str">
            <v/>
          </cell>
          <cell r="BK916" t="str">
            <v/>
          </cell>
          <cell r="BL916" t="str">
            <v/>
          </cell>
          <cell r="BM916" t="str">
            <v/>
          </cell>
          <cell r="BN916" t="str">
            <v/>
          </cell>
        </row>
        <row r="917">
          <cell r="BE917" t="str">
            <v/>
          </cell>
          <cell r="BI917" t="str">
            <v/>
          </cell>
          <cell r="BJ917" t="str">
            <v/>
          </cell>
          <cell r="BK917" t="str">
            <v/>
          </cell>
          <cell r="BL917" t="str">
            <v/>
          </cell>
          <cell r="BM917" t="str">
            <v/>
          </cell>
          <cell r="BN917" t="str">
            <v/>
          </cell>
        </row>
        <row r="918">
          <cell r="BE918" t="str">
            <v/>
          </cell>
          <cell r="BI918" t="str">
            <v/>
          </cell>
          <cell r="BJ918" t="str">
            <v/>
          </cell>
          <cell r="BK918" t="str">
            <v/>
          </cell>
          <cell r="BL918" t="str">
            <v/>
          </cell>
          <cell r="BM918" t="str">
            <v/>
          </cell>
          <cell r="BN918" t="str">
            <v/>
          </cell>
        </row>
        <row r="919">
          <cell r="BE919" t="str">
            <v/>
          </cell>
          <cell r="BI919" t="str">
            <v/>
          </cell>
          <cell r="BJ919" t="str">
            <v/>
          </cell>
          <cell r="BK919" t="str">
            <v/>
          </cell>
          <cell r="BL919" t="str">
            <v/>
          </cell>
          <cell r="BM919" t="str">
            <v/>
          </cell>
          <cell r="BN919" t="str">
            <v/>
          </cell>
        </row>
        <row r="920">
          <cell r="BE920" t="str">
            <v/>
          </cell>
          <cell r="BI920" t="str">
            <v/>
          </cell>
          <cell r="BJ920" t="str">
            <v/>
          </cell>
          <cell r="BK920" t="str">
            <v/>
          </cell>
          <cell r="BL920" t="str">
            <v/>
          </cell>
          <cell r="BM920" t="str">
            <v/>
          </cell>
          <cell r="BN920" t="str">
            <v/>
          </cell>
        </row>
        <row r="921">
          <cell r="BE921" t="str">
            <v/>
          </cell>
          <cell r="BI921" t="str">
            <v/>
          </cell>
          <cell r="BJ921" t="str">
            <v/>
          </cell>
          <cell r="BK921" t="str">
            <v/>
          </cell>
          <cell r="BL921" t="str">
            <v/>
          </cell>
          <cell r="BM921" t="str">
            <v/>
          </cell>
          <cell r="BN921" t="str">
            <v/>
          </cell>
        </row>
        <row r="922">
          <cell r="BE922" t="str">
            <v/>
          </cell>
          <cell r="BI922" t="str">
            <v/>
          </cell>
          <cell r="BJ922" t="str">
            <v/>
          </cell>
          <cell r="BK922" t="str">
            <v/>
          </cell>
          <cell r="BL922" t="str">
            <v/>
          </cell>
          <cell r="BM922" t="str">
            <v/>
          </cell>
          <cell r="BN922" t="str">
            <v/>
          </cell>
        </row>
        <row r="923">
          <cell r="BE923" t="str">
            <v/>
          </cell>
          <cell r="BI923" t="str">
            <v/>
          </cell>
          <cell r="BJ923" t="str">
            <v/>
          </cell>
          <cell r="BK923" t="str">
            <v/>
          </cell>
          <cell r="BL923" t="str">
            <v/>
          </cell>
          <cell r="BM923" t="str">
            <v/>
          </cell>
          <cell r="BN923" t="str">
            <v/>
          </cell>
        </row>
        <row r="924">
          <cell r="BE924" t="str">
            <v/>
          </cell>
          <cell r="BI924" t="str">
            <v/>
          </cell>
          <cell r="BJ924" t="str">
            <v/>
          </cell>
          <cell r="BK924" t="str">
            <v/>
          </cell>
          <cell r="BL924" t="str">
            <v/>
          </cell>
          <cell r="BM924" t="str">
            <v/>
          </cell>
          <cell r="BN924" t="str">
            <v/>
          </cell>
        </row>
        <row r="925">
          <cell r="BE925" t="str">
            <v/>
          </cell>
          <cell r="BI925" t="str">
            <v/>
          </cell>
          <cell r="BJ925" t="str">
            <v/>
          </cell>
          <cell r="BK925" t="str">
            <v/>
          </cell>
          <cell r="BL925" t="str">
            <v/>
          </cell>
          <cell r="BM925" t="str">
            <v/>
          </cell>
          <cell r="BN925" t="str">
            <v/>
          </cell>
        </row>
        <row r="926">
          <cell r="BE926" t="str">
            <v/>
          </cell>
          <cell r="BI926" t="str">
            <v/>
          </cell>
          <cell r="BJ926" t="str">
            <v/>
          </cell>
          <cell r="BK926" t="str">
            <v/>
          </cell>
          <cell r="BL926" t="str">
            <v/>
          </cell>
          <cell r="BM926" t="str">
            <v/>
          </cell>
          <cell r="BN926" t="str">
            <v/>
          </cell>
        </row>
        <row r="927">
          <cell r="BE927" t="str">
            <v/>
          </cell>
          <cell r="BI927" t="str">
            <v/>
          </cell>
          <cell r="BJ927" t="str">
            <v/>
          </cell>
          <cell r="BK927" t="str">
            <v/>
          </cell>
          <cell r="BL927" t="str">
            <v/>
          </cell>
          <cell r="BM927" t="str">
            <v/>
          </cell>
          <cell r="BN927" t="str">
            <v/>
          </cell>
        </row>
        <row r="928">
          <cell r="BE928" t="str">
            <v/>
          </cell>
          <cell r="BI928" t="str">
            <v/>
          </cell>
          <cell r="BJ928" t="str">
            <v/>
          </cell>
          <cell r="BK928" t="str">
            <v/>
          </cell>
          <cell r="BL928" t="str">
            <v/>
          </cell>
          <cell r="BM928" t="str">
            <v/>
          </cell>
          <cell r="BN928" t="str">
            <v/>
          </cell>
        </row>
        <row r="929">
          <cell r="BE929" t="str">
            <v/>
          </cell>
          <cell r="BI929" t="str">
            <v/>
          </cell>
          <cell r="BJ929" t="str">
            <v/>
          </cell>
          <cell r="BK929" t="str">
            <v/>
          </cell>
          <cell r="BL929" t="str">
            <v/>
          </cell>
          <cell r="BM929" t="str">
            <v/>
          </cell>
          <cell r="BN929" t="str">
            <v/>
          </cell>
        </row>
        <row r="930">
          <cell r="BE930" t="str">
            <v/>
          </cell>
          <cell r="BI930" t="str">
            <v/>
          </cell>
          <cell r="BJ930" t="str">
            <v/>
          </cell>
          <cell r="BK930" t="str">
            <v/>
          </cell>
          <cell r="BL930" t="str">
            <v/>
          </cell>
          <cell r="BM930" t="str">
            <v/>
          </cell>
          <cell r="BN930" t="str">
            <v/>
          </cell>
        </row>
        <row r="931">
          <cell r="BE931" t="str">
            <v/>
          </cell>
          <cell r="BI931" t="str">
            <v/>
          </cell>
          <cell r="BJ931" t="str">
            <v/>
          </cell>
          <cell r="BK931" t="str">
            <v/>
          </cell>
          <cell r="BL931" t="str">
            <v/>
          </cell>
          <cell r="BM931" t="str">
            <v/>
          </cell>
          <cell r="BN931" t="str">
            <v/>
          </cell>
        </row>
        <row r="932">
          <cell r="BE932" t="str">
            <v/>
          </cell>
          <cell r="BI932" t="str">
            <v/>
          </cell>
          <cell r="BJ932" t="str">
            <v/>
          </cell>
          <cell r="BK932" t="str">
            <v/>
          </cell>
          <cell r="BL932" t="str">
            <v/>
          </cell>
          <cell r="BM932" t="str">
            <v/>
          </cell>
          <cell r="BN932" t="str">
            <v/>
          </cell>
        </row>
        <row r="933">
          <cell r="BE933" t="str">
            <v/>
          </cell>
          <cell r="BI933" t="str">
            <v/>
          </cell>
          <cell r="BJ933" t="str">
            <v/>
          </cell>
          <cell r="BK933" t="str">
            <v/>
          </cell>
          <cell r="BL933" t="str">
            <v/>
          </cell>
          <cell r="BM933" t="str">
            <v/>
          </cell>
          <cell r="BN933" t="str">
            <v/>
          </cell>
        </row>
        <row r="934">
          <cell r="BE934" t="str">
            <v/>
          </cell>
          <cell r="BI934" t="str">
            <v/>
          </cell>
          <cell r="BJ934" t="str">
            <v/>
          </cell>
          <cell r="BK934" t="str">
            <v/>
          </cell>
          <cell r="BL934" t="str">
            <v/>
          </cell>
          <cell r="BM934" t="str">
            <v/>
          </cell>
          <cell r="BN934" t="str">
            <v/>
          </cell>
        </row>
        <row r="935">
          <cell r="BE935" t="str">
            <v/>
          </cell>
          <cell r="BI935" t="str">
            <v/>
          </cell>
          <cell r="BJ935" t="str">
            <v/>
          </cell>
          <cell r="BK935" t="str">
            <v/>
          </cell>
          <cell r="BL935" t="str">
            <v/>
          </cell>
          <cell r="BM935" t="str">
            <v/>
          </cell>
          <cell r="BN935" t="str">
            <v/>
          </cell>
        </row>
        <row r="936">
          <cell r="BE936" t="str">
            <v/>
          </cell>
          <cell r="BI936" t="str">
            <v/>
          </cell>
          <cell r="BJ936" t="str">
            <v/>
          </cell>
          <cell r="BK936" t="str">
            <v/>
          </cell>
          <cell r="BL936" t="str">
            <v/>
          </cell>
          <cell r="BM936" t="str">
            <v/>
          </cell>
          <cell r="BN936" t="str">
            <v/>
          </cell>
        </row>
        <row r="937">
          <cell r="BE937" t="str">
            <v/>
          </cell>
          <cell r="BI937" t="str">
            <v/>
          </cell>
          <cell r="BJ937" t="str">
            <v/>
          </cell>
          <cell r="BK937" t="str">
            <v/>
          </cell>
          <cell r="BL937" t="str">
            <v/>
          </cell>
          <cell r="BM937" t="str">
            <v/>
          </cell>
          <cell r="BN937" t="str">
            <v/>
          </cell>
        </row>
        <row r="938">
          <cell r="BE938" t="str">
            <v/>
          </cell>
          <cell r="BI938" t="str">
            <v/>
          </cell>
          <cell r="BJ938" t="str">
            <v/>
          </cell>
          <cell r="BK938" t="str">
            <v/>
          </cell>
          <cell r="BL938" t="str">
            <v/>
          </cell>
          <cell r="BM938" t="str">
            <v/>
          </cell>
          <cell r="BN938" t="str">
            <v/>
          </cell>
        </row>
        <row r="939">
          <cell r="BE939" t="str">
            <v/>
          </cell>
          <cell r="BI939" t="str">
            <v/>
          </cell>
          <cell r="BJ939" t="str">
            <v/>
          </cell>
          <cell r="BK939" t="str">
            <v/>
          </cell>
          <cell r="BL939" t="str">
            <v/>
          </cell>
          <cell r="BM939" t="str">
            <v/>
          </cell>
          <cell r="BN939" t="str">
            <v/>
          </cell>
        </row>
        <row r="940">
          <cell r="BE940" t="str">
            <v/>
          </cell>
          <cell r="BI940" t="str">
            <v/>
          </cell>
          <cell r="BJ940" t="str">
            <v/>
          </cell>
          <cell r="BK940" t="str">
            <v/>
          </cell>
          <cell r="BL940" t="str">
            <v/>
          </cell>
          <cell r="BM940" t="str">
            <v/>
          </cell>
          <cell r="BN940" t="str">
            <v/>
          </cell>
        </row>
        <row r="941">
          <cell r="BE941" t="str">
            <v/>
          </cell>
          <cell r="BI941" t="str">
            <v/>
          </cell>
          <cell r="BJ941" t="str">
            <v/>
          </cell>
          <cell r="BK941" t="str">
            <v/>
          </cell>
          <cell r="BL941" t="str">
            <v/>
          </cell>
          <cell r="BM941" t="str">
            <v/>
          </cell>
          <cell r="BN941" t="str">
            <v/>
          </cell>
        </row>
        <row r="942">
          <cell r="BE942" t="str">
            <v/>
          </cell>
          <cell r="BI942" t="str">
            <v/>
          </cell>
          <cell r="BJ942" t="str">
            <v/>
          </cell>
          <cell r="BK942" t="str">
            <v/>
          </cell>
          <cell r="BL942" t="str">
            <v/>
          </cell>
          <cell r="BM942" t="str">
            <v/>
          </cell>
          <cell r="BN942" t="str">
            <v/>
          </cell>
        </row>
        <row r="943">
          <cell r="BE943" t="str">
            <v/>
          </cell>
          <cell r="BI943" t="str">
            <v/>
          </cell>
          <cell r="BJ943" t="str">
            <v/>
          </cell>
          <cell r="BK943" t="str">
            <v/>
          </cell>
          <cell r="BL943" t="str">
            <v/>
          </cell>
          <cell r="BM943" t="str">
            <v/>
          </cell>
          <cell r="BN943" t="str">
            <v/>
          </cell>
        </row>
        <row r="944">
          <cell r="BE944" t="str">
            <v/>
          </cell>
          <cell r="BI944" t="str">
            <v/>
          </cell>
          <cell r="BJ944" t="str">
            <v/>
          </cell>
          <cell r="BK944" t="str">
            <v/>
          </cell>
          <cell r="BL944" t="str">
            <v/>
          </cell>
          <cell r="BM944" t="str">
            <v/>
          </cell>
          <cell r="BN944" t="str">
            <v/>
          </cell>
        </row>
        <row r="945">
          <cell r="BE945" t="str">
            <v/>
          </cell>
          <cell r="BI945" t="str">
            <v/>
          </cell>
          <cell r="BJ945" t="str">
            <v/>
          </cell>
          <cell r="BK945" t="str">
            <v/>
          </cell>
          <cell r="BL945" t="str">
            <v/>
          </cell>
          <cell r="BM945" t="str">
            <v/>
          </cell>
          <cell r="BN945" t="str">
            <v/>
          </cell>
        </row>
        <row r="946">
          <cell r="BE946" t="str">
            <v/>
          </cell>
          <cell r="BI946" t="str">
            <v/>
          </cell>
          <cell r="BJ946" t="str">
            <v/>
          </cell>
          <cell r="BK946" t="str">
            <v/>
          </cell>
          <cell r="BL946" t="str">
            <v/>
          </cell>
          <cell r="BM946" t="str">
            <v/>
          </cell>
          <cell r="BN946" t="str">
            <v/>
          </cell>
        </row>
        <row r="947">
          <cell r="BE947" t="str">
            <v/>
          </cell>
          <cell r="BI947" t="str">
            <v/>
          </cell>
          <cell r="BJ947" t="str">
            <v/>
          </cell>
          <cell r="BK947" t="str">
            <v/>
          </cell>
          <cell r="BL947" t="str">
            <v/>
          </cell>
          <cell r="BM947" t="str">
            <v/>
          </cell>
          <cell r="BN947" t="str">
            <v/>
          </cell>
        </row>
        <row r="948">
          <cell r="BE948" t="str">
            <v/>
          </cell>
          <cell r="BI948" t="str">
            <v/>
          </cell>
          <cell r="BJ948" t="str">
            <v/>
          </cell>
          <cell r="BK948" t="str">
            <v/>
          </cell>
          <cell r="BL948" t="str">
            <v/>
          </cell>
          <cell r="BM948" t="str">
            <v/>
          </cell>
          <cell r="BN948" t="str">
            <v/>
          </cell>
        </row>
        <row r="949">
          <cell r="BE949" t="str">
            <v/>
          </cell>
          <cell r="BI949" t="str">
            <v/>
          </cell>
          <cell r="BJ949" t="str">
            <v/>
          </cell>
          <cell r="BK949" t="str">
            <v/>
          </cell>
          <cell r="BL949" t="str">
            <v/>
          </cell>
          <cell r="BM949" t="str">
            <v/>
          </cell>
          <cell r="BN949" t="str">
            <v/>
          </cell>
        </row>
        <row r="950">
          <cell r="BE950" t="str">
            <v/>
          </cell>
          <cell r="BI950" t="str">
            <v/>
          </cell>
          <cell r="BJ950" t="str">
            <v/>
          </cell>
          <cell r="BK950" t="str">
            <v/>
          </cell>
          <cell r="BL950" t="str">
            <v/>
          </cell>
          <cell r="BM950" t="str">
            <v/>
          </cell>
          <cell r="BN950" t="str">
            <v/>
          </cell>
        </row>
        <row r="951">
          <cell r="BE951" t="str">
            <v/>
          </cell>
          <cell r="BI951" t="str">
            <v/>
          </cell>
          <cell r="BJ951" t="str">
            <v/>
          </cell>
          <cell r="BK951" t="str">
            <v/>
          </cell>
          <cell r="BL951" t="str">
            <v/>
          </cell>
          <cell r="BM951" t="str">
            <v/>
          </cell>
          <cell r="BN951" t="str">
            <v/>
          </cell>
        </row>
        <row r="952">
          <cell r="BE952" t="str">
            <v/>
          </cell>
          <cell r="BI952" t="str">
            <v/>
          </cell>
          <cell r="BJ952" t="str">
            <v/>
          </cell>
          <cell r="BK952" t="str">
            <v/>
          </cell>
          <cell r="BL952" t="str">
            <v/>
          </cell>
          <cell r="BM952" t="str">
            <v/>
          </cell>
          <cell r="BN952" t="str">
            <v/>
          </cell>
        </row>
        <row r="953">
          <cell r="BE953" t="str">
            <v/>
          </cell>
          <cell r="BI953" t="str">
            <v/>
          </cell>
          <cell r="BJ953" t="str">
            <v/>
          </cell>
          <cell r="BK953" t="str">
            <v/>
          </cell>
          <cell r="BL953" t="str">
            <v/>
          </cell>
          <cell r="BM953" t="str">
            <v/>
          </cell>
          <cell r="BN953" t="str">
            <v/>
          </cell>
        </row>
        <row r="954">
          <cell r="BE954" t="str">
            <v/>
          </cell>
          <cell r="BI954" t="str">
            <v/>
          </cell>
          <cell r="BJ954" t="str">
            <v/>
          </cell>
          <cell r="BK954" t="str">
            <v/>
          </cell>
          <cell r="BL954" t="str">
            <v/>
          </cell>
          <cell r="BM954" t="str">
            <v/>
          </cell>
          <cell r="BN954" t="str">
            <v/>
          </cell>
        </row>
        <row r="955">
          <cell r="BE955" t="str">
            <v/>
          </cell>
          <cell r="BI955" t="str">
            <v/>
          </cell>
          <cell r="BJ955" t="str">
            <v/>
          </cell>
          <cell r="BK955" t="str">
            <v/>
          </cell>
          <cell r="BL955" t="str">
            <v/>
          </cell>
          <cell r="BM955" t="str">
            <v/>
          </cell>
          <cell r="BN955" t="str">
            <v/>
          </cell>
        </row>
        <row r="956">
          <cell r="BE956" t="str">
            <v/>
          </cell>
          <cell r="BI956" t="str">
            <v/>
          </cell>
          <cell r="BJ956" t="str">
            <v/>
          </cell>
          <cell r="BK956" t="str">
            <v/>
          </cell>
          <cell r="BL956" t="str">
            <v/>
          </cell>
          <cell r="BM956" t="str">
            <v/>
          </cell>
          <cell r="BN956" t="str">
            <v/>
          </cell>
        </row>
        <row r="957">
          <cell r="BE957" t="str">
            <v/>
          </cell>
          <cell r="BI957" t="str">
            <v/>
          </cell>
          <cell r="BJ957" t="str">
            <v/>
          </cell>
          <cell r="BK957" t="str">
            <v/>
          </cell>
          <cell r="BL957" t="str">
            <v/>
          </cell>
          <cell r="BM957" t="str">
            <v/>
          </cell>
          <cell r="BN957" t="str">
            <v/>
          </cell>
        </row>
        <row r="958">
          <cell r="BE958" t="str">
            <v/>
          </cell>
          <cell r="BI958" t="str">
            <v/>
          </cell>
          <cell r="BJ958" t="str">
            <v/>
          </cell>
          <cell r="BK958" t="str">
            <v/>
          </cell>
          <cell r="BL958" t="str">
            <v/>
          </cell>
          <cell r="BM958" t="str">
            <v/>
          </cell>
          <cell r="BN958" t="str">
            <v/>
          </cell>
        </row>
        <row r="959">
          <cell r="BE959" t="str">
            <v/>
          </cell>
          <cell r="BI959" t="str">
            <v/>
          </cell>
          <cell r="BJ959" t="str">
            <v/>
          </cell>
          <cell r="BK959" t="str">
            <v/>
          </cell>
          <cell r="BL959" t="str">
            <v/>
          </cell>
          <cell r="BM959" t="str">
            <v/>
          </cell>
          <cell r="BN959" t="str">
            <v/>
          </cell>
        </row>
        <row r="960">
          <cell r="BE960" t="str">
            <v/>
          </cell>
          <cell r="BI960" t="str">
            <v/>
          </cell>
          <cell r="BJ960" t="str">
            <v/>
          </cell>
          <cell r="BK960" t="str">
            <v/>
          </cell>
          <cell r="BL960" t="str">
            <v/>
          </cell>
          <cell r="BM960" t="str">
            <v/>
          </cell>
          <cell r="BN960" t="str">
            <v/>
          </cell>
        </row>
        <row r="961">
          <cell r="BE961" t="str">
            <v/>
          </cell>
          <cell r="BI961" t="str">
            <v/>
          </cell>
          <cell r="BJ961" t="str">
            <v/>
          </cell>
          <cell r="BK961" t="str">
            <v/>
          </cell>
          <cell r="BL961" t="str">
            <v/>
          </cell>
          <cell r="BM961" t="str">
            <v/>
          </cell>
          <cell r="BN961" t="str">
            <v/>
          </cell>
        </row>
        <row r="962">
          <cell r="BE962" t="str">
            <v/>
          </cell>
          <cell r="BI962" t="str">
            <v/>
          </cell>
          <cell r="BJ962" t="str">
            <v/>
          </cell>
          <cell r="BK962" t="str">
            <v/>
          </cell>
          <cell r="BL962" t="str">
            <v/>
          </cell>
          <cell r="BM962" t="str">
            <v/>
          </cell>
          <cell r="BN962" t="str">
            <v/>
          </cell>
        </row>
        <row r="963">
          <cell r="BE963" t="str">
            <v/>
          </cell>
          <cell r="BI963" t="str">
            <v/>
          </cell>
          <cell r="BJ963" t="str">
            <v/>
          </cell>
          <cell r="BK963" t="str">
            <v/>
          </cell>
          <cell r="BL963" t="str">
            <v/>
          </cell>
          <cell r="BM963" t="str">
            <v/>
          </cell>
          <cell r="BN963" t="str">
            <v/>
          </cell>
        </row>
        <row r="964">
          <cell r="BE964" t="str">
            <v/>
          </cell>
          <cell r="BI964" t="str">
            <v/>
          </cell>
          <cell r="BJ964" t="str">
            <v/>
          </cell>
          <cell r="BK964" t="str">
            <v/>
          </cell>
          <cell r="BL964" t="str">
            <v/>
          </cell>
          <cell r="BM964" t="str">
            <v/>
          </cell>
          <cell r="BN964" t="str">
            <v/>
          </cell>
        </row>
        <row r="965">
          <cell r="BE965" t="str">
            <v/>
          </cell>
          <cell r="BI965" t="str">
            <v/>
          </cell>
          <cell r="BJ965" t="str">
            <v/>
          </cell>
          <cell r="BK965" t="str">
            <v/>
          </cell>
          <cell r="BL965" t="str">
            <v/>
          </cell>
          <cell r="BM965" t="str">
            <v/>
          </cell>
          <cell r="BN965" t="str">
            <v/>
          </cell>
        </row>
        <row r="966">
          <cell r="BE966" t="str">
            <v/>
          </cell>
          <cell r="BI966" t="str">
            <v/>
          </cell>
          <cell r="BJ966" t="str">
            <v/>
          </cell>
          <cell r="BK966" t="str">
            <v/>
          </cell>
          <cell r="BL966" t="str">
            <v/>
          </cell>
          <cell r="BM966" t="str">
            <v/>
          </cell>
          <cell r="BN966" t="str">
            <v/>
          </cell>
        </row>
        <row r="967">
          <cell r="BE967" t="str">
            <v/>
          </cell>
          <cell r="BI967" t="str">
            <v/>
          </cell>
          <cell r="BJ967" t="str">
            <v/>
          </cell>
          <cell r="BK967" t="str">
            <v/>
          </cell>
          <cell r="BL967" t="str">
            <v/>
          </cell>
          <cell r="BM967" t="str">
            <v/>
          </cell>
          <cell r="BN967" t="str">
            <v/>
          </cell>
        </row>
        <row r="968">
          <cell r="BE968" t="str">
            <v/>
          </cell>
          <cell r="BI968" t="str">
            <v/>
          </cell>
          <cell r="BJ968" t="str">
            <v/>
          </cell>
          <cell r="BK968" t="str">
            <v/>
          </cell>
          <cell r="BL968" t="str">
            <v/>
          </cell>
          <cell r="BM968" t="str">
            <v/>
          </cell>
          <cell r="BN968" t="str">
            <v/>
          </cell>
        </row>
        <row r="969">
          <cell r="BE969" t="str">
            <v/>
          </cell>
          <cell r="BI969" t="str">
            <v/>
          </cell>
          <cell r="BJ969" t="str">
            <v/>
          </cell>
          <cell r="BK969" t="str">
            <v/>
          </cell>
          <cell r="BL969" t="str">
            <v/>
          </cell>
          <cell r="BM969" t="str">
            <v/>
          </cell>
          <cell r="BN969" t="str">
            <v/>
          </cell>
        </row>
        <row r="970">
          <cell r="BE970" t="str">
            <v/>
          </cell>
          <cell r="BI970" t="str">
            <v/>
          </cell>
          <cell r="BJ970" t="str">
            <v/>
          </cell>
          <cell r="BK970" t="str">
            <v/>
          </cell>
          <cell r="BL970" t="str">
            <v/>
          </cell>
          <cell r="BM970" t="str">
            <v/>
          </cell>
          <cell r="BN970" t="str">
            <v/>
          </cell>
        </row>
        <row r="971">
          <cell r="BE971" t="str">
            <v/>
          </cell>
          <cell r="BI971" t="str">
            <v/>
          </cell>
          <cell r="BJ971" t="str">
            <v/>
          </cell>
          <cell r="BK971" t="str">
            <v/>
          </cell>
          <cell r="BL971" t="str">
            <v/>
          </cell>
          <cell r="BM971" t="str">
            <v/>
          </cell>
          <cell r="BN971" t="str">
            <v/>
          </cell>
        </row>
        <row r="972">
          <cell r="BE972" t="str">
            <v/>
          </cell>
          <cell r="BI972" t="str">
            <v/>
          </cell>
          <cell r="BJ972" t="str">
            <v/>
          </cell>
          <cell r="BK972" t="str">
            <v/>
          </cell>
          <cell r="BL972" t="str">
            <v/>
          </cell>
          <cell r="BM972" t="str">
            <v/>
          </cell>
          <cell r="BN972" t="str">
            <v/>
          </cell>
        </row>
        <row r="973">
          <cell r="BE973" t="str">
            <v/>
          </cell>
          <cell r="BI973" t="str">
            <v/>
          </cell>
          <cell r="BJ973" t="str">
            <v/>
          </cell>
          <cell r="BK973" t="str">
            <v/>
          </cell>
          <cell r="BL973" t="str">
            <v/>
          </cell>
          <cell r="BM973" t="str">
            <v/>
          </cell>
          <cell r="BN973" t="str">
            <v/>
          </cell>
        </row>
        <row r="974">
          <cell r="BE974" t="str">
            <v/>
          </cell>
          <cell r="BI974" t="str">
            <v/>
          </cell>
          <cell r="BJ974" t="str">
            <v/>
          </cell>
          <cell r="BK974" t="str">
            <v/>
          </cell>
          <cell r="BL974" t="str">
            <v/>
          </cell>
          <cell r="BM974" t="str">
            <v/>
          </cell>
          <cell r="BN974" t="str">
            <v/>
          </cell>
        </row>
        <row r="975">
          <cell r="BE975" t="str">
            <v/>
          </cell>
          <cell r="BI975" t="str">
            <v/>
          </cell>
          <cell r="BJ975" t="str">
            <v/>
          </cell>
          <cell r="BK975" t="str">
            <v/>
          </cell>
          <cell r="BL975" t="str">
            <v/>
          </cell>
          <cell r="BM975" t="str">
            <v/>
          </cell>
          <cell r="BN975" t="str">
            <v/>
          </cell>
        </row>
        <row r="976">
          <cell r="BE976" t="str">
            <v/>
          </cell>
          <cell r="BI976" t="str">
            <v/>
          </cell>
          <cell r="BJ976" t="str">
            <v/>
          </cell>
          <cell r="BK976" t="str">
            <v/>
          </cell>
          <cell r="BL976" t="str">
            <v/>
          </cell>
          <cell r="BM976" t="str">
            <v/>
          </cell>
          <cell r="BN976" t="str">
            <v/>
          </cell>
        </row>
        <row r="977">
          <cell r="BE977" t="str">
            <v/>
          </cell>
          <cell r="BI977" t="str">
            <v/>
          </cell>
          <cell r="BJ977" t="str">
            <v/>
          </cell>
          <cell r="BK977" t="str">
            <v/>
          </cell>
          <cell r="BL977" t="str">
            <v/>
          </cell>
          <cell r="BM977" t="str">
            <v/>
          </cell>
          <cell r="BN977" t="str">
            <v/>
          </cell>
        </row>
        <row r="978">
          <cell r="BE978" t="str">
            <v/>
          </cell>
          <cell r="BI978" t="str">
            <v/>
          </cell>
          <cell r="BJ978" t="str">
            <v/>
          </cell>
          <cell r="BK978" t="str">
            <v/>
          </cell>
          <cell r="BL978" t="str">
            <v/>
          </cell>
          <cell r="BM978" t="str">
            <v/>
          </cell>
          <cell r="BN978" t="str">
            <v/>
          </cell>
        </row>
        <row r="979">
          <cell r="BE979" t="str">
            <v/>
          </cell>
          <cell r="BI979" t="str">
            <v/>
          </cell>
          <cell r="BJ979" t="str">
            <v/>
          </cell>
          <cell r="BK979" t="str">
            <v/>
          </cell>
          <cell r="BL979" t="str">
            <v/>
          </cell>
          <cell r="BM979" t="str">
            <v/>
          </cell>
          <cell r="BN979" t="str">
            <v/>
          </cell>
        </row>
        <row r="980">
          <cell r="BE980" t="str">
            <v/>
          </cell>
          <cell r="BI980" t="str">
            <v/>
          </cell>
          <cell r="BJ980" t="str">
            <v/>
          </cell>
          <cell r="BK980" t="str">
            <v/>
          </cell>
          <cell r="BL980" t="str">
            <v/>
          </cell>
          <cell r="BM980" t="str">
            <v/>
          </cell>
          <cell r="BN980" t="str">
            <v/>
          </cell>
        </row>
        <row r="981">
          <cell r="BE981" t="str">
            <v/>
          </cell>
          <cell r="BI981" t="str">
            <v/>
          </cell>
          <cell r="BJ981" t="str">
            <v/>
          </cell>
          <cell r="BK981" t="str">
            <v/>
          </cell>
          <cell r="BL981" t="str">
            <v/>
          </cell>
          <cell r="BM981" t="str">
            <v/>
          </cell>
          <cell r="BN981" t="str">
            <v/>
          </cell>
        </row>
        <row r="982">
          <cell r="BE982" t="str">
            <v/>
          </cell>
          <cell r="BI982" t="str">
            <v/>
          </cell>
          <cell r="BJ982" t="str">
            <v/>
          </cell>
          <cell r="BK982" t="str">
            <v/>
          </cell>
          <cell r="BL982" t="str">
            <v/>
          </cell>
          <cell r="BM982" t="str">
            <v/>
          </cell>
          <cell r="BN982" t="str">
            <v/>
          </cell>
        </row>
        <row r="983">
          <cell r="BE983" t="str">
            <v/>
          </cell>
          <cell r="BI983" t="str">
            <v/>
          </cell>
          <cell r="BJ983" t="str">
            <v/>
          </cell>
          <cell r="BK983" t="str">
            <v/>
          </cell>
          <cell r="BL983" t="str">
            <v/>
          </cell>
          <cell r="BM983" t="str">
            <v/>
          </cell>
          <cell r="BN983" t="str">
            <v/>
          </cell>
        </row>
        <row r="984">
          <cell r="BE984" t="str">
            <v/>
          </cell>
          <cell r="BI984" t="str">
            <v/>
          </cell>
          <cell r="BJ984" t="str">
            <v/>
          </cell>
          <cell r="BK984" t="str">
            <v/>
          </cell>
          <cell r="BL984" t="str">
            <v/>
          </cell>
          <cell r="BM984" t="str">
            <v/>
          </cell>
          <cell r="BN984" t="str">
            <v/>
          </cell>
        </row>
        <row r="985">
          <cell r="BE985" t="str">
            <v/>
          </cell>
          <cell r="BI985" t="str">
            <v/>
          </cell>
          <cell r="BJ985" t="str">
            <v/>
          </cell>
          <cell r="BK985" t="str">
            <v/>
          </cell>
          <cell r="BL985" t="str">
            <v/>
          </cell>
          <cell r="BM985" t="str">
            <v/>
          </cell>
          <cell r="BN985" t="str">
            <v/>
          </cell>
        </row>
        <row r="986">
          <cell r="BE986" t="str">
            <v/>
          </cell>
          <cell r="BI986" t="str">
            <v/>
          </cell>
          <cell r="BJ986" t="str">
            <v/>
          </cell>
          <cell r="BK986" t="str">
            <v/>
          </cell>
          <cell r="BL986" t="str">
            <v/>
          </cell>
          <cell r="BM986" t="str">
            <v/>
          </cell>
          <cell r="BN986" t="str">
            <v/>
          </cell>
        </row>
        <row r="987">
          <cell r="BE987" t="str">
            <v/>
          </cell>
          <cell r="BI987" t="str">
            <v/>
          </cell>
          <cell r="BJ987" t="str">
            <v/>
          </cell>
          <cell r="BK987" t="str">
            <v/>
          </cell>
          <cell r="BL987" t="str">
            <v/>
          </cell>
          <cell r="BM987" t="str">
            <v/>
          </cell>
          <cell r="BN987" t="str">
            <v/>
          </cell>
        </row>
        <row r="988">
          <cell r="BE988" t="str">
            <v/>
          </cell>
          <cell r="BI988" t="str">
            <v/>
          </cell>
          <cell r="BJ988" t="str">
            <v/>
          </cell>
          <cell r="BK988" t="str">
            <v/>
          </cell>
          <cell r="BL988" t="str">
            <v/>
          </cell>
          <cell r="BM988" t="str">
            <v/>
          </cell>
          <cell r="BN988" t="str">
            <v/>
          </cell>
        </row>
        <row r="989">
          <cell r="BE989" t="str">
            <v/>
          </cell>
          <cell r="BI989" t="str">
            <v/>
          </cell>
          <cell r="BJ989" t="str">
            <v/>
          </cell>
          <cell r="BK989" t="str">
            <v/>
          </cell>
          <cell r="BL989" t="str">
            <v/>
          </cell>
          <cell r="BM989" t="str">
            <v/>
          </cell>
          <cell r="BN989" t="str">
            <v/>
          </cell>
        </row>
        <row r="990">
          <cell r="BE990" t="str">
            <v/>
          </cell>
          <cell r="BI990" t="str">
            <v/>
          </cell>
          <cell r="BJ990" t="str">
            <v/>
          </cell>
          <cell r="BK990" t="str">
            <v/>
          </cell>
          <cell r="BL990" t="str">
            <v/>
          </cell>
          <cell r="BM990" t="str">
            <v/>
          </cell>
          <cell r="BN990" t="str">
            <v/>
          </cell>
        </row>
        <row r="991">
          <cell r="BE991" t="str">
            <v/>
          </cell>
          <cell r="BI991" t="str">
            <v/>
          </cell>
          <cell r="BJ991" t="str">
            <v/>
          </cell>
          <cell r="BK991" t="str">
            <v/>
          </cell>
          <cell r="BL991" t="str">
            <v/>
          </cell>
          <cell r="BM991" t="str">
            <v/>
          </cell>
          <cell r="BN991" t="str">
            <v/>
          </cell>
        </row>
        <row r="992">
          <cell r="BE992" t="str">
            <v/>
          </cell>
          <cell r="BI992" t="str">
            <v/>
          </cell>
          <cell r="BJ992" t="str">
            <v/>
          </cell>
          <cell r="BK992" t="str">
            <v/>
          </cell>
          <cell r="BL992" t="str">
            <v/>
          </cell>
          <cell r="BM992" t="str">
            <v/>
          </cell>
          <cell r="BN992" t="str">
            <v/>
          </cell>
        </row>
        <row r="993">
          <cell r="BE993" t="str">
            <v/>
          </cell>
          <cell r="BI993" t="str">
            <v/>
          </cell>
          <cell r="BJ993" t="str">
            <v/>
          </cell>
          <cell r="BK993" t="str">
            <v/>
          </cell>
          <cell r="BL993" t="str">
            <v/>
          </cell>
          <cell r="BM993" t="str">
            <v/>
          </cell>
          <cell r="BN993" t="str">
            <v/>
          </cell>
        </row>
        <row r="994">
          <cell r="BE994" t="str">
            <v/>
          </cell>
          <cell r="BI994" t="str">
            <v/>
          </cell>
          <cell r="BJ994" t="str">
            <v/>
          </cell>
          <cell r="BK994" t="str">
            <v/>
          </cell>
          <cell r="BL994" t="str">
            <v/>
          </cell>
          <cell r="BM994" t="str">
            <v/>
          </cell>
          <cell r="BN994" t="str">
            <v/>
          </cell>
        </row>
        <row r="995">
          <cell r="BE995" t="str">
            <v/>
          </cell>
          <cell r="BI995" t="str">
            <v/>
          </cell>
          <cell r="BJ995" t="str">
            <v/>
          </cell>
          <cell r="BK995" t="str">
            <v/>
          </cell>
          <cell r="BL995" t="str">
            <v/>
          </cell>
          <cell r="BM995" t="str">
            <v/>
          </cell>
          <cell r="BN995" t="str">
            <v/>
          </cell>
        </row>
        <row r="996">
          <cell r="BE996" t="str">
            <v/>
          </cell>
          <cell r="BI996" t="str">
            <v/>
          </cell>
          <cell r="BJ996" t="str">
            <v/>
          </cell>
          <cell r="BK996" t="str">
            <v/>
          </cell>
          <cell r="BL996" t="str">
            <v/>
          </cell>
          <cell r="BM996" t="str">
            <v/>
          </cell>
          <cell r="BN996" t="str">
            <v/>
          </cell>
        </row>
        <row r="997">
          <cell r="BE997" t="str">
            <v/>
          </cell>
          <cell r="BI997" t="str">
            <v/>
          </cell>
          <cell r="BJ997" t="str">
            <v/>
          </cell>
          <cell r="BK997" t="str">
            <v/>
          </cell>
          <cell r="BL997" t="str">
            <v/>
          </cell>
          <cell r="BM997" t="str">
            <v/>
          </cell>
          <cell r="BN997" t="str">
            <v/>
          </cell>
        </row>
        <row r="998">
          <cell r="BE998" t="str">
            <v/>
          </cell>
          <cell r="BI998" t="str">
            <v/>
          </cell>
          <cell r="BJ998" t="str">
            <v/>
          </cell>
          <cell r="BK998" t="str">
            <v/>
          </cell>
          <cell r="BL998" t="str">
            <v/>
          </cell>
          <cell r="BM998" t="str">
            <v/>
          </cell>
          <cell r="BN998" t="str">
            <v/>
          </cell>
        </row>
        <row r="999">
          <cell r="BE999" t="str">
            <v/>
          </cell>
          <cell r="BI999" t="str">
            <v/>
          </cell>
          <cell r="BJ999" t="str">
            <v/>
          </cell>
          <cell r="BK999" t="str">
            <v/>
          </cell>
          <cell r="BL999" t="str">
            <v/>
          </cell>
          <cell r="BM999" t="str">
            <v/>
          </cell>
          <cell r="BN999" t="str">
            <v/>
          </cell>
        </row>
        <row r="1000">
          <cell r="BE1000" t="str">
            <v/>
          </cell>
          <cell r="BI1000" t="str">
            <v/>
          </cell>
          <cell r="BJ1000" t="str">
            <v/>
          </cell>
          <cell r="BK1000" t="str">
            <v/>
          </cell>
          <cell r="BL1000" t="str">
            <v/>
          </cell>
          <cell r="BM1000" t="str">
            <v/>
          </cell>
          <cell r="BN1000" t="str">
            <v/>
          </cell>
        </row>
        <row r="1001">
          <cell r="BE1001" t="str">
            <v/>
          </cell>
          <cell r="BI1001" t="str">
            <v/>
          </cell>
          <cell r="BJ1001" t="str">
            <v/>
          </cell>
          <cell r="BK1001" t="str">
            <v/>
          </cell>
          <cell r="BL1001" t="str">
            <v/>
          </cell>
          <cell r="BM1001" t="str">
            <v/>
          </cell>
          <cell r="BN1001" t="str">
            <v/>
          </cell>
        </row>
        <row r="1002">
          <cell r="BE1002" t="str">
            <v/>
          </cell>
          <cell r="BI1002" t="str">
            <v/>
          </cell>
          <cell r="BJ1002" t="str">
            <v/>
          </cell>
          <cell r="BK1002" t="str">
            <v/>
          </cell>
          <cell r="BL1002" t="str">
            <v/>
          </cell>
          <cell r="BM1002" t="str">
            <v/>
          </cell>
          <cell r="BN1002" t="str">
            <v/>
          </cell>
        </row>
        <row r="1003">
          <cell r="BE1003" t="str">
            <v/>
          </cell>
          <cell r="BI1003" t="str">
            <v/>
          </cell>
          <cell r="BJ1003" t="str">
            <v/>
          </cell>
          <cell r="BK1003" t="str">
            <v/>
          </cell>
          <cell r="BL1003" t="str">
            <v/>
          </cell>
          <cell r="BM1003" t="str">
            <v/>
          </cell>
          <cell r="BN1003" t="str">
            <v/>
          </cell>
        </row>
        <row r="1004">
          <cell r="BE1004" t="str">
            <v/>
          </cell>
          <cell r="BI1004" t="str">
            <v/>
          </cell>
          <cell r="BJ1004" t="str">
            <v/>
          </cell>
          <cell r="BK1004" t="str">
            <v/>
          </cell>
          <cell r="BL1004" t="str">
            <v/>
          </cell>
          <cell r="BM1004" t="str">
            <v/>
          </cell>
          <cell r="BN1004" t="str">
            <v/>
          </cell>
        </row>
        <row r="1005">
          <cell r="BE1005" t="str">
            <v/>
          </cell>
          <cell r="BI1005" t="str">
            <v/>
          </cell>
          <cell r="BJ1005" t="str">
            <v/>
          </cell>
          <cell r="BK1005" t="str">
            <v/>
          </cell>
          <cell r="BL1005" t="str">
            <v/>
          </cell>
          <cell r="BM1005" t="str">
            <v/>
          </cell>
          <cell r="BN1005" t="str">
            <v/>
          </cell>
        </row>
        <row r="1006">
          <cell r="BE1006" t="str">
            <v/>
          </cell>
          <cell r="BI1006" t="str">
            <v/>
          </cell>
          <cell r="BJ1006" t="str">
            <v/>
          </cell>
          <cell r="BK1006" t="str">
            <v/>
          </cell>
          <cell r="BL1006" t="str">
            <v/>
          </cell>
          <cell r="BM1006" t="str">
            <v/>
          </cell>
          <cell r="BN1006" t="str">
            <v/>
          </cell>
        </row>
        <row r="1007">
          <cell r="BE1007" t="str">
            <v/>
          </cell>
          <cell r="BI1007" t="str">
            <v/>
          </cell>
          <cell r="BJ1007" t="str">
            <v/>
          </cell>
          <cell r="BK1007" t="str">
            <v/>
          </cell>
          <cell r="BL1007" t="str">
            <v/>
          </cell>
          <cell r="BM1007" t="str">
            <v/>
          </cell>
          <cell r="BN1007" t="str">
            <v/>
          </cell>
        </row>
        <row r="1008">
          <cell r="BE1008" t="str">
            <v/>
          </cell>
          <cell r="BI1008" t="str">
            <v/>
          </cell>
          <cell r="BJ1008" t="str">
            <v/>
          </cell>
          <cell r="BK1008" t="str">
            <v/>
          </cell>
          <cell r="BL1008" t="str">
            <v/>
          </cell>
          <cell r="BM1008" t="str">
            <v/>
          </cell>
          <cell r="BN1008" t="str">
            <v/>
          </cell>
        </row>
        <row r="1009">
          <cell r="BE1009" t="str">
            <v/>
          </cell>
          <cell r="BI1009" t="str">
            <v/>
          </cell>
          <cell r="BJ1009" t="str">
            <v/>
          </cell>
          <cell r="BK1009" t="str">
            <v/>
          </cell>
          <cell r="BL1009" t="str">
            <v/>
          </cell>
          <cell r="BM1009" t="str">
            <v/>
          </cell>
          <cell r="BN1009" t="str">
            <v/>
          </cell>
        </row>
        <row r="1010">
          <cell r="BE1010" t="str">
            <v/>
          </cell>
          <cell r="BI1010" t="str">
            <v/>
          </cell>
          <cell r="BJ1010" t="str">
            <v/>
          </cell>
          <cell r="BK1010" t="str">
            <v/>
          </cell>
          <cell r="BL1010" t="str">
            <v/>
          </cell>
          <cell r="BM1010" t="str">
            <v/>
          </cell>
          <cell r="BN1010" t="str">
            <v/>
          </cell>
        </row>
        <row r="1011">
          <cell r="BE1011" t="str">
            <v/>
          </cell>
          <cell r="BI1011" t="str">
            <v/>
          </cell>
          <cell r="BJ1011" t="str">
            <v/>
          </cell>
          <cell r="BK1011" t="str">
            <v/>
          </cell>
          <cell r="BL1011" t="str">
            <v/>
          </cell>
          <cell r="BM1011" t="str">
            <v/>
          </cell>
          <cell r="BN1011" t="str">
            <v/>
          </cell>
        </row>
        <row r="1012">
          <cell r="BE1012" t="str">
            <v/>
          </cell>
          <cell r="BI1012" t="str">
            <v/>
          </cell>
          <cell r="BJ1012" t="str">
            <v/>
          </cell>
          <cell r="BK1012" t="str">
            <v/>
          </cell>
          <cell r="BL1012" t="str">
            <v/>
          </cell>
          <cell r="BM1012" t="str">
            <v/>
          </cell>
          <cell r="BN1012" t="str">
            <v/>
          </cell>
        </row>
        <row r="1013">
          <cell r="BE1013" t="str">
            <v/>
          </cell>
          <cell r="BI1013" t="str">
            <v/>
          </cell>
          <cell r="BJ1013" t="str">
            <v/>
          </cell>
          <cell r="BK1013" t="str">
            <v/>
          </cell>
          <cell r="BL1013" t="str">
            <v/>
          </cell>
          <cell r="BM1013" t="str">
            <v/>
          </cell>
          <cell r="BN1013" t="str">
            <v/>
          </cell>
        </row>
        <row r="1014">
          <cell r="BE1014" t="str">
            <v/>
          </cell>
          <cell r="BI1014" t="str">
            <v/>
          </cell>
          <cell r="BJ1014" t="str">
            <v/>
          </cell>
          <cell r="BK1014" t="str">
            <v/>
          </cell>
          <cell r="BL1014" t="str">
            <v/>
          </cell>
          <cell r="BM1014" t="str">
            <v/>
          </cell>
          <cell r="BN1014" t="str">
            <v/>
          </cell>
        </row>
        <row r="1015">
          <cell r="BE1015" t="str">
            <v/>
          </cell>
          <cell r="BI1015" t="str">
            <v/>
          </cell>
          <cell r="BJ1015" t="str">
            <v/>
          </cell>
          <cell r="BK1015" t="str">
            <v/>
          </cell>
          <cell r="BL1015" t="str">
            <v/>
          </cell>
          <cell r="BM1015" t="str">
            <v/>
          </cell>
          <cell r="BN1015" t="str">
            <v/>
          </cell>
        </row>
        <row r="1016">
          <cell r="BE1016" t="str">
            <v/>
          </cell>
          <cell r="BI1016" t="str">
            <v/>
          </cell>
          <cell r="BJ1016" t="str">
            <v/>
          </cell>
          <cell r="BK1016" t="str">
            <v/>
          </cell>
          <cell r="BL1016" t="str">
            <v/>
          </cell>
          <cell r="BM1016" t="str">
            <v/>
          </cell>
          <cell r="BN1016" t="str">
            <v/>
          </cell>
        </row>
        <row r="1017">
          <cell r="BE1017" t="str">
            <v/>
          </cell>
          <cell r="BI1017" t="str">
            <v/>
          </cell>
          <cell r="BJ1017" t="str">
            <v/>
          </cell>
          <cell r="BK1017" t="str">
            <v/>
          </cell>
          <cell r="BL1017" t="str">
            <v/>
          </cell>
          <cell r="BM1017" t="str">
            <v/>
          </cell>
          <cell r="BN1017" t="str">
            <v/>
          </cell>
        </row>
        <row r="1018">
          <cell r="BE1018" t="str">
            <v/>
          </cell>
          <cell r="BI1018" t="str">
            <v/>
          </cell>
          <cell r="BJ1018" t="str">
            <v/>
          </cell>
          <cell r="BK1018" t="str">
            <v/>
          </cell>
          <cell r="BL1018" t="str">
            <v/>
          </cell>
          <cell r="BM1018" t="str">
            <v/>
          </cell>
          <cell r="BN1018" t="str">
            <v/>
          </cell>
        </row>
        <row r="1019">
          <cell r="BE1019" t="str">
            <v/>
          </cell>
          <cell r="BI1019" t="str">
            <v/>
          </cell>
          <cell r="BJ1019" t="str">
            <v/>
          </cell>
          <cell r="BK1019" t="str">
            <v/>
          </cell>
          <cell r="BL1019" t="str">
            <v/>
          </cell>
          <cell r="BM1019" t="str">
            <v/>
          </cell>
          <cell r="BN1019" t="str">
            <v/>
          </cell>
        </row>
        <row r="1020">
          <cell r="BE1020" t="str">
            <v/>
          </cell>
          <cell r="BI1020" t="str">
            <v/>
          </cell>
          <cell r="BJ1020" t="str">
            <v/>
          </cell>
          <cell r="BK1020" t="str">
            <v/>
          </cell>
          <cell r="BL1020" t="str">
            <v/>
          </cell>
          <cell r="BM1020" t="str">
            <v/>
          </cell>
          <cell r="BN1020" t="str">
            <v/>
          </cell>
        </row>
        <row r="1021">
          <cell r="BE1021" t="str">
            <v/>
          </cell>
          <cell r="BI1021" t="str">
            <v/>
          </cell>
          <cell r="BJ1021" t="str">
            <v/>
          </cell>
          <cell r="BK1021" t="str">
            <v/>
          </cell>
          <cell r="BL1021" t="str">
            <v/>
          </cell>
          <cell r="BM1021" t="str">
            <v/>
          </cell>
          <cell r="BN1021" t="str">
            <v/>
          </cell>
        </row>
        <row r="1022">
          <cell r="BE1022" t="str">
            <v/>
          </cell>
          <cell r="BI1022" t="str">
            <v/>
          </cell>
          <cell r="BJ1022" t="str">
            <v/>
          </cell>
          <cell r="BK1022" t="str">
            <v/>
          </cell>
          <cell r="BL1022" t="str">
            <v/>
          </cell>
          <cell r="BM1022" t="str">
            <v/>
          </cell>
          <cell r="BN1022" t="str">
            <v/>
          </cell>
        </row>
        <row r="1023">
          <cell r="BE1023" t="str">
            <v/>
          </cell>
          <cell r="BI1023" t="str">
            <v/>
          </cell>
          <cell r="BJ1023" t="str">
            <v/>
          </cell>
          <cell r="BK1023" t="str">
            <v/>
          </cell>
          <cell r="BL1023" t="str">
            <v/>
          </cell>
          <cell r="BM1023" t="str">
            <v/>
          </cell>
          <cell r="BN1023" t="str">
            <v/>
          </cell>
        </row>
        <row r="1024">
          <cell r="BE1024" t="str">
            <v/>
          </cell>
          <cell r="BI1024" t="str">
            <v/>
          </cell>
          <cell r="BJ1024" t="str">
            <v/>
          </cell>
          <cell r="BK1024" t="str">
            <v/>
          </cell>
          <cell r="BL1024" t="str">
            <v/>
          </cell>
          <cell r="BM1024" t="str">
            <v/>
          </cell>
          <cell r="BN1024" t="str">
            <v/>
          </cell>
        </row>
        <row r="1025">
          <cell r="BE1025" t="str">
            <v/>
          </cell>
          <cell r="BI1025" t="str">
            <v/>
          </cell>
          <cell r="BJ1025" t="str">
            <v/>
          </cell>
          <cell r="BK1025" t="str">
            <v/>
          </cell>
          <cell r="BL1025" t="str">
            <v/>
          </cell>
          <cell r="BM1025" t="str">
            <v/>
          </cell>
          <cell r="BN1025" t="str">
            <v/>
          </cell>
        </row>
        <row r="1026">
          <cell r="BE1026" t="str">
            <v/>
          </cell>
          <cell r="BI1026" t="str">
            <v/>
          </cell>
          <cell r="BJ1026" t="str">
            <v/>
          </cell>
          <cell r="BK1026" t="str">
            <v/>
          </cell>
          <cell r="BL1026" t="str">
            <v/>
          </cell>
          <cell r="BM1026" t="str">
            <v/>
          </cell>
          <cell r="BN1026" t="str">
            <v/>
          </cell>
        </row>
        <row r="1027">
          <cell r="BE1027" t="str">
            <v/>
          </cell>
          <cell r="BI1027" t="str">
            <v/>
          </cell>
          <cell r="BJ1027" t="str">
            <v/>
          </cell>
          <cell r="BK1027" t="str">
            <v/>
          </cell>
          <cell r="BL1027" t="str">
            <v/>
          </cell>
          <cell r="BM1027" t="str">
            <v/>
          </cell>
          <cell r="BN1027" t="str">
            <v/>
          </cell>
        </row>
        <row r="1028">
          <cell r="BE1028" t="str">
            <v/>
          </cell>
          <cell r="BI1028" t="str">
            <v/>
          </cell>
          <cell r="BJ1028" t="str">
            <v/>
          </cell>
          <cell r="BK1028" t="str">
            <v/>
          </cell>
          <cell r="BL1028" t="str">
            <v/>
          </cell>
          <cell r="BM1028" t="str">
            <v/>
          </cell>
          <cell r="BN1028" t="str">
            <v/>
          </cell>
        </row>
        <row r="1029">
          <cell r="BE1029" t="str">
            <v/>
          </cell>
          <cell r="BI1029" t="str">
            <v/>
          </cell>
          <cell r="BJ1029" t="str">
            <v/>
          </cell>
          <cell r="BK1029" t="str">
            <v/>
          </cell>
          <cell r="BL1029" t="str">
            <v/>
          </cell>
          <cell r="BM1029" t="str">
            <v/>
          </cell>
          <cell r="BN1029" t="str">
            <v/>
          </cell>
        </row>
        <row r="1030">
          <cell r="BE1030" t="str">
            <v/>
          </cell>
          <cell r="BI1030" t="str">
            <v/>
          </cell>
          <cell r="BJ1030" t="str">
            <v/>
          </cell>
          <cell r="BK1030" t="str">
            <v/>
          </cell>
          <cell r="BL1030" t="str">
            <v/>
          </cell>
          <cell r="BM1030" t="str">
            <v/>
          </cell>
          <cell r="BN1030" t="str">
            <v/>
          </cell>
        </row>
        <row r="1031">
          <cell r="BE1031" t="str">
            <v/>
          </cell>
          <cell r="BI1031" t="str">
            <v/>
          </cell>
          <cell r="BJ1031" t="str">
            <v/>
          </cell>
          <cell r="BK1031" t="str">
            <v/>
          </cell>
          <cell r="BL1031" t="str">
            <v/>
          </cell>
          <cell r="BM1031" t="str">
            <v/>
          </cell>
          <cell r="BN1031" t="str">
            <v/>
          </cell>
        </row>
        <row r="1032">
          <cell r="BE1032" t="str">
            <v/>
          </cell>
          <cell r="BI1032" t="str">
            <v/>
          </cell>
          <cell r="BJ1032" t="str">
            <v/>
          </cell>
          <cell r="BK1032" t="str">
            <v/>
          </cell>
          <cell r="BL1032" t="str">
            <v/>
          </cell>
          <cell r="BM1032" t="str">
            <v/>
          </cell>
          <cell r="BN1032" t="str">
            <v/>
          </cell>
        </row>
        <row r="1033">
          <cell r="BE1033" t="str">
            <v/>
          </cell>
          <cell r="BI1033" t="str">
            <v/>
          </cell>
          <cell r="BJ1033" t="str">
            <v/>
          </cell>
          <cell r="BK1033" t="str">
            <v/>
          </cell>
          <cell r="BL1033" t="str">
            <v/>
          </cell>
          <cell r="BM1033" t="str">
            <v/>
          </cell>
          <cell r="BN1033" t="str">
            <v/>
          </cell>
        </row>
        <row r="1034">
          <cell r="BE1034" t="str">
            <v/>
          </cell>
          <cell r="BI1034" t="str">
            <v/>
          </cell>
          <cell r="BJ1034" t="str">
            <v/>
          </cell>
          <cell r="BK1034" t="str">
            <v/>
          </cell>
          <cell r="BL1034" t="str">
            <v/>
          </cell>
          <cell r="BM1034" t="str">
            <v/>
          </cell>
          <cell r="BN1034" t="str">
            <v/>
          </cell>
        </row>
        <row r="1035">
          <cell r="BE1035" t="str">
            <v/>
          </cell>
          <cell r="BI1035" t="str">
            <v/>
          </cell>
          <cell r="BJ1035" t="str">
            <v/>
          </cell>
          <cell r="BK1035" t="str">
            <v/>
          </cell>
          <cell r="BL1035" t="str">
            <v/>
          </cell>
          <cell r="BM1035" t="str">
            <v/>
          </cell>
          <cell r="BN1035" t="str">
            <v/>
          </cell>
        </row>
        <row r="1036">
          <cell r="BE1036" t="str">
            <v/>
          </cell>
          <cell r="BI1036" t="str">
            <v/>
          </cell>
          <cell r="BJ1036" t="str">
            <v/>
          </cell>
          <cell r="BK1036" t="str">
            <v/>
          </cell>
          <cell r="BL1036" t="str">
            <v/>
          </cell>
          <cell r="BM1036" t="str">
            <v/>
          </cell>
          <cell r="BN1036" t="str">
            <v/>
          </cell>
        </row>
        <row r="1037">
          <cell r="BE1037" t="str">
            <v/>
          </cell>
          <cell r="BI1037" t="str">
            <v/>
          </cell>
          <cell r="BJ1037" t="str">
            <v/>
          </cell>
          <cell r="BK1037" t="str">
            <v/>
          </cell>
          <cell r="BL1037" t="str">
            <v/>
          </cell>
          <cell r="BM1037" t="str">
            <v/>
          </cell>
          <cell r="BN1037" t="str">
            <v/>
          </cell>
        </row>
        <row r="1038">
          <cell r="BE1038" t="str">
            <v/>
          </cell>
          <cell r="BI1038" t="str">
            <v/>
          </cell>
          <cell r="BJ1038" t="str">
            <v/>
          </cell>
          <cell r="BK1038" t="str">
            <v/>
          </cell>
          <cell r="BL1038" t="str">
            <v/>
          </cell>
          <cell r="BM1038" t="str">
            <v/>
          </cell>
          <cell r="BN1038" t="str">
            <v/>
          </cell>
        </row>
        <row r="1039">
          <cell r="BE1039" t="str">
            <v/>
          </cell>
          <cell r="BI1039" t="str">
            <v/>
          </cell>
          <cell r="BJ1039" t="str">
            <v/>
          </cell>
          <cell r="BK1039" t="str">
            <v/>
          </cell>
          <cell r="BL1039" t="str">
            <v/>
          </cell>
          <cell r="BM1039" t="str">
            <v/>
          </cell>
          <cell r="BN1039" t="str">
            <v/>
          </cell>
        </row>
        <row r="1040">
          <cell r="BE1040" t="str">
            <v/>
          </cell>
          <cell r="BI1040" t="str">
            <v/>
          </cell>
          <cell r="BJ1040" t="str">
            <v/>
          </cell>
          <cell r="BK1040" t="str">
            <v/>
          </cell>
          <cell r="BL1040" t="str">
            <v/>
          </cell>
          <cell r="BM1040" t="str">
            <v/>
          </cell>
          <cell r="BN1040" t="str">
            <v/>
          </cell>
        </row>
        <row r="1041">
          <cell r="BE1041" t="str">
            <v/>
          </cell>
          <cell r="BI1041" t="str">
            <v/>
          </cell>
          <cell r="BJ1041" t="str">
            <v/>
          </cell>
          <cell r="BK1041" t="str">
            <v/>
          </cell>
          <cell r="BL1041" t="str">
            <v/>
          </cell>
          <cell r="BM1041" t="str">
            <v/>
          </cell>
          <cell r="BN1041" t="str">
            <v/>
          </cell>
        </row>
        <row r="1042">
          <cell r="BE1042" t="str">
            <v/>
          </cell>
          <cell r="BI1042" t="str">
            <v/>
          </cell>
          <cell r="BJ1042" t="str">
            <v/>
          </cell>
          <cell r="BK1042" t="str">
            <v/>
          </cell>
          <cell r="BL1042" t="str">
            <v/>
          </cell>
          <cell r="BM1042" t="str">
            <v/>
          </cell>
          <cell r="BN1042" t="str">
            <v/>
          </cell>
        </row>
        <row r="1043">
          <cell r="BE1043" t="str">
            <v/>
          </cell>
          <cell r="BI1043" t="str">
            <v/>
          </cell>
          <cell r="BJ1043" t="str">
            <v/>
          </cell>
          <cell r="BK1043" t="str">
            <v/>
          </cell>
          <cell r="BL1043" t="str">
            <v/>
          </cell>
          <cell r="BM1043" t="str">
            <v/>
          </cell>
          <cell r="BN1043" t="str">
            <v/>
          </cell>
        </row>
        <row r="1044">
          <cell r="BE1044" t="str">
            <v/>
          </cell>
          <cell r="BI1044" t="str">
            <v/>
          </cell>
          <cell r="BJ1044" t="str">
            <v/>
          </cell>
          <cell r="BK1044" t="str">
            <v/>
          </cell>
          <cell r="BL1044" t="str">
            <v/>
          </cell>
          <cell r="BM1044" t="str">
            <v/>
          </cell>
          <cell r="BN1044" t="str">
            <v/>
          </cell>
        </row>
        <row r="1045">
          <cell r="BE1045" t="str">
            <v/>
          </cell>
          <cell r="BI1045" t="str">
            <v/>
          </cell>
          <cell r="BJ1045" t="str">
            <v/>
          </cell>
          <cell r="BK1045" t="str">
            <v/>
          </cell>
          <cell r="BL1045" t="str">
            <v/>
          </cell>
          <cell r="BM1045" t="str">
            <v/>
          </cell>
          <cell r="BN1045" t="str">
            <v/>
          </cell>
        </row>
        <row r="1046">
          <cell r="BE1046" t="str">
            <v/>
          </cell>
          <cell r="BI1046" t="str">
            <v/>
          </cell>
          <cell r="BJ1046" t="str">
            <v/>
          </cell>
          <cell r="BK1046" t="str">
            <v/>
          </cell>
          <cell r="BL1046" t="str">
            <v/>
          </cell>
          <cell r="BM1046" t="str">
            <v/>
          </cell>
          <cell r="BN1046" t="str">
            <v/>
          </cell>
        </row>
        <row r="1047">
          <cell r="BE1047" t="str">
            <v/>
          </cell>
          <cell r="BI1047" t="str">
            <v/>
          </cell>
          <cell r="BJ1047" t="str">
            <v/>
          </cell>
          <cell r="BK1047" t="str">
            <v/>
          </cell>
          <cell r="BL1047" t="str">
            <v/>
          </cell>
          <cell r="BM1047" t="str">
            <v/>
          </cell>
          <cell r="BN1047" t="str">
            <v/>
          </cell>
        </row>
        <row r="1048">
          <cell r="BE1048" t="str">
            <v/>
          </cell>
          <cell r="BI1048" t="str">
            <v/>
          </cell>
          <cell r="BJ1048" t="str">
            <v/>
          </cell>
          <cell r="BK1048" t="str">
            <v/>
          </cell>
          <cell r="BL1048" t="str">
            <v/>
          </cell>
          <cell r="BM1048" t="str">
            <v/>
          </cell>
          <cell r="BN1048" t="str">
            <v/>
          </cell>
        </row>
        <row r="1049">
          <cell r="BE1049" t="str">
            <v/>
          </cell>
          <cell r="BI1049" t="str">
            <v/>
          </cell>
          <cell r="BJ1049" t="str">
            <v/>
          </cell>
          <cell r="BK1049" t="str">
            <v/>
          </cell>
          <cell r="BL1049" t="str">
            <v/>
          </cell>
          <cell r="BM1049" t="str">
            <v/>
          </cell>
          <cell r="BN1049" t="str">
            <v/>
          </cell>
        </row>
        <row r="1050">
          <cell r="BE1050" t="str">
            <v/>
          </cell>
          <cell r="BI1050" t="str">
            <v/>
          </cell>
          <cell r="BJ1050" t="str">
            <v/>
          </cell>
          <cell r="BK1050" t="str">
            <v/>
          </cell>
          <cell r="BL1050" t="str">
            <v/>
          </cell>
          <cell r="BM1050" t="str">
            <v/>
          </cell>
          <cell r="BN1050" t="str">
            <v/>
          </cell>
        </row>
        <row r="1051">
          <cell r="BE1051" t="str">
            <v/>
          </cell>
          <cell r="BI1051" t="str">
            <v/>
          </cell>
          <cell r="BJ1051" t="str">
            <v/>
          </cell>
          <cell r="BK1051" t="str">
            <v/>
          </cell>
          <cell r="BL1051" t="str">
            <v/>
          </cell>
          <cell r="BM1051" t="str">
            <v/>
          </cell>
          <cell r="BN1051" t="str">
            <v/>
          </cell>
        </row>
        <row r="1052">
          <cell r="BE1052" t="str">
            <v/>
          </cell>
          <cell r="BI1052" t="str">
            <v/>
          </cell>
          <cell r="BJ1052" t="str">
            <v/>
          </cell>
          <cell r="BK1052" t="str">
            <v/>
          </cell>
          <cell r="BL1052" t="str">
            <v/>
          </cell>
          <cell r="BM1052" t="str">
            <v/>
          </cell>
          <cell r="BN1052" t="str">
            <v/>
          </cell>
        </row>
        <row r="1053">
          <cell r="BE1053" t="str">
            <v/>
          </cell>
          <cell r="BI1053" t="str">
            <v/>
          </cell>
          <cell r="BJ1053" t="str">
            <v/>
          </cell>
          <cell r="BK1053" t="str">
            <v/>
          </cell>
          <cell r="BL1053" t="str">
            <v/>
          </cell>
          <cell r="BM1053" t="str">
            <v/>
          </cell>
          <cell r="BN1053" t="str">
            <v/>
          </cell>
        </row>
        <row r="1054">
          <cell r="BE1054" t="str">
            <v/>
          </cell>
          <cell r="BI1054" t="str">
            <v/>
          </cell>
          <cell r="BJ1054" t="str">
            <v/>
          </cell>
          <cell r="BK1054" t="str">
            <v/>
          </cell>
          <cell r="BL1054" t="str">
            <v/>
          </cell>
          <cell r="BM1054" t="str">
            <v/>
          </cell>
          <cell r="BN1054" t="str">
            <v/>
          </cell>
        </row>
        <row r="1055">
          <cell r="BE1055" t="str">
            <v/>
          </cell>
          <cell r="BI1055" t="str">
            <v/>
          </cell>
          <cell r="BJ1055" t="str">
            <v/>
          </cell>
          <cell r="BK1055" t="str">
            <v/>
          </cell>
          <cell r="BL1055" t="str">
            <v/>
          </cell>
          <cell r="BM1055" t="str">
            <v/>
          </cell>
          <cell r="BN1055" t="str">
            <v/>
          </cell>
        </row>
        <row r="1056">
          <cell r="BE1056" t="str">
            <v/>
          </cell>
          <cell r="BI1056" t="str">
            <v/>
          </cell>
          <cell r="BJ1056" t="str">
            <v/>
          </cell>
          <cell r="BK1056" t="str">
            <v/>
          </cell>
          <cell r="BL1056" t="str">
            <v/>
          </cell>
          <cell r="BM1056" t="str">
            <v/>
          </cell>
          <cell r="BN1056" t="str">
            <v/>
          </cell>
        </row>
        <row r="1057">
          <cell r="BE1057" t="str">
            <v/>
          </cell>
          <cell r="BI1057" t="str">
            <v/>
          </cell>
          <cell r="BJ1057" t="str">
            <v/>
          </cell>
          <cell r="BK1057" t="str">
            <v/>
          </cell>
          <cell r="BL1057" t="str">
            <v/>
          </cell>
          <cell r="BM1057" t="str">
            <v/>
          </cell>
          <cell r="BN1057" t="str">
            <v/>
          </cell>
        </row>
        <row r="1058">
          <cell r="BE1058" t="str">
            <v/>
          </cell>
          <cell r="BI1058" t="str">
            <v/>
          </cell>
          <cell r="BJ1058" t="str">
            <v/>
          </cell>
          <cell r="BK1058" t="str">
            <v/>
          </cell>
          <cell r="BL1058" t="str">
            <v/>
          </cell>
          <cell r="BM1058" t="str">
            <v/>
          </cell>
          <cell r="BN1058" t="str">
            <v/>
          </cell>
        </row>
        <row r="1059">
          <cell r="BE1059" t="str">
            <v/>
          </cell>
          <cell r="BI1059" t="str">
            <v/>
          </cell>
          <cell r="BJ1059" t="str">
            <v/>
          </cell>
          <cell r="BK1059" t="str">
            <v/>
          </cell>
          <cell r="BL1059" t="str">
            <v/>
          </cell>
          <cell r="BM1059" t="str">
            <v/>
          </cell>
          <cell r="BN1059" t="str">
            <v/>
          </cell>
        </row>
        <row r="1060">
          <cell r="BE1060" t="str">
            <v/>
          </cell>
          <cell r="BI1060" t="str">
            <v/>
          </cell>
          <cell r="BJ1060" t="str">
            <v/>
          </cell>
          <cell r="BK1060" t="str">
            <v/>
          </cell>
          <cell r="BL1060" t="str">
            <v/>
          </cell>
          <cell r="BM1060" t="str">
            <v/>
          </cell>
          <cell r="BN1060" t="str">
            <v/>
          </cell>
        </row>
        <row r="1061">
          <cell r="BE1061" t="str">
            <v/>
          </cell>
          <cell r="BI1061" t="str">
            <v/>
          </cell>
          <cell r="BJ1061" t="str">
            <v/>
          </cell>
          <cell r="BK1061" t="str">
            <v/>
          </cell>
          <cell r="BL1061" t="str">
            <v/>
          </cell>
          <cell r="BM1061" t="str">
            <v/>
          </cell>
          <cell r="BN1061" t="str">
            <v/>
          </cell>
        </row>
        <row r="1062">
          <cell r="BE1062" t="str">
            <v/>
          </cell>
          <cell r="BI1062" t="str">
            <v/>
          </cell>
          <cell r="BJ1062" t="str">
            <v/>
          </cell>
          <cell r="BK1062" t="str">
            <v/>
          </cell>
          <cell r="BL1062" t="str">
            <v/>
          </cell>
          <cell r="BM1062" t="str">
            <v/>
          </cell>
          <cell r="BN1062" t="str">
            <v/>
          </cell>
        </row>
        <row r="1063">
          <cell r="BE1063" t="str">
            <v/>
          </cell>
          <cell r="BI1063" t="str">
            <v/>
          </cell>
          <cell r="BJ1063" t="str">
            <v/>
          </cell>
          <cell r="BK1063" t="str">
            <v/>
          </cell>
          <cell r="BL1063" t="str">
            <v/>
          </cell>
          <cell r="BM1063" t="str">
            <v/>
          </cell>
          <cell r="BN1063" t="str">
            <v/>
          </cell>
        </row>
        <row r="1064">
          <cell r="BE1064" t="str">
            <v/>
          </cell>
          <cell r="BI1064" t="str">
            <v/>
          </cell>
          <cell r="BJ1064" t="str">
            <v/>
          </cell>
          <cell r="BK1064" t="str">
            <v/>
          </cell>
          <cell r="BL1064" t="str">
            <v/>
          </cell>
          <cell r="BM1064" t="str">
            <v/>
          </cell>
          <cell r="BN1064" t="str">
            <v/>
          </cell>
        </row>
        <row r="1065">
          <cell r="BE1065" t="str">
            <v/>
          </cell>
          <cell r="BI1065" t="str">
            <v/>
          </cell>
          <cell r="BJ1065" t="str">
            <v/>
          </cell>
          <cell r="BK1065" t="str">
            <v/>
          </cell>
          <cell r="BL1065" t="str">
            <v/>
          </cell>
          <cell r="BM1065" t="str">
            <v/>
          </cell>
          <cell r="BN1065" t="str">
            <v/>
          </cell>
        </row>
        <row r="1066">
          <cell r="BE1066" t="str">
            <v/>
          </cell>
          <cell r="BI1066" t="str">
            <v/>
          </cell>
          <cell r="BJ1066" t="str">
            <v/>
          </cell>
          <cell r="BK1066" t="str">
            <v/>
          </cell>
          <cell r="BL1066" t="str">
            <v/>
          </cell>
          <cell r="BM1066" t="str">
            <v/>
          </cell>
          <cell r="BN1066" t="str">
            <v/>
          </cell>
        </row>
        <row r="1067">
          <cell r="BE1067" t="str">
            <v/>
          </cell>
          <cell r="BI1067" t="str">
            <v/>
          </cell>
          <cell r="BJ1067" t="str">
            <v/>
          </cell>
          <cell r="BK1067" t="str">
            <v/>
          </cell>
          <cell r="BL1067" t="str">
            <v/>
          </cell>
          <cell r="BM1067" t="str">
            <v/>
          </cell>
          <cell r="BN1067" t="str">
            <v/>
          </cell>
        </row>
        <row r="1068">
          <cell r="BE1068" t="str">
            <v/>
          </cell>
          <cell r="BI1068" t="str">
            <v/>
          </cell>
          <cell r="BJ1068" t="str">
            <v/>
          </cell>
          <cell r="BK1068" t="str">
            <v/>
          </cell>
          <cell r="BL1068" t="str">
            <v/>
          </cell>
          <cell r="BM1068" t="str">
            <v/>
          </cell>
          <cell r="BN1068" t="str">
            <v/>
          </cell>
        </row>
        <row r="1069">
          <cell r="BE1069" t="str">
            <v/>
          </cell>
          <cell r="BI1069" t="str">
            <v/>
          </cell>
          <cell r="BJ1069" t="str">
            <v/>
          </cell>
          <cell r="BK1069" t="str">
            <v/>
          </cell>
          <cell r="BL1069" t="str">
            <v/>
          </cell>
          <cell r="BM1069" t="str">
            <v/>
          </cell>
          <cell r="BN1069" t="str">
            <v/>
          </cell>
        </row>
        <row r="1070">
          <cell r="BE1070" t="str">
            <v/>
          </cell>
          <cell r="BI1070" t="str">
            <v/>
          </cell>
          <cell r="BJ1070" t="str">
            <v/>
          </cell>
          <cell r="BK1070" t="str">
            <v/>
          </cell>
          <cell r="BL1070" t="str">
            <v/>
          </cell>
          <cell r="BM1070" t="str">
            <v/>
          </cell>
          <cell r="BN1070" t="str">
            <v/>
          </cell>
        </row>
        <row r="1071">
          <cell r="BE1071" t="str">
            <v/>
          </cell>
          <cell r="BI1071" t="str">
            <v/>
          </cell>
          <cell r="BJ1071" t="str">
            <v/>
          </cell>
          <cell r="BK1071" t="str">
            <v/>
          </cell>
          <cell r="BL1071" t="str">
            <v/>
          </cell>
          <cell r="BM1071" t="str">
            <v/>
          </cell>
          <cell r="BN1071" t="str">
            <v/>
          </cell>
        </row>
        <row r="1072">
          <cell r="BE1072" t="str">
            <v/>
          </cell>
          <cell r="BI1072" t="str">
            <v/>
          </cell>
          <cell r="BJ1072" t="str">
            <v/>
          </cell>
          <cell r="BK1072" t="str">
            <v/>
          </cell>
          <cell r="BL1072" t="str">
            <v/>
          </cell>
          <cell r="BM1072" t="str">
            <v/>
          </cell>
          <cell r="BN1072" t="str">
            <v/>
          </cell>
        </row>
        <row r="1073">
          <cell r="BE1073" t="str">
            <v/>
          </cell>
          <cell r="BI1073" t="str">
            <v/>
          </cell>
          <cell r="BJ1073" t="str">
            <v/>
          </cell>
          <cell r="BK1073" t="str">
            <v/>
          </cell>
          <cell r="BL1073" t="str">
            <v/>
          </cell>
          <cell r="BM1073" t="str">
            <v/>
          </cell>
          <cell r="BN1073" t="str">
            <v/>
          </cell>
        </row>
        <row r="1074">
          <cell r="BE1074" t="str">
            <v/>
          </cell>
          <cell r="BI1074" t="str">
            <v/>
          </cell>
          <cell r="BJ1074" t="str">
            <v/>
          </cell>
          <cell r="BK1074" t="str">
            <v/>
          </cell>
          <cell r="BL1074" t="str">
            <v/>
          </cell>
          <cell r="BM1074" t="str">
            <v/>
          </cell>
          <cell r="BN1074" t="str">
            <v/>
          </cell>
        </row>
        <row r="1075">
          <cell r="BE1075" t="str">
            <v/>
          </cell>
          <cell r="BI1075" t="str">
            <v/>
          </cell>
          <cell r="BJ1075" t="str">
            <v/>
          </cell>
          <cell r="BK1075" t="str">
            <v/>
          </cell>
          <cell r="BL1075" t="str">
            <v/>
          </cell>
          <cell r="BM1075" t="str">
            <v/>
          </cell>
          <cell r="BN1075" t="str">
            <v/>
          </cell>
        </row>
        <row r="1076">
          <cell r="BE1076" t="str">
            <v/>
          </cell>
          <cell r="BI1076" t="str">
            <v/>
          </cell>
          <cell r="BJ1076" t="str">
            <v/>
          </cell>
          <cell r="BK1076" t="str">
            <v/>
          </cell>
          <cell r="BL1076" t="str">
            <v/>
          </cell>
          <cell r="BM1076" t="str">
            <v/>
          </cell>
          <cell r="BN1076" t="str">
            <v/>
          </cell>
        </row>
        <row r="1077">
          <cell r="BE1077" t="str">
            <v/>
          </cell>
          <cell r="BI1077" t="str">
            <v/>
          </cell>
          <cell r="BJ1077" t="str">
            <v/>
          </cell>
          <cell r="BK1077" t="str">
            <v/>
          </cell>
          <cell r="BL1077" t="str">
            <v/>
          </cell>
          <cell r="BM1077" t="str">
            <v/>
          </cell>
          <cell r="BN1077" t="str">
            <v/>
          </cell>
        </row>
        <row r="1078">
          <cell r="BE1078" t="str">
            <v/>
          </cell>
          <cell r="BI1078" t="str">
            <v/>
          </cell>
          <cell r="BJ1078" t="str">
            <v/>
          </cell>
          <cell r="BK1078" t="str">
            <v/>
          </cell>
          <cell r="BL1078" t="str">
            <v/>
          </cell>
          <cell r="BM1078" t="str">
            <v/>
          </cell>
          <cell r="BN1078" t="str">
            <v/>
          </cell>
        </row>
        <row r="1079">
          <cell r="BE1079" t="str">
            <v/>
          </cell>
          <cell r="BI1079" t="str">
            <v/>
          </cell>
          <cell r="BJ1079" t="str">
            <v/>
          </cell>
          <cell r="BK1079" t="str">
            <v/>
          </cell>
          <cell r="BL1079" t="str">
            <v/>
          </cell>
          <cell r="BM1079" t="str">
            <v/>
          </cell>
          <cell r="BN1079" t="str">
            <v/>
          </cell>
        </row>
        <row r="1080">
          <cell r="BE1080" t="str">
            <v/>
          </cell>
          <cell r="BI1080" t="str">
            <v/>
          </cell>
          <cell r="BJ1080" t="str">
            <v/>
          </cell>
          <cell r="BK1080" t="str">
            <v/>
          </cell>
          <cell r="BL1080" t="str">
            <v/>
          </cell>
          <cell r="BM1080" t="str">
            <v/>
          </cell>
          <cell r="BN1080" t="str">
            <v/>
          </cell>
        </row>
        <row r="1081">
          <cell r="BE1081" t="str">
            <v/>
          </cell>
          <cell r="BI1081" t="str">
            <v/>
          </cell>
          <cell r="BJ1081" t="str">
            <v/>
          </cell>
          <cell r="BK1081" t="str">
            <v/>
          </cell>
          <cell r="BL1081" t="str">
            <v/>
          </cell>
          <cell r="BM1081" t="str">
            <v/>
          </cell>
          <cell r="BN1081" t="str">
            <v/>
          </cell>
        </row>
        <row r="1082">
          <cell r="BE1082" t="str">
            <v/>
          </cell>
          <cell r="BI1082" t="str">
            <v/>
          </cell>
          <cell r="BJ1082" t="str">
            <v/>
          </cell>
          <cell r="BK1082" t="str">
            <v/>
          </cell>
          <cell r="BL1082" t="str">
            <v/>
          </cell>
          <cell r="BM1082" t="str">
            <v/>
          </cell>
          <cell r="BN1082" t="str">
            <v/>
          </cell>
        </row>
        <row r="1083">
          <cell r="BE1083" t="str">
            <v/>
          </cell>
          <cell r="BI1083" t="str">
            <v/>
          </cell>
          <cell r="BJ1083" t="str">
            <v/>
          </cell>
          <cell r="BK1083" t="str">
            <v/>
          </cell>
          <cell r="BL1083" t="str">
            <v/>
          </cell>
          <cell r="BM1083" t="str">
            <v/>
          </cell>
          <cell r="BN1083" t="str">
            <v/>
          </cell>
        </row>
        <row r="1084">
          <cell r="BE1084" t="str">
            <v/>
          </cell>
          <cell r="BI1084" t="str">
            <v/>
          </cell>
          <cell r="BJ1084" t="str">
            <v/>
          </cell>
          <cell r="BK1084" t="str">
            <v/>
          </cell>
          <cell r="BL1084" t="str">
            <v/>
          </cell>
          <cell r="BM1084" t="str">
            <v/>
          </cell>
          <cell r="BN1084" t="str">
            <v/>
          </cell>
        </row>
        <row r="1085">
          <cell r="BE1085" t="str">
            <v/>
          </cell>
          <cell r="BI1085" t="str">
            <v/>
          </cell>
          <cell r="BJ1085" t="str">
            <v/>
          </cell>
          <cell r="BK1085" t="str">
            <v/>
          </cell>
          <cell r="BL1085" t="str">
            <v/>
          </cell>
          <cell r="BM1085" t="str">
            <v/>
          </cell>
          <cell r="BN1085" t="str">
            <v/>
          </cell>
        </row>
        <row r="1086">
          <cell r="BE1086" t="str">
            <v/>
          </cell>
          <cell r="BI1086" t="str">
            <v/>
          </cell>
          <cell r="BJ1086" t="str">
            <v/>
          </cell>
          <cell r="BK1086" t="str">
            <v/>
          </cell>
          <cell r="BL1086" t="str">
            <v/>
          </cell>
          <cell r="BM1086" t="str">
            <v/>
          </cell>
          <cell r="BN1086" t="str">
            <v/>
          </cell>
        </row>
        <row r="1087">
          <cell r="BE1087" t="str">
            <v/>
          </cell>
          <cell r="BI1087" t="str">
            <v/>
          </cell>
          <cell r="BJ1087" t="str">
            <v/>
          </cell>
          <cell r="BK1087" t="str">
            <v/>
          </cell>
          <cell r="BL1087" t="str">
            <v/>
          </cell>
          <cell r="BM1087" t="str">
            <v/>
          </cell>
          <cell r="BN1087" t="str">
            <v/>
          </cell>
        </row>
        <row r="1088">
          <cell r="BE1088" t="str">
            <v/>
          </cell>
          <cell r="BI1088" t="str">
            <v/>
          </cell>
          <cell r="BJ1088" t="str">
            <v/>
          </cell>
          <cell r="BK1088" t="str">
            <v/>
          </cell>
          <cell r="BL1088" t="str">
            <v/>
          </cell>
          <cell r="BM1088" t="str">
            <v/>
          </cell>
          <cell r="BN1088" t="str">
            <v/>
          </cell>
        </row>
        <row r="1089">
          <cell r="BE1089" t="str">
            <v/>
          </cell>
          <cell r="BI1089" t="str">
            <v/>
          </cell>
          <cell r="BJ1089" t="str">
            <v/>
          </cell>
          <cell r="BK1089" t="str">
            <v/>
          </cell>
          <cell r="BL1089" t="str">
            <v/>
          </cell>
          <cell r="BM1089" t="str">
            <v/>
          </cell>
          <cell r="BN1089" t="str">
            <v/>
          </cell>
        </row>
        <row r="1090">
          <cell r="BE1090" t="str">
            <v/>
          </cell>
          <cell r="BI1090" t="str">
            <v/>
          </cell>
          <cell r="BJ1090" t="str">
            <v/>
          </cell>
          <cell r="BK1090" t="str">
            <v/>
          </cell>
          <cell r="BL1090" t="str">
            <v/>
          </cell>
          <cell r="BM1090" t="str">
            <v/>
          </cell>
          <cell r="BN1090" t="str">
            <v/>
          </cell>
        </row>
        <row r="1091">
          <cell r="BE1091" t="str">
            <v/>
          </cell>
          <cell r="BI1091" t="str">
            <v/>
          </cell>
          <cell r="BJ1091" t="str">
            <v/>
          </cell>
          <cell r="BK1091" t="str">
            <v/>
          </cell>
          <cell r="BL1091" t="str">
            <v/>
          </cell>
          <cell r="BM1091" t="str">
            <v/>
          </cell>
          <cell r="BN1091" t="str">
            <v/>
          </cell>
        </row>
        <row r="1092">
          <cell r="BE1092" t="str">
            <v/>
          </cell>
          <cell r="BI1092" t="str">
            <v/>
          </cell>
          <cell r="BJ1092" t="str">
            <v/>
          </cell>
          <cell r="BK1092" t="str">
            <v/>
          </cell>
          <cell r="BL1092" t="str">
            <v/>
          </cell>
          <cell r="BM1092" t="str">
            <v/>
          </cell>
          <cell r="BN1092" t="str">
            <v/>
          </cell>
        </row>
        <row r="1093">
          <cell r="BE1093" t="str">
            <v/>
          </cell>
          <cell r="BI1093" t="str">
            <v/>
          </cell>
          <cell r="BJ1093" t="str">
            <v/>
          </cell>
          <cell r="BK1093" t="str">
            <v/>
          </cell>
          <cell r="BL1093" t="str">
            <v/>
          </cell>
          <cell r="BM1093" t="str">
            <v/>
          </cell>
          <cell r="BN1093" t="str">
            <v/>
          </cell>
        </row>
        <row r="1094">
          <cell r="BE1094" t="str">
            <v/>
          </cell>
          <cell r="BI1094" t="str">
            <v/>
          </cell>
          <cell r="BJ1094" t="str">
            <v/>
          </cell>
          <cell r="BK1094" t="str">
            <v/>
          </cell>
          <cell r="BL1094" t="str">
            <v/>
          </cell>
          <cell r="BM1094" t="str">
            <v/>
          </cell>
          <cell r="BN1094" t="str">
            <v/>
          </cell>
        </row>
        <row r="1095">
          <cell r="BE1095" t="str">
            <v/>
          </cell>
          <cell r="BI1095" t="str">
            <v/>
          </cell>
          <cell r="BJ1095" t="str">
            <v/>
          </cell>
          <cell r="BK1095" t="str">
            <v/>
          </cell>
          <cell r="BL1095" t="str">
            <v/>
          </cell>
          <cell r="BM1095" t="str">
            <v/>
          </cell>
          <cell r="BN1095" t="str">
            <v/>
          </cell>
        </row>
        <row r="1096">
          <cell r="BE1096" t="str">
            <v/>
          </cell>
          <cell r="BI1096" t="str">
            <v/>
          </cell>
          <cell r="BJ1096" t="str">
            <v/>
          </cell>
          <cell r="BK1096" t="str">
            <v/>
          </cell>
          <cell r="BL1096" t="str">
            <v/>
          </cell>
          <cell r="BM1096" t="str">
            <v/>
          </cell>
          <cell r="BN1096" t="str">
            <v/>
          </cell>
        </row>
        <row r="1097">
          <cell r="BE1097" t="str">
            <v/>
          </cell>
          <cell r="BI1097" t="str">
            <v/>
          </cell>
          <cell r="BJ1097" t="str">
            <v/>
          </cell>
          <cell r="BK1097" t="str">
            <v/>
          </cell>
          <cell r="BL1097" t="str">
            <v/>
          </cell>
          <cell r="BM1097" t="str">
            <v/>
          </cell>
          <cell r="BN1097" t="str">
            <v/>
          </cell>
        </row>
        <row r="1098">
          <cell r="BE1098" t="str">
            <v/>
          </cell>
          <cell r="BI1098" t="str">
            <v/>
          </cell>
          <cell r="BJ1098" t="str">
            <v/>
          </cell>
          <cell r="BK1098" t="str">
            <v/>
          </cell>
          <cell r="BL1098" t="str">
            <v/>
          </cell>
          <cell r="BM1098" t="str">
            <v/>
          </cell>
          <cell r="BN1098" t="str">
            <v/>
          </cell>
        </row>
        <row r="1099">
          <cell r="BE1099" t="str">
            <v/>
          </cell>
          <cell r="BI1099" t="str">
            <v/>
          </cell>
          <cell r="BJ1099" t="str">
            <v/>
          </cell>
          <cell r="BK1099" t="str">
            <v/>
          </cell>
          <cell r="BL1099" t="str">
            <v/>
          </cell>
          <cell r="BM1099" t="str">
            <v/>
          </cell>
          <cell r="BN1099" t="str">
            <v/>
          </cell>
        </row>
        <row r="1100">
          <cell r="BE1100" t="str">
            <v/>
          </cell>
          <cell r="BI1100" t="str">
            <v/>
          </cell>
          <cell r="BJ1100" t="str">
            <v/>
          </cell>
          <cell r="BK1100" t="str">
            <v/>
          </cell>
          <cell r="BL1100" t="str">
            <v/>
          </cell>
          <cell r="BM1100" t="str">
            <v/>
          </cell>
          <cell r="BN1100" t="str">
            <v/>
          </cell>
        </row>
        <row r="1101">
          <cell r="BE1101" t="str">
            <v/>
          </cell>
          <cell r="BI1101" t="str">
            <v/>
          </cell>
          <cell r="BJ1101" t="str">
            <v/>
          </cell>
          <cell r="BK1101" t="str">
            <v/>
          </cell>
          <cell r="BL1101" t="str">
            <v/>
          </cell>
          <cell r="BM1101" t="str">
            <v/>
          </cell>
          <cell r="BN1101" t="str">
            <v/>
          </cell>
        </row>
        <row r="1102">
          <cell r="BE1102" t="str">
            <v/>
          </cell>
          <cell r="BI1102" t="str">
            <v/>
          </cell>
          <cell r="BJ1102" t="str">
            <v/>
          </cell>
          <cell r="BK1102" t="str">
            <v/>
          </cell>
          <cell r="BL1102" t="str">
            <v/>
          </cell>
          <cell r="BM1102" t="str">
            <v/>
          </cell>
          <cell r="BN1102" t="str">
            <v/>
          </cell>
        </row>
        <row r="1103">
          <cell r="BE1103" t="str">
            <v/>
          </cell>
          <cell r="BI1103" t="str">
            <v/>
          </cell>
          <cell r="BJ1103" t="str">
            <v/>
          </cell>
          <cell r="BK1103" t="str">
            <v/>
          </cell>
          <cell r="BL1103" t="str">
            <v/>
          </cell>
          <cell r="BM1103" t="str">
            <v/>
          </cell>
          <cell r="BN1103" t="str">
            <v/>
          </cell>
        </row>
        <row r="1104">
          <cell r="BE1104" t="str">
            <v/>
          </cell>
          <cell r="BI1104" t="str">
            <v/>
          </cell>
          <cell r="BJ1104" t="str">
            <v/>
          </cell>
          <cell r="BK1104" t="str">
            <v/>
          </cell>
          <cell r="BL1104" t="str">
            <v/>
          </cell>
          <cell r="BM1104" t="str">
            <v/>
          </cell>
          <cell r="BN1104" t="str">
            <v/>
          </cell>
        </row>
        <row r="1105">
          <cell r="BE1105" t="str">
            <v/>
          </cell>
          <cell r="BI1105" t="str">
            <v/>
          </cell>
          <cell r="BJ1105" t="str">
            <v/>
          </cell>
          <cell r="BK1105" t="str">
            <v/>
          </cell>
          <cell r="BL1105" t="str">
            <v/>
          </cell>
          <cell r="BM1105" t="str">
            <v/>
          </cell>
          <cell r="BN1105" t="str">
            <v/>
          </cell>
        </row>
        <row r="1106">
          <cell r="BE1106" t="str">
            <v/>
          </cell>
          <cell r="BI1106" t="str">
            <v/>
          </cell>
          <cell r="BJ1106" t="str">
            <v/>
          </cell>
          <cell r="BK1106" t="str">
            <v/>
          </cell>
          <cell r="BL1106" t="str">
            <v/>
          </cell>
          <cell r="BM1106" t="str">
            <v/>
          </cell>
          <cell r="BN1106" t="str">
            <v/>
          </cell>
        </row>
        <row r="1107">
          <cell r="BE1107" t="str">
            <v/>
          </cell>
          <cell r="BI1107" t="str">
            <v/>
          </cell>
          <cell r="BJ1107" t="str">
            <v/>
          </cell>
          <cell r="BK1107" t="str">
            <v/>
          </cell>
          <cell r="BL1107" t="str">
            <v/>
          </cell>
          <cell r="BM1107" t="str">
            <v/>
          </cell>
          <cell r="BN1107" t="str">
            <v/>
          </cell>
        </row>
        <row r="1108">
          <cell r="BE1108" t="str">
            <v/>
          </cell>
          <cell r="BI1108" t="str">
            <v/>
          </cell>
          <cell r="BJ1108" t="str">
            <v/>
          </cell>
          <cell r="BK1108" t="str">
            <v/>
          </cell>
          <cell r="BL1108" t="str">
            <v/>
          </cell>
          <cell r="BM1108" t="str">
            <v/>
          </cell>
          <cell r="BN1108" t="str">
            <v/>
          </cell>
        </row>
        <row r="1109">
          <cell r="BE1109" t="str">
            <v/>
          </cell>
          <cell r="BI1109" t="str">
            <v/>
          </cell>
          <cell r="BJ1109" t="str">
            <v/>
          </cell>
          <cell r="BK1109" t="str">
            <v/>
          </cell>
          <cell r="BL1109" t="str">
            <v/>
          </cell>
          <cell r="BM1109" t="str">
            <v/>
          </cell>
          <cell r="BN1109" t="str">
            <v/>
          </cell>
        </row>
        <row r="1110">
          <cell r="BE1110" t="str">
            <v/>
          </cell>
          <cell r="BI1110" t="str">
            <v/>
          </cell>
          <cell r="BJ1110" t="str">
            <v/>
          </cell>
          <cell r="BK1110" t="str">
            <v/>
          </cell>
          <cell r="BL1110" t="str">
            <v/>
          </cell>
          <cell r="BM1110" t="str">
            <v/>
          </cell>
          <cell r="BN1110" t="str">
            <v/>
          </cell>
        </row>
        <row r="1111">
          <cell r="BE1111" t="str">
            <v/>
          </cell>
          <cell r="BI1111" t="str">
            <v/>
          </cell>
          <cell r="BJ1111" t="str">
            <v/>
          </cell>
          <cell r="BK1111" t="str">
            <v/>
          </cell>
          <cell r="BL1111" t="str">
            <v/>
          </cell>
          <cell r="BM1111" t="str">
            <v/>
          </cell>
          <cell r="BN1111" t="str">
            <v/>
          </cell>
        </row>
        <row r="1112">
          <cell r="BE1112" t="str">
            <v/>
          </cell>
          <cell r="BI1112" t="str">
            <v/>
          </cell>
          <cell r="BJ1112" t="str">
            <v/>
          </cell>
          <cell r="BK1112" t="str">
            <v/>
          </cell>
          <cell r="BL1112" t="str">
            <v/>
          </cell>
          <cell r="BM1112" t="str">
            <v/>
          </cell>
          <cell r="BN1112" t="str">
            <v/>
          </cell>
        </row>
        <row r="1113">
          <cell r="BE1113" t="str">
            <v/>
          </cell>
          <cell r="BI1113" t="str">
            <v/>
          </cell>
          <cell r="BJ1113" t="str">
            <v/>
          </cell>
          <cell r="BK1113" t="str">
            <v/>
          </cell>
          <cell r="BL1113" t="str">
            <v/>
          </cell>
          <cell r="BM1113" t="str">
            <v/>
          </cell>
          <cell r="BN1113" t="str">
            <v/>
          </cell>
        </row>
        <row r="1114">
          <cell r="BE1114" t="str">
            <v/>
          </cell>
          <cell r="BI1114" t="str">
            <v/>
          </cell>
          <cell r="BJ1114" t="str">
            <v/>
          </cell>
          <cell r="BK1114" t="str">
            <v/>
          </cell>
          <cell r="BL1114" t="str">
            <v/>
          </cell>
          <cell r="BM1114" t="str">
            <v/>
          </cell>
          <cell r="BN1114" t="str">
            <v/>
          </cell>
        </row>
        <row r="1115">
          <cell r="BE1115" t="str">
            <v/>
          </cell>
          <cell r="BI1115" t="str">
            <v/>
          </cell>
          <cell r="BJ1115" t="str">
            <v/>
          </cell>
          <cell r="BK1115" t="str">
            <v/>
          </cell>
          <cell r="BL1115" t="str">
            <v/>
          </cell>
          <cell r="BM1115" t="str">
            <v/>
          </cell>
          <cell r="BN1115" t="str">
            <v/>
          </cell>
        </row>
        <row r="1116">
          <cell r="BE1116" t="str">
            <v/>
          </cell>
          <cell r="BI1116" t="str">
            <v/>
          </cell>
          <cell r="BJ1116" t="str">
            <v/>
          </cell>
          <cell r="BK1116" t="str">
            <v/>
          </cell>
          <cell r="BL1116" t="str">
            <v/>
          </cell>
          <cell r="BM1116" t="str">
            <v/>
          </cell>
          <cell r="BN1116" t="str">
            <v/>
          </cell>
        </row>
        <row r="1117">
          <cell r="BE1117" t="str">
            <v/>
          </cell>
          <cell r="BI1117" t="str">
            <v/>
          </cell>
          <cell r="BJ1117" t="str">
            <v/>
          </cell>
          <cell r="BK1117" t="str">
            <v/>
          </cell>
          <cell r="BL1117" t="str">
            <v/>
          </cell>
          <cell r="BM1117" t="str">
            <v/>
          </cell>
          <cell r="BN1117" t="str">
            <v/>
          </cell>
        </row>
        <row r="1118">
          <cell r="BE1118" t="str">
            <v/>
          </cell>
          <cell r="BI1118" t="str">
            <v/>
          </cell>
          <cell r="BJ1118" t="str">
            <v/>
          </cell>
          <cell r="BK1118" t="str">
            <v/>
          </cell>
          <cell r="BL1118" t="str">
            <v/>
          </cell>
          <cell r="BM1118" t="str">
            <v/>
          </cell>
          <cell r="BN1118" t="str">
            <v/>
          </cell>
        </row>
        <row r="1119">
          <cell r="BE1119" t="str">
            <v/>
          </cell>
          <cell r="BI1119" t="str">
            <v/>
          </cell>
          <cell r="BJ1119" t="str">
            <v/>
          </cell>
          <cell r="BK1119" t="str">
            <v/>
          </cell>
          <cell r="BL1119" t="str">
            <v/>
          </cell>
          <cell r="BM1119" t="str">
            <v/>
          </cell>
          <cell r="BN1119" t="str">
            <v/>
          </cell>
        </row>
        <row r="1120">
          <cell r="BE1120" t="str">
            <v/>
          </cell>
          <cell r="BI1120" t="str">
            <v/>
          </cell>
          <cell r="BJ1120" t="str">
            <v/>
          </cell>
          <cell r="BK1120" t="str">
            <v/>
          </cell>
          <cell r="BL1120" t="str">
            <v/>
          </cell>
          <cell r="BM1120" t="str">
            <v/>
          </cell>
          <cell r="BN1120" t="str">
            <v/>
          </cell>
        </row>
        <row r="1121">
          <cell r="BE1121" t="str">
            <v/>
          </cell>
          <cell r="BI1121" t="str">
            <v/>
          </cell>
          <cell r="BJ1121" t="str">
            <v/>
          </cell>
          <cell r="BK1121" t="str">
            <v/>
          </cell>
          <cell r="BL1121" t="str">
            <v/>
          </cell>
          <cell r="BM1121" t="str">
            <v/>
          </cell>
          <cell r="BN1121" t="str">
            <v/>
          </cell>
        </row>
        <row r="1122">
          <cell r="BE1122" t="str">
            <v/>
          </cell>
          <cell r="BI1122" t="str">
            <v/>
          </cell>
          <cell r="BJ1122" t="str">
            <v/>
          </cell>
          <cell r="BK1122" t="str">
            <v/>
          </cell>
          <cell r="BL1122" t="str">
            <v/>
          </cell>
          <cell r="BM1122" t="str">
            <v/>
          </cell>
          <cell r="BN1122" t="str">
            <v/>
          </cell>
        </row>
        <row r="1123">
          <cell r="BE1123" t="str">
            <v/>
          </cell>
          <cell r="BI1123" t="str">
            <v/>
          </cell>
          <cell r="BJ1123" t="str">
            <v/>
          </cell>
          <cell r="BK1123" t="str">
            <v/>
          </cell>
          <cell r="BL1123" t="str">
            <v/>
          </cell>
          <cell r="BM1123" t="str">
            <v/>
          </cell>
          <cell r="BN1123" t="str">
            <v/>
          </cell>
        </row>
        <row r="1124">
          <cell r="BE1124" t="str">
            <v/>
          </cell>
          <cell r="BI1124" t="str">
            <v/>
          </cell>
          <cell r="BJ1124" t="str">
            <v/>
          </cell>
          <cell r="BK1124" t="str">
            <v/>
          </cell>
          <cell r="BL1124" t="str">
            <v/>
          </cell>
          <cell r="BM1124" t="str">
            <v/>
          </cell>
          <cell r="BN1124" t="str">
            <v/>
          </cell>
        </row>
        <row r="1125">
          <cell r="BE1125" t="str">
            <v/>
          </cell>
          <cell r="BI1125" t="str">
            <v/>
          </cell>
          <cell r="BJ1125" t="str">
            <v/>
          </cell>
          <cell r="BK1125" t="str">
            <v/>
          </cell>
          <cell r="BL1125" t="str">
            <v/>
          </cell>
          <cell r="BM1125" t="str">
            <v/>
          </cell>
          <cell r="BN1125" t="str">
            <v/>
          </cell>
        </row>
        <row r="1126">
          <cell r="BE1126" t="str">
            <v/>
          </cell>
          <cell r="BI1126" t="str">
            <v/>
          </cell>
          <cell r="BJ1126" t="str">
            <v/>
          </cell>
          <cell r="BK1126" t="str">
            <v/>
          </cell>
          <cell r="BL1126" t="str">
            <v/>
          </cell>
          <cell r="BM1126" t="str">
            <v/>
          </cell>
          <cell r="BN1126" t="str">
            <v/>
          </cell>
        </row>
        <row r="1127">
          <cell r="BE1127" t="str">
            <v/>
          </cell>
          <cell r="BI1127" t="str">
            <v/>
          </cell>
          <cell r="BJ1127" t="str">
            <v/>
          </cell>
          <cell r="BK1127" t="str">
            <v/>
          </cell>
          <cell r="BL1127" t="str">
            <v/>
          </cell>
          <cell r="BM1127" t="str">
            <v/>
          </cell>
          <cell r="BN1127" t="str">
            <v/>
          </cell>
        </row>
        <row r="1128">
          <cell r="BE1128" t="str">
            <v/>
          </cell>
          <cell r="BI1128" t="str">
            <v/>
          </cell>
          <cell r="BJ1128" t="str">
            <v/>
          </cell>
          <cell r="BK1128" t="str">
            <v/>
          </cell>
          <cell r="BL1128" t="str">
            <v/>
          </cell>
          <cell r="BM1128" t="str">
            <v/>
          </cell>
          <cell r="BN1128" t="str">
            <v/>
          </cell>
        </row>
        <row r="1129">
          <cell r="BE1129" t="str">
            <v/>
          </cell>
          <cell r="BI1129" t="str">
            <v/>
          </cell>
          <cell r="BJ1129" t="str">
            <v/>
          </cell>
          <cell r="BK1129" t="str">
            <v/>
          </cell>
          <cell r="BL1129" t="str">
            <v/>
          </cell>
          <cell r="BM1129" t="str">
            <v/>
          </cell>
          <cell r="BN1129" t="str">
            <v/>
          </cell>
        </row>
        <row r="1130">
          <cell r="BE1130" t="str">
            <v/>
          </cell>
          <cell r="BI1130" t="str">
            <v/>
          </cell>
          <cell r="BJ1130" t="str">
            <v/>
          </cell>
          <cell r="BK1130" t="str">
            <v/>
          </cell>
          <cell r="BL1130" t="str">
            <v/>
          </cell>
          <cell r="BM1130" t="str">
            <v/>
          </cell>
          <cell r="BN1130" t="str">
            <v/>
          </cell>
        </row>
        <row r="1131">
          <cell r="BE1131" t="str">
            <v/>
          </cell>
          <cell r="BI1131" t="str">
            <v/>
          </cell>
          <cell r="BJ1131" t="str">
            <v/>
          </cell>
          <cell r="BK1131" t="str">
            <v/>
          </cell>
          <cell r="BL1131" t="str">
            <v/>
          </cell>
          <cell r="BM1131" t="str">
            <v/>
          </cell>
          <cell r="BN1131" t="str">
            <v/>
          </cell>
        </row>
        <row r="1132">
          <cell r="BE1132" t="str">
            <v/>
          </cell>
          <cell r="BI1132" t="str">
            <v/>
          </cell>
          <cell r="BJ1132" t="str">
            <v/>
          </cell>
          <cell r="BK1132" t="str">
            <v/>
          </cell>
          <cell r="BL1132" t="str">
            <v/>
          </cell>
          <cell r="BM1132" t="str">
            <v/>
          </cell>
          <cell r="BN1132" t="str">
            <v/>
          </cell>
        </row>
        <row r="1133">
          <cell r="BE1133" t="str">
            <v/>
          </cell>
          <cell r="BI1133" t="str">
            <v/>
          </cell>
          <cell r="BJ1133" t="str">
            <v/>
          </cell>
          <cell r="BK1133" t="str">
            <v/>
          </cell>
          <cell r="BL1133" t="str">
            <v/>
          </cell>
          <cell r="BM1133" t="str">
            <v/>
          </cell>
          <cell r="BN1133" t="str">
            <v/>
          </cell>
        </row>
        <row r="1134">
          <cell r="BE1134" t="str">
            <v/>
          </cell>
          <cell r="BI1134" t="str">
            <v/>
          </cell>
          <cell r="BJ1134" t="str">
            <v/>
          </cell>
          <cell r="BK1134" t="str">
            <v/>
          </cell>
          <cell r="BL1134" t="str">
            <v/>
          </cell>
          <cell r="BM1134" t="str">
            <v/>
          </cell>
          <cell r="BN1134" t="str">
            <v/>
          </cell>
        </row>
        <row r="1135">
          <cell r="BE1135" t="str">
            <v/>
          </cell>
          <cell r="BI1135" t="str">
            <v/>
          </cell>
          <cell r="BJ1135" t="str">
            <v/>
          </cell>
          <cell r="BK1135" t="str">
            <v/>
          </cell>
          <cell r="BL1135" t="str">
            <v/>
          </cell>
          <cell r="BM1135" t="str">
            <v/>
          </cell>
          <cell r="BN1135" t="str">
            <v/>
          </cell>
        </row>
        <row r="1136">
          <cell r="BE1136" t="str">
            <v/>
          </cell>
          <cell r="BI1136" t="str">
            <v/>
          </cell>
          <cell r="BJ1136" t="str">
            <v/>
          </cell>
          <cell r="BK1136" t="str">
            <v/>
          </cell>
          <cell r="BL1136" t="str">
            <v/>
          </cell>
          <cell r="BM1136" t="str">
            <v/>
          </cell>
          <cell r="BN1136" t="str">
            <v/>
          </cell>
        </row>
        <row r="1137">
          <cell r="BE1137" t="str">
            <v/>
          </cell>
          <cell r="BI1137" t="str">
            <v/>
          </cell>
          <cell r="BJ1137" t="str">
            <v/>
          </cell>
          <cell r="BK1137" t="str">
            <v/>
          </cell>
          <cell r="BL1137" t="str">
            <v/>
          </cell>
          <cell r="BM1137" t="str">
            <v/>
          </cell>
          <cell r="BN1137" t="str">
            <v/>
          </cell>
        </row>
        <row r="1138">
          <cell r="BE1138" t="str">
            <v/>
          </cell>
          <cell r="BI1138" t="str">
            <v/>
          </cell>
          <cell r="BJ1138" t="str">
            <v/>
          </cell>
          <cell r="BK1138" t="str">
            <v/>
          </cell>
          <cell r="BL1138" t="str">
            <v/>
          </cell>
          <cell r="BM1138" t="str">
            <v/>
          </cell>
          <cell r="BN1138" t="str">
            <v/>
          </cell>
        </row>
        <row r="1139">
          <cell r="BE1139" t="str">
            <v/>
          </cell>
          <cell r="BI1139" t="str">
            <v/>
          </cell>
          <cell r="BJ1139" t="str">
            <v/>
          </cell>
          <cell r="BK1139" t="str">
            <v/>
          </cell>
          <cell r="BL1139" t="str">
            <v/>
          </cell>
          <cell r="BM1139" t="str">
            <v/>
          </cell>
          <cell r="BN1139" t="str">
            <v/>
          </cell>
        </row>
        <row r="1140">
          <cell r="BE1140" t="str">
            <v/>
          </cell>
          <cell r="BI1140" t="str">
            <v/>
          </cell>
          <cell r="BJ1140" t="str">
            <v/>
          </cell>
          <cell r="BK1140" t="str">
            <v/>
          </cell>
          <cell r="BL1140" t="str">
            <v/>
          </cell>
          <cell r="BM1140" t="str">
            <v/>
          </cell>
          <cell r="BN1140" t="str">
            <v/>
          </cell>
        </row>
        <row r="1141">
          <cell r="BE1141" t="str">
            <v/>
          </cell>
          <cell r="BI1141" t="str">
            <v/>
          </cell>
          <cell r="BJ1141" t="str">
            <v/>
          </cell>
          <cell r="BK1141" t="str">
            <v/>
          </cell>
          <cell r="BL1141" t="str">
            <v/>
          </cell>
          <cell r="BM1141" t="str">
            <v/>
          </cell>
          <cell r="BN1141" t="str">
            <v/>
          </cell>
        </row>
        <row r="1142">
          <cell r="BE1142" t="str">
            <v/>
          </cell>
          <cell r="BI1142" t="str">
            <v/>
          </cell>
          <cell r="BJ1142" t="str">
            <v/>
          </cell>
          <cell r="BK1142" t="str">
            <v/>
          </cell>
          <cell r="BL1142" t="str">
            <v/>
          </cell>
          <cell r="BM1142" t="str">
            <v/>
          </cell>
          <cell r="BN1142" t="str">
            <v/>
          </cell>
        </row>
        <row r="1143">
          <cell r="BE1143" t="str">
            <v/>
          </cell>
          <cell r="BI1143" t="str">
            <v/>
          </cell>
          <cell r="BJ1143" t="str">
            <v/>
          </cell>
          <cell r="BK1143" t="str">
            <v/>
          </cell>
          <cell r="BL1143" t="str">
            <v/>
          </cell>
          <cell r="BM1143" t="str">
            <v/>
          </cell>
          <cell r="BN1143" t="str">
            <v/>
          </cell>
        </row>
        <row r="1144">
          <cell r="BE1144" t="str">
            <v/>
          </cell>
          <cell r="BI1144" t="str">
            <v/>
          </cell>
          <cell r="BJ1144" t="str">
            <v/>
          </cell>
          <cell r="BK1144" t="str">
            <v/>
          </cell>
          <cell r="BL1144" t="str">
            <v/>
          </cell>
          <cell r="BM1144" t="str">
            <v/>
          </cell>
          <cell r="BN1144" t="str">
            <v/>
          </cell>
        </row>
        <row r="1145">
          <cell r="BE1145" t="str">
            <v/>
          </cell>
          <cell r="BI1145" t="str">
            <v/>
          </cell>
          <cell r="BJ1145" t="str">
            <v/>
          </cell>
          <cell r="BK1145" t="str">
            <v/>
          </cell>
          <cell r="BL1145" t="str">
            <v/>
          </cell>
          <cell r="BM1145" t="str">
            <v/>
          </cell>
          <cell r="BN1145" t="str">
            <v/>
          </cell>
        </row>
        <row r="1146">
          <cell r="BE1146" t="str">
            <v/>
          </cell>
          <cell r="BI1146" t="str">
            <v/>
          </cell>
          <cell r="BJ1146" t="str">
            <v/>
          </cell>
          <cell r="BK1146" t="str">
            <v/>
          </cell>
          <cell r="BL1146" t="str">
            <v/>
          </cell>
          <cell r="BM1146" t="str">
            <v/>
          </cell>
          <cell r="BN1146" t="str">
            <v/>
          </cell>
        </row>
        <row r="1147">
          <cell r="BE1147" t="str">
            <v/>
          </cell>
          <cell r="BI1147" t="str">
            <v/>
          </cell>
          <cell r="BJ1147" t="str">
            <v/>
          </cell>
          <cell r="BK1147" t="str">
            <v/>
          </cell>
          <cell r="BL1147" t="str">
            <v/>
          </cell>
          <cell r="BM1147" t="str">
            <v/>
          </cell>
          <cell r="BN1147" t="str">
            <v/>
          </cell>
        </row>
        <row r="1148">
          <cell r="BE1148" t="str">
            <v/>
          </cell>
          <cell r="BI1148" t="str">
            <v/>
          </cell>
          <cell r="BJ1148" t="str">
            <v/>
          </cell>
          <cell r="BK1148" t="str">
            <v/>
          </cell>
          <cell r="BL1148" t="str">
            <v/>
          </cell>
          <cell r="BM1148" t="str">
            <v/>
          </cell>
          <cell r="BN1148" t="str">
            <v/>
          </cell>
        </row>
        <row r="1149">
          <cell r="BE1149" t="str">
            <v/>
          </cell>
          <cell r="BI1149" t="str">
            <v/>
          </cell>
          <cell r="BJ1149" t="str">
            <v/>
          </cell>
          <cell r="BK1149" t="str">
            <v/>
          </cell>
          <cell r="BL1149" t="str">
            <v/>
          </cell>
          <cell r="BM1149" t="str">
            <v/>
          </cell>
          <cell r="BN1149" t="str">
            <v/>
          </cell>
        </row>
        <row r="1150">
          <cell r="BE1150" t="str">
            <v/>
          </cell>
          <cell r="BI1150" t="str">
            <v/>
          </cell>
          <cell r="BJ1150" t="str">
            <v/>
          </cell>
          <cell r="BK1150" t="str">
            <v/>
          </cell>
          <cell r="BL1150" t="str">
            <v/>
          </cell>
          <cell r="BM1150" t="str">
            <v/>
          </cell>
          <cell r="BN1150" t="str">
            <v/>
          </cell>
        </row>
        <row r="1151">
          <cell r="BE1151" t="str">
            <v/>
          </cell>
          <cell r="BI1151" t="str">
            <v/>
          </cell>
          <cell r="BJ1151" t="str">
            <v/>
          </cell>
          <cell r="BK1151" t="str">
            <v/>
          </cell>
          <cell r="BL1151" t="str">
            <v/>
          </cell>
          <cell r="BM1151" t="str">
            <v/>
          </cell>
          <cell r="BN1151" t="str">
            <v/>
          </cell>
        </row>
        <row r="1152">
          <cell r="BE1152" t="str">
            <v/>
          </cell>
          <cell r="BI1152" t="str">
            <v/>
          </cell>
          <cell r="BJ1152" t="str">
            <v/>
          </cell>
          <cell r="BK1152" t="str">
            <v/>
          </cell>
          <cell r="BL1152" t="str">
            <v/>
          </cell>
          <cell r="BM1152" t="str">
            <v/>
          </cell>
          <cell r="BN1152" t="str">
            <v/>
          </cell>
        </row>
        <row r="1153">
          <cell r="BE1153" t="str">
            <v/>
          </cell>
          <cell r="BI1153" t="str">
            <v/>
          </cell>
          <cell r="BJ1153" t="str">
            <v/>
          </cell>
          <cell r="BK1153" t="str">
            <v/>
          </cell>
          <cell r="BL1153" t="str">
            <v/>
          </cell>
          <cell r="BM1153" t="str">
            <v/>
          </cell>
          <cell r="BN1153" t="str">
            <v/>
          </cell>
        </row>
        <row r="1154">
          <cell r="BE1154" t="str">
            <v/>
          </cell>
          <cell r="BI1154" t="str">
            <v/>
          </cell>
          <cell r="BJ1154" t="str">
            <v/>
          </cell>
          <cell r="BK1154" t="str">
            <v/>
          </cell>
          <cell r="BL1154" t="str">
            <v/>
          </cell>
          <cell r="BM1154" t="str">
            <v/>
          </cell>
          <cell r="BN1154" t="str">
            <v/>
          </cell>
        </row>
        <row r="1155">
          <cell r="BE1155" t="str">
            <v/>
          </cell>
          <cell r="BI1155" t="str">
            <v/>
          </cell>
          <cell r="BJ1155" t="str">
            <v/>
          </cell>
          <cell r="BK1155" t="str">
            <v/>
          </cell>
          <cell r="BL1155" t="str">
            <v/>
          </cell>
          <cell r="BM1155" t="str">
            <v/>
          </cell>
          <cell r="BN1155" t="str">
            <v/>
          </cell>
        </row>
        <row r="1156">
          <cell r="BE1156" t="str">
            <v/>
          </cell>
          <cell r="BI1156" t="str">
            <v/>
          </cell>
          <cell r="BJ1156" t="str">
            <v/>
          </cell>
          <cell r="BK1156" t="str">
            <v/>
          </cell>
          <cell r="BL1156" t="str">
            <v/>
          </cell>
          <cell r="BM1156" t="str">
            <v/>
          </cell>
          <cell r="BN1156" t="str">
            <v/>
          </cell>
        </row>
        <row r="1157">
          <cell r="BE1157" t="str">
            <v/>
          </cell>
          <cell r="BI1157" t="str">
            <v/>
          </cell>
          <cell r="BJ1157" t="str">
            <v/>
          </cell>
          <cell r="BK1157" t="str">
            <v/>
          </cell>
          <cell r="BL1157" t="str">
            <v/>
          </cell>
          <cell r="BM1157" t="str">
            <v/>
          </cell>
          <cell r="BN1157" t="str">
            <v/>
          </cell>
        </row>
        <row r="1158">
          <cell r="BE1158" t="str">
            <v/>
          </cell>
          <cell r="BI1158" t="str">
            <v/>
          </cell>
          <cell r="BJ1158" t="str">
            <v/>
          </cell>
          <cell r="BK1158" t="str">
            <v/>
          </cell>
          <cell r="BL1158" t="str">
            <v/>
          </cell>
          <cell r="BM1158" t="str">
            <v/>
          </cell>
          <cell r="BN1158" t="str">
            <v/>
          </cell>
        </row>
        <row r="1159">
          <cell r="BE1159" t="str">
            <v/>
          </cell>
          <cell r="BI1159" t="str">
            <v/>
          </cell>
          <cell r="BJ1159" t="str">
            <v/>
          </cell>
          <cell r="BK1159" t="str">
            <v/>
          </cell>
          <cell r="BL1159" t="str">
            <v/>
          </cell>
          <cell r="BM1159" t="str">
            <v/>
          </cell>
          <cell r="BN1159" t="str">
            <v/>
          </cell>
        </row>
        <row r="1160">
          <cell r="BE1160" t="str">
            <v/>
          </cell>
          <cell r="BI1160" t="str">
            <v/>
          </cell>
          <cell r="BJ1160" t="str">
            <v/>
          </cell>
          <cell r="BK1160" t="str">
            <v/>
          </cell>
          <cell r="BL1160" t="str">
            <v/>
          </cell>
          <cell r="BM1160" t="str">
            <v/>
          </cell>
          <cell r="BN1160" t="str">
            <v/>
          </cell>
        </row>
        <row r="1161">
          <cell r="BE1161" t="str">
            <v/>
          </cell>
          <cell r="BI1161" t="str">
            <v/>
          </cell>
          <cell r="BJ1161" t="str">
            <v/>
          </cell>
          <cell r="BK1161" t="str">
            <v/>
          </cell>
          <cell r="BL1161" t="str">
            <v/>
          </cell>
          <cell r="BM1161" t="str">
            <v/>
          </cell>
          <cell r="BN1161" t="str">
            <v/>
          </cell>
        </row>
        <row r="1162">
          <cell r="BE1162" t="str">
            <v/>
          </cell>
          <cell r="BI1162" t="str">
            <v/>
          </cell>
          <cell r="BJ1162" t="str">
            <v/>
          </cell>
          <cell r="BK1162" t="str">
            <v/>
          </cell>
          <cell r="BL1162" t="str">
            <v/>
          </cell>
          <cell r="BM1162" t="str">
            <v/>
          </cell>
          <cell r="BN1162" t="str">
            <v/>
          </cell>
        </row>
        <row r="1163">
          <cell r="BE1163" t="str">
            <v/>
          </cell>
          <cell r="BI1163" t="str">
            <v/>
          </cell>
          <cell r="BJ1163" t="str">
            <v/>
          </cell>
          <cell r="BK1163" t="str">
            <v/>
          </cell>
          <cell r="BL1163" t="str">
            <v/>
          </cell>
          <cell r="BM1163" t="str">
            <v/>
          </cell>
          <cell r="BN1163" t="str">
            <v/>
          </cell>
        </row>
        <row r="1164">
          <cell r="BE1164" t="str">
            <v/>
          </cell>
          <cell r="BI1164" t="str">
            <v/>
          </cell>
          <cell r="BJ1164" t="str">
            <v/>
          </cell>
          <cell r="BK1164" t="str">
            <v/>
          </cell>
          <cell r="BL1164" t="str">
            <v/>
          </cell>
          <cell r="BM1164" t="str">
            <v/>
          </cell>
          <cell r="BN1164" t="str">
            <v/>
          </cell>
        </row>
        <row r="1165">
          <cell r="BE1165" t="str">
            <v/>
          </cell>
          <cell r="BI1165" t="str">
            <v/>
          </cell>
          <cell r="BJ1165" t="str">
            <v/>
          </cell>
          <cell r="BK1165" t="str">
            <v/>
          </cell>
          <cell r="BL1165" t="str">
            <v/>
          </cell>
          <cell r="BM1165" t="str">
            <v/>
          </cell>
          <cell r="BN1165" t="str">
            <v/>
          </cell>
        </row>
        <row r="1166">
          <cell r="BE1166" t="str">
            <v/>
          </cell>
          <cell r="BI1166" t="str">
            <v/>
          </cell>
          <cell r="BJ1166" t="str">
            <v/>
          </cell>
          <cell r="BK1166" t="str">
            <v/>
          </cell>
          <cell r="BL1166" t="str">
            <v/>
          </cell>
          <cell r="BM1166" t="str">
            <v/>
          </cell>
          <cell r="BN1166" t="str">
            <v/>
          </cell>
        </row>
        <row r="1167">
          <cell r="BE1167" t="str">
            <v/>
          </cell>
          <cell r="BI1167" t="str">
            <v/>
          </cell>
          <cell r="BJ1167" t="str">
            <v/>
          </cell>
          <cell r="BK1167" t="str">
            <v/>
          </cell>
          <cell r="BL1167" t="str">
            <v/>
          </cell>
          <cell r="BM1167" t="str">
            <v/>
          </cell>
          <cell r="BN1167" t="str">
            <v/>
          </cell>
        </row>
        <row r="1168">
          <cell r="BE1168" t="str">
            <v/>
          </cell>
          <cell r="BI1168" t="str">
            <v/>
          </cell>
          <cell r="BJ1168" t="str">
            <v/>
          </cell>
          <cell r="BK1168" t="str">
            <v/>
          </cell>
          <cell r="BL1168" t="str">
            <v/>
          </cell>
          <cell r="BM1168" t="str">
            <v/>
          </cell>
          <cell r="BN1168" t="str">
            <v/>
          </cell>
        </row>
        <row r="1169">
          <cell r="BE1169" t="str">
            <v/>
          </cell>
          <cell r="BI1169" t="str">
            <v/>
          </cell>
          <cell r="BJ1169" t="str">
            <v/>
          </cell>
          <cell r="BK1169" t="str">
            <v/>
          </cell>
          <cell r="BL1169" t="str">
            <v/>
          </cell>
          <cell r="BM1169" t="str">
            <v/>
          </cell>
          <cell r="BN1169" t="str">
            <v/>
          </cell>
        </row>
        <row r="1170">
          <cell r="BE1170" t="str">
            <v/>
          </cell>
          <cell r="BI1170" t="str">
            <v/>
          </cell>
          <cell r="BJ1170" t="str">
            <v/>
          </cell>
          <cell r="BK1170" t="str">
            <v/>
          </cell>
          <cell r="BL1170" t="str">
            <v/>
          </cell>
          <cell r="BM1170" t="str">
            <v/>
          </cell>
          <cell r="BN1170" t="str">
            <v/>
          </cell>
        </row>
        <row r="1171">
          <cell r="BE1171" t="str">
            <v/>
          </cell>
          <cell r="BI1171" t="str">
            <v/>
          </cell>
          <cell r="BJ1171" t="str">
            <v/>
          </cell>
          <cell r="BK1171" t="str">
            <v/>
          </cell>
          <cell r="BL1171" t="str">
            <v/>
          </cell>
          <cell r="BM1171" t="str">
            <v/>
          </cell>
          <cell r="BN1171" t="str">
            <v/>
          </cell>
        </row>
        <row r="1172">
          <cell r="BE1172" t="str">
            <v/>
          </cell>
          <cell r="BI1172" t="str">
            <v/>
          </cell>
          <cell r="BJ1172" t="str">
            <v/>
          </cell>
          <cell r="BK1172" t="str">
            <v/>
          </cell>
          <cell r="BL1172" t="str">
            <v/>
          </cell>
          <cell r="BM1172" t="str">
            <v/>
          </cell>
          <cell r="BN1172" t="str">
            <v/>
          </cell>
        </row>
        <row r="1173">
          <cell r="BE1173" t="str">
            <v/>
          </cell>
          <cell r="BI1173" t="str">
            <v/>
          </cell>
          <cell r="BJ1173" t="str">
            <v/>
          </cell>
          <cell r="BK1173" t="str">
            <v/>
          </cell>
          <cell r="BL1173" t="str">
            <v/>
          </cell>
          <cell r="BM1173" t="str">
            <v/>
          </cell>
          <cell r="BN1173" t="str">
            <v/>
          </cell>
        </row>
        <row r="1174">
          <cell r="BE1174" t="str">
            <v/>
          </cell>
          <cell r="BI1174" t="str">
            <v/>
          </cell>
          <cell r="BJ1174" t="str">
            <v/>
          </cell>
          <cell r="BK1174" t="str">
            <v/>
          </cell>
          <cell r="BL1174" t="str">
            <v/>
          </cell>
          <cell r="BM1174" t="str">
            <v/>
          </cell>
          <cell r="BN1174" t="str">
            <v/>
          </cell>
        </row>
        <row r="1175">
          <cell r="BE1175" t="str">
            <v/>
          </cell>
          <cell r="BI1175" t="str">
            <v/>
          </cell>
          <cell r="BJ1175" t="str">
            <v/>
          </cell>
          <cell r="BK1175" t="str">
            <v/>
          </cell>
          <cell r="BL1175" t="str">
            <v/>
          </cell>
          <cell r="BM1175" t="str">
            <v/>
          </cell>
          <cell r="BN1175" t="str">
            <v/>
          </cell>
        </row>
        <row r="1176">
          <cell r="BE1176" t="str">
            <v/>
          </cell>
          <cell r="BI1176" t="str">
            <v/>
          </cell>
          <cell r="BJ1176" t="str">
            <v/>
          </cell>
          <cell r="BK1176" t="str">
            <v/>
          </cell>
          <cell r="BL1176" t="str">
            <v/>
          </cell>
          <cell r="BM1176" t="str">
            <v/>
          </cell>
          <cell r="BN1176" t="str">
            <v/>
          </cell>
        </row>
        <row r="1177">
          <cell r="BE1177" t="str">
            <v/>
          </cell>
          <cell r="BI1177" t="str">
            <v/>
          </cell>
          <cell r="BJ1177" t="str">
            <v/>
          </cell>
          <cell r="BK1177" t="str">
            <v/>
          </cell>
          <cell r="BL1177" t="str">
            <v/>
          </cell>
          <cell r="BM1177" t="str">
            <v/>
          </cell>
          <cell r="BN1177" t="str">
            <v/>
          </cell>
        </row>
        <row r="1178">
          <cell r="BE1178" t="str">
            <v/>
          </cell>
          <cell r="BI1178" t="str">
            <v/>
          </cell>
          <cell r="BJ1178" t="str">
            <v/>
          </cell>
          <cell r="BK1178" t="str">
            <v/>
          </cell>
          <cell r="BL1178" t="str">
            <v/>
          </cell>
          <cell r="BM1178" t="str">
            <v/>
          </cell>
          <cell r="BN1178" t="str">
            <v/>
          </cell>
        </row>
        <row r="1179">
          <cell r="BE1179" t="str">
            <v/>
          </cell>
          <cell r="BI1179" t="str">
            <v/>
          </cell>
          <cell r="BJ1179" t="str">
            <v/>
          </cell>
          <cell r="BK1179" t="str">
            <v/>
          </cell>
          <cell r="BL1179" t="str">
            <v/>
          </cell>
          <cell r="BM1179" t="str">
            <v/>
          </cell>
          <cell r="BN1179" t="str">
            <v/>
          </cell>
        </row>
        <row r="1180">
          <cell r="BE1180" t="str">
            <v/>
          </cell>
          <cell r="BI1180" t="str">
            <v/>
          </cell>
          <cell r="BJ1180" t="str">
            <v/>
          </cell>
          <cell r="BK1180" t="str">
            <v/>
          </cell>
          <cell r="BL1180" t="str">
            <v/>
          </cell>
          <cell r="BM1180" t="str">
            <v/>
          </cell>
          <cell r="BN1180" t="str">
            <v/>
          </cell>
        </row>
        <row r="1181">
          <cell r="BE1181" t="str">
            <v/>
          </cell>
          <cell r="BI1181" t="str">
            <v/>
          </cell>
          <cell r="BJ1181" t="str">
            <v/>
          </cell>
          <cell r="BK1181" t="str">
            <v/>
          </cell>
          <cell r="BL1181" t="str">
            <v/>
          </cell>
          <cell r="BM1181" t="str">
            <v/>
          </cell>
          <cell r="BN1181" t="str">
            <v/>
          </cell>
        </row>
        <row r="1182">
          <cell r="BE1182" t="str">
            <v/>
          </cell>
          <cell r="BI1182" t="str">
            <v/>
          </cell>
          <cell r="BJ1182" t="str">
            <v/>
          </cell>
          <cell r="BK1182" t="str">
            <v/>
          </cell>
          <cell r="BL1182" t="str">
            <v/>
          </cell>
          <cell r="BM1182" t="str">
            <v/>
          </cell>
          <cell r="BN1182" t="str">
            <v/>
          </cell>
        </row>
        <row r="1183">
          <cell r="BE1183" t="str">
            <v/>
          </cell>
          <cell r="BI1183" t="str">
            <v/>
          </cell>
          <cell r="BJ1183" t="str">
            <v/>
          </cell>
          <cell r="BK1183" t="str">
            <v/>
          </cell>
          <cell r="BL1183" t="str">
            <v/>
          </cell>
          <cell r="BM1183" t="str">
            <v/>
          </cell>
          <cell r="BN1183" t="str">
            <v/>
          </cell>
        </row>
        <row r="1184">
          <cell r="BE1184" t="str">
            <v/>
          </cell>
          <cell r="BI1184" t="str">
            <v/>
          </cell>
          <cell r="BJ1184" t="str">
            <v/>
          </cell>
          <cell r="BK1184" t="str">
            <v/>
          </cell>
          <cell r="BL1184" t="str">
            <v/>
          </cell>
          <cell r="BM1184" t="str">
            <v/>
          </cell>
          <cell r="BN1184" t="str">
            <v/>
          </cell>
        </row>
        <row r="1185">
          <cell r="BE1185" t="str">
            <v/>
          </cell>
          <cell r="BI1185" t="str">
            <v/>
          </cell>
          <cell r="BJ1185" t="str">
            <v/>
          </cell>
          <cell r="BK1185" t="str">
            <v/>
          </cell>
          <cell r="BL1185" t="str">
            <v/>
          </cell>
          <cell r="BM1185" t="str">
            <v/>
          </cell>
          <cell r="BN1185" t="str">
            <v/>
          </cell>
        </row>
        <row r="1186">
          <cell r="BE1186" t="str">
            <v/>
          </cell>
          <cell r="BI1186" t="str">
            <v/>
          </cell>
          <cell r="BJ1186" t="str">
            <v/>
          </cell>
          <cell r="BK1186" t="str">
            <v/>
          </cell>
          <cell r="BL1186" t="str">
            <v/>
          </cell>
          <cell r="BM1186" t="str">
            <v/>
          </cell>
          <cell r="BN1186" t="str">
            <v/>
          </cell>
        </row>
        <row r="1187">
          <cell r="BE1187" t="str">
            <v/>
          </cell>
          <cell r="BI1187" t="str">
            <v/>
          </cell>
          <cell r="BJ1187" t="str">
            <v/>
          </cell>
          <cell r="BK1187" t="str">
            <v/>
          </cell>
          <cell r="BL1187" t="str">
            <v/>
          </cell>
          <cell r="BM1187" t="str">
            <v/>
          </cell>
          <cell r="BN1187" t="str">
            <v/>
          </cell>
        </row>
        <row r="1188">
          <cell r="BE1188" t="str">
            <v/>
          </cell>
          <cell r="BI1188" t="str">
            <v/>
          </cell>
          <cell r="BJ1188" t="str">
            <v/>
          </cell>
          <cell r="BK1188" t="str">
            <v/>
          </cell>
          <cell r="BL1188" t="str">
            <v/>
          </cell>
          <cell r="BM1188" t="str">
            <v/>
          </cell>
          <cell r="BN1188" t="str">
            <v/>
          </cell>
        </row>
        <row r="1189">
          <cell r="BE1189" t="str">
            <v/>
          </cell>
          <cell r="BI1189" t="str">
            <v/>
          </cell>
          <cell r="BJ1189" t="str">
            <v/>
          </cell>
          <cell r="BK1189" t="str">
            <v/>
          </cell>
          <cell r="BL1189" t="str">
            <v/>
          </cell>
          <cell r="BM1189" t="str">
            <v/>
          </cell>
          <cell r="BN1189" t="str">
            <v/>
          </cell>
        </row>
        <row r="1190">
          <cell r="BE1190" t="str">
            <v/>
          </cell>
          <cell r="BI1190" t="str">
            <v/>
          </cell>
          <cell r="BJ1190" t="str">
            <v/>
          </cell>
          <cell r="BK1190" t="str">
            <v/>
          </cell>
          <cell r="BL1190" t="str">
            <v/>
          </cell>
          <cell r="BM1190" t="str">
            <v/>
          </cell>
          <cell r="BN1190" t="str">
            <v/>
          </cell>
        </row>
        <row r="1191">
          <cell r="BE1191" t="str">
            <v/>
          </cell>
          <cell r="BI1191" t="str">
            <v/>
          </cell>
          <cell r="BJ1191" t="str">
            <v/>
          </cell>
          <cell r="BK1191" t="str">
            <v/>
          </cell>
          <cell r="BL1191" t="str">
            <v/>
          </cell>
          <cell r="BM1191" t="str">
            <v/>
          </cell>
          <cell r="BN1191" t="str">
            <v/>
          </cell>
        </row>
        <row r="1192">
          <cell r="BE1192" t="str">
            <v/>
          </cell>
          <cell r="BI1192" t="str">
            <v/>
          </cell>
          <cell r="BJ1192" t="str">
            <v/>
          </cell>
          <cell r="BK1192" t="str">
            <v/>
          </cell>
          <cell r="BL1192" t="str">
            <v/>
          </cell>
          <cell r="BM1192" t="str">
            <v/>
          </cell>
          <cell r="BN1192" t="str">
            <v/>
          </cell>
        </row>
        <row r="1193">
          <cell r="BE1193" t="str">
            <v/>
          </cell>
          <cell r="BI1193" t="str">
            <v/>
          </cell>
          <cell r="BJ1193" t="str">
            <v/>
          </cell>
          <cell r="BK1193" t="str">
            <v/>
          </cell>
          <cell r="BL1193" t="str">
            <v/>
          </cell>
          <cell r="BM1193" t="str">
            <v/>
          </cell>
          <cell r="BN1193" t="str">
            <v/>
          </cell>
        </row>
        <row r="1194">
          <cell r="BE1194" t="str">
            <v/>
          </cell>
          <cell r="BI1194" t="str">
            <v/>
          </cell>
          <cell r="BJ1194" t="str">
            <v/>
          </cell>
          <cell r="BK1194" t="str">
            <v/>
          </cell>
          <cell r="BL1194" t="str">
            <v/>
          </cell>
          <cell r="BM1194" t="str">
            <v/>
          </cell>
          <cell r="BN1194" t="str">
            <v/>
          </cell>
        </row>
        <row r="1195">
          <cell r="BE1195" t="str">
            <v/>
          </cell>
          <cell r="BI1195" t="str">
            <v/>
          </cell>
          <cell r="BJ1195" t="str">
            <v/>
          </cell>
          <cell r="BK1195" t="str">
            <v/>
          </cell>
          <cell r="BL1195" t="str">
            <v/>
          </cell>
          <cell r="BM1195" t="str">
            <v/>
          </cell>
          <cell r="BN1195" t="str">
            <v/>
          </cell>
        </row>
        <row r="1196">
          <cell r="BE1196" t="str">
            <v/>
          </cell>
          <cell r="BI1196" t="str">
            <v/>
          </cell>
          <cell r="BJ1196" t="str">
            <v/>
          </cell>
          <cell r="BK1196" t="str">
            <v/>
          </cell>
          <cell r="BL1196" t="str">
            <v/>
          </cell>
          <cell r="BM1196" t="str">
            <v/>
          </cell>
          <cell r="BN1196" t="str">
            <v/>
          </cell>
        </row>
        <row r="1197">
          <cell r="BE1197" t="str">
            <v/>
          </cell>
          <cell r="BI1197" t="str">
            <v/>
          </cell>
          <cell r="BJ1197" t="str">
            <v/>
          </cell>
          <cell r="BK1197" t="str">
            <v/>
          </cell>
          <cell r="BL1197" t="str">
            <v/>
          </cell>
          <cell r="BM1197" t="str">
            <v/>
          </cell>
          <cell r="BN1197" t="str">
            <v/>
          </cell>
        </row>
        <row r="1198">
          <cell r="BE1198" t="str">
            <v/>
          </cell>
          <cell r="BI1198" t="str">
            <v/>
          </cell>
          <cell r="BJ1198" t="str">
            <v/>
          </cell>
          <cell r="BK1198" t="str">
            <v/>
          </cell>
          <cell r="BL1198" t="str">
            <v/>
          </cell>
          <cell r="BM1198" t="str">
            <v/>
          </cell>
          <cell r="BN1198" t="str">
            <v/>
          </cell>
        </row>
        <row r="1199">
          <cell r="BE1199" t="str">
            <v/>
          </cell>
          <cell r="BI1199" t="str">
            <v/>
          </cell>
          <cell r="BJ1199" t="str">
            <v/>
          </cell>
          <cell r="BK1199" t="str">
            <v/>
          </cell>
          <cell r="BL1199" t="str">
            <v/>
          </cell>
          <cell r="BM1199" t="str">
            <v/>
          </cell>
          <cell r="BN1199" t="str">
            <v/>
          </cell>
        </row>
        <row r="1200">
          <cell r="BE1200" t="str">
            <v/>
          </cell>
          <cell r="BI1200" t="str">
            <v/>
          </cell>
          <cell r="BJ1200" t="str">
            <v/>
          </cell>
          <cell r="BK1200" t="str">
            <v/>
          </cell>
          <cell r="BL1200" t="str">
            <v/>
          </cell>
          <cell r="BM1200" t="str">
            <v/>
          </cell>
          <cell r="BN1200" t="str">
            <v/>
          </cell>
        </row>
        <row r="1201">
          <cell r="BE1201" t="str">
            <v/>
          </cell>
          <cell r="BI1201" t="str">
            <v/>
          </cell>
          <cell r="BJ1201" t="str">
            <v/>
          </cell>
          <cell r="BK1201" t="str">
            <v/>
          </cell>
          <cell r="BL1201" t="str">
            <v/>
          </cell>
          <cell r="BM1201" t="str">
            <v/>
          </cell>
          <cell r="BN1201" t="str">
            <v/>
          </cell>
        </row>
        <row r="1202">
          <cell r="BE1202" t="str">
            <v/>
          </cell>
          <cell r="BI1202" t="str">
            <v/>
          </cell>
          <cell r="BJ1202" t="str">
            <v/>
          </cell>
          <cell r="BK1202" t="str">
            <v/>
          </cell>
          <cell r="BL1202" t="str">
            <v/>
          </cell>
          <cell r="BM1202" t="str">
            <v/>
          </cell>
          <cell r="BN1202" t="str">
            <v/>
          </cell>
        </row>
        <row r="1203">
          <cell r="BE1203" t="str">
            <v/>
          </cell>
          <cell r="BI1203" t="str">
            <v/>
          </cell>
          <cell r="BJ1203" t="str">
            <v/>
          </cell>
          <cell r="BK1203" t="str">
            <v/>
          </cell>
          <cell r="BL1203" t="str">
            <v/>
          </cell>
          <cell r="BM1203" t="str">
            <v/>
          </cell>
          <cell r="BN1203" t="str">
            <v/>
          </cell>
        </row>
        <row r="1204">
          <cell r="BE1204" t="str">
            <v/>
          </cell>
          <cell r="BI1204" t="str">
            <v/>
          </cell>
          <cell r="BJ1204" t="str">
            <v/>
          </cell>
          <cell r="BK1204" t="str">
            <v/>
          </cell>
          <cell r="BL1204" t="str">
            <v/>
          </cell>
          <cell r="BM1204" t="str">
            <v/>
          </cell>
          <cell r="BN1204" t="str">
            <v/>
          </cell>
        </row>
        <row r="1205">
          <cell r="BE1205" t="str">
            <v/>
          </cell>
          <cell r="BI1205" t="str">
            <v/>
          </cell>
          <cell r="BJ1205" t="str">
            <v/>
          </cell>
          <cell r="BK1205" t="str">
            <v/>
          </cell>
          <cell r="BL1205" t="str">
            <v/>
          </cell>
          <cell r="BM1205" t="str">
            <v/>
          </cell>
          <cell r="BN1205" t="str">
            <v/>
          </cell>
        </row>
        <row r="1206">
          <cell r="BE1206" t="str">
            <v/>
          </cell>
          <cell r="BI1206" t="str">
            <v/>
          </cell>
          <cell r="BJ1206" t="str">
            <v/>
          </cell>
          <cell r="BK1206" t="str">
            <v/>
          </cell>
          <cell r="BL1206" t="str">
            <v/>
          </cell>
          <cell r="BM1206" t="str">
            <v/>
          </cell>
          <cell r="BN1206" t="str">
            <v/>
          </cell>
        </row>
        <row r="1207">
          <cell r="BE1207" t="str">
            <v/>
          </cell>
          <cell r="BI1207" t="str">
            <v/>
          </cell>
          <cell r="BJ1207" t="str">
            <v/>
          </cell>
          <cell r="BK1207" t="str">
            <v/>
          </cell>
          <cell r="BL1207" t="str">
            <v/>
          </cell>
          <cell r="BM1207" t="str">
            <v/>
          </cell>
          <cell r="BN1207" t="str">
            <v/>
          </cell>
        </row>
        <row r="1208">
          <cell r="BE1208" t="str">
            <v/>
          </cell>
          <cell r="BI1208" t="str">
            <v/>
          </cell>
          <cell r="BJ1208" t="str">
            <v/>
          </cell>
          <cell r="BK1208" t="str">
            <v/>
          </cell>
          <cell r="BL1208" t="str">
            <v/>
          </cell>
          <cell r="BM1208" t="str">
            <v/>
          </cell>
          <cell r="BN1208" t="str">
            <v/>
          </cell>
        </row>
        <row r="1209">
          <cell r="BE1209" t="str">
            <v/>
          </cell>
          <cell r="BI1209" t="str">
            <v/>
          </cell>
          <cell r="BJ1209" t="str">
            <v/>
          </cell>
          <cell r="BK1209" t="str">
            <v/>
          </cell>
          <cell r="BL1209" t="str">
            <v/>
          </cell>
          <cell r="BM1209" t="str">
            <v/>
          </cell>
          <cell r="BN1209" t="str">
            <v/>
          </cell>
        </row>
        <row r="1210">
          <cell r="BE1210" t="str">
            <v/>
          </cell>
          <cell r="BI1210" t="str">
            <v/>
          </cell>
          <cell r="BJ1210" t="str">
            <v/>
          </cell>
          <cell r="BK1210" t="str">
            <v/>
          </cell>
          <cell r="BL1210" t="str">
            <v/>
          </cell>
          <cell r="BM1210" t="str">
            <v/>
          </cell>
          <cell r="BN1210" t="str">
            <v/>
          </cell>
        </row>
        <row r="1211">
          <cell r="BE1211" t="str">
            <v/>
          </cell>
          <cell r="BI1211" t="str">
            <v/>
          </cell>
          <cell r="BJ1211" t="str">
            <v/>
          </cell>
          <cell r="BK1211" t="str">
            <v/>
          </cell>
          <cell r="BL1211" t="str">
            <v/>
          </cell>
          <cell r="BM1211" t="str">
            <v/>
          </cell>
          <cell r="BN1211" t="str">
            <v/>
          </cell>
        </row>
        <row r="1212">
          <cell r="BE1212" t="str">
            <v/>
          </cell>
          <cell r="BI1212" t="str">
            <v/>
          </cell>
          <cell r="BJ1212" t="str">
            <v/>
          </cell>
          <cell r="BK1212" t="str">
            <v/>
          </cell>
          <cell r="BL1212" t="str">
            <v/>
          </cell>
          <cell r="BM1212" t="str">
            <v/>
          </cell>
          <cell r="BN1212" t="str">
            <v/>
          </cell>
        </row>
        <row r="1213">
          <cell r="BE1213" t="str">
            <v/>
          </cell>
          <cell r="BI1213" t="str">
            <v/>
          </cell>
          <cell r="BJ1213" t="str">
            <v/>
          </cell>
          <cell r="BK1213" t="str">
            <v/>
          </cell>
          <cell r="BL1213" t="str">
            <v/>
          </cell>
          <cell r="BM1213" t="str">
            <v/>
          </cell>
          <cell r="BN1213" t="str">
            <v/>
          </cell>
        </row>
        <row r="1214">
          <cell r="BE1214" t="str">
            <v/>
          </cell>
          <cell r="BI1214" t="str">
            <v/>
          </cell>
          <cell r="BJ1214" t="str">
            <v/>
          </cell>
          <cell r="BK1214" t="str">
            <v/>
          </cell>
          <cell r="BL1214" t="str">
            <v/>
          </cell>
          <cell r="BM1214" t="str">
            <v/>
          </cell>
          <cell r="BN1214" t="str">
            <v/>
          </cell>
        </row>
        <row r="1215">
          <cell r="BE1215" t="str">
            <v/>
          </cell>
          <cell r="BI1215" t="str">
            <v/>
          </cell>
          <cell r="BJ1215" t="str">
            <v/>
          </cell>
          <cell r="BK1215" t="str">
            <v/>
          </cell>
          <cell r="BL1215" t="str">
            <v/>
          </cell>
          <cell r="BM1215" t="str">
            <v/>
          </cell>
          <cell r="BN1215" t="str">
            <v/>
          </cell>
        </row>
        <row r="1216">
          <cell r="BE1216" t="str">
            <v/>
          </cell>
          <cell r="BI1216" t="str">
            <v/>
          </cell>
          <cell r="BJ1216" t="str">
            <v/>
          </cell>
          <cell r="BK1216" t="str">
            <v/>
          </cell>
          <cell r="BL1216" t="str">
            <v/>
          </cell>
          <cell r="BM1216" t="str">
            <v/>
          </cell>
          <cell r="BN1216" t="str">
            <v/>
          </cell>
        </row>
        <row r="1217">
          <cell r="BE1217" t="str">
            <v/>
          </cell>
          <cell r="BI1217" t="str">
            <v/>
          </cell>
          <cell r="BJ1217" t="str">
            <v/>
          </cell>
          <cell r="BK1217" t="str">
            <v/>
          </cell>
          <cell r="BL1217" t="str">
            <v/>
          </cell>
          <cell r="BM1217" t="str">
            <v/>
          </cell>
          <cell r="BN1217" t="str">
            <v/>
          </cell>
        </row>
        <row r="1218">
          <cell r="BE1218" t="str">
            <v/>
          </cell>
          <cell r="BI1218" t="str">
            <v/>
          </cell>
          <cell r="BJ1218" t="str">
            <v/>
          </cell>
          <cell r="BK1218" t="str">
            <v/>
          </cell>
          <cell r="BL1218" t="str">
            <v/>
          </cell>
          <cell r="BM1218" t="str">
            <v/>
          </cell>
          <cell r="BN1218" t="str">
            <v/>
          </cell>
        </row>
        <row r="1219">
          <cell r="BE1219" t="str">
            <v/>
          </cell>
          <cell r="BI1219" t="str">
            <v/>
          </cell>
          <cell r="BJ1219" t="str">
            <v/>
          </cell>
          <cell r="BK1219" t="str">
            <v/>
          </cell>
          <cell r="BL1219" t="str">
            <v/>
          </cell>
          <cell r="BM1219" t="str">
            <v/>
          </cell>
          <cell r="BN1219" t="str">
            <v/>
          </cell>
        </row>
        <row r="1220">
          <cell r="BE1220" t="str">
            <v/>
          </cell>
          <cell r="BI1220" t="str">
            <v/>
          </cell>
          <cell r="BJ1220" t="str">
            <v/>
          </cell>
          <cell r="BK1220" t="str">
            <v/>
          </cell>
          <cell r="BL1220" t="str">
            <v/>
          </cell>
          <cell r="BM1220" t="str">
            <v/>
          </cell>
          <cell r="BN1220" t="str">
            <v/>
          </cell>
        </row>
        <row r="1221">
          <cell r="BE1221" t="str">
            <v/>
          </cell>
          <cell r="BI1221" t="str">
            <v/>
          </cell>
          <cell r="BJ1221" t="str">
            <v/>
          </cell>
          <cell r="BK1221" t="str">
            <v/>
          </cell>
          <cell r="BL1221" t="str">
            <v/>
          </cell>
          <cell r="BM1221" t="str">
            <v/>
          </cell>
          <cell r="BN1221" t="str">
            <v/>
          </cell>
        </row>
        <row r="1222">
          <cell r="BE1222" t="str">
            <v/>
          </cell>
          <cell r="BI1222" t="str">
            <v/>
          </cell>
          <cell r="BJ1222" t="str">
            <v/>
          </cell>
          <cell r="BK1222" t="str">
            <v/>
          </cell>
          <cell r="BL1222" t="str">
            <v/>
          </cell>
          <cell r="BM1222" t="str">
            <v/>
          </cell>
          <cell r="BN1222" t="str">
            <v/>
          </cell>
        </row>
        <row r="1223">
          <cell r="BE1223" t="str">
            <v/>
          </cell>
          <cell r="BI1223" t="str">
            <v/>
          </cell>
          <cell r="BJ1223" t="str">
            <v/>
          </cell>
          <cell r="BK1223" t="str">
            <v/>
          </cell>
          <cell r="BL1223" t="str">
            <v/>
          </cell>
          <cell r="BM1223" t="str">
            <v/>
          </cell>
          <cell r="BN1223" t="str">
            <v/>
          </cell>
        </row>
        <row r="1224">
          <cell r="BE1224" t="str">
            <v/>
          </cell>
          <cell r="BI1224" t="str">
            <v/>
          </cell>
          <cell r="BJ1224" t="str">
            <v/>
          </cell>
          <cell r="BK1224" t="str">
            <v/>
          </cell>
          <cell r="BL1224" t="str">
            <v/>
          </cell>
          <cell r="BM1224" t="str">
            <v/>
          </cell>
          <cell r="BN1224" t="str">
            <v/>
          </cell>
        </row>
        <row r="1225">
          <cell r="BE1225" t="str">
            <v/>
          </cell>
          <cell r="BI1225" t="str">
            <v/>
          </cell>
          <cell r="BJ1225" t="str">
            <v/>
          </cell>
          <cell r="BK1225" t="str">
            <v/>
          </cell>
          <cell r="BL1225" t="str">
            <v/>
          </cell>
          <cell r="BM1225" t="str">
            <v/>
          </cell>
          <cell r="BN1225" t="str">
            <v/>
          </cell>
        </row>
        <row r="1226">
          <cell r="BE1226" t="str">
            <v/>
          </cell>
          <cell r="BI1226" t="str">
            <v/>
          </cell>
          <cell r="BJ1226" t="str">
            <v/>
          </cell>
          <cell r="BK1226" t="str">
            <v/>
          </cell>
          <cell r="BL1226" t="str">
            <v/>
          </cell>
          <cell r="BM1226" t="str">
            <v/>
          </cell>
          <cell r="BN1226" t="str">
            <v/>
          </cell>
        </row>
        <row r="1227">
          <cell r="BE1227" t="str">
            <v/>
          </cell>
          <cell r="BI1227" t="str">
            <v/>
          </cell>
          <cell r="BJ1227" t="str">
            <v/>
          </cell>
          <cell r="BK1227" t="str">
            <v/>
          </cell>
          <cell r="BL1227" t="str">
            <v/>
          </cell>
          <cell r="BM1227" t="str">
            <v/>
          </cell>
          <cell r="BN1227" t="str">
            <v/>
          </cell>
        </row>
        <row r="1228">
          <cell r="BE1228" t="str">
            <v/>
          </cell>
          <cell r="BI1228" t="str">
            <v/>
          </cell>
          <cell r="BJ1228" t="str">
            <v/>
          </cell>
          <cell r="BK1228" t="str">
            <v/>
          </cell>
          <cell r="BL1228" t="str">
            <v/>
          </cell>
          <cell r="BM1228" t="str">
            <v/>
          </cell>
          <cell r="BN1228" t="str">
            <v/>
          </cell>
        </row>
        <row r="1229">
          <cell r="BE1229" t="str">
            <v/>
          </cell>
          <cell r="BI1229" t="str">
            <v/>
          </cell>
          <cell r="BJ1229" t="str">
            <v/>
          </cell>
          <cell r="BK1229" t="str">
            <v/>
          </cell>
          <cell r="BL1229" t="str">
            <v/>
          </cell>
          <cell r="BM1229" t="str">
            <v/>
          </cell>
          <cell r="BN1229" t="str">
            <v/>
          </cell>
        </row>
        <row r="1230">
          <cell r="BE1230" t="str">
            <v/>
          </cell>
          <cell r="BI1230" t="str">
            <v/>
          </cell>
          <cell r="BJ1230" t="str">
            <v/>
          </cell>
          <cell r="BK1230" t="str">
            <v/>
          </cell>
          <cell r="BL1230" t="str">
            <v/>
          </cell>
          <cell r="BM1230" t="str">
            <v/>
          </cell>
          <cell r="BN1230" t="str">
            <v/>
          </cell>
        </row>
        <row r="1231">
          <cell r="BE1231" t="str">
            <v/>
          </cell>
          <cell r="BI1231" t="str">
            <v/>
          </cell>
          <cell r="BJ1231" t="str">
            <v/>
          </cell>
          <cell r="BK1231" t="str">
            <v/>
          </cell>
          <cell r="BL1231" t="str">
            <v/>
          </cell>
          <cell r="BM1231" t="str">
            <v/>
          </cell>
          <cell r="BN1231" t="str">
            <v/>
          </cell>
        </row>
        <row r="1232">
          <cell r="BE1232" t="str">
            <v/>
          </cell>
          <cell r="BI1232" t="str">
            <v/>
          </cell>
          <cell r="BJ1232" t="str">
            <v/>
          </cell>
          <cell r="BK1232" t="str">
            <v/>
          </cell>
          <cell r="BL1232" t="str">
            <v/>
          </cell>
          <cell r="BM1232" t="str">
            <v/>
          </cell>
          <cell r="BN1232" t="str">
            <v/>
          </cell>
        </row>
        <row r="1233">
          <cell r="BE1233" t="str">
            <v/>
          </cell>
          <cell r="BI1233" t="str">
            <v/>
          </cell>
          <cell r="BJ1233" t="str">
            <v/>
          </cell>
          <cell r="BK1233" t="str">
            <v/>
          </cell>
          <cell r="BL1233" t="str">
            <v/>
          </cell>
          <cell r="BM1233" t="str">
            <v/>
          </cell>
          <cell r="BN1233" t="str">
            <v/>
          </cell>
        </row>
        <row r="1234">
          <cell r="BE1234" t="str">
            <v/>
          </cell>
          <cell r="BI1234" t="str">
            <v/>
          </cell>
          <cell r="BJ1234" t="str">
            <v/>
          </cell>
          <cell r="BK1234" t="str">
            <v/>
          </cell>
          <cell r="BL1234" t="str">
            <v/>
          </cell>
          <cell r="BM1234" t="str">
            <v/>
          </cell>
          <cell r="BN1234" t="str">
            <v/>
          </cell>
        </row>
        <row r="1235">
          <cell r="BE1235" t="str">
            <v/>
          </cell>
          <cell r="BI1235" t="str">
            <v/>
          </cell>
          <cell r="BJ1235" t="str">
            <v/>
          </cell>
          <cell r="BK1235" t="str">
            <v/>
          </cell>
          <cell r="BL1235" t="str">
            <v/>
          </cell>
          <cell r="BM1235" t="str">
            <v/>
          </cell>
          <cell r="BN1235" t="str">
            <v/>
          </cell>
        </row>
        <row r="1236">
          <cell r="BE1236" t="str">
            <v/>
          </cell>
          <cell r="BI1236" t="str">
            <v/>
          </cell>
          <cell r="BJ1236" t="str">
            <v/>
          </cell>
          <cell r="BK1236" t="str">
            <v/>
          </cell>
          <cell r="BL1236" t="str">
            <v/>
          </cell>
          <cell r="BM1236" t="str">
            <v/>
          </cell>
          <cell r="BN1236" t="str">
            <v/>
          </cell>
        </row>
        <row r="1237">
          <cell r="BE1237" t="str">
            <v/>
          </cell>
          <cell r="BI1237" t="str">
            <v/>
          </cell>
          <cell r="BJ1237" t="str">
            <v/>
          </cell>
          <cell r="BK1237" t="str">
            <v/>
          </cell>
          <cell r="BL1237" t="str">
            <v/>
          </cell>
          <cell r="BM1237" t="str">
            <v/>
          </cell>
          <cell r="BN1237" t="str">
            <v/>
          </cell>
        </row>
        <row r="1238">
          <cell r="BE1238" t="str">
            <v/>
          </cell>
          <cell r="BI1238" t="str">
            <v/>
          </cell>
          <cell r="BJ1238" t="str">
            <v/>
          </cell>
          <cell r="BK1238" t="str">
            <v/>
          </cell>
          <cell r="BL1238" t="str">
            <v/>
          </cell>
          <cell r="BM1238" t="str">
            <v/>
          </cell>
          <cell r="BN1238" t="str">
            <v/>
          </cell>
        </row>
        <row r="1239">
          <cell r="BE1239" t="str">
            <v/>
          </cell>
          <cell r="BI1239" t="str">
            <v/>
          </cell>
          <cell r="BJ1239" t="str">
            <v/>
          </cell>
          <cell r="BK1239" t="str">
            <v/>
          </cell>
          <cell r="BL1239" t="str">
            <v/>
          </cell>
          <cell r="BM1239" t="str">
            <v/>
          </cell>
          <cell r="BN1239" t="str">
            <v/>
          </cell>
        </row>
        <row r="1240">
          <cell r="BE1240" t="str">
            <v/>
          </cell>
          <cell r="BI1240" t="str">
            <v/>
          </cell>
          <cell r="BJ1240" t="str">
            <v/>
          </cell>
          <cell r="BK1240" t="str">
            <v/>
          </cell>
          <cell r="BL1240" t="str">
            <v/>
          </cell>
          <cell r="BM1240" t="str">
            <v/>
          </cell>
          <cell r="BN1240" t="str">
            <v/>
          </cell>
        </row>
        <row r="1241">
          <cell r="BE1241" t="str">
            <v/>
          </cell>
          <cell r="BI1241" t="str">
            <v/>
          </cell>
          <cell r="BJ1241" t="str">
            <v/>
          </cell>
          <cell r="BK1241" t="str">
            <v/>
          </cell>
          <cell r="BL1241" t="str">
            <v/>
          </cell>
          <cell r="BM1241" t="str">
            <v/>
          </cell>
          <cell r="BN1241" t="str">
            <v/>
          </cell>
        </row>
        <row r="1242">
          <cell r="BE1242" t="str">
            <v/>
          </cell>
          <cell r="BI1242" t="str">
            <v/>
          </cell>
          <cell r="BJ1242" t="str">
            <v/>
          </cell>
          <cell r="BK1242" t="str">
            <v/>
          </cell>
          <cell r="BL1242" t="str">
            <v/>
          </cell>
          <cell r="BM1242" t="str">
            <v/>
          </cell>
          <cell r="BN1242" t="str">
            <v/>
          </cell>
        </row>
        <row r="1243">
          <cell r="BE1243" t="str">
            <v/>
          </cell>
          <cell r="BI1243" t="str">
            <v/>
          </cell>
          <cell r="BJ1243" t="str">
            <v/>
          </cell>
          <cell r="BK1243" t="str">
            <v/>
          </cell>
          <cell r="BL1243" t="str">
            <v/>
          </cell>
          <cell r="BM1243" t="str">
            <v/>
          </cell>
          <cell r="BN1243" t="str">
            <v/>
          </cell>
        </row>
        <row r="1244">
          <cell r="BE1244" t="str">
            <v/>
          </cell>
          <cell r="BI1244" t="str">
            <v/>
          </cell>
          <cell r="BJ1244" t="str">
            <v/>
          </cell>
          <cell r="BK1244" t="str">
            <v/>
          </cell>
          <cell r="BL1244" t="str">
            <v/>
          </cell>
          <cell r="BM1244" t="str">
            <v/>
          </cell>
          <cell r="BN1244" t="str">
            <v/>
          </cell>
        </row>
        <row r="1245">
          <cell r="BE1245" t="str">
            <v/>
          </cell>
          <cell r="BI1245" t="str">
            <v/>
          </cell>
          <cell r="BJ1245" t="str">
            <v/>
          </cell>
          <cell r="BK1245" t="str">
            <v/>
          </cell>
          <cell r="BL1245" t="str">
            <v/>
          </cell>
          <cell r="BM1245" t="str">
            <v/>
          </cell>
          <cell r="BN1245" t="str">
            <v/>
          </cell>
        </row>
        <row r="1246">
          <cell r="BE1246" t="str">
            <v/>
          </cell>
          <cell r="BI1246" t="str">
            <v/>
          </cell>
          <cell r="BJ1246" t="str">
            <v/>
          </cell>
          <cell r="BK1246" t="str">
            <v/>
          </cell>
          <cell r="BL1246" t="str">
            <v/>
          </cell>
          <cell r="BM1246" t="str">
            <v/>
          </cell>
          <cell r="BN1246" t="str">
            <v/>
          </cell>
        </row>
        <row r="1247">
          <cell r="BE1247" t="str">
            <v/>
          </cell>
          <cell r="BI1247" t="str">
            <v/>
          </cell>
          <cell r="BJ1247" t="str">
            <v/>
          </cell>
          <cell r="BK1247" t="str">
            <v/>
          </cell>
          <cell r="BL1247" t="str">
            <v/>
          </cell>
          <cell r="BM1247" t="str">
            <v/>
          </cell>
          <cell r="BN1247" t="str">
            <v/>
          </cell>
        </row>
        <row r="1248">
          <cell r="BE1248" t="str">
            <v/>
          </cell>
          <cell r="BI1248" t="str">
            <v/>
          </cell>
          <cell r="BJ1248" t="str">
            <v/>
          </cell>
          <cell r="BK1248" t="str">
            <v/>
          </cell>
          <cell r="BL1248" t="str">
            <v/>
          </cell>
          <cell r="BM1248" t="str">
            <v/>
          </cell>
          <cell r="BN1248" t="str">
            <v/>
          </cell>
        </row>
        <row r="1249">
          <cell r="BE1249" t="str">
            <v/>
          </cell>
          <cell r="BI1249" t="str">
            <v/>
          </cell>
          <cell r="BJ1249" t="str">
            <v/>
          </cell>
          <cell r="BK1249" t="str">
            <v/>
          </cell>
          <cell r="BL1249" t="str">
            <v/>
          </cell>
          <cell r="BM1249" t="str">
            <v/>
          </cell>
          <cell r="BN1249" t="str">
            <v/>
          </cell>
        </row>
        <row r="1250">
          <cell r="BE1250" t="str">
            <v/>
          </cell>
          <cell r="BI1250" t="str">
            <v/>
          </cell>
          <cell r="BJ1250" t="str">
            <v/>
          </cell>
          <cell r="BK1250" t="str">
            <v/>
          </cell>
          <cell r="BL1250" t="str">
            <v/>
          </cell>
          <cell r="BM1250" t="str">
            <v/>
          </cell>
          <cell r="BN1250" t="str">
            <v/>
          </cell>
        </row>
        <row r="1251">
          <cell r="BE1251" t="str">
            <v/>
          </cell>
          <cell r="BI1251" t="str">
            <v/>
          </cell>
          <cell r="BJ1251" t="str">
            <v/>
          </cell>
          <cell r="BK1251" t="str">
            <v/>
          </cell>
          <cell r="BL1251" t="str">
            <v/>
          </cell>
          <cell r="BM1251" t="str">
            <v/>
          </cell>
          <cell r="BN1251" t="str">
            <v/>
          </cell>
        </row>
        <row r="1252">
          <cell r="BE1252" t="str">
            <v/>
          </cell>
          <cell r="BI1252" t="str">
            <v/>
          </cell>
          <cell r="BJ1252" t="str">
            <v/>
          </cell>
          <cell r="BK1252" t="str">
            <v/>
          </cell>
          <cell r="BL1252" t="str">
            <v/>
          </cell>
          <cell r="BM1252" t="str">
            <v/>
          </cell>
          <cell r="BN1252" t="str">
            <v/>
          </cell>
        </row>
        <row r="1253">
          <cell r="BE1253" t="str">
            <v/>
          </cell>
          <cell r="BI1253" t="str">
            <v/>
          </cell>
          <cell r="BJ1253" t="str">
            <v/>
          </cell>
          <cell r="BK1253" t="str">
            <v/>
          </cell>
          <cell r="BL1253" t="str">
            <v/>
          </cell>
          <cell r="BM1253" t="str">
            <v/>
          </cell>
          <cell r="BN1253" t="str">
            <v/>
          </cell>
        </row>
        <row r="1254">
          <cell r="BE1254" t="str">
            <v/>
          </cell>
          <cell r="BI1254" t="str">
            <v/>
          </cell>
          <cell r="BJ1254" t="str">
            <v/>
          </cell>
          <cell r="BK1254" t="str">
            <v/>
          </cell>
          <cell r="BL1254" t="str">
            <v/>
          </cell>
          <cell r="BM1254" t="str">
            <v/>
          </cell>
          <cell r="BN1254" t="str">
            <v/>
          </cell>
        </row>
        <row r="1255">
          <cell r="BE1255" t="str">
            <v/>
          </cell>
          <cell r="BI1255" t="str">
            <v/>
          </cell>
          <cell r="BJ1255" t="str">
            <v/>
          </cell>
          <cell r="BK1255" t="str">
            <v/>
          </cell>
          <cell r="BL1255" t="str">
            <v/>
          </cell>
          <cell r="BM1255" t="str">
            <v/>
          </cell>
          <cell r="BN1255" t="str">
            <v/>
          </cell>
        </row>
        <row r="1256">
          <cell r="BE1256" t="str">
            <v/>
          </cell>
          <cell r="BI1256" t="str">
            <v/>
          </cell>
          <cell r="BJ1256" t="str">
            <v/>
          </cell>
          <cell r="BK1256" t="str">
            <v/>
          </cell>
          <cell r="BL1256" t="str">
            <v/>
          </cell>
          <cell r="BM1256" t="str">
            <v/>
          </cell>
          <cell r="BN1256" t="str">
            <v/>
          </cell>
        </row>
        <row r="1257">
          <cell r="BE1257" t="str">
            <v/>
          </cell>
          <cell r="BI1257" t="str">
            <v/>
          </cell>
          <cell r="BJ1257" t="str">
            <v/>
          </cell>
          <cell r="BK1257" t="str">
            <v/>
          </cell>
          <cell r="BL1257" t="str">
            <v/>
          </cell>
          <cell r="BM1257" t="str">
            <v/>
          </cell>
          <cell r="BN1257" t="str">
            <v/>
          </cell>
        </row>
        <row r="1258">
          <cell r="BE1258" t="str">
            <v/>
          </cell>
          <cell r="BI1258" t="str">
            <v/>
          </cell>
          <cell r="BJ1258" t="str">
            <v/>
          </cell>
          <cell r="BK1258" t="str">
            <v/>
          </cell>
          <cell r="BL1258" t="str">
            <v/>
          </cell>
          <cell r="BM1258" t="str">
            <v/>
          </cell>
          <cell r="BN1258" t="str">
            <v/>
          </cell>
        </row>
        <row r="1259">
          <cell r="BE1259" t="str">
            <v/>
          </cell>
          <cell r="BI1259" t="str">
            <v/>
          </cell>
          <cell r="BJ1259" t="str">
            <v/>
          </cell>
          <cell r="BK1259" t="str">
            <v/>
          </cell>
          <cell r="BL1259" t="str">
            <v/>
          </cell>
          <cell r="BM1259" t="str">
            <v/>
          </cell>
          <cell r="BN1259" t="str">
            <v/>
          </cell>
        </row>
        <row r="1260">
          <cell r="BE1260" t="str">
            <v/>
          </cell>
          <cell r="BI1260" t="str">
            <v/>
          </cell>
          <cell r="BJ1260" t="str">
            <v/>
          </cell>
          <cell r="BK1260" t="str">
            <v/>
          </cell>
          <cell r="BL1260" t="str">
            <v/>
          </cell>
          <cell r="BM1260" t="str">
            <v/>
          </cell>
          <cell r="BN1260" t="str">
            <v/>
          </cell>
        </row>
        <row r="1261">
          <cell r="BE1261" t="str">
            <v/>
          </cell>
          <cell r="BI1261" t="str">
            <v/>
          </cell>
          <cell r="BJ1261" t="str">
            <v/>
          </cell>
          <cell r="BK1261" t="str">
            <v/>
          </cell>
          <cell r="BL1261" t="str">
            <v/>
          </cell>
          <cell r="BM1261" t="str">
            <v/>
          </cell>
          <cell r="BN1261" t="str">
            <v/>
          </cell>
        </row>
        <row r="1262">
          <cell r="BE1262" t="str">
            <v/>
          </cell>
          <cell r="BI1262" t="str">
            <v/>
          </cell>
          <cell r="BJ1262" t="str">
            <v/>
          </cell>
          <cell r="BK1262" t="str">
            <v/>
          </cell>
          <cell r="BL1262" t="str">
            <v/>
          </cell>
          <cell r="BM1262" t="str">
            <v/>
          </cell>
          <cell r="BN1262" t="str">
            <v/>
          </cell>
        </row>
        <row r="1263">
          <cell r="BE1263" t="str">
            <v/>
          </cell>
          <cell r="BI1263" t="str">
            <v/>
          </cell>
          <cell r="BJ1263" t="str">
            <v/>
          </cell>
          <cell r="BK1263" t="str">
            <v/>
          </cell>
          <cell r="BL1263" t="str">
            <v/>
          </cell>
          <cell r="BM1263" t="str">
            <v/>
          </cell>
          <cell r="BN1263" t="str">
            <v/>
          </cell>
        </row>
        <row r="1264">
          <cell r="BE1264" t="str">
            <v/>
          </cell>
          <cell r="BI1264" t="str">
            <v/>
          </cell>
          <cell r="BJ1264" t="str">
            <v/>
          </cell>
          <cell r="BK1264" t="str">
            <v/>
          </cell>
          <cell r="BL1264" t="str">
            <v/>
          </cell>
          <cell r="BM1264" t="str">
            <v/>
          </cell>
          <cell r="BN1264" t="str">
            <v/>
          </cell>
        </row>
        <row r="1265">
          <cell r="BE1265" t="str">
            <v/>
          </cell>
          <cell r="BI1265" t="str">
            <v/>
          </cell>
          <cell r="BJ1265" t="str">
            <v/>
          </cell>
          <cell r="BK1265" t="str">
            <v/>
          </cell>
          <cell r="BL1265" t="str">
            <v/>
          </cell>
          <cell r="BM1265" t="str">
            <v/>
          </cell>
          <cell r="BN1265" t="str">
            <v/>
          </cell>
        </row>
        <row r="1266">
          <cell r="BE1266" t="str">
            <v/>
          </cell>
          <cell r="BI1266" t="str">
            <v/>
          </cell>
          <cell r="BJ1266" t="str">
            <v/>
          </cell>
          <cell r="BK1266" t="str">
            <v/>
          </cell>
          <cell r="BL1266" t="str">
            <v/>
          </cell>
          <cell r="BM1266" t="str">
            <v/>
          </cell>
          <cell r="BN1266" t="str">
            <v/>
          </cell>
        </row>
        <row r="1267">
          <cell r="BE1267" t="str">
            <v/>
          </cell>
          <cell r="BI1267" t="str">
            <v/>
          </cell>
          <cell r="BJ1267" t="str">
            <v/>
          </cell>
          <cell r="BK1267" t="str">
            <v/>
          </cell>
          <cell r="BL1267" t="str">
            <v/>
          </cell>
          <cell r="BM1267" t="str">
            <v/>
          </cell>
          <cell r="BN1267" t="str">
            <v/>
          </cell>
        </row>
        <row r="1268">
          <cell r="BE1268" t="str">
            <v/>
          </cell>
          <cell r="BI1268" t="str">
            <v/>
          </cell>
          <cell r="BJ1268" t="str">
            <v/>
          </cell>
          <cell r="BK1268" t="str">
            <v/>
          </cell>
          <cell r="BL1268" t="str">
            <v/>
          </cell>
          <cell r="BM1268" t="str">
            <v/>
          </cell>
          <cell r="BN1268" t="str">
            <v/>
          </cell>
        </row>
        <row r="1269">
          <cell r="BE1269" t="str">
            <v/>
          </cell>
          <cell r="BI1269" t="str">
            <v/>
          </cell>
          <cell r="BJ1269" t="str">
            <v/>
          </cell>
          <cell r="BK1269" t="str">
            <v/>
          </cell>
          <cell r="BL1269" t="str">
            <v/>
          </cell>
          <cell r="BM1269" t="str">
            <v/>
          </cell>
          <cell r="BN1269" t="str">
            <v/>
          </cell>
        </row>
        <row r="1270">
          <cell r="BE1270" t="str">
            <v/>
          </cell>
          <cell r="BI1270" t="str">
            <v/>
          </cell>
          <cell r="BJ1270" t="str">
            <v/>
          </cell>
          <cell r="BK1270" t="str">
            <v/>
          </cell>
          <cell r="BL1270" t="str">
            <v/>
          </cell>
          <cell r="BM1270" t="str">
            <v/>
          </cell>
          <cell r="BN1270" t="str">
            <v/>
          </cell>
        </row>
        <row r="1271">
          <cell r="BE1271" t="str">
            <v/>
          </cell>
          <cell r="BI1271" t="str">
            <v/>
          </cell>
          <cell r="BJ1271" t="str">
            <v/>
          </cell>
          <cell r="BK1271" t="str">
            <v/>
          </cell>
          <cell r="BL1271" t="str">
            <v/>
          </cell>
          <cell r="BM1271" t="str">
            <v/>
          </cell>
          <cell r="BN1271" t="str">
            <v/>
          </cell>
        </row>
        <row r="1272">
          <cell r="BE1272" t="str">
            <v/>
          </cell>
          <cell r="BI1272" t="str">
            <v/>
          </cell>
          <cell r="BJ1272" t="str">
            <v/>
          </cell>
          <cell r="BK1272" t="str">
            <v/>
          </cell>
          <cell r="BL1272" t="str">
            <v/>
          </cell>
          <cell r="BM1272" t="str">
            <v/>
          </cell>
          <cell r="BN1272" t="str">
            <v/>
          </cell>
        </row>
        <row r="1273">
          <cell r="BE1273" t="str">
            <v/>
          </cell>
          <cell r="BI1273" t="str">
            <v/>
          </cell>
          <cell r="BJ1273" t="str">
            <v/>
          </cell>
          <cell r="BK1273" t="str">
            <v/>
          </cell>
          <cell r="BL1273" t="str">
            <v/>
          </cell>
          <cell r="BM1273" t="str">
            <v/>
          </cell>
          <cell r="BN1273" t="str">
            <v/>
          </cell>
        </row>
        <row r="1274">
          <cell r="BE1274" t="str">
            <v/>
          </cell>
          <cell r="BI1274" t="str">
            <v/>
          </cell>
          <cell r="BJ1274" t="str">
            <v/>
          </cell>
          <cell r="BK1274" t="str">
            <v/>
          </cell>
          <cell r="BL1274" t="str">
            <v/>
          </cell>
          <cell r="BM1274" t="str">
            <v/>
          </cell>
          <cell r="BN1274" t="str">
            <v/>
          </cell>
        </row>
        <row r="1275">
          <cell r="BE1275" t="str">
            <v/>
          </cell>
          <cell r="BI1275" t="str">
            <v/>
          </cell>
          <cell r="BJ1275" t="str">
            <v/>
          </cell>
          <cell r="BK1275" t="str">
            <v/>
          </cell>
          <cell r="BL1275" t="str">
            <v/>
          </cell>
          <cell r="BM1275" t="str">
            <v/>
          </cell>
          <cell r="BN1275" t="str">
            <v/>
          </cell>
        </row>
        <row r="1276">
          <cell r="BE1276" t="str">
            <v/>
          </cell>
          <cell r="BI1276" t="str">
            <v/>
          </cell>
          <cell r="BJ1276" t="str">
            <v/>
          </cell>
          <cell r="BK1276" t="str">
            <v/>
          </cell>
          <cell r="BL1276" t="str">
            <v/>
          </cell>
          <cell r="BM1276" t="str">
            <v/>
          </cell>
          <cell r="BN1276" t="str">
            <v/>
          </cell>
        </row>
        <row r="1277">
          <cell r="BE1277" t="str">
            <v/>
          </cell>
          <cell r="BI1277" t="str">
            <v/>
          </cell>
          <cell r="BJ1277" t="str">
            <v/>
          </cell>
          <cell r="BK1277" t="str">
            <v/>
          </cell>
          <cell r="BL1277" t="str">
            <v/>
          </cell>
          <cell r="BM1277" t="str">
            <v/>
          </cell>
          <cell r="BN1277" t="str">
            <v/>
          </cell>
        </row>
        <row r="1278">
          <cell r="BE1278" t="str">
            <v/>
          </cell>
          <cell r="BI1278" t="str">
            <v/>
          </cell>
          <cell r="BJ1278" t="str">
            <v/>
          </cell>
          <cell r="BK1278" t="str">
            <v/>
          </cell>
          <cell r="BL1278" t="str">
            <v/>
          </cell>
          <cell r="BM1278" t="str">
            <v/>
          </cell>
          <cell r="BN1278" t="str">
            <v/>
          </cell>
        </row>
        <row r="1279">
          <cell r="BE1279" t="str">
            <v/>
          </cell>
          <cell r="BI1279" t="str">
            <v/>
          </cell>
          <cell r="BJ1279" t="str">
            <v/>
          </cell>
          <cell r="BK1279" t="str">
            <v/>
          </cell>
          <cell r="BL1279" t="str">
            <v/>
          </cell>
          <cell r="BM1279" t="str">
            <v/>
          </cell>
          <cell r="BN1279" t="str">
            <v/>
          </cell>
        </row>
        <row r="1280">
          <cell r="BE1280" t="str">
            <v/>
          </cell>
          <cell r="BI1280" t="str">
            <v/>
          </cell>
          <cell r="BJ1280" t="str">
            <v/>
          </cell>
          <cell r="BK1280" t="str">
            <v/>
          </cell>
          <cell r="BL1280" t="str">
            <v/>
          </cell>
          <cell r="BM1280" t="str">
            <v/>
          </cell>
          <cell r="BN1280" t="str">
            <v/>
          </cell>
        </row>
        <row r="1281">
          <cell r="BE1281" t="str">
            <v/>
          </cell>
          <cell r="BI1281" t="str">
            <v/>
          </cell>
          <cell r="BJ1281" t="str">
            <v/>
          </cell>
          <cell r="BK1281" t="str">
            <v/>
          </cell>
          <cell r="BL1281" t="str">
            <v/>
          </cell>
          <cell r="BM1281" t="str">
            <v/>
          </cell>
          <cell r="BN1281" t="str">
            <v/>
          </cell>
        </row>
        <row r="1282">
          <cell r="BE1282" t="str">
            <v/>
          </cell>
          <cell r="BI1282" t="str">
            <v/>
          </cell>
          <cell r="BJ1282" t="str">
            <v/>
          </cell>
          <cell r="BK1282" t="str">
            <v/>
          </cell>
          <cell r="BL1282" t="str">
            <v/>
          </cell>
          <cell r="BM1282" t="str">
            <v/>
          </cell>
          <cell r="BN1282" t="str">
            <v/>
          </cell>
        </row>
        <row r="1283">
          <cell r="BE1283" t="str">
            <v/>
          </cell>
          <cell r="BI1283" t="str">
            <v/>
          </cell>
          <cell r="BJ1283" t="str">
            <v/>
          </cell>
          <cell r="BK1283" t="str">
            <v/>
          </cell>
          <cell r="BL1283" t="str">
            <v/>
          </cell>
          <cell r="BM1283" t="str">
            <v/>
          </cell>
          <cell r="BN1283" t="str">
            <v/>
          </cell>
        </row>
        <row r="1284">
          <cell r="BE1284" t="str">
            <v/>
          </cell>
          <cell r="BI1284" t="str">
            <v/>
          </cell>
          <cell r="BJ1284" t="str">
            <v/>
          </cell>
          <cell r="BK1284" t="str">
            <v/>
          </cell>
          <cell r="BL1284" t="str">
            <v/>
          </cell>
          <cell r="BM1284" t="str">
            <v/>
          </cell>
          <cell r="BN1284" t="str">
            <v/>
          </cell>
        </row>
        <row r="1285">
          <cell r="BE1285" t="str">
            <v/>
          </cell>
          <cell r="BI1285" t="str">
            <v/>
          </cell>
          <cell r="BJ1285" t="str">
            <v/>
          </cell>
          <cell r="BK1285" t="str">
            <v/>
          </cell>
          <cell r="BL1285" t="str">
            <v/>
          </cell>
          <cell r="BM1285" t="str">
            <v/>
          </cell>
          <cell r="BN1285" t="str">
            <v/>
          </cell>
        </row>
        <row r="1286">
          <cell r="BE1286" t="str">
            <v/>
          </cell>
          <cell r="BI1286" t="str">
            <v/>
          </cell>
          <cell r="BJ1286" t="str">
            <v/>
          </cell>
          <cell r="BK1286" t="str">
            <v/>
          </cell>
          <cell r="BL1286" t="str">
            <v/>
          </cell>
          <cell r="BM1286" t="str">
            <v/>
          </cell>
          <cell r="BN1286" t="str">
            <v/>
          </cell>
        </row>
        <row r="1287">
          <cell r="BE1287" t="str">
            <v/>
          </cell>
          <cell r="BI1287" t="str">
            <v/>
          </cell>
          <cell r="BJ1287" t="str">
            <v/>
          </cell>
          <cell r="BK1287" t="str">
            <v/>
          </cell>
          <cell r="BL1287" t="str">
            <v/>
          </cell>
          <cell r="BM1287" t="str">
            <v/>
          </cell>
          <cell r="BN1287" t="str">
            <v/>
          </cell>
        </row>
        <row r="1288">
          <cell r="BE1288" t="str">
            <v/>
          </cell>
          <cell r="BI1288" t="str">
            <v/>
          </cell>
          <cell r="BJ1288" t="str">
            <v/>
          </cell>
          <cell r="BK1288" t="str">
            <v/>
          </cell>
          <cell r="BL1288" t="str">
            <v/>
          </cell>
          <cell r="BM1288" t="str">
            <v/>
          </cell>
          <cell r="BN1288" t="str">
            <v/>
          </cell>
        </row>
        <row r="1289">
          <cell r="BE1289" t="str">
            <v/>
          </cell>
          <cell r="BI1289" t="str">
            <v/>
          </cell>
          <cell r="BJ1289" t="str">
            <v/>
          </cell>
          <cell r="BK1289" t="str">
            <v/>
          </cell>
          <cell r="BL1289" t="str">
            <v/>
          </cell>
          <cell r="BM1289" t="str">
            <v/>
          </cell>
          <cell r="BN1289" t="str">
            <v/>
          </cell>
        </row>
        <row r="1290">
          <cell r="BE1290" t="str">
            <v/>
          </cell>
          <cell r="BI1290" t="str">
            <v/>
          </cell>
          <cell r="BJ1290" t="str">
            <v/>
          </cell>
          <cell r="BK1290" t="str">
            <v/>
          </cell>
          <cell r="BL1290" t="str">
            <v/>
          </cell>
          <cell r="BM1290" t="str">
            <v/>
          </cell>
          <cell r="BN1290" t="str">
            <v/>
          </cell>
        </row>
        <row r="1291">
          <cell r="BE1291" t="str">
            <v/>
          </cell>
          <cell r="BI1291" t="str">
            <v/>
          </cell>
          <cell r="BJ1291" t="str">
            <v/>
          </cell>
          <cell r="BK1291" t="str">
            <v/>
          </cell>
          <cell r="BL1291" t="str">
            <v/>
          </cell>
          <cell r="BM1291" t="str">
            <v/>
          </cell>
          <cell r="BN1291" t="str">
            <v/>
          </cell>
        </row>
        <row r="1292">
          <cell r="BE1292" t="str">
            <v/>
          </cell>
          <cell r="BI1292" t="str">
            <v/>
          </cell>
          <cell r="BJ1292" t="str">
            <v/>
          </cell>
          <cell r="BK1292" t="str">
            <v/>
          </cell>
          <cell r="BL1292" t="str">
            <v/>
          </cell>
          <cell r="BM1292" t="str">
            <v/>
          </cell>
          <cell r="BN1292" t="str">
            <v/>
          </cell>
        </row>
        <row r="1293">
          <cell r="BE1293" t="str">
            <v/>
          </cell>
          <cell r="BI1293" t="str">
            <v/>
          </cell>
          <cell r="BJ1293" t="str">
            <v/>
          </cell>
          <cell r="BK1293" t="str">
            <v/>
          </cell>
          <cell r="BL1293" t="str">
            <v/>
          </cell>
          <cell r="BM1293" t="str">
            <v/>
          </cell>
          <cell r="BN1293" t="str">
            <v/>
          </cell>
        </row>
        <row r="1294">
          <cell r="BE1294" t="str">
            <v/>
          </cell>
          <cell r="BI1294" t="str">
            <v/>
          </cell>
          <cell r="BJ1294" t="str">
            <v/>
          </cell>
          <cell r="BK1294" t="str">
            <v/>
          </cell>
          <cell r="BL1294" t="str">
            <v/>
          </cell>
          <cell r="BM1294" t="str">
            <v/>
          </cell>
          <cell r="BN1294" t="str">
            <v/>
          </cell>
        </row>
        <row r="1295">
          <cell r="BE1295" t="str">
            <v/>
          </cell>
          <cell r="BI1295" t="str">
            <v/>
          </cell>
          <cell r="BJ1295" t="str">
            <v/>
          </cell>
          <cell r="BK1295" t="str">
            <v/>
          </cell>
          <cell r="BL1295" t="str">
            <v/>
          </cell>
          <cell r="BM1295" t="str">
            <v/>
          </cell>
          <cell r="BN1295" t="str">
            <v/>
          </cell>
        </row>
        <row r="1296">
          <cell r="BE1296" t="str">
            <v/>
          </cell>
          <cell r="BI1296" t="str">
            <v/>
          </cell>
          <cell r="BJ1296" t="str">
            <v/>
          </cell>
          <cell r="BK1296" t="str">
            <v/>
          </cell>
          <cell r="BL1296" t="str">
            <v/>
          </cell>
          <cell r="BM1296" t="str">
            <v/>
          </cell>
          <cell r="BN1296" t="str">
            <v/>
          </cell>
        </row>
        <row r="1297">
          <cell r="BE1297" t="str">
            <v/>
          </cell>
          <cell r="BI1297" t="str">
            <v/>
          </cell>
          <cell r="BJ1297" t="str">
            <v/>
          </cell>
          <cell r="BK1297" t="str">
            <v/>
          </cell>
          <cell r="BL1297" t="str">
            <v/>
          </cell>
          <cell r="BM1297" t="str">
            <v/>
          </cell>
          <cell r="BN1297" t="str">
            <v/>
          </cell>
        </row>
        <row r="1298">
          <cell r="BE1298" t="str">
            <v/>
          </cell>
          <cell r="BI1298" t="str">
            <v/>
          </cell>
          <cell r="BJ1298" t="str">
            <v/>
          </cell>
          <cell r="BK1298" t="str">
            <v/>
          </cell>
          <cell r="BL1298" t="str">
            <v/>
          </cell>
          <cell r="BM1298" t="str">
            <v/>
          </cell>
          <cell r="BN1298" t="str">
            <v/>
          </cell>
        </row>
        <row r="1299">
          <cell r="BE1299" t="str">
            <v/>
          </cell>
          <cell r="BI1299" t="str">
            <v/>
          </cell>
          <cell r="BJ1299" t="str">
            <v/>
          </cell>
          <cell r="BK1299" t="str">
            <v/>
          </cell>
          <cell r="BL1299" t="str">
            <v/>
          </cell>
          <cell r="BM1299" t="str">
            <v/>
          </cell>
          <cell r="BN1299" t="str">
            <v/>
          </cell>
        </row>
        <row r="1300">
          <cell r="BE1300" t="str">
            <v/>
          </cell>
          <cell r="BI1300" t="str">
            <v/>
          </cell>
          <cell r="BJ1300" t="str">
            <v/>
          </cell>
          <cell r="BK1300" t="str">
            <v/>
          </cell>
          <cell r="BL1300" t="str">
            <v/>
          </cell>
          <cell r="BM1300" t="str">
            <v/>
          </cell>
          <cell r="BN1300" t="str">
            <v/>
          </cell>
        </row>
        <row r="1301">
          <cell r="BE1301" t="str">
            <v/>
          </cell>
          <cell r="BI1301" t="str">
            <v/>
          </cell>
          <cell r="BJ1301" t="str">
            <v/>
          </cell>
          <cell r="BK1301" t="str">
            <v/>
          </cell>
          <cell r="BL1301" t="str">
            <v/>
          </cell>
          <cell r="BM1301" t="str">
            <v/>
          </cell>
          <cell r="BN1301" t="str">
            <v/>
          </cell>
        </row>
        <row r="1302">
          <cell r="BE1302" t="str">
            <v/>
          </cell>
          <cell r="BI1302" t="str">
            <v/>
          </cell>
          <cell r="BJ1302" t="str">
            <v/>
          </cell>
          <cell r="BK1302" t="str">
            <v/>
          </cell>
          <cell r="BL1302" t="str">
            <v/>
          </cell>
          <cell r="BM1302" t="str">
            <v/>
          </cell>
          <cell r="BN1302" t="str">
            <v/>
          </cell>
        </row>
        <row r="1303">
          <cell r="BE1303" t="str">
            <v/>
          </cell>
          <cell r="BI1303" t="str">
            <v/>
          </cell>
          <cell r="BJ1303" t="str">
            <v/>
          </cell>
          <cell r="BK1303" t="str">
            <v/>
          </cell>
          <cell r="BL1303" t="str">
            <v/>
          </cell>
          <cell r="BM1303" t="str">
            <v/>
          </cell>
          <cell r="BN1303" t="str">
            <v/>
          </cell>
        </row>
        <row r="1304">
          <cell r="BE1304" t="str">
            <v/>
          </cell>
          <cell r="BI1304" t="str">
            <v/>
          </cell>
          <cell r="BJ1304" t="str">
            <v/>
          </cell>
          <cell r="BK1304" t="str">
            <v/>
          </cell>
          <cell r="BL1304" t="str">
            <v/>
          </cell>
          <cell r="BM1304" t="str">
            <v/>
          </cell>
          <cell r="BN1304" t="str">
            <v/>
          </cell>
        </row>
        <row r="1305">
          <cell r="BE1305" t="str">
            <v/>
          </cell>
          <cell r="BI1305" t="str">
            <v/>
          </cell>
          <cell r="BJ1305" t="str">
            <v/>
          </cell>
          <cell r="BK1305" t="str">
            <v/>
          </cell>
          <cell r="BL1305" t="str">
            <v/>
          </cell>
          <cell r="BM1305" t="str">
            <v/>
          </cell>
          <cell r="BN1305" t="str">
            <v/>
          </cell>
        </row>
        <row r="1306">
          <cell r="BE1306" t="str">
            <v/>
          </cell>
          <cell r="BI1306" t="str">
            <v/>
          </cell>
          <cell r="BJ1306" t="str">
            <v/>
          </cell>
          <cell r="BK1306" t="str">
            <v/>
          </cell>
          <cell r="BL1306" t="str">
            <v/>
          </cell>
          <cell r="BM1306" t="str">
            <v/>
          </cell>
          <cell r="BN1306" t="str">
            <v/>
          </cell>
        </row>
        <row r="1307">
          <cell r="BE1307" t="str">
            <v/>
          </cell>
          <cell r="BI1307" t="str">
            <v/>
          </cell>
          <cell r="BJ1307" t="str">
            <v/>
          </cell>
          <cell r="BK1307" t="str">
            <v/>
          </cell>
          <cell r="BL1307" t="str">
            <v/>
          </cell>
          <cell r="BM1307" t="str">
            <v/>
          </cell>
          <cell r="BN1307" t="str">
            <v/>
          </cell>
        </row>
        <row r="1308">
          <cell r="BE1308" t="str">
            <v/>
          </cell>
          <cell r="BI1308" t="str">
            <v/>
          </cell>
          <cell r="BJ1308" t="str">
            <v/>
          </cell>
          <cell r="BK1308" t="str">
            <v/>
          </cell>
          <cell r="BL1308" t="str">
            <v/>
          </cell>
          <cell r="BM1308" t="str">
            <v/>
          </cell>
          <cell r="BN1308" t="str">
            <v/>
          </cell>
        </row>
        <row r="1309">
          <cell r="BE1309" t="str">
            <v/>
          </cell>
          <cell r="BI1309" t="str">
            <v/>
          </cell>
          <cell r="BJ1309" t="str">
            <v/>
          </cell>
          <cell r="BK1309" t="str">
            <v/>
          </cell>
          <cell r="BL1309" t="str">
            <v/>
          </cell>
          <cell r="BM1309" t="str">
            <v/>
          </cell>
          <cell r="BN1309" t="str">
            <v/>
          </cell>
        </row>
        <row r="1310">
          <cell r="BE1310" t="str">
            <v/>
          </cell>
          <cell r="BI1310" t="str">
            <v/>
          </cell>
          <cell r="BJ1310" t="str">
            <v/>
          </cell>
          <cell r="BK1310" t="str">
            <v/>
          </cell>
          <cell r="BL1310" t="str">
            <v/>
          </cell>
          <cell r="BM1310" t="str">
            <v/>
          </cell>
          <cell r="BN1310" t="str">
            <v/>
          </cell>
        </row>
        <row r="1311">
          <cell r="BE1311" t="str">
            <v/>
          </cell>
          <cell r="BI1311" t="str">
            <v/>
          </cell>
          <cell r="BJ1311" t="str">
            <v/>
          </cell>
          <cell r="BK1311" t="str">
            <v/>
          </cell>
          <cell r="BL1311" t="str">
            <v/>
          </cell>
          <cell r="BM1311" t="str">
            <v/>
          </cell>
          <cell r="BN1311" t="str">
            <v/>
          </cell>
        </row>
        <row r="1312">
          <cell r="BE1312" t="str">
            <v/>
          </cell>
          <cell r="BI1312" t="str">
            <v/>
          </cell>
          <cell r="BJ1312" t="str">
            <v/>
          </cell>
          <cell r="BK1312" t="str">
            <v/>
          </cell>
          <cell r="BL1312" t="str">
            <v/>
          </cell>
          <cell r="BM1312" t="str">
            <v/>
          </cell>
          <cell r="BN1312" t="str">
            <v/>
          </cell>
        </row>
        <row r="1313">
          <cell r="BE1313" t="str">
            <v/>
          </cell>
          <cell r="BI1313" t="str">
            <v/>
          </cell>
          <cell r="BJ1313" t="str">
            <v/>
          </cell>
          <cell r="BK1313" t="str">
            <v/>
          </cell>
          <cell r="BL1313" t="str">
            <v/>
          </cell>
          <cell r="BM1313" t="str">
            <v/>
          </cell>
          <cell r="BN1313" t="str">
            <v/>
          </cell>
        </row>
        <row r="1314">
          <cell r="BE1314" t="str">
            <v/>
          </cell>
          <cell r="BI1314" t="str">
            <v/>
          </cell>
          <cell r="BJ1314" t="str">
            <v/>
          </cell>
          <cell r="BK1314" t="str">
            <v/>
          </cell>
          <cell r="BL1314" t="str">
            <v/>
          </cell>
          <cell r="BM1314" t="str">
            <v/>
          </cell>
          <cell r="BN1314" t="str">
            <v/>
          </cell>
        </row>
        <row r="1315">
          <cell r="BE1315" t="str">
            <v/>
          </cell>
          <cell r="BI1315" t="str">
            <v/>
          </cell>
          <cell r="BJ1315" t="str">
            <v/>
          </cell>
          <cell r="BK1315" t="str">
            <v/>
          </cell>
          <cell r="BL1315" t="str">
            <v/>
          </cell>
          <cell r="BM1315" t="str">
            <v/>
          </cell>
          <cell r="BN1315" t="str">
            <v/>
          </cell>
        </row>
        <row r="1316">
          <cell r="BE1316" t="str">
            <v/>
          </cell>
          <cell r="BI1316" t="str">
            <v/>
          </cell>
          <cell r="BJ1316" t="str">
            <v/>
          </cell>
          <cell r="BK1316" t="str">
            <v/>
          </cell>
          <cell r="BL1316" t="str">
            <v/>
          </cell>
          <cell r="BM1316" t="str">
            <v/>
          </cell>
          <cell r="BN1316" t="str">
            <v/>
          </cell>
        </row>
        <row r="1317">
          <cell r="BE1317" t="str">
            <v/>
          </cell>
          <cell r="BI1317" t="str">
            <v/>
          </cell>
          <cell r="BJ1317" t="str">
            <v/>
          </cell>
          <cell r="BK1317" t="str">
            <v/>
          </cell>
          <cell r="BL1317" t="str">
            <v/>
          </cell>
          <cell r="BM1317" t="str">
            <v/>
          </cell>
          <cell r="BN1317" t="str">
            <v/>
          </cell>
        </row>
        <row r="1318">
          <cell r="BE1318" t="str">
            <v/>
          </cell>
          <cell r="BI1318" t="str">
            <v/>
          </cell>
          <cell r="BJ1318" t="str">
            <v/>
          </cell>
          <cell r="BK1318" t="str">
            <v/>
          </cell>
          <cell r="BL1318" t="str">
            <v/>
          </cell>
          <cell r="BM1318" t="str">
            <v/>
          </cell>
          <cell r="BN1318" t="str">
            <v/>
          </cell>
        </row>
        <row r="1319">
          <cell r="BE1319" t="str">
            <v/>
          </cell>
          <cell r="BI1319" t="str">
            <v/>
          </cell>
          <cell r="BJ1319" t="str">
            <v/>
          </cell>
          <cell r="BK1319" t="str">
            <v/>
          </cell>
          <cell r="BL1319" t="str">
            <v/>
          </cell>
          <cell r="BM1319" t="str">
            <v/>
          </cell>
          <cell r="BN1319" t="str">
            <v/>
          </cell>
        </row>
        <row r="1320">
          <cell r="BE1320" t="str">
            <v/>
          </cell>
          <cell r="BI1320" t="str">
            <v/>
          </cell>
          <cell r="BJ1320" t="str">
            <v/>
          </cell>
          <cell r="BK1320" t="str">
            <v/>
          </cell>
          <cell r="BL1320" t="str">
            <v/>
          </cell>
          <cell r="BM1320" t="str">
            <v/>
          </cell>
          <cell r="BN1320" t="str">
            <v/>
          </cell>
        </row>
        <row r="1321">
          <cell r="BE1321" t="str">
            <v/>
          </cell>
          <cell r="BI1321" t="str">
            <v/>
          </cell>
          <cell r="BJ1321" t="str">
            <v/>
          </cell>
          <cell r="BK1321" t="str">
            <v/>
          </cell>
          <cell r="BL1321" t="str">
            <v/>
          </cell>
          <cell r="BM1321" t="str">
            <v/>
          </cell>
          <cell r="BN1321" t="str">
            <v/>
          </cell>
        </row>
        <row r="1322">
          <cell r="BE1322" t="str">
            <v/>
          </cell>
          <cell r="BI1322" t="str">
            <v/>
          </cell>
          <cell r="BJ1322" t="str">
            <v/>
          </cell>
          <cell r="BK1322" t="str">
            <v/>
          </cell>
          <cell r="BL1322" t="str">
            <v/>
          </cell>
          <cell r="BM1322" t="str">
            <v/>
          </cell>
          <cell r="BN1322" t="str">
            <v/>
          </cell>
        </row>
        <row r="1323">
          <cell r="BE1323" t="str">
            <v/>
          </cell>
          <cell r="BI1323" t="str">
            <v/>
          </cell>
          <cell r="BJ1323" t="str">
            <v/>
          </cell>
          <cell r="BK1323" t="str">
            <v/>
          </cell>
          <cell r="BL1323" t="str">
            <v/>
          </cell>
          <cell r="BM1323" t="str">
            <v/>
          </cell>
          <cell r="BN1323" t="str">
            <v/>
          </cell>
        </row>
        <row r="1324">
          <cell r="BE1324" t="str">
            <v/>
          </cell>
          <cell r="BI1324" t="str">
            <v/>
          </cell>
          <cell r="BJ1324" t="str">
            <v/>
          </cell>
          <cell r="BK1324" t="str">
            <v/>
          </cell>
          <cell r="BL1324" t="str">
            <v/>
          </cell>
          <cell r="BM1324" t="str">
            <v/>
          </cell>
          <cell r="BN1324" t="str">
            <v/>
          </cell>
        </row>
        <row r="1325">
          <cell r="BE1325" t="str">
            <v/>
          </cell>
          <cell r="BI1325" t="str">
            <v/>
          </cell>
          <cell r="BJ1325" t="str">
            <v/>
          </cell>
          <cell r="BK1325" t="str">
            <v/>
          </cell>
          <cell r="BL1325" t="str">
            <v/>
          </cell>
          <cell r="BM1325" t="str">
            <v/>
          </cell>
          <cell r="BN1325" t="str">
            <v/>
          </cell>
        </row>
        <row r="1326">
          <cell r="BE1326" t="str">
            <v/>
          </cell>
          <cell r="BI1326" t="str">
            <v/>
          </cell>
          <cell r="BJ1326" t="str">
            <v/>
          </cell>
          <cell r="BK1326" t="str">
            <v/>
          </cell>
          <cell r="BL1326" t="str">
            <v/>
          </cell>
          <cell r="BM1326" t="str">
            <v/>
          </cell>
          <cell r="BN1326" t="str">
            <v/>
          </cell>
        </row>
        <row r="1327">
          <cell r="BE1327" t="str">
            <v/>
          </cell>
          <cell r="BI1327" t="str">
            <v/>
          </cell>
          <cell r="BJ1327" t="str">
            <v/>
          </cell>
          <cell r="BK1327" t="str">
            <v/>
          </cell>
          <cell r="BL1327" t="str">
            <v/>
          </cell>
          <cell r="BM1327" t="str">
            <v/>
          </cell>
          <cell r="BN1327" t="str">
            <v/>
          </cell>
        </row>
        <row r="1328">
          <cell r="BE1328" t="str">
            <v/>
          </cell>
          <cell r="BI1328" t="str">
            <v/>
          </cell>
          <cell r="BJ1328" t="str">
            <v/>
          </cell>
          <cell r="BK1328" t="str">
            <v/>
          </cell>
          <cell r="BL1328" t="str">
            <v/>
          </cell>
          <cell r="BM1328" t="str">
            <v/>
          </cell>
          <cell r="BN1328" t="str">
            <v/>
          </cell>
        </row>
        <row r="1329">
          <cell r="BE1329" t="str">
            <v/>
          </cell>
          <cell r="BI1329" t="str">
            <v/>
          </cell>
          <cell r="BJ1329" t="str">
            <v/>
          </cell>
          <cell r="BK1329" t="str">
            <v/>
          </cell>
          <cell r="BL1329" t="str">
            <v/>
          </cell>
          <cell r="BM1329" t="str">
            <v/>
          </cell>
          <cell r="BN1329" t="str">
            <v/>
          </cell>
        </row>
        <row r="1330">
          <cell r="BE1330" t="str">
            <v/>
          </cell>
          <cell r="BI1330" t="str">
            <v/>
          </cell>
          <cell r="BJ1330" t="str">
            <v/>
          </cell>
          <cell r="BK1330" t="str">
            <v/>
          </cell>
          <cell r="BL1330" t="str">
            <v/>
          </cell>
          <cell r="BM1330" t="str">
            <v/>
          </cell>
          <cell r="BN1330" t="str">
            <v/>
          </cell>
        </row>
        <row r="1331">
          <cell r="BE1331" t="str">
            <v/>
          </cell>
          <cell r="BI1331" t="str">
            <v/>
          </cell>
          <cell r="BJ1331" t="str">
            <v/>
          </cell>
          <cell r="BK1331" t="str">
            <v/>
          </cell>
          <cell r="BL1331" t="str">
            <v/>
          </cell>
          <cell r="BM1331" t="str">
            <v/>
          </cell>
          <cell r="BN1331" t="str">
            <v/>
          </cell>
        </row>
        <row r="1332">
          <cell r="BE1332" t="str">
            <v/>
          </cell>
          <cell r="BI1332" t="str">
            <v/>
          </cell>
          <cell r="BJ1332" t="str">
            <v/>
          </cell>
          <cell r="BK1332" t="str">
            <v/>
          </cell>
          <cell r="BL1332" t="str">
            <v/>
          </cell>
          <cell r="BM1332" t="str">
            <v/>
          </cell>
          <cell r="BN1332" t="str">
            <v/>
          </cell>
        </row>
        <row r="1333">
          <cell r="BE1333" t="str">
            <v/>
          </cell>
          <cell r="BI1333" t="str">
            <v/>
          </cell>
          <cell r="BJ1333" t="str">
            <v/>
          </cell>
          <cell r="BK1333" t="str">
            <v/>
          </cell>
          <cell r="BL1333" t="str">
            <v/>
          </cell>
          <cell r="BM1333" t="str">
            <v/>
          </cell>
          <cell r="BN1333" t="str">
            <v/>
          </cell>
        </row>
        <row r="1334">
          <cell r="BE1334" t="str">
            <v/>
          </cell>
          <cell r="BI1334" t="str">
            <v/>
          </cell>
          <cell r="BJ1334" t="str">
            <v/>
          </cell>
          <cell r="BK1334" t="str">
            <v/>
          </cell>
          <cell r="BL1334" t="str">
            <v/>
          </cell>
          <cell r="BM1334" t="str">
            <v/>
          </cell>
          <cell r="BN1334" t="str">
            <v/>
          </cell>
        </row>
        <row r="1335">
          <cell r="BE1335" t="str">
            <v/>
          </cell>
          <cell r="BI1335" t="str">
            <v/>
          </cell>
          <cell r="BJ1335" t="str">
            <v/>
          </cell>
          <cell r="BK1335" t="str">
            <v/>
          </cell>
          <cell r="BL1335" t="str">
            <v/>
          </cell>
          <cell r="BM1335" t="str">
            <v/>
          </cell>
          <cell r="BN1335" t="str">
            <v/>
          </cell>
        </row>
        <row r="1336">
          <cell r="BE1336" t="str">
            <v/>
          </cell>
          <cell r="BI1336" t="str">
            <v/>
          </cell>
          <cell r="BJ1336" t="str">
            <v/>
          </cell>
          <cell r="BK1336" t="str">
            <v/>
          </cell>
          <cell r="BL1336" t="str">
            <v/>
          </cell>
          <cell r="BM1336" t="str">
            <v/>
          </cell>
          <cell r="BN1336" t="str">
            <v/>
          </cell>
        </row>
        <row r="1337">
          <cell r="BE1337" t="str">
            <v/>
          </cell>
          <cell r="BI1337" t="str">
            <v/>
          </cell>
          <cell r="BJ1337" t="str">
            <v/>
          </cell>
          <cell r="BK1337" t="str">
            <v/>
          </cell>
          <cell r="BL1337" t="str">
            <v/>
          </cell>
          <cell r="BM1337" t="str">
            <v/>
          </cell>
          <cell r="BN1337" t="str">
            <v/>
          </cell>
        </row>
        <row r="1338">
          <cell r="BE1338" t="str">
            <v/>
          </cell>
          <cell r="BI1338" t="str">
            <v/>
          </cell>
          <cell r="BJ1338" t="str">
            <v/>
          </cell>
          <cell r="BK1338" t="str">
            <v/>
          </cell>
          <cell r="BL1338" t="str">
            <v/>
          </cell>
          <cell r="BM1338" t="str">
            <v/>
          </cell>
          <cell r="BN1338" t="str">
            <v/>
          </cell>
        </row>
        <row r="1339">
          <cell r="BE1339" t="str">
            <v/>
          </cell>
          <cell r="BI1339" t="str">
            <v/>
          </cell>
          <cell r="BJ1339" t="str">
            <v/>
          </cell>
          <cell r="BK1339" t="str">
            <v/>
          </cell>
          <cell r="BL1339" t="str">
            <v/>
          </cell>
          <cell r="BM1339" t="str">
            <v/>
          </cell>
          <cell r="BN1339" t="str">
            <v/>
          </cell>
        </row>
        <row r="1340">
          <cell r="BE1340" t="str">
            <v/>
          </cell>
          <cell r="BI1340" t="str">
            <v/>
          </cell>
          <cell r="BJ1340" t="str">
            <v/>
          </cell>
          <cell r="BK1340" t="str">
            <v/>
          </cell>
          <cell r="BL1340" t="str">
            <v/>
          </cell>
          <cell r="BM1340" t="str">
            <v/>
          </cell>
          <cell r="BN1340" t="str">
            <v/>
          </cell>
        </row>
        <row r="1341">
          <cell r="BE1341" t="str">
            <v/>
          </cell>
          <cell r="BI1341" t="str">
            <v/>
          </cell>
          <cell r="BJ1341" t="str">
            <v/>
          </cell>
          <cell r="BK1341" t="str">
            <v/>
          </cell>
          <cell r="BL1341" t="str">
            <v/>
          </cell>
          <cell r="BM1341" t="str">
            <v/>
          </cell>
          <cell r="BN1341" t="str">
            <v/>
          </cell>
        </row>
        <row r="1342">
          <cell r="BE1342" t="str">
            <v/>
          </cell>
          <cell r="BI1342" t="str">
            <v/>
          </cell>
          <cell r="BJ1342" t="str">
            <v/>
          </cell>
          <cell r="BK1342" t="str">
            <v/>
          </cell>
          <cell r="BL1342" t="str">
            <v/>
          </cell>
          <cell r="BM1342" t="str">
            <v/>
          </cell>
          <cell r="BN1342" t="str">
            <v/>
          </cell>
        </row>
        <row r="1343">
          <cell r="BE1343" t="str">
            <v/>
          </cell>
          <cell r="BI1343" t="str">
            <v/>
          </cell>
          <cell r="BJ1343" t="str">
            <v/>
          </cell>
          <cell r="BK1343" t="str">
            <v/>
          </cell>
          <cell r="BL1343" t="str">
            <v/>
          </cell>
          <cell r="BM1343" t="str">
            <v/>
          </cell>
          <cell r="BN1343" t="str">
            <v/>
          </cell>
        </row>
        <row r="1344">
          <cell r="BE1344" t="str">
            <v/>
          </cell>
          <cell r="BI1344" t="str">
            <v/>
          </cell>
          <cell r="BJ1344" t="str">
            <v/>
          </cell>
          <cell r="BK1344" t="str">
            <v/>
          </cell>
          <cell r="BL1344" t="str">
            <v/>
          </cell>
          <cell r="BM1344" t="str">
            <v/>
          </cell>
          <cell r="BN1344" t="str">
            <v/>
          </cell>
        </row>
        <row r="1345">
          <cell r="BE1345" t="str">
            <v/>
          </cell>
          <cell r="BI1345" t="str">
            <v/>
          </cell>
          <cell r="BJ1345" t="str">
            <v/>
          </cell>
          <cell r="BK1345" t="str">
            <v/>
          </cell>
          <cell r="BL1345" t="str">
            <v/>
          </cell>
          <cell r="BM1345" t="str">
            <v/>
          </cell>
          <cell r="BN1345" t="str">
            <v/>
          </cell>
        </row>
        <row r="1346">
          <cell r="BE1346" t="str">
            <v/>
          </cell>
          <cell r="BI1346" t="str">
            <v/>
          </cell>
          <cell r="BJ1346" t="str">
            <v/>
          </cell>
          <cell r="BK1346" t="str">
            <v/>
          </cell>
          <cell r="BL1346" t="str">
            <v/>
          </cell>
          <cell r="BM1346" t="str">
            <v/>
          </cell>
          <cell r="BN1346" t="str">
            <v/>
          </cell>
        </row>
        <row r="1347">
          <cell r="BE1347" t="str">
            <v/>
          </cell>
          <cell r="BI1347" t="str">
            <v/>
          </cell>
          <cell r="BJ1347" t="str">
            <v/>
          </cell>
          <cell r="BK1347" t="str">
            <v/>
          </cell>
          <cell r="BL1347" t="str">
            <v/>
          </cell>
          <cell r="BM1347" t="str">
            <v/>
          </cell>
          <cell r="BN1347" t="str">
            <v/>
          </cell>
        </row>
        <row r="1348">
          <cell r="BE1348" t="str">
            <v/>
          </cell>
          <cell r="BI1348" t="str">
            <v/>
          </cell>
          <cell r="BJ1348" t="str">
            <v/>
          </cell>
          <cell r="BK1348" t="str">
            <v/>
          </cell>
          <cell r="BL1348" t="str">
            <v/>
          </cell>
          <cell r="BM1348" t="str">
            <v/>
          </cell>
          <cell r="BN1348" t="str">
            <v/>
          </cell>
        </row>
        <row r="1349">
          <cell r="BE1349" t="str">
            <v/>
          </cell>
          <cell r="BI1349" t="str">
            <v/>
          </cell>
          <cell r="BJ1349" t="str">
            <v/>
          </cell>
          <cell r="BK1349" t="str">
            <v/>
          </cell>
          <cell r="BL1349" t="str">
            <v/>
          </cell>
          <cell r="BM1349" t="str">
            <v/>
          </cell>
          <cell r="BN1349" t="str">
            <v/>
          </cell>
        </row>
        <row r="1350">
          <cell r="BE1350" t="str">
            <v/>
          </cell>
          <cell r="BI1350" t="str">
            <v/>
          </cell>
          <cell r="BJ1350" t="str">
            <v/>
          </cell>
          <cell r="BK1350" t="str">
            <v/>
          </cell>
          <cell r="BL1350" t="str">
            <v/>
          </cell>
          <cell r="BM1350" t="str">
            <v/>
          </cell>
          <cell r="BN1350" t="str">
            <v/>
          </cell>
        </row>
        <row r="1351">
          <cell r="BE1351" t="str">
            <v/>
          </cell>
          <cell r="BI1351" t="str">
            <v/>
          </cell>
          <cell r="BJ1351" t="str">
            <v/>
          </cell>
          <cell r="BK1351" t="str">
            <v/>
          </cell>
          <cell r="BL1351" t="str">
            <v/>
          </cell>
          <cell r="BM1351" t="str">
            <v/>
          </cell>
          <cell r="BN1351" t="str">
            <v/>
          </cell>
        </row>
        <row r="1352">
          <cell r="BE1352" t="str">
            <v/>
          </cell>
          <cell r="BI1352" t="str">
            <v/>
          </cell>
          <cell r="BJ1352" t="str">
            <v/>
          </cell>
          <cell r="BK1352" t="str">
            <v/>
          </cell>
          <cell r="BL1352" t="str">
            <v/>
          </cell>
          <cell r="BM1352" t="str">
            <v/>
          </cell>
          <cell r="BN1352" t="str">
            <v/>
          </cell>
        </row>
        <row r="1353">
          <cell r="BE1353" t="str">
            <v/>
          </cell>
          <cell r="BI1353" t="str">
            <v/>
          </cell>
          <cell r="BJ1353" t="str">
            <v/>
          </cell>
          <cell r="BK1353" t="str">
            <v/>
          </cell>
          <cell r="BL1353" t="str">
            <v/>
          </cell>
          <cell r="BM1353" t="str">
            <v/>
          </cell>
          <cell r="BN1353" t="str">
            <v/>
          </cell>
        </row>
        <row r="1354">
          <cell r="BE1354" t="str">
            <v/>
          </cell>
          <cell r="BI1354" t="str">
            <v/>
          </cell>
          <cell r="BJ1354" t="str">
            <v/>
          </cell>
          <cell r="BK1354" t="str">
            <v/>
          </cell>
          <cell r="BL1354" t="str">
            <v/>
          </cell>
          <cell r="BM1354" t="str">
            <v/>
          </cell>
          <cell r="BN1354" t="str">
            <v/>
          </cell>
        </row>
        <row r="1355">
          <cell r="BE1355" t="str">
            <v/>
          </cell>
          <cell r="BI1355" t="str">
            <v/>
          </cell>
          <cell r="BJ1355" t="str">
            <v/>
          </cell>
          <cell r="BK1355" t="str">
            <v/>
          </cell>
          <cell r="BL1355" t="str">
            <v/>
          </cell>
          <cell r="BM1355" t="str">
            <v/>
          </cell>
          <cell r="BN1355" t="str">
            <v/>
          </cell>
        </row>
        <row r="1356">
          <cell r="BE1356" t="str">
            <v/>
          </cell>
          <cell r="BI1356" t="str">
            <v/>
          </cell>
          <cell r="BJ1356" t="str">
            <v/>
          </cell>
          <cell r="BK1356" t="str">
            <v/>
          </cell>
          <cell r="BL1356" t="str">
            <v/>
          </cell>
          <cell r="BM1356" t="str">
            <v/>
          </cell>
          <cell r="BN1356" t="str">
            <v/>
          </cell>
        </row>
        <row r="1357">
          <cell r="BE1357" t="str">
            <v/>
          </cell>
          <cell r="BI1357" t="str">
            <v/>
          </cell>
          <cell r="BJ1357" t="str">
            <v/>
          </cell>
          <cell r="BK1357" t="str">
            <v/>
          </cell>
          <cell r="BL1357" t="str">
            <v/>
          </cell>
          <cell r="BM1357" t="str">
            <v/>
          </cell>
          <cell r="BN1357" t="str">
            <v/>
          </cell>
        </row>
        <row r="1358">
          <cell r="BE1358" t="str">
            <v/>
          </cell>
          <cell r="BI1358" t="str">
            <v/>
          </cell>
          <cell r="BJ1358" t="str">
            <v/>
          </cell>
          <cell r="BK1358" t="str">
            <v/>
          </cell>
          <cell r="BL1358" t="str">
            <v/>
          </cell>
          <cell r="BM1358" t="str">
            <v/>
          </cell>
          <cell r="BN1358" t="str">
            <v/>
          </cell>
        </row>
        <row r="1359">
          <cell r="BE1359" t="str">
            <v/>
          </cell>
          <cell r="BI1359" t="str">
            <v/>
          </cell>
          <cell r="BJ1359" t="str">
            <v/>
          </cell>
          <cell r="BK1359" t="str">
            <v/>
          </cell>
          <cell r="BL1359" t="str">
            <v/>
          </cell>
          <cell r="BM1359" t="str">
            <v/>
          </cell>
          <cell r="BN1359" t="str">
            <v/>
          </cell>
        </row>
        <row r="1360">
          <cell r="BE1360" t="str">
            <v/>
          </cell>
          <cell r="BI1360" t="str">
            <v/>
          </cell>
          <cell r="BJ1360" t="str">
            <v/>
          </cell>
          <cell r="BK1360" t="str">
            <v/>
          </cell>
          <cell r="BL1360" t="str">
            <v/>
          </cell>
          <cell r="BM1360" t="str">
            <v/>
          </cell>
          <cell r="BN1360" t="str">
            <v/>
          </cell>
        </row>
        <row r="1361">
          <cell r="BE1361" t="str">
            <v/>
          </cell>
          <cell r="BI1361" t="str">
            <v/>
          </cell>
          <cell r="BJ1361" t="str">
            <v/>
          </cell>
          <cell r="BK1361" t="str">
            <v/>
          </cell>
          <cell r="BL1361" t="str">
            <v/>
          </cell>
          <cell r="BM1361" t="str">
            <v/>
          </cell>
          <cell r="BN1361" t="str">
            <v/>
          </cell>
        </row>
        <row r="1362">
          <cell r="BE1362" t="str">
            <v/>
          </cell>
          <cell r="BI1362" t="str">
            <v/>
          </cell>
          <cell r="BJ1362" t="str">
            <v/>
          </cell>
          <cell r="BK1362" t="str">
            <v/>
          </cell>
          <cell r="BL1362" t="str">
            <v/>
          </cell>
          <cell r="BM1362" t="str">
            <v/>
          </cell>
          <cell r="BN1362" t="str">
            <v/>
          </cell>
        </row>
        <row r="1363">
          <cell r="BE1363" t="str">
            <v/>
          </cell>
          <cell r="BI1363" t="str">
            <v/>
          </cell>
          <cell r="BJ1363" t="str">
            <v/>
          </cell>
          <cell r="BK1363" t="str">
            <v/>
          </cell>
          <cell r="BL1363" t="str">
            <v/>
          </cell>
          <cell r="BM1363" t="str">
            <v/>
          </cell>
          <cell r="BN1363" t="str">
            <v/>
          </cell>
        </row>
        <row r="1364">
          <cell r="BE1364" t="str">
            <v/>
          </cell>
          <cell r="BI1364" t="str">
            <v/>
          </cell>
          <cell r="BJ1364" t="str">
            <v/>
          </cell>
          <cell r="BK1364" t="str">
            <v/>
          </cell>
          <cell r="BL1364" t="str">
            <v/>
          </cell>
          <cell r="BM1364" t="str">
            <v/>
          </cell>
          <cell r="BN1364" t="str">
            <v/>
          </cell>
        </row>
        <row r="1365">
          <cell r="BE1365" t="str">
            <v/>
          </cell>
          <cell r="BI1365" t="str">
            <v/>
          </cell>
          <cell r="BJ1365" t="str">
            <v/>
          </cell>
          <cell r="BK1365" t="str">
            <v/>
          </cell>
          <cell r="BL1365" t="str">
            <v/>
          </cell>
          <cell r="BM1365" t="str">
            <v/>
          </cell>
          <cell r="BN1365" t="str">
            <v/>
          </cell>
        </row>
        <row r="1366">
          <cell r="BE1366" t="str">
            <v/>
          </cell>
          <cell r="BI1366" t="str">
            <v/>
          </cell>
          <cell r="BJ1366" t="str">
            <v/>
          </cell>
          <cell r="BK1366" t="str">
            <v/>
          </cell>
          <cell r="BL1366" t="str">
            <v/>
          </cell>
          <cell r="BM1366" t="str">
            <v/>
          </cell>
          <cell r="BN1366" t="str">
            <v/>
          </cell>
        </row>
        <row r="1367">
          <cell r="BE1367" t="str">
            <v/>
          </cell>
          <cell r="BI1367" t="str">
            <v/>
          </cell>
          <cell r="BJ1367" t="str">
            <v/>
          </cell>
          <cell r="BK1367" t="str">
            <v/>
          </cell>
          <cell r="BL1367" t="str">
            <v/>
          </cell>
          <cell r="BM1367" t="str">
            <v/>
          </cell>
          <cell r="BN1367" t="str">
            <v/>
          </cell>
        </row>
        <row r="1368">
          <cell r="BE1368" t="str">
            <v/>
          </cell>
          <cell r="BI1368" t="str">
            <v/>
          </cell>
          <cell r="BJ1368" t="str">
            <v/>
          </cell>
          <cell r="BK1368" t="str">
            <v/>
          </cell>
          <cell r="BL1368" t="str">
            <v/>
          </cell>
          <cell r="BM1368" t="str">
            <v/>
          </cell>
          <cell r="BN1368" t="str">
            <v/>
          </cell>
        </row>
        <row r="1369">
          <cell r="BE1369" t="str">
            <v/>
          </cell>
          <cell r="BI1369" t="str">
            <v/>
          </cell>
          <cell r="BJ1369" t="str">
            <v/>
          </cell>
          <cell r="BK1369" t="str">
            <v/>
          </cell>
          <cell r="BL1369" t="str">
            <v/>
          </cell>
          <cell r="BM1369" t="str">
            <v/>
          </cell>
          <cell r="BN1369" t="str">
            <v/>
          </cell>
        </row>
        <row r="1370">
          <cell r="BE1370" t="str">
            <v/>
          </cell>
          <cell r="BI1370" t="str">
            <v/>
          </cell>
          <cell r="BJ1370" t="str">
            <v/>
          </cell>
          <cell r="BK1370" t="str">
            <v/>
          </cell>
          <cell r="BL1370" t="str">
            <v/>
          </cell>
          <cell r="BM1370" t="str">
            <v/>
          </cell>
          <cell r="BN1370" t="str">
            <v/>
          </cell>
        </row>
        <row r="1371">
          <cell r="BE1371" t="str">
            <v/>
          </cell>
          <cell r="BI1371" t="str">
            <v/>
          </cell>
          <cell r="BJ1371" t="str">
            <v/>
          </cell>
          <cell r="BK1371" t="str">
            <v/>
          </cell>
          <cell r="BL1371" t="str">
            <v/>
          </cell>
          <cell r="BM1371" t="str">
            <v/>
          </cell>
          <cell r="BN1371" t="str">
            <v/>
          </cell>
        </row>
        <row r="1372">
          <cell r="BE1372" t="str">
            <v/>
          </cell>
          <cell r="BI1372" t="str">
            <v/>
          </cell>
          <cell r="BJ1372" t="str">
            <v/>
          </cell>
          <cell r="BK1372" t="str">
            <v/>
          </cell>
          <cell r="BL1372" t="str">
            <v/>
          </cell>
          <cell r="BM1372" t="str">
            <v/>
          </cell>
          <cell r="BN1372" t="str">
            <v/>
          </cell>
        </row>
        <row r="1373">
          <cell r="BE1373" t="str">
            <v/>
          </cell>
          <cell r="BI1373" t="str">
            <v/>
          </cell>
          <cell r="BJ1373" t="str">
            <v/>
          </cell>
          <cell r="BK1373" t="str">
            <v/>
          </cell>
          <cell r="BL1373" t="str">
            <v/>
          </cell>
          <cell r="BM1373" t="str">
            <v/>
          </cell>
          <cell r="BN1373" t="str">
            <v/>
          </cell>
        </row>
        <row r="1374">
          <cell r="BE1374" t="str">
            <v/>
          </cell>
          <cell r="BI1374" t="str">
            <v/>
          </cell>
          <cell r="BJ1374" t="str">
            <v/>
          </cell>
          <cell r="BK1374" t="str">
            <v/>
          </cell>
          <cell r="BL1374" t="str">
            <v/>
          </cell>
          <cell r="BM1374" t="str">
            <v/>
          </cell>
          <cell r="BN1374" t="str">
            <v/>
          </cell>
        </row>
        <row r="1375">
          <cell r="BE1375" t="str">
            <v/>
          </cell>
          <cell r="BI1375" t="str">
            <v/>
          </cell>
          <cell r="BJ1375" t="str">
            <v/>
          </cell>
          <cell r="BK1375" t="str">
            <v/>
          </cell>
          <cell r="BL1375" t="str">
            <v/>
          </cell>
          <cell r="BM1375" t="str">
            <v/>
          </cell>
          <cell r="BN1375" t="str">
            <v/>
          </cell>
        </row>
        <row r="1376">
          <cell r="BE1376" t="str">
            <v/>
          </cell>
          <cell r="BI1376" t="str">
            <v/>
          </cell>
          <cell r="BJ1376" t="str">
            <v/>
          </cell>
          <cell r="BK1376" t="str">
            <v/>
          </cell>
          <cell r="BL1376" t="str">
            <v/>
          </cell>
          <cell r="BM1376" t="str">
            <v/>
          </cell>
          <cell r="BN1376" t="str">
            <v/>
          </cell>
        </row>
        <row r="1377">
          <cell r="BE1377" t="str">
            <v/>
          </cell>
          <cell r="BI1377" t="str">
            <v/>
          </cell>
          <cell r="BJ1377" t="str">
            <v/>
          </cell>
          <cell r="BK1377" t="str">
            <v/>
          </cell>
          <cell r="BL1377" t="str">
            <v/>
          </cell>
          <cell r="BM1377" t="str">
            <v/>
          </cell>
          <cell r="BN1377" t="str">
            <v/>
          </cell>
        </row>
        <row r="1378">
          <cell r="BE1378" t="str">
            <v/>
          </cell>
          <cell r="BI1378" t="str">
            <v/>
          </cell>
          <cell r="BJ1378" t="str">
            <v/>
          </cell>
          <cell r="BK1378" t="str">
            <v/>
          </cell>
          <cell r="BL1378" t="str">
            <v/>
          </cell>
          <cell r="BM1378" t="str">
            <v/>
          </cell>
          <cell r="BN1378" t="str">
            <v/>
          </cell>
        </row>
        <row r="1379">
          <cell r="BE1379" t="str">
            <v/>
          </cell>
          <cell r="BI1379" t="str">
            <v/>
          </cell>
          <cell r="BJ1379" t="str">
            <v/>
          </cell>
          <cell r="BK1379" t="str">
            <v/>
          </cell>
          <cell r="BL1379" t="str">
            <v/>
          </cell>
          <cell r="BM1379" t="str">
            <v/>
          </cell>
          <cell r="BN1379" t="str">
            <v/>
          </cell>
        </row>
        <row r="1380">
          <cell r="BE1380" t="str">
            <v/>
          </cell>
          <cell r="BI1380" t="str">
            <v/>
          </cell>
          <cell r="BJ1380" t="str">
            <v/>
          </cell>
          <cell r="BK1380" t="str">
            <v/>
          </cell>
          <cell r="BL1380" t="str">
            <v/>
          </cell>
          <cell r="BM1380" t="str">
            <v/>
          </cell>
          <cell r="BN1380" t="str">
            <v/>
          </cell>
        </row>
        <row r="1381">
          <cell r="BE1381" t="str">
            <v/>
          </cell>
          <cell r="BI1381" t="str">
            <v/>
          </cell>
          <cell r="BJ1381" t="str">
            <v/>
          </cell>
          <cell r="BK1381" t="str">
            <v/>
          </cell>
          <cell r="BL1381" t="str">
            <v/>
          </cell>
          <cell r="BM1381" t="str">
            <v/>
          </cell>
          <cell r="BN1381" t="str">
            <v/>
          </cell>
        </row>
        <row r="1382">
          <cell r="BE1382" t="str">
            <v/>
          </cell>
          <cell r="BI1382" t="str">
            <v/>
          </cell>
          <cell r="BJ1382" t="str">
            <v/>
          </cell>
          <cell r="BK1382" t="str">
            <v/>
          </cell>
          <cell r="BL1382" t="str">
            <v/>
          </cell>
          <cell r="BM1382" t="str">
            <v/>
          </cell>
          <cell r="BN1382" t="str">
            <v/>
          </cell>
        </row>
        <row r="1383">
          <cell r="BE1383" t="str">
            <v/>
          </cell>
          <cell r="BI1383" t="str">
            <v/>
          </cell>
          <cell r="BJ1383" t="str">
            <v/>
          </cell>
          <cell r="BK1383" t="str">
            <v/>
          </cell>
          <cell r="BL1383" t="str">
            <v/>
          </cell>
          <cell r="BM1383" t="str">
            <v/>
          </cell>
          <cell r="BN1383" t="str">
            <v/>
          </cell>
        </row>
        <row r="1384">
          <cell r="BE1384" t="str">
            <v/>
          </cell>
          <cell r="BI1384" t="str">
            <v/>
          </cell>
          <cell r="BJ1384" t="str">
            <v/>
          </cell>
          <cell r="BK1384" t="str">
            <v/>
          </cell>
          <cell r="BL1384" t="str">
            <v/>
          </cell>
          <cell r="BM1384" t="str">
            <v/>
          </cell>
          <cell r="BN1384" t="str">
            <v/>
          </cell>
        </row>
        <row r="1385">
          <cell r="BE1385" t="str">
            <v/>
          </cell>
          <cell r="BI1385" t="str">
            <v/>
          </cell>
          <cell r="BJ1385" t="str">
            <v/>
          </cell>
          <cell r="BK1385" t="str">
            <v/>
          </cell>
          <cell r="BL1385" t="str">
            <v/>
          </cell>
          <cell r="BM1385" t="str">
            <v/>
          </cell>
          <cell r="BN1385" t="str">
            <v/>
          </cell>
        </row>
        <row r="1386">
          <cell r="BE1386" t="str">
            <v/>
          </cell>
          <cell r="BI1386" t="str">
            <v/>
          </cell>
          <cell r="BJ1386" t="str">
            <v/>
          </cell>
          <cell r="BK1386" t="str">
            <v/>
          </cell>
          <cell r="BL1386" t="str">
            <v/>
          </cell>
          <cell r="BM1386" t="str">
            <v/>
          </cell>
          <cell r="BN1386" t="str">
            <v/>
          </cell>
        </row>
        <row r="1387">
          <cell r="BE1387" t="str">
            <v/>
          </cell>
          <cell r="BI1387" t="str">
            <v/>
          </cell>
          <cell r="BJ1387" t="str">
            <v/>
          </cell>
          <cell r="BK1387" t="str">
            <v/>
          </cell>
          <cell r="BL1387" t="str">
            <v/>
          </cell>
          <cell r="BM1387" t="str">
            <v/>
          </cell>
          <cell r="BN1387" t="str">
            <v/>
          </cell>
        </row>
        <row r="1388">
          <cell r="BE1388" t="str">
            <v/>
          </cell>
          <cell r="BI1388" t="str">
            <v/>
          </cell>
          <cell r="BJ1388" t="str">
            <v/>
          </cell>
          <cell r="BK1388" t="str">
            <v/>
          </cell>
          <cell r="BL1388" t="str">
            <v/>
          </cell>
          <cell r="BM1388" t="str">
            <v/>
          </cell>
          <cell r="BN1388" t="str">
            <v/>
          </cell>
        </row>
        <row r="1389">
          <cell r="BE1389" t="str">
            <v/>
          </cell>
          <cell r="BI1389" t="str">
            <v/>
          </cell>
          <cell r="BJ1389" t="str">
            <v/>
          </cell>
          <cell r="BK1389" t="str">
            <v/>
          </cell>
          <cell r="BL1389" t="str">
            <v/>
          </cell>
          <cell r="BM1389" t="str">
            <v/>
          </cell>
          <cell r="BN1389" t="str">
            <v/>
          </cell>
        </row>
        <row r="1390">
          <cell r="BE1390" t="str">
            <v/>
          </cell>
          <cell r="BI1390" t="str">
            <v/>
          </cell>
          <cell r="BJ1390" t="str">
            <v/>
          </cell>
          <cell r="BK1390" t="str">
            <v/>
          </cell>
          <cell r="BL1390" t="str">
            <v/>
          </cell>
          <cell r="BM1390" t="str">
            <v/>
          </cell>
          <cell r="BN1390" t="str">
            <v/>
          </cell>
        </row>
        <row r="1391">
          <cell r="BE1391" t="str">
            <v/>
          </cell>
          <cell r="BI1391" t="str">
            <v/>
          </cell>
          <cell r="BJ1391" t="str">
            <v/>
          </cell>
          <cell r="BK1391" t="str">
            <v/>
          </cell>
          <cell r="BL1391" t="str">
            <v/>
          </cell>
          <cell r="BM1391" t="str">
            <v/>
          </cell>
          <cell r="BN1391" t="str">
            <v/>
          </cell>
        </row>
        <row r="1392">
          <cell r="BE1392" t="str">
            <v/>
          </cell>
          <cell r="BI1392" t="str">
            <v/>
          </cell>
          <cell r="BJ1392" t="str">
            <v/>
          </cell>
          <cell r="BK1392" t="str">
            <v/>
          </cell>
          <cell r="BL1392" t="str">
            <v/>
          </cell>
          <cell r="BM1392" t="str">
            <v/>
          </cell>
          <cell r="BN1392" t="str">
            <v/>
          </cell>
        </row>
        <row r="1393">
          <cell r="BE1393" t="str">
            <v/>
          </cell>
          <cell r="BI1393" t="str">
            <v/>
          </cell>
          <cell r="BJ1393" t="str">
            <v/>
          </cell>
          <cell r="BK1393" t="str">
            <v/>
          </cell>
          <cell r="BL1393" t="str">
            <v/>
          </cell>
          <cell r="BM1393" t="str">
            <v/>
          </cell>
          <cell r="BN1393" t="str">
            <v/>
          </cell>
        </row>
        <row r="1394">
          <cell r="BE1394" t="str">
            <v/>
          </cell>
          <cell r="BI1394" t="str">
            <v/>
          </cell>
          <cell r="BJ1394" t="str">
            <v/>
          </cell>
          <cell r="BK1394" t="str">
            <v/>
          </cell>
          <cell r="BL1394" t="str">
            <v/>
          </cell>
          <cell r="BM1394" t="str">
            <v/>
          </cell>
          <cell r="BN1394" t="str">
            <v/>
          </cell>
        </row>
        <row r="1395">
          <cell r="BE1395" t="str">
            <v/>
          </cell>
          <cell r="BI1395" t="str">
            <v/>
          </cell>
          <cell r="BJ1395" t="str">
            <v/>
          </cell>
          <cell r="BK1395" t="str">
            <v/>
          </cell>
          <cell r="BL1395" t="str">
            <v/>
          </cell>
          <cell r="BM1395" t="str">
            <v/>
          </cell>
          <cell r="BN1395" t="str">
            <v/>
          </cell>
        </row>
        <row r="1396">
          <cell r="BE1396" t="str">
            <v/>
          </cell>
          <cell r="BI1396" t="str">
            <v/>
          </cell>
          <cell r="BJ1396" t="str">
            <v/>
          </cell>
          <cell r="BK1396" t="str">
            <v/>
          </cell>
          <cell r="BL1396" t="str">
            <v/>
          </cell>
          <cell r="BM1396" t="str">
            <v/>
          </cell>
          <cell r="BN1396" t="str">
            <v/>
          </cell>
        </row>
        <row r="1397">
          <cell r="BE1397" t="str">
            <v/>
          </cell>
          <cell r="BI1397" t="str">
            <v/>
          </cell>
          <cell r="BJ1397" t="str">
            <v/>
          </cell>
          <cell r="BK1397" t="str">
            <v/>
          </cell>
          <cell r="BL1397" t="str">
            <v/>
          </cell>
          <cell r="BM1397" t="str">
            <v/>
          </cell>
          <cell r="BN1397" t="str">
            <v/>
          </cell>
        </row>
        <row r="1398">
          <cell r="BE1398" t="str">
            <v/>
          </cell>
          <cell r="BI1398" t="str">
            <v/>
          </cell>
          <cell r="BJ1398" t="str">
            <v/>
          </cell>
          <cell r="BK1398" t="str">
            <v/>
          </cell>
          <cell r="BL1398" t="str">
            <v/>
          </cell>
          <cell r="BM1398" t="str">
            <v/>
          </cell>
          <cell r="BN1398" t="str">
            <v/>
          </cell>
        </row>
        <row r="1399">
          <cell r="BE1399" t="str">
            <v/>
          </cell>
          <cell r="BI1399" t="str">
            <v/>
          </cell>
          <cell r="BJ1399" t="str">
            <v/>
          </cell>
          <cell r="BK1399" t="str">
            <v/>
          </cell>
          <cell r="BL1399" t="str">
            <v/>
          </cell>
          <cell r="BM1399" t="str">
            <v/>
          </cell>
          <cell r="BN1399" t="str">
            <v/>
          </cell>
        </row>
        <row r="1400">
          <cell r="BE1400" t="str">
            <v/>
          </cell>
          <cell r="BI1400" t="str">
            <v/>
          </cell>
          <cell r="BJ1400" t="str">
            <v/>
          </cell>
          <cell r="BK1400" t="str">
            <v/>
          </cell>
          <cell r="BL1400" t="str">
            <v/>
          </cell>
          <cell r="BM1400" t="str">
            <v/>
          </cell>
          <cell r="BN1400" t="str">
            <v/>
          </cell>
        </row>
        <row r="1401">
          <cell r="BE1401" t="str">
            <v/>
          </cell>
          <cell r="BI1401" t="str">
            <v/>
          </cell>
          <cell r="BJ1401" t="str">
            <v/>
          </cell>
          <cell r="BK1401" t="str">
            <v/>
          </cell>
          <cell r="BL1401" t="str">
            <v/>
          </cell>
          <cell r="BM1401" t="str">
            <v/>
          </cell>
          <cell r="BN1401" t="str">
            <v/>
          </cell>
        </row>
        <row r="1402">
          <cell r="BE1402" t="str">
            <v/>
          </cell>
          <cell r="BI1402" t="str">
            <v/>
          </cell>
          <cell r="BJ1402" t="str">
            <v/>
          </cell>
          <cell r="BK1402" t="str">
            <v/>
          </cell>
          <cell r="BL1402" t="str">
            <v/>
          </cell>
          <cell r="BM1402" t="str">
            <v/>
          </cell>
          <cell r="BN1402" t="str">
            <v/>
          </cell>
        </row>
        <row r="1403">
          <cell r="BE1403" t="str">
            <v/>
          </cell>
          <cell r="BI1403" t="str">
            <v/>
          </cell>
          <cell r="BJ1403" t="str">
            <v/>
          </cell>
          <cell r="BK1403" t="str">
            <v/>
          </cell>
          <cell r="BL1403" t="str">
            <v/>
          </cell>
          <cell r="BM1403" t="str">
            <v/>
          </cell>
          <cell r="BN1403" t="str">
            <v/>
          </cell>
        </row>
        <row r="1404">
          <cell r="BE1404" t="str">
            <v/>
          </cell>
          <cell r="BI1404" t="str">
            <v/>
          </cell>
          <cell r="BJ1404" t="str">
            <v/>
          </cell>
          <cell r="BK1404" t="str">
            <v/>
          </cell>
          <cell r="BL1404" t="str">
            <v/>
          </cell>
          <cell r="BM1404" t="str">
            <v/>
          </cell>
          <cell r="BN1404" t="str">
            <v/>
          </cell>
        </row>
        <row r="1405">
          <cell r="BE1405" t="str">
            <v/>
          </cell>
          <cell r="BI1405" t="str">
            <v/>
          </cell>
          <cell r="BJ1405" t="str">
            <v/>
          </cell>
          <cell r="BK1405" t="str">
            <v/>
          </cell>
          <cell r="BL1405" t="str">
            <v/>
          </cell>
          <cell r="BM1405" t="str">
            <v/>
          </cell>
          <cell r="BN1405" t="str">
            <v/>
          </cell>
        </row>
        <row r="1406">
          <cell r="BE1406" t="str">
            <v/>
          </cell>
          <cell r="BI1406" t="str">
            <v/>
          </cell>
          <cell r="BJ1406" t="str">
            <v/>
          </cell>
          <cell r="BK1406" t="str">
            <v/>
          </cell>
          <cell r="BL1406" t="str">
            <v/>
          </cell>
          <cell r="BM1406" t="str">
            <v/>
          </cell>
          <cell r="BN1406" t="str">
            <v/>
          </cell>
        </row>
        <row r="1407">
          <cell r="BE1407" t="str">
            <v/>
          </cell>
          <cell r="BI1407" t="str">
            <v/>
          </cell>
          <cell r="BJ1407" t="str">
            <v/>
          </cell>
          <cell r="BK1407" t="str">
            <v/>
          </cell>
          <cell r="BL1407" t="str">
            <v/>
          </cell>
          <cell r="BM1407" t="str">
            <v/>
          </cell>
          <cell r="BN1407" t="str">
            <v/>
          </cell>
        </row>
        <row r="1408">
          <cell r="BE1408" t="str">
            <v/>
          </cell>
          <cell r="BI1408" t="str">
            <v/>
          </cell>
          <cell r="BJ1408" t="str">
            <v/>
          </cell>
          <cell r="BK1408" t="str">
            <v/>
          </cell>
          <cell r="BL1408" t="str">
            <v/>
          </cell>
          <cell r="BM1408" t="str">
            <v/>
          </cell>
          <cell r="BN1408" t="str">
            <v/>
          </cell>
        </row>
        <row r="1409">
          <cell r="BE1409" t="str">
            <v/>
          </cell>
          <cell r="BI1409" t="str">
            <v/>
          </cell>
          <cell r="BJ1409" t="str">
            <v/>
          </cell>
          <cell r="BK1409" t="str">
            <v/>
          </cell>
          <cell r="BL1409" t="str">
            <v/>
          </cell>
          <cell r="BM1409" t="str">
            <v/>
          </cell>
          <cell r="BN1409" t="str">
            <v/>
          </cell>
        </row>
        <row r="1410">
          <cell r="BE1410" t="str">
            <v/>
          </cell>
          <cell r="BI1410" t="str">
            <v/>
          </cell>
          <cell r="BJ1410" t="str">
            <v/>
          </cell>
          <cell r="BK1410" t="str">
            <v/>
          </cell>
          <cell r="BL1410" t="str">
            <v/>
          </cell>
          <cell r="BM1410" t="str">
            <v/>
          </cell>
          <cell r="BN1410" t="str">
            <v/>
          </cell>
        </row>
        <row r="1411">
          <cell r="BE1411" t="str">
            <v/>
          </cell>
          <cell r="BI1411" t="str">
            <v/>
          </cell>
          <cell r="BJ1411" t="str">
            <v/>
          </cell>
          <cell r="BK1411" t="str">
            <v/>
          </cell>
          <cell r="BL1411" t="str">
            <v/>
          </cell>
          <cell r="BM1411" t="str">
            <v/>
          </cell>
          <cell r="BN1411" t="str">
            <v/>
          </cell>
        </row>
        <row r="1412">
          <cell r="BE1412" t="str">
            <v/>
          </cell>
          <cell r="BI1412" t="str">
            <v/>
          </cell>
          <cell r="BJ1412" t="str">
            <v/>
          </cell>
          <cell r="BK1412" t="str">
            <v/>
          </cell>
          <cell r="BL1412" t="str">
            <v/>
          </cell>
          <cell r="BM1412" t="str">
            <v/>
          </cell>
          <cell r="BN1412" t="str">
            <v/>
          </cell>
        </row>
        <row r="1413">
          <cell r="BE1413" t="str">
            <v/>
          </cell>
          <cell r="BI1413" t="str">
            <v/>
          </cell>
          <cell r="BJ1413" t="str">
            <v/>
          </cell>
          <cell r="BK1413" t="str">
            <v/>
          </cell>
          <cell r="BL1413" t="str">
            <v/>
          </cell>
          <cell r="BM1413" t="str">
            <v/>
          </cell>
          <cell r="BN1413" t="str">
            <v/>
          </cell>
        </row>
        <row r="1414">
          <cell r="BE1414" t="str">
            <v/>
          </cell>
          <cell r="BI1414" t="str">
            <v/>
          </cell>
          <cell r="BJ1414" t="str">
            <v/>
          </cell>
          <cell r="BK1414" t="str">
            <v/>
          </cell>
          <cell r="BL1414" t="str">
            <v/>
          </cell>
          <cell r="BM1414" t="str">
            <v/>
          </cell>
          <cell r="BN1414" t="str">
            <v/>
          </cell>
        </row>
        <row r="1415">
          <cell r="BE1415" t="str">
            <v/>
          </cell>
          <cell r="BI1415" t="str">
            <v/>
          </cell>
          <cell r="BJ1415" t="str">
            <v/>
          </cell>
          <cell r="BK1415" t="str">
            <v/>
          </cell>
          <cell r="BL1415" t="str">
            <v/>
          </cell>
          <cell r="BM1415" t="str">
            <v/>
          </cell>
          <cell r="BN1415" t="str">
            <v/>
          </cell>
        </row>
        <row r="1416">
          <cell r="BE1416" t="str">
            <v/>
          </cell>
          <cell r="BI1416" t="str">
            <v/>
          </cell>
          <cell r="BJ1416" t="str">
            <v/>
          </cell>
          <cell r="BK1416" t="str">
            <v/>
          </cell>
          <cell r="BL1416" t="str">
            <v/>
          </cell>
          <cell r="BM1416" t="str">
            <v/>
          </cell>
          <cell r="BN1416" t="str">
            <v/>
          </cell>
        </row>
        <row r="1417">
          <cell r="BE1417" t="str">
            <v/>
          </cell>
          <cell r="BI1417" t="str">
            <v/>
          </cell>
          <cell r="BJ1417" t="str">
            <v/>
          </cell>
          <cell r="BK1417" t="str">
            <v/>
          </cell>
          <cell r="BL1417" t="str">
            <v/>
          </cell>
          <cell r="BM1417" t="str">
            <v/>
          </cell>
          <cell r="BN1417" t="str">
            <v/>
          </cell>
        </row>
        <row r="1418">
          <cell r="BE1418" t="str">
            <v/>
          </cell>
          <cell r="BI1418" t="str">
            <v/>
          </cell>
          <cell r="BJ1418" t="str">
            <v/>
          </cell>
          <cell r="BK1418" t="str">
            <v/>
          </cell>
          <cell r="BL1418" t="str">
            <v/>
          </cell>
          <cell r="BM1418" t="str">
            <v/>
          </cell>
          <cell r="BN1418" t="str">
            <v/>
          </cell>
        </row>
        <row r="1419">
          <cell r="BE1419" t="str">
            <v/>
          </cell>
          <cell r="BI1419" t="str">
            <v/>
          </cell>
          <cell r="BJ1419" t="str">
            <v/>
          </cell>
          <cell r="BK1419" t="str">
            <v/>
          </cell>
          <cell r="BL1419" t="str">
            <v/>
          </cell>
          <cell r="BM1419" t="str">
            <v/>
          </cell>
          <cell r="BN1419" t="str">
            <v/>
          </cell>
        </row>
        <row r="1420">
          <cell r="BE1420" t="str">
            <v/>
          </cell>
          <cell r="BI1420" t="str">
            <v/>
          </cell>
          <cell r="BJ1420" t="str">
            <v/>
          </cell>
          <cell r="BK1420" t="str">
            <v/>
          </cell>
          <cell r="BL1420" t="str">
            <v/>
          </cell>
          <cell r="BM1420" t="str">
            <v/>
          </cell>
          <cell r="BN1420" t="str">
            <v/>
          </cell>
        </row>
        <row r="1421">
          <cell r="BE1421" t="str">
            <v/>
          </cell>
          <cell r="BI1421" t="str">
            <v/>
          </cell>
          <cell r="BJ1421" t="str">
            <v/>
          </cell>
          <cell r="BK1421" t="str">
            <v/>
          </cell>
          <cell r="BL1421" t="str">
            <v/>
          </cell>
          <cell r="BM1421" t="str">
            <v/>
          </cell>
          <cell r="BN1421" t="str">
            <v/>
          </cell>
        </row>
        <row r="1422">
          <cell r="BE1422" t="str">
            <v/>
          </cell>
          <cell r="BI1422" t="str">
            <v/>
          </cell>
          <cell r="BJ1422" t="str">
            <v/>
          </cell>
          <cell r="BK1422" t="str">
            <v/>
          </cell>
          <cell r="BL1422" t="str">
            <v/>
          </cell>
          <cell r="BM1422" t="str">
            <v/>
          </cell>
          <cell r="BN1422" t="str">
            <v/>
          </cell>
        </row>
        <row r="1423">
          <cell r="BE1423" t="str">
            <v/>
          </cell>
          <cell r="BI1423" t="str">
            <v/>
          </cell>
          <cell r="BJ1423" t="str">
            <v/>
          </cell>
          <cell r="BK1423" t="str">
            <v/>
          </cell>
          <cell r="BL1423" t="str">
            <v/>
          </cell>
          <cell r="BM1423" t="str">
            <v/>
          </cell>
          <cell r="BN1423" t="str">
            <v/>
          </cell>
        </row>
        <row r="1424">
          <cell r="BE1424" t="str">
            <v/>
          </cell>
          <cell r="BI1424" t="str">
            <v/>
          </cell>
          <cell r="BJ1424" t="str">
            <v/>
          </cell>
          <cell r="BK1424" t="str">
            <v/>
          </cell>
          <cell r="BL1424" t="str">
            <v/>
          </cell>
          <cell r="BM1424" t="str">
            <v/>
          </cell>
          <cell r="BN1424" t="str">
            <v/>
          </cell>
        </row>
        <row r="1425">
          <cell r="BE1425" t="str">
            <v/>
          </cell>
          <cell r="BI1425" t="str">
            <v/>
          </cell>
          <cell r="BJ1425" t="str">
            <v/>
          </cell>
          <cell r="BK1425" t="str">
            <v/>
          </cell>
          <cell r="BL1425" t="str">
            <v/>
          </cell>
          <cell r="BM1425" t="str">
            <v/>
          </cell>
          <cell r="BN1425" t="str">
            <v/>
          </cell>
        </row>
        <row r="1426">
          <cell r="BE1426" t="str">
            <v/>
          </cell>
          <cell r="BI1426" t="str">
            <v/>
          </cell>
          <cell r="BJ1426" t="str">
            <v/>
          </cell>
          <cell r="BK1426" t="str">
            <v/>
          </cell>
          <cell r="BL1426" t="str">
            <v/>
          </cell>
          <cell r="BM1426" t="str">
            <v/>
          </cell>
          <cell r="BN1426" t="str">
            <v/>
          </cell>
        </row>
        <row r="1427">
          <cell r="BE1427" t="str">
            <v/>
          </cell>
          <cell r="BI1427" t="str">
            <v/>
          </cell>
          <cell r="BJ1427" t="str">
            <v/>
          </cell>
          <cell r="BK1427" t="str">
            <v/>
          </cell>
          <cell r="BL1427" t="str">
            <v/>
          </cell>
          <cell r="BM1427" t="str">
            <v/>
          </cell>
          <cell r="BN1427" t="str">
            <v/>
          </cell>
        </row>
        <row r="1428">
          <cell r="BE1428" t="str">
            <v/>
          </cell>
          <cell r="BI1428" t="str">
            <v/>
          </cell>
          <cell r="BJ1428" t="str">
            <v/>
          </cell>
          <cell r="BK1428" t="str">
            <v/>
          </cell>
          <cell r="BL1428" t="str">
            <v/>
          </cell>
          <cell r="BM1428" t="str">
            <v/>
          </cell>
          <cell r="BN1428" t="str">
            <v/>
          </cell>
        </row>
        <row r="1429">
          <cell r="BE1429" t="str">
            <v/>
          </cell>
          <cell r="BI1429" t="str">
            <v/>
          </cell>
          <cell r="BJ1429" t="str">
            <v/>
          </cell>
          <cell r="BK1429" t="str">
            <v/>
          </cell>
          <cell r="BL1429" t="str">
            <v/>
          </cell>
          <cell r="BM1429" t="str">
            <v/>
          </cell>
          <cell r="BN1429" t="str">
            <v/>
          </cell>
        </row>
        <row r="1430">
          <cell r="BE1430" t="str">
            <v/>
          </cell>
          <cell r="BI1430" t="str">
            <v/>
          </cell>
          <cell r="BJ1430" t="str">
            <v/>
          </cell>
          <cell r="BK1430" t="str">
            <v/>
          </cell>
          <cell r="BL1430" t="str">
            <v/>
          </cell>
          <cell r="BM1430" t="str">
            <v/>
          </cell>
          <cell r="BN1430" t="str">
            <v/>
          </cell>
        </row>
        <row r="1431">
          <cell r="BE1431" t="str">
            <v/>
          </cell>
          <cell r="BI1431" t="str">
            <v/>
          </cell>
          <cell r="BJ1431" t="str">
            <v/>
          </cell>
          <cell r="BK1431" t="str">
            <v/>
          </cell>
          <cell r="BL1431" t="str">
            <v/>
          </cell>
          <cell r="BM1431" t="str">
            <v/>
          </cell>
          <cell r="BN1431" t="str">
            <v/>
          </cell>
        </row>
        <row r="1432">
          <cell r="BE1432" t="str">
            <v/>
          </cell>
          <cell r="BI1432" t="str">
            <v/>
          </cell>
          <cell r="BJ1432" t="str">
            <v/>
          </cell>
          <cell r="BK1432" t="str">
            <v/>
          </cell>
          <cell r="BL1432" t="str">
            <v/>
          </cell>
          <cell r="BM1432" t="str">
            <v/>
          </cell>
          <cell r="BN1432" t="str">
            <v/>
          </cell>
        </row>
        <row r="1433">
          <cell r="BE1433" t="str">
            <v/>
          </cell>
          <cell r="BI1433" t="str">
            <v/>
          </cell>
          <cell r="BJ1433" t="str">
            <v/>
          </cell>
          <cell r="BK1433" t="str">
            <v/>
          </cell>
          <cell r="BL1433" t="str">
            <v/>
          </cell>
          <cell r="BM1433" t="str">
            <v/>
          </cell>
          <cell r="BN1433" t="str">
            <v/>
          </cell>
        </row>
        <row r="1434">
          <cell r="BE1434" t="str">
            <v/>
          </cell>
          <cell r="BI1434" t="str">
            <v/>
          </cell>
          <cell r="BJ1434" t="str">
            <v/>
          </cell>
          <cell r="BK1434" t="str">
            <v/>
          </cell>
          <cell r="BL1434" t="str">
            <v/>
          </cell>
          <cell r="BM1434" t="str">
            <v/>
          </cell>
          <cell r="BN1434" t="str">
            <v/>
          </cell>
        </row>
        <row r="1435">
          <cell r="BE1435" t="str">
            <v/>
          </cell>
          <cell r="BI1435" t="str">
            <v/>
          </cell>
          <cell r="BJ1435" t="str">
            <v/>
          </cell>
          <cell r="BK1435" t="str">
            <v/>
          </cell>
          <cell r="BL1435" t="str">
            <v/>
          </cell>
          <cell r="BM1435" t="str">
            <v/>
          </cell>
          <cell r="BN1435" t="str">
            <v/>
          </cell>
        </row>
        <row r="1436">
          <cell r="BE1436" t="str">
            <v/>
          </cell>
          <cell r="BI1436" t="str">
            <v/>
          </cell>
          <cell r="BJ1436" t="str">
            <v/>
          </cell>
          <cell r="BK1436" t="str">
            <v/>
          </cell>
          <cell r="BL1436" t="str">
            <v/>
          </cell>
          <cell r="BM1436" t="str">
            <v/>
          </cell>
          <cell r="BN1436" t="str">
            <v/>
          </cell>
        </row>
        <row r="1437">
          <cell r="BE1437" t="str">
            <v/>
          </cell>
          <cell r="BI1437" t="str">
            <v/>
          </cell>
          <cell r="BJ1437" t="str">
            <v/>
          </cell>
          <cell r="BK1437" t="str">
            <v/>
          </cell>
          <cell r="BL1437" t="str">
            <v/>
          </cell>
          <cell r="BM1437" t="str">
            <v/>
          </cell>
          <cell r="BN1437" t="str">
            <v/>
          </cell>
        </row>
        <row r="1438">
          <cell r="BE1438" t="str">
            <v/>
          </cell>
          <cell r="BI1438" t="str">
            <v/>
          </cell>
          <cell r="BJ1438" t="str">
            <v/>
          </cell>
          <cell r="BK1438" t="str">
            <v/>
          </cell>
          <cell r="BL1438" t="str">
            <v/>
          </cell>
          <cell r="BM1438" t="str">
            <v/>
          </cell>
          <cell r="BN1438" t="str">
            <v/>
          </cell>
        </row>
        <row r="1439">
          <cell r="BE1439" t="str">
            <v/>
          </cell>
          <cell r="BI1439" t="str">
            <v/>
          </cell>
          <cell r="BJ1439" t="str">
            <v/>
          </cell>
          <cell r="BK1439" t="str">
            <v/>
          </cell>
          <cell r="BL1439" t="str">
            <v/>
          </cell>
          <cell r="BM1439" t="str">
            <v/>
          </cell>
          <cell r="BN1439" t="str">
            <v/>
          </cell>
        </row>
        <row r="1440">
          <cell r="BE1440" t="str">
            <v/>
          </cell>
          <cell r="BI1440" t="str">
            <v/>
          </cell>
          <cell r="BJ1440" t="str">
            <v/>
          </cell>
          <cell r="BK1440" t="str">
            <v/>
          </cell>
          <cell r="BL1440" t="str">
            <v/>
          </cell>
          <cell r="BM1440" t="str">
            <v/>
          </cell>
          <cell r="BN1440" t="str">
            <v/>
          </cell>
        </row>
        <row r="1441">
          <cell r="BE1441" t="str">
            <v/>
          </cell>
          <cell r="BI1441" t="str">
            <v/>
          </cell>
          <cell r="BJ1441" t="str">
            <v/>
          </cell>
          <cell r="BK1441" t="str">
            <v/>
          </cell>
          <cell r="BL1441" t="str">
            <v/>
          </cell>
          <cell r="BM1441" t="str">
            <v/>
          </cell>
          <cell r="BN1441" t="str">
            <v/>
          </cell>
        </row>
        <row r="1442">
          <cell r="BE1442" t="str">
            <v/>
          </cell>
          <cell r="BI1442" t="str">
            <v/>
          </cell>
          <cell r="BJ1442" t="str">
            <v/>
          </cell>
          <cell r="BK1442" t="str">
            <v/>
          </cell>
          <cell r="BL1442" t="str">
            <v/>
          </cell>
          <cell r="BM1442" t="str">
            <v/>
          </cell>
          <cell r="BN1442" t="str">
            <v/>
          </cell>
        </row>
        <row r="1443">
          <cell r="BE1443" t="str">
            <v/>
          </cell>
          <cell r="BI1443" t="str">
            <v/>
          </cell>
          <cell r="BJ1443" t="str">
            <v/>
          </cell>
          <cell r="BK1443" t="str">
            <v/>
          </cell>
          <cell r="BL1443" t="str">
            <v/>
          </cell>
          <cell r="BM1443" t="str">
            <v/>
          </cell>
          <cell r="BN1443" t="str">
            <v/>
          </cell>
        </row>
        <row r="1444">
          <cell r="BE1444" t="str">
            <v/>
          </cell>
          <cell r="BI1444" t="str">
            <v/>
          </cell>
          <cell r="BJ1444" t="str">
            <v/>
          </cell>
          <cell r="BK1444" t="str">
            <v/>
          </cell>
          <cell r="BL1444" t="str">
            <v/>
          </cell>
          <cell r="BM1444" t="str">
            <v/>
          </cell>
          <cell r="BN1444" t="str">
            <v/>
          </cell>
        </row>
        <row r="1445">
          <cell r="BE1445" t="str">
            <v/>
          </cell>
          <cell r="BI1445" t="str">
            <v/>
          </cell>
          <cell r="BJ1445" t="str">
            <v/>
          </cell>
          <cell r="BK1445" t="str">
            <v/>
          </cell>
          <cell r="BL1445" t="str">
            <v/>
          </cell>
          <cell r="BM1445" t="str">
            <v/>
          </cell>
          <cell r="BN1445" t="str">
            <v/>
          </cell>
        </row>
        <row r="1446">
          <cell r="BE1446" t="str">
            <v/>
          </cell>
          <cell r="BI1446" t="str">
            <v/>
          </cell>
          <cell r="BJ1446" t="str">
            <v/>
          </cell>
          <cell r="BK1446" t="str">
            <v/>
          </cell>
          <cell r="BL1446" t="str">
            <v/>
          </cell>
          <cell r="BM1446" t="str">
            <v/>
          </cell>
          <cell r="BN1446" t="str">
            <v/>
          </cell>
        </row>
        <row r="1447">
          <cell r="BE1447" t="str">
            <v/>
          </cell>
          <cell r="BI1447" t="str">
            <v/>
          </cell>
          <cell r="BJ1447" t="str">
            <v/>
          </cell>
          <cell r="BK1447" t="str">
            <v/>
          </cell>
          <cell r="BL1447" t="str">
            <v/>
          </cell>
          <cell r="BM1447" t="str">
            <v/>
          </cell>
          <cell r="BN1447" t="str">
            <v/>
          </cell>
        </row>
        <row r="1448">
          <cell r="BE1448" t="str">
            <v/>
          </cell>
          <cell r="BI1448" t="str">
            <v/>
          </cell>
          <cell r="BJ1448" t="str">
            <v/>
          </cell>
          <cell r="BK1448" t="str">
            <v/>
          </cell>
          <cell r="BL1448" t="str">
            <v/>
          </cell>
          <cell r="BM1448" t="str">
            <v/>
          </cell>
          <cell r="BN1448" t="str">
            <v/>
          </cell>
        </row>
        <row r="1449">
          <cell r="BE1449" t="str">
            <v/>
          </cell>
          <cell r="BI1449" t="str">
            <v/>
          </cell>
          <cell r="BJ1449" t="str">
            <v/>
          </cell>
          <cell r="BK1449" t="str">
            <v/>
          </cell>
          <cell r="BL1449" t="str">
            <v/>
          </cell>
          <cell r="BM1449" t="str">
            <v/>
          </cell>
          <cell r="BN1449" t="str">
            <v/>
          </cell>
        </row>
        <row r="1450">
          <cell r="BE1450" t="str">
            <v/>
          </cell>
          <cell r="BI1450" t="str">
            <v/>
          </cell>
          <cell r="BJ1450" t="str">
            <v/>
          </cell>
          <cell r="BK1450" t="str">
            <v/>
          </cell>
          <cell r="BL1450" t="str">
            <v/>
          </cell>
          <cell r="BM1450" t="str">
            <v/>
          </cell>
          <cell r="BN1450" t="str">
            <v/>
          </cell>
        </row>
        <row r="1451">
          <cell r="BE1451" t="str">
            <v/>
          </cell>
          <cell r="BI1451" t="str">
            <v/>
          </cell>
          <cell r="BJ1451" t="str">
            <v/>
          </cell>
          <cell r="BK1451" t="str">
            <v/>
          </cell>
          <cell r="BL1451" t="str">
            <v/>
          </cell>
          <cell r="BM1451" t="str">
            <v/>
          </cell>
          <cell r="BN1451" t="str">
            <v/>
          </cell>
        </row>
        <row r="1452">
          <cell r="BE1452" t="str">
            <v/>
          </cell>
          <cell r="BI1452" t="str">
            <v/>
          </cell>
          <cell r="BJ1452" t="str">
            <v/>
          </cell>
          <cell r="BK1452" t="str">
            <v/>
          </cell>
          <cell r="BL1452" t="str">
            <v/>
          </cell>
          <cell r="BM1452" t="str">
            <v/>
          </cell>
          <cell r="BN1452" t="str">
            <v/>
          </cell>
        </row>
        <row r="1453">
          <cell r="BE1453" t="str">
            <v/>
          </cell>
          <cell r="BI1453" t="str">
            <v/>
          </cell>
          <cell r="BJ1453" t="str">
            <v/>
          </cell>
          <cell r="BK1453" t="str">
            <v/>
          </cell>
          <cell r="BL1453" t="str">
            <v/>
          </cell>
          <cell r="BM1453" t="str">
            <v/>
          </cell>
          <cell r="BN1453" t="str">
            <v/>
          </cell>
        </row>
        <row r="1454">
          <cell r="BE1454" t="str">
            <v/>
          </cell>
          <cell r="BI1454" t="str">
            <v/>
          </cell>
          <cell r="BJ1454" t="str">
            <v/>
          </cell>
          <cell r="BK1454" t="str">
            <v/>
          </cell>
          <cell r="BL1454" t="str">
            <v/>
          </cell>
          <cell r="BM1454" t="str">
            <v/>
          </cell>
          <cell r="BN1454" t="str">
            <v/>
          </cell>
        </row>
        <row r="1455">
          <cell r="BE1455" t="str">
            <v/>
          </cell>
          <cell r="BI1455" t="str">
            <v/>
          </cell>
          <cell r="BJ1455" t="str">
            <v/>
          </cell>
          <cell r="BK1455" t="str">
            <v/>
          </cell>
          <cell r="BL1455" t="str">
            <v/>
          </cell>
          <cell r="BM1455" t="str">
            <v/>
          </cell>
          <cell r="BN1455" t="str">
            <v/>
          </cell>
        </row>
        <row r="1456">
          <cell r="BE1456" t="str">
            <v/>
          </cell>
          <cell r="BI1456" t="str">
            <v/>
          </cell>
          <cell r="BJ1456" t="str">
            <v/>
          </cell>
          <cell r="BK1456" t="str">
            <v/>
          </cell>
          <cell r="BL1456" t="str">
            <v/>
          </cell>
          <cell r="BM1456" t="str">
            <v/>
          </cell>
          <cell r="BN1456" t="str">
            <v/>
          </cell>
        </row>
        <row r="1457">
          <cell r="BE1457" t="str">
            <v/>
          </cell>
          <cell r="BI1457" t="str">
            <v/>
          </cell>
          <cell r="BJ1457" t="str">
            <v/>
          </cell>
          <cell r="BK1457" t="str">
            <v/>
          </cell>
          <cell r="BL1457" t="str">
            <v/>
          </cell>
          <cell r="BM1457" t="str">
            <v/>
          </cell>
          <cell r="BN1457" t="str">
            <v/>
          </cell>
        </row>
        <row r="1458">
          <cell r="BE1458" t="str">
            <v/>
          </cell>
          <cell r="BI1458" t="str">
            <v/>
          </cell>
          <cell r="BJ1458" t="str">
            <v/>
          </cell>
          <cell r="BK1458" t="str">
            <v/>
          </cell>
          <cell r="BL1458" t="str">
            <v/>
          </cell>
          <cell r="BM1458" t="str">
            <v/>
          </cell>
          <cell r="BN1458" t="str">
            <v/>
          </cell>
        </row>
        <row r="1459">
          <cell r="BE1459" t="str">
            <v/>
          </cell>
          <cell r="BI1459" t="str">
            <v/>
          </cell>
          <cell r="BJ1459" t="str">
            <v/>
          </cell>
          <cell r="BK1459" t="str">
            <v/>
          </cell>
          <cell r="BL1459" t="str">
            <v/>
          </cell>
          <cell r="BM1459" t="str">
            <v/>
          </cell>
          <cell r="BN1459" t="str">
            <v/>
          </cell>
        </row>
        <row r="1460">
          <cell r="BE1460" t="str">
            <v/>
          </cell>
          <cell r="BI1460" t="str">
            <v/>
          </cell>
          <cell r="BJ1460" t="str">
            <v/>
          </cell>
          <cell r="BK1460" t="str">
            <v/>
          </cell>
          <cell r="BL1460" t="str">
            <v/>
          </cell>
          <cell r="BM1460" t="str">
            <v/>
          </cell>
          <cell r="BN1460" t="str">
            <v/>
          </cell>
        </row>
        <row r="1461">
          <cell r="BE1461" t="str">
            <v/>
          </cell>
          <cell r="BI1461" t="str">
            <v/>
          </cell>
          <cell r="BJ1461" t="str">
            <v/>
          </cell>
          <cell r="BK1461" t="str">
            <v/>
          </cell>
          <cell r="BL1461" t="str">
            <v/>
          </cell>
          <cell r="BM1461" t="str">
            <v/>
          </cell>
          <cell r="BN1461" t="str">
            <v/>
          </cell>
        </row>
        <row r="1462">
          <cell r="BE1462" t="str">
            <v/>
          </cell>
          <cell r="BI1462" t="str">
            <v/>
          </cell>
          <cell r="BJ1462" t="str">
            <v/>
          </cell>
          <cell r="BK1462" t="str">
            <v/>
          </cell>
          <cell r="BL1462" t="str">
            <v/>
          </cell>
          <cell r="BM1462" t="str">
            <v/>
          </cell>
          <cell r="BN1462" t="str">
            <v/>
          </cell>
        </row>
        <row r="1463">
          <cell r="BE1463" t="str">
            <v/>
          </cell>
          <cell r="BI1463" t="str">
            <v/>
          </cell>
          <cell r="BJ1463" t="str">
            <v/>
          </cell>
          <cell r="BK1463" t="str">
            <v/>
          </cell>
          <cell r="BL1463" t="str">
            <v/>
          </cell>
          <cell r="BM1463" t="str">
            <v/>
          </cell>
          <cell r="BN1463" t="str">
            <v/>
          </cell>
        </row>
        <row r="1464">
          <cell r="BE1464" t="str">
            <v/>
          </cell>
          <cell r="BI1464" t="str">
            <v/>
          </cell>
          <cell r="BJ1464" t="str">
            <v/>
          </cell>
          <cell r="BK1464" t="str">
            <v/>
          </cell>
          <cell r="BL1464" t="str">
            <v/>
          </cell>
          <cell r="BM1464" t="str">
            <v/>
          </cell>
          <cell r="BN1464" t="str">
            <v/>
          </cell>
        </row>
        <row r="1465">
          <cell r="BE1465" t="str">
            <v/>
          </cell>
          <cell r="BI1465" t="str">
            <v/>
          </cell>
          <cell r="BJ1465" t="str">
            <v/>
          </cell>
          <cell r="BK1465" t="str">
            <v/>
          </cell>
          <cell r="BL1465" t="str">
            <v/>
          </cell>
          <cell r="BM1465" t="str">
            <v/>
          </cell>
          <cell r="BN1465" t="str">
            <v/>
          </cell>
        </row>
        <row r="1466">
          <cell r="BE1466" t="str">
            <v/>
          </cell>
          <cell r="BI1466" t="str">
            <v/>
          </cell>
          <cell r="BJ1466" t="str">
            <v/>
          </cell>
          <cell r="BK1466" t="str">
            <v/>
          </cell>
          <cell r="BL1466" t="str">
            <v/>
          </cell>
          <cell r="BM1466" t="str">
            <v/>
          </cell>
          <cell r="BN1466" t="str">
            <v/>
          </cell>
        </row>
        <row r="1467">
          <cell r="BE1467" t="str">
            <v/>
          </cell>
          <cell r="BI1467" t="str">
            <v/>
          </cell>
          <cell r="BJ1467" t="str">
            <v/>
          </cell>
          <cell r="BK1467" t="str">
            <v/>
          </cell>
          <cell r="BL1467" t="str">
            <v/>
          </cell>
          <cell r="BM1467" t="str">
            <v/>
          </cell>
          <cell r="BN1467" t="str">
            <v/>
          </cell>
        </row>
        <row r="1468">
          <cell r="BE1468" t="str">
            <v/>
          </cell>
          <cell r="BI1468" t="str">
            <v/>
          </cell>
          <cell r="BJ1468" t="str">
            <v/>
          </cell>
          <cell r="BK1468" t="str">
            <v/>
          </cell>
          <cell r="BL1468" t="str">
            <v/>
          </cell>
          <cell r="BM1468" t="str">
            <v/>
          </cell>
          <cell r="BN1468" t="str">
            <v/>
          </cell>
        </row>
        <row r="1469">
          <cell r="BE1469" t="str">
            <v/>
          </cell>
          <cell r="BI1469" t="str">
            <v/>
          </cell>
          <cell r="BJ1469" t="str">
            <v/>
          </cell>
          <cell r="BK1469" t="str">
            <v/>
          </cell>
          <cell r="BL1469" t="str">
            <v/>
          </cell>
          <cell r="BM1469" t="str">
            <v/>
          </cell>
          <cell r="BN1469" t="str">
            <v/>
          </cell>
        </row>
        <row r="1470">
          <cell r="BE1470" t="str">
            <v/>
          </cell>
          <cell r="BI1470" t="str">
            <v/>
          </cell>
          <cell r="BJ1470" t="str">
            <v/>
          </cell>
          <cell r="BK1470" t="str">
            <v/>
          </cell>
          <cell r="BL1470" t="str">
            <v/>
          </cell>
          <cell r="BM1470" t="str">
            <v/>
          </cell>
          <cell r="BN1470" t="str">
            <v/>
          </cell>
        </row>
        <row r="1471">
          <cell r="BE1471" t="str">
            <v/>
          </cell>
          <cell r="BI1471" t="str">
            <v/>
          </cell>
          <cell r="BJ1471" t="str">
            <v/>
          </cell>
          <cell r="BK1471" t="str">
            <v/>
          </cell>
          <cell r="BL1471" t="str">
            <v/>
          </cell>
          <cell r="BM1471" t="str">
            <v/>
          </cell>
          <cell r="BN1471" t="str">
            <v/>
          </cell>
        </row>
        <row r="1472">
          <cell r="BE1472" t="str">
            <v/>
          </cell>
          <cell r="BI1472" t="str">
            <v/>
          </cell>
          <cell r="BJ1472" t="str">
            <v/>
          </cell>
          <cell r="BK1472" t="str">
            <v/>
          </cell>
          <cell r="BL1472" t="str">
            <v/>
          </cell>
          <cell r="BM1472" t="str">
            <v/>
          </cell>
          <cell r="BN1472" t="str">
            <v/>
          </cell>
        </row>
        <row r="1473">
          <cell r="BE1473" t="str">
            <v/>
          </cell>
          <cell r="BI1473" t="str">
            <v/>
          </cell>
          <cell r="BJ1473" t="str">
            <v/>
          </cell>
          <cell r="BK1473" t="str">
            <v/>
          </cell>
          <cell r="BL1473" t="str">
            <v/>
          </cell>
          <cell r="BM1473" t="str">
            <v/>
          </cell>
          <cell r="BN1473" t="str">
            <v/>
          </cell>
        </row>
        <row r="1474">
          <cell r="BE1474" t="str">
            <v/>
          </cell>
          <cell r="BI1474" t="str">
            <v/>
          </cell>
          <cell r="BJ1474" t="str">
            <v/>
          </cell>
          <cell r="BK1474" t="str">
            <v/>
          </cell>
          <cell r="BL1474" t="str">
            <v/>
          </cell>
          <cell r="BM1474" t="str">
            <v/>
          </cell>
          <cell r="BN1474" t="str">
            <v/>
          </cell>
        </row>
        <row r="1475">
          <cell r="BE1475" t="str">
            <v/>
          </cell>
          <cell r="BI1475" t="str">
            <v/>
          </cell>
          <cell r="BJ1475" t="str">
            <v/>
          </cell>
          <cell r="BK1475" t="str">
            <v/>
          </cell>
          <cell r="BL1475" t="str">
            <v/>
          </cell>
          <cell r="BM1475" t="str">
            <v/>
          </cell>
          <cell r="BN1475" t="str">
            <v/>
          </cell>
        </row>
        <row r="1476">
          <cell r="BE1476" t="str">
            <v/>
          </cell>
          <cell r="BI1476" t="str">
            <v/>
          </cell>
          <cell r="BJ1476" t="str">
            <v/>
          </cell>
          <cell r="BK1476" t="str">
            <v/>
          </cell>
          <cell r="BL1476" t="str">
            <v/>
          </cell>
          <cell r="BM1476" t="str">
            <v/>
          </cell>
          <cell r="BN1476" t="str">
            <v/>
          </cell>
        </row>
        <row r="1477">
          <cell r="BE1477" t="str">
            <v/>
          </cell>
          <cell r="BI1477" t="str">
            <v/>
          </cell>
          <cell r="BJ1477" t="str">
            <v/>
          </cell>
          <cell r="BK1477" t="str">
            <v/>
          </cell>
          <cell r="BL1477" t="str">
            <v/>
          </cell>
          <cell r="BM1477" t="str">
            <v/>
          </cell>
          <cell r="BN1477" t="str">
            <v/>
          </cell>
        </row>
        <row r="1478">
          <cell r="BE1478" t="str">
            <v/>
          </cell>
          <cell r="BI1478" t="str">
            <v/>
          </cell>
          <cell r="BJ1478" t="str">
            <v/>
          </cell>
          <cell r="BK1478" t="str">
            <v/>
          </cell>
          <cell r="BL1478" t="str">
            <v/>
          </cell>
          <cell r="BM1478" t="str">
            <v/>
          </cell>
          <cell r="BN1478" t="str">
            <v/>
          </cell>
        </row>
        <row r="1479">
          <cell r="BE1479" t="str">
            <v/>
          </cell>
          <cell r="BI1479" t="str">
            <v/>
          </cell>
          <cell r="BJ1479" t="str">
            <v/>
          </cell>
          <cell r="BK1479" t="str">
            <v/>
          </cell>
          <cell r="BL1479" t="str">
            <v/>
          </cell>
          <cell r="BM1479" t="str">
            <v/>
          </cell>
          <cell r="BN1479" t="str">
            <v/>
          </cell>
        </row>
        <row r="1480">
          <cell r="BE1480" t="str">
            <v/>
          </cell>
          <cell r="BI1480" t="str">
            <v/>
          </cell>
          <cell r="BJ1480" t="str">
            <v/>
          </cell>
          <cell r="BK1480" t="str">
            <v/>
          </cell>
          <cell r="BL1480" t="str">
            <v/>
          </cell>
          <cell r="BM1480" t="str">
            <v/>
          </cell>
          <cell r="BN1480" t="str">
            <v/>
          </cell>
        </row>
        <row r="1481">
          <cell r="BE1481" t="str">
            <v/>
          </cell>
          <cell r="BI1481" t="str">
            <v/>
          </cell>
          <cell r="BJ1481" t="str">
            <v/>
          </cell>
          <cell r="BK1481" t="str">
            <v/>
          </cell>
          <cell r="BL1481" t="str">
            <v/>
          </cell>
          <cell r="BM1481" t="str">
            <v/>
          </cell>
          <cell r="BN1481" t="str">
            <v/>
          </cell>
        </row>
        <row r="1482">
          <cell r="BE1482" t="str">
            <v/>
          </cell>
          <cell r="BI1482" t="str">
            <v/>
          </cell>
          <cell r="BJ1482" t="str">
            <v/>
          </cell>
          <cell r="BK1482" t="str">
            <v/>
          </cell>
          <cell r="BL1482" t="str">
            <v/>
          </cell>
          <cell r="BM1482" t="str">
            <v/>
          </cell>
          <cell r="BN1482" t="str">
            <v/>
          </cell>
        </row>
        <row r="1483">
          <cell r="BE1483" t="str">
            <v/>
          </cell>
          <cell r="BI1483" t="str">
            <v/>
          </cell>
          <cell r="BJ1483" t="str">
            <v/>
          </cell>
          <cell r="BK1483" t="str">
            <v/>
          </cell>
          <cell r="BL1483" t="str">
            <v/>
          </cell>
          <cell r="BM1483" t="str">
            <v/>
          </cell>
          <cell r="BN1483" t="str">
            <v/>
          </cell>
        </row>
        <row r="1484">
          <cell r="BE1484" t="str">
            <v/>
          </cell>
          <cell r="BI1484" t="str">
            <v/>
          </cell>
          <cell r="BJ1484" t="str">
            <v/>
          </cell>
          <cell r="BK1484" t="str">
            <v/>
          </cell>
          <cell r="BL1484" t="str">
            <v/>
          </cell>
          <cell r="BM1484" t="str">
            <v/>
          </cell>
          <cell r="BN1484" t="str">
            <v/>
          </cell>
        </row>
        <row r="1485">
          <cell r="BE1485" t="str">
            <v/>
          </cell>
          <cell r="BI1485" t="str">
            <v/>
          </cell>
          <cell r="BJ1485" t="str">
            <v/>
          </cell>
          <cell r="BK1485" t="str">
            <v/>
          </cell>
          <cell r="BL1485" t="str">
            <v/>
          </cell>
          <cell r="BM1485" t="str">
            <v/>
          </cell>
          <cell r="BN1485" t="str">
            <v/>
          </cell>
        </row>
        <row r="1486">
          <cell r="BE1486" t="str">
            <v/>
          </cell>
          <cell r="BI1486" t="str">
            <v/>
          </cell>
          <cell r="BJ1486" t="str">
            <v/>
          </cell>
          <cell r="BK1486" t="str">
            <v/>
          </cell>
          <cell r="BL1486" t="str">
            <v/>
          </cell>
          <cell r="BM1486" t="str">
            <v/>
          </cell>
          <cell r="BN1486" t="str">
            <v/>
          </cell>
        </row>
        <row r="1487">
          <cell r="BE1487" t="str">
            <v/>
          </cell>
          <cell r="BI1487" t="str">
            <v/>
          </cell>
          <cell r="BJ1487" t="str">
            <v/>
          </cell>
          <cell r="BK1487" t="str">
            <v/>
          </cell>
          <cell r="BL1487" t="str">
            <v/>
          </cell>
          <cell r="BM1487" t="str">
            <v/>
          </cell>
          <cell r="BN1487" t="str">
            <v/>
          </cell>
        </row>
        <row r="1488">
          <cell r="BE1488" t="str">
            <v/>
          </cell>
          <cell r="BI1488" t="str">
            <v/>
          </cell>
          <cell r="BJ1488" t="str">
            <v/>
          </cell>
          <cell r="BK1488" t="str">
            <v/>
          </cell>
          <cell r="BL1488" t="str">
            <v/>
          </cell>
          <cell r="BM1488" t="str">
            <v/>
          </cell>
          <cell r="BN1488" t="str">
            <v/>
          </cell>
        </row>
        <row r="1489">
          <cell r="BE1489" t="str">
            <v/>
          </cell>
          <cell r="BI1489" t="str">
            <v/>
          </cell>
          <cell r="BJ1489" t="str">
            <v/>
          </cell>
          <cell r="BK1489" t="str">
            <v/>
          </cell>
          <cell r="BL1489" t="str">
            <v/>
          </cell>
          <cell r="BM1489" t="str">
            <v/>
          </cell>
          <cell r="BN1489" t="str">
            <v/>
          </cell>
        </row>
        <row r="1490">
          <cell r="BE1490" t="str">
            <v/>
          </cell>
          <cell r="BI1490" t="str">
            <v/>
          </cell>
          <cell r="BJ1490" t="str">
            <v/>
          </cell>
          <cell r="BK1490" t="str">
            <v/>
          </cell>
          <cell r="BL1490" t="str">
            <v/>
          </cell>
          <cell r="BM1490" t="str">
            <v/>
          </cell>
          <cell r="BN1490" t="str">
            <v/>
          </cell>
        </row>
        <row r="1491">
          <cell r="BE1491" t="str">
            <v/>
          </cell>
          <cell r="BI1491" t="str">
            <v/>
          </cell>
          <cell r="BJ1491" t="str">
            <v/>
          </cell>
          <cell r="BK1491" t="str">
            <v/>
          </cell>
          <cell r="BL1491" t="str">
            <v/>
          </cell>
          <cell r="BM1491" t="str">
            <v/>
          </cell>
          <cell r="BN1491" t="str">
            <v/>
          </cell>
        </row>
        <row r="1492">
          <cell r="BE1492" t="str">
            <v/>
          </cell>
          <cell r="BI1492" t="str">
            <v/>
          </cell>
          <cell r="BJ1492" t="str">
            <v/>
          </cell>
          <cell r="BK1492" t="str">
            <v/>
          </cell>
          <cell r="BL1492" t="str">
            <v/>
          </cell>
          <cell r="BM1492" t="str">
            <v/>
          </cell>
          <cell r="BN1492" t="str">
            <v/>
          </cell>
        </row>
        <row r="1493">
          <cell r="BE1493" t="str">
            <v/>
          </cell>
          <cell r="BI1493" t="str">
            <v/>
          </cell>
          <cell r="BJ1493" t="str">
            <v/>
          </cell>
          <cell r="BK1493" t="str">
            <v/>
          </cell>
          <cell r="BL1493" t="str">
            <v/>
          </cell>
          <cell r="BM1493" t="str">
            <v/>
          </cell>
          <cell r="BN1493" t="str">
            <v/>
          </cell>
        </row>
        <row r="1494">
          <cell r="BE1494" t="str">
            <v/>
          </cell>
          <cell r="BI1494" t="str">
            <v/>
          </cell>
          <cell r="BJ1494" t="str">
            <v/>
          </cell>
          <cell r="BK1494" t="str">
            <v/>
          </cell>
          <cell r="BL1494" t="str">
            <v/>
          </cell>
          <cell r="BM1494" t="str">
            <v/>
          </cell>
          <cell r="BN1494" t="str">
            <v/>
          </cell>
        </row>
        <row r="1495">
          <cell r="BE1495" t="str">
            <v/>
          </cell>
          <cell r="BI1495" t="str">
            <v/>
          </cell>
          <cell r="BJ1495" t="str">
            <v/>
          </cell>
          <cell r="BK1495" t="str">
            <v/>
          </cell>
          <cell r="BL1495" t="str">
            <v/>
          </cell>
          <cell r="BM1495" t="str">
            <v/>
          </cell>
          <cell r="BN1495" t="str">
            <v/>
          </cell>
        </row>
        <row r="1496">
          <cell r="BE1496" t="str">
            <v/>
          </cell>
          <cell r="BI1496" t="str">
            <v/>
          </cell>
          <cell r="BJ1496" t="str">
            <v/>
          </cell>
          <cell r="BK1496" t="str">
            <v/>
          </cell>
          <cell r="BL1496" t="str">
            <v/>
          </cell>
          <cell r="BM1496" t="str">
            <v/>
          </cell>
          <cell r="BN1496" t="str">
            <v/>
          </cell>
        </row>
        <row r="1497">
          <cell r="BE1497" t="str">
            <v/>
          </cell>
          <cell r="BI1497" t="str">
            <v/>
          </cell>
          <cell r="BJ1497" t="str">
            <v/>
          </cell>
          <cell r="BK1497" t="str">
            <v/>
          </cell>
          <cell r="BL1497" t="str">
            <v/>
          </cell>
          <cell r="BM1497" t="str">
            <v/>
          </cell>
          <cell r="BN1497" t="str">
            <v/>
          </cell>
        </row>
        <row r="1498">
          <cell r="BE1498" t="str">
            <v/>
          </cell>
          <cell r="BI1498" t="str">
            <v/>
          </cell>
          <cell r="BJ1498" t="str">
            <v/>
          </cell>
          <cell r="BK1498" t="str">
            <v/>
          </cell>
          <cell r="BL1498" t="str">
            <v/>
          </cell>
          <cell r="BM1498" t="str">
            <v/>
          </cell>
          <cell r="BN1498" t="str">
            <v/>
          </cell>
        </row>
        <row r="1499">
          <cell r="BE1499" t="str">
            <v/>
          </cell>
          <cell r="BI1499" t="str">
            <v/>
          </cell>
          <cell r="BJ1499" t="str">
            <v/>
          </cell>
          <cell r="BK1499" t="str">
            <v/>
          </cell>
          <cell r="BL1499" t="str">
            <v/>
          </cell>
          <cell r="BM1499" t="str">
            <v/>
          </cell>
          <cell r="BN1499" t="str">
            <v/>
          </cell>
        </row>
        <row r="1500">
          <cell r="BE1500" t="str">
            <v/>
          </cell>
          <cell r="BI1500" t="str">
            <v/>
          </cell>
          <cell r="BJ1500" t="str">
            <v/>
          </cell>
          <cell r="BK1500" t="str">
            <v/>
          </cell>
          <cell r="BL1500" t="str">
            <v/>
          </cell>
          <cell r="BM1500" t="str">
            <v/>
          </cell>
          <cell r="BN1500" t="str">
            <v/>
          </cell>
        </row>
        <row r="1501">
          <cell r="BE1501" t="str">
            <v/>
          </cell>
          <cell r="BI1501" t="str">
            <v/>
          </cell>
          <cell r="BJ1501" t="str">
            <v/>
          </cell>
          <cell r="BK1501" t="str">
            <v/>
          </cell>
          <cell r="BL1501" t="str">
            <v/>
          </cell>
          <cell r="BM1501" t="str">
            <v/>
          </cell>
          <cell r="BN1501" t="str">
            <v/>
          </cell>
        </row>
        <row r="1502">
          <cell r="BE1502" t="str">
            <v/>
          </cell>
          <cell r="BI1502" t="str">
            <v/>
          </cell>
          <cell r="BJ1502" t="str">
            <v/>
          </cell>
          <cell r="BK1502" t="str">
            <v/>
          </cell>
          <cell r="BL1502" t="str">
            <v/>
          </cell>
          <cell r="BM1502" t="str">
            <v/>
          </cell>
          <cell r="BN1502" t="str">
            <v/>
          </cell>
        </row>
        <row r="1503">
          <cell r="BE1503" t="str">
            <v/>
          </cell>
          <cell r="BI1503" t="str">
            <v/>
          </cell>
          <cell r="BJ1503" t="str">
            <v/>
          </cell>
          <cell r="BK1503" t="str">
            <v/>
          </cell>
          <cell r="BL1503" t="str">
            <v/>
          </cell>
          <cell r="BM1503" t="str">
            <v/>
          </cell>
          <cell r="BN1503" t="str">
            <v/>
          </cell>
        </row>
        <row r="1504">
          <cell r="BE1504" t="str">
            <v/>
          </cell>
          <cell r="BI1504" t="str">
            <v/>
          </cell>
          <cell r="BJ1504" t="str">
            <v/>
          </cell>
          <cell r="BK1504" t="str">
            <v/>
          </cell>
          <cell r="BL1504" t="str">
            <v/>
          </cell>
          <cell r="BM1504" t="str">
            <v/>
          </cell>
          <cell r="BN1504" t="str">
            <v/>
          </cell>
        </row>
        <row r="1505">
          <cell r="BE1505" t="str">
            <v/>
          </cell>
          <cell r="BI1505" t="str">
            <v/>
          </cell>
          <cell r="BJ1505" t="str">
            <v/>
          </cell>
          <cell r="BK1505" t="str">
            <v/>
          </cell>
          <cell r="BL1505" t="str">
            <v/>
          </cell>
          <cell r="BM1505" t="str">
            <v/>
          </cell>
          <cell r="BN1505" t="str">
            <v/>
          </cell>
        </row>
        <row r="1506">
          <cell r="BE1506" t="str">
            <v/>
          </cell>
          <cell r="BI1506" t="str">
            <v/>
          </cell>
          <cell r="BJ1506" t="str">
            <v/>
          </cell>
          <cell r="BK1506" t="str">
            <v/>
          </cell>
          <cell r="BL1506" t="str">
            <v/>
          </cell>
          <cell r="BM1506" t="str">
            <v/>
          </cell>
          <cell r="BN1506" t="str">
            <v/>
          </cell>
        </row>
        <row r="1507">
          <cell r="BE1507" t="str">
            <v/>
          </cell>
          <cell r="BI1507" t="str">
            <v/>
          </cell>
          <cell r="BJ1507" t="str">
            <v/>
          </cell>
          <cell r="BK1507" t="str">
            <v/>
          </cell>
          <cell r="BL1507" t="str">
            <v/>
          </cell>
          <cell r="BM1507" t="str">
            <v/>
          </cell>
          <cell r="BN1507" t="str">
            <v/>
          </cell>
        </row>
        <row r="1508">
          <cell r="BE1508" t="str">
            <v/>
          </cell>
          <cell r="BI1508" t="str">
            <v/>
          </cell>
          <cell r="BJ1508" t="str">
            <v/>
          </cell>
          <cell r="BK1508" t="str">
            <v/>
          </cell>
          <cell r="BL1508" t="str">
            <v/>
          </cell>
          <cell r="BM1508" t="str">
            <v/>
          </cell>
          <cell r="BN1508" t="str">
            <v/>
          </cell>
        </row>
        <row r="1509">
          <cell r="BE1509" t="str">
            <v/>
          </cell>
          <cell r="BI1509" t="str">
            <v/>
          </cell>
          <cell r="BJ1509" t="str">
            <v/>
          </cell>
          <cell r="BK1509" t="str">
            <v/>
          </cell>
          <cell r="BL1509" t="str">
            <v/>
          </cell>
          <cell r="BM1509" t="str">
            <v/>
          </cell>
          <cell r="BN1509" t="str">
            <v/>
          </cell>
        </row>
        <row r="1510">
          <cell r="BE1510" t="str">
            <v/>
          </cell>
          <cell r="BI1510" t="str">
            <v/>
          </cell>
          <cell r="BJ1510" t="str">
            <v/>
          </cell>
          <cell r="BK1510" t="str">
            <v/>
          </cell>
          <cell r="BL1510" t="str">
            <v/>
          </cell>
          <cell r="BM1510" t="str">
            <v/>
          </cell>
          <cell r="BN1510" t="str">
            <v/>
          </cell>
        </row>
        <row r="1511">
          <cell r="BE1511" t="str">
            <v/>
          </cell>
          <cell r="BI1511" t="str">
            <v/>
          </cell>
          <cell r="BJ1511" t="str">
            <v/>
          </cell>
          <cell r="BK1511" t="str">
            <v/>
          </cell>
          <cell r="BL1511" t="str">
            <v/>
          </cell>
          <cell r="BM1511" t="str">
            <v/>
          </cell>
          <cell r="BN1511" t="str">
            <v/>
          </cell>
        </row>
        <row r="1512">
          <cell r="BE1512" t="str">
            <v/>
          </cell>
          <cell r="BI1512" t="str">
            <v/>
          </cell>
          <cell r="BJ1512" t="str">
            <v/>
          </cell>
          <cell r="BK1512" t="str">
            <v/>
          </cell>
          <cell r="BL1512" t="str">
            <v/>
          </cell>
          <cell r="BM1512" t="str">
            <v/>
          </cell>
          <cell r="BN1512" t="str">
            <v/>
          </cell>
        </row>
        <row r="1513">
          <cell r="BE1513" t="str">
            <v/>
          </cell>
          <cell r="BI1513" t="str">
            <v/>
          </cell>
          <cell r="BJ1513" t="str">
            <v/>
          </cell>
          <cell r="BK1513" t="str">
            <v/>
          </cell>
          <cell r="BL1513" t="str">
            <v/>
          </cell>
          <cell r="BM1513" t="str">
            <v/>
          </cell>
          <cell r="BN1513" t="str">
            <v/>
          </cell>
        </row>
        <row r="1514">
          <cell r="BE1514" t="str">
            <v/>
          </cell>
          <cell r="BI1514" t="str">
            <v/>
          </cell>
          <cell r="BJ1514" t="str">
            <v/>
          </cell>
          <cell r="BK1514" t="str">
            <v/>
          </cell>
          <cell r="BL1514" t="str">
            <v/>
          </cell>
          <cell r="BM1514" t="str">
            <v/>
          </cell>
          <cell r="BN1514" t="str">
            <v/>
          </cell>
        </row>
        <row r="1515">
          <cell r="BE1515" t="str">
            <v/>
          </cell>
          <cell r="BI1515" t="str">
            <v/>
          </cell>
          <cell r="BJ1515" t="str">
            <v/>
          </cell>
          <cell r="BK1515" t="str">
            <v/>
          </cell>
          <cell r="BL1515" t="str">
            <v/>
          </cell>
          <cell r="BM1515" t="str">
            <v/>
          </cell>
          <cell r="BN1515" t="str">
            <v/>
          </cell>
        </row>
        <row r="1516">
          <cell r="BE1516" t="str">
            <v/>
          </cell>
          <cell r="BI1516" t="str">
            <v/>
          </cell>
          <cell r="BJ1516" t="str">
            <v/>
          </cell>
          <cell r="BK1516" t="str">
            <v/>
          </cell>
          <cell r="BL1516" t="str">
            <v/>
          </cell>
          <cell r="BM1516" t="str">
            <v/>
          </cell>
          <cell r="BN1516" t="str">
            <v/>
          </cell>
        </row>
        <row r="1517">
          <cell r="BE1517" t="str">
            <v/>
          </cell>
          <cell r="BI1517" t="str">
            <v/>
          </cell>
          <cell r="BJ1517" t="str">
            <v/>
          </cell>
          <cell r="BK1517" t="str">
            <v/>
          </cell>
          <cell r="BL1517" t="str">
            <v/>
          </cell>
          <cell r="BM1517" t="str">
            <v/>
          </cell>
          <cell r="BN1517" t="str">
            <v/>
          </cell>
        </row>
        <row r="1518">
          <cell r="BE1518" t="str">
            <v/>
          </cell>
          <cell r="BI1518" t="str">
            <v/>
          </cell>
          <cell r="BJ1518" t="str">
            <v/>
          </cell>
          <cell r="BK1518" t="str">
            <v/>
          </cell>
          <cell r="BL1518" t="str">
            <v/>
          </cell>
          <cell r="BM1518" t="str">
            <v/>
          </cell>
          <cell r="BN1518" t="str">
            <v/>
          </cell>
        </row>
        <row r="1519">
          <cell r="BE1519" t="str">
            <v/>
          </cell>
          <cell r="BI1519" t="str">
            <v/>
          </cell>
          <cell r="BJ1519" t="str">
            <v/>
          </cell>
          <cell r="BK1519" t="str">
            <v/>
          </cell>
          <cell r="BL1519" t="str">
            <v/>
          </cell>
          <cell r="BM1519" t="str">
            <v/>
          </cell>
          <cell r="BN1519" t="str">
            <v/>
          </cell>
        </row>
        <row r="1520">
          <cell r="BE1520" t="str">
            <v/>
          </cell>
          <cell r="BI1520" t="str">
            <v/>
          </cell>
          <cell r="BJ1520" t="str">
            <v/>
          </cell>
          <cell r="BK1520" t="str">
            <v/>
          </cell>
          <cell r="BL1520" t="str">
            <v/>
          </cell>
          <cell r="BM1520" t="str">
            <v/>
          </cell>
          <cell r="BN1520" t="str">
            <v/>
          </cell>
        </row>
        <row r="1521">
          <cell r="BE1521" t="str">
            <v/>
          </cell>
          <cell r="BI1521" t="str">
            <v/>
          </cell>
          <cell r="BJ1521" t="str">
            <v/>
          </cell>
          <cell r="BK1521" t="str">
            <v/>
          </cell>
          <cell r="BL1521" t="str">
            <v/>
          </cell>
          <cell r="BM1521" t="str">
            <v/>
          </cell>
          <cell r="BN1521" t="str">
            <v/>
          </cell>
        </row>
        <row r="1522">
          <cell r="BE1522" t="str">
            <v/>
          </cell>
          <cell r="BI1522" t="str">
            <v/>
          </cell>
          <cell r="BJ1522" t="str">
            <v/>
          </cell>
          <cell r="BK1522" t="str">
            <v/>
          </cell>
          <cell r="BL1522" t="str">
            <v/>
          </cell>
          <cell r="BM1522" t="str">
            <v/>
          </cell>
          <cell r="BN1522" t="str">
            <v/>
          </cell>
        </row>
        <row r="1523">
          <cell r="BE1523" t="str">
            <v/>
          </cell>
          <cell r="BI1523" t="str">
            <v/>
          </cell>
          <cell r="BJ1523" t="str">
            <v/>
          </cell>
          <cell r="BK1523" t="str">
            <v/>
          </cell>
          <cell r="BL1523" t="str">
            <v/>
          </cell>
          <cell r="BM1523" t="str">
            <v/>
          </cell>
          <cell r="BN1523" t="str">
            <v/>
          </cell>
        </row>
        <row r="1524">
          <cell r="BE1524" t="str">
            <v/>
          </cell>
          <cell r="BI1524" t="str">
            <v/>
          </cell>
          <cell r="BJ1524" t="str">
            <v/>
          </cell>
          <cell r="BK1524" t="str">
            <v/>
          </cell>
          <cell r="BL1524" t="str">
            <v/>
          </cell>
          <cell r="BM1524" t="str">
            <v/>
          </cell>
          <cell r="BN1524" t="str">
            <v/>
          </cell>
        </row>
        <row r="1525">
          <cell r="BE1525" t="str">
            <v/>
          </cell>
          <cell r="BI1525" t="str">
            <v/>
          </cell>
          <cell r="BJ1525" t="str">
            <v/>
          </cell>
          <cell r="BK1525" t="str">
            <v/>
          </cell>
          <cell r="BL1525" t="str">
            <v/>
          </cell>
          <cell r="BM1525" t="str">
            <v/>
          </cell>
          <cell r="BN1525" t="str">
            <v/>
          </cell>
        </row>
        <row r="1526">
          <cell r="BE1526" t="str">
            <v/>
          </cell>
          <cell r="BI1526" t="str">
            <v/>
          </cell>
          <cell r="BJ1526" t="str">
            <v/>
          </cell>
          <cell r="BK1526" t="str">
            <v/>
          </cell>
          <cell r="BL1526" t="str">
            <v/>
          </cell>
          <cell r="BM1526" t="str">
            <v/>
          </cell>
          <cell r="BN1526" t="str">
            <v/>
          </cell>
        </row>
        <row r="1527">
          <cell r="BE1527" t="str">
            <v/>
          </cell>
          <cell r="BI1527" t="str">
            <v/>
          </cell>
          <cell r="BJ1527" t="str">
            <v/>
          </cell>
          <cell r="BK1527" t="str">
            <v/>
          </cell>
          <cell r="BL1527" t="str">
            <v/>
          </cell>
          <cell r="BM1527" t="str">
            <v/>
          </cell>
          <cell r="BN1527" t="str">
            <v/>
          </cell>
        </row>
        <row r="1528">
          <cell r="BE1528" t="str">
            <v/>
          </cell>
          <cell r="BI1528" t="str">
            <v/>
          </cell>
          <cell r="BJ1528" t="str">
            <v/>
          </cell>
          <cell r="BK1528" t="str">
            <v/>
          </cell>
          <cell r="BL1528" t="str">
            <v/>
          </cell>
          <cell r="BM1528" t="str">
            <v/>
          </cell>
          <cell r="BN1528" t="str">
            <v/>
          </cell>
        </row>
        <row r="1529">
          <cell r="BE1529" t="str">
            <v/>
          </cell>
          <cell r="BI1529" t="str">
            <v/>
          </cell>
          <cell r="BJ1529" t="str">
            <v/>
          </cell>
          <cell r="BK1529" t="str">
            <v/>
          </cell>
          <cell r="BL1529" t="str">
            <v/>
          </cell>
          <cell r="BM1529" t="str">
            <v/>
          </cell>
          <cell r="BN1529" t="str">
            <v/>
          </cell>
        </row>
        <row r="1530">
          <cell r="BE1530" t="str">
            <v/>
          </cell>
          <cell r="BI1530" t="str">
            <v/>
          </cell>
          <cell r="BJ1530" t="str">
            <v/>
          </cell>
          <cell r="BK1530" t="str">
            <v/>
          </cell>
          <cell r="BL1530" t="str">
            <v/>
          </cell>
          <cell r="BM1530" t="str">
            <v/>
          </cell>
          <cell r="BN1530" t="str">
            <v/>
          </cell>
        </row>
        <row r="1531">
          <cell r="BE1531" t="str">
            <v/>
          </cell>
          <cell r="BI1531" t="str">
            <v/>
          </cell>
          <cell r="BJ1531" t="str">
            <v/>
          </cell>
          <cell r="BK1531" t="str">
            <v/>
          </cell>
          <cell r="BL1531" t="str">
            <v/>
          </cell>
          <cell r="BM1531" t="str">
            <v/>
          </cell>
          <cell r="BN1531" t="str">
            <v/>
          </cell>
        </row>
        <row r="1532">
          <cell r="BE1532" t="str">
            <v/>
          </cell>
          <cell r="BI1532" t="str">
            <v/>
          </cell>
          <cell r="BJ1532" t="str">
            <v/>
          </cell>
          <cell r="BK1532" t="str">
            <v/>
          </cell>
          <cell r="BL1532" t="str">
            <v/>
          </cell>
          <cell r="BM1532" t="str">
            <v/>
          </cell>
          <cell r="BN1532" t="str">
            <v/>
          </cell>
        </row>
        <row r="1533">
          <cell r="BE1533" t="str">
            <v/>
          </cell>
          <cell r="BI1533" t="str">
            <v/>
          </cell>
          <cell r="BJ1533" t="str">
            <v/>
          </cell>
          <cell r="BK1533" t="str">
            <v/>
          </cell>
          <cell r="BL1533" t="str">
            <v/>
          </cell>
          <cell r="BM1533" t="str">
            <v/>
          </cell>
          <cell r="BN1533" t="str">
            <v/>
          </cell>
        </row>
        <row r="1534">
          <cell r="BE1534" t="str">
            <v/>
          </cell>
          <cell r="BI1534" t="str">
            <v/>
          </cell>
          <cell r="BJ1534" t="str">
            <v/>
          </cell>
          <cell r="BK1534" t="str">
            <v/>
          </cell>
          <cell r="BL1534" t="str">
            <v/>
          </cell>
          <cell r="BM1534" t="str">
            <v/>
          </cell>
          <cell r="BN1534" t="str">
            <v/>
          </cell>
        </row>
        <row r="1535">
          <cell r="BE1535" t="str">
            <v/>
          </cell>
          <cell r="BI1535" t="str">
            <v/>
          </cell>
          <cell r="BJ1535" t="str">
            <v/>
          </cell>
          <cell r="BK1535" t="str">
            <v/>
          </cell>
          <cell r="BL1535" t="str">
            <v/>
          </cell>
          <cell r="BM1535" t="str">
            <v/>
          </cell>
          <cell r="BN1535" t="str">
            <v/>
          </cell>
        </row>
        <row r="1536">
          <cell r="BE1536" t="str">
            <v/>
          </cell>
          <cell r="BI1536" t="str">
            <v/>
          </cell>
          <cell r="BJ1536" t="str">
            <v/>
          </cell>
          <cell r="BK1536" t="str">
            <v/>
          </cell>
          <cell r="BL1536" t="str">
            <v/>
          </cell>
          <cell r="BM1536" t="str">
            <v/>
          </cell>
          <cell r="BN1536" t="str">
            <v/>
          </cell>
        </row>
        <row r="1537">
          <cell r="BE1537" t="str">
            <v/>
          </cell>
          <cell r="BI1537" t="str">
            <v/>
          </cell>
          <cell r="BJ1537" t="str">
            <v/>
          </cell>
          <cell r="BK1537" t="str">
            <v/>
          </cell>
          <cell r="BL1537" t="str">
            <v/>
          </cell>
          <cell r="BM1537" t="str">
            <v/>
          </cell>
          <cell r="BN1537" t="str">
            <v/>
          </cell>
        </row>
        <row r="1538">
          <cell r="BE1538" t="str">
            <v/>
          </cell>
          <cell r="BI1538" t="str">
            <v/>
          </cell>
          <cell r="BJ1538" t="str">
            <v/>
          </cell>
          <cell r="BK1538" t="str">
            <v/>
          </cell>
          <cell r="BL1538" t="str">
            <v/>
          </cell>
          <cell r="BM1538" t="str">
            <v/>
          </cell>
          <cell r="BN1538" t="str">
            <v/>
          </cell>
        </row>
        <row r="1539">
          <cell r="BE1539" t="str">
            <v/>
          </cell>
          <cell r="BI1539" t="str">
            <v/>
          </cell>
          <cell r="BJ1539" t="str">
            <v/>
          </cell>
          <cell r="BK1539" t="str">
            <v/>
          </cell>
          <cell r="BL1539" t="str">
            <v/>
          </cell>
          <cell r="BM1539" t="str">
            <v/>
          </cell>
          <cell r="BN1539" t="str">
            <v/>
          </cell>
        </row>
        <row r="1540">
          <cell r="BE1540" t="str">
            <v/>
          </cell>
          <cell r="BI1540" t="str">
            <v/>
          </cell>
          <cell r="BJ1540" t="str">
            <v/>
          </cell>
          <cell r="BK1540" t="str">
            <v/>
          </cell>
          <cell r="BL1540" t="str">
            <v/>
          </cell>
          <cell r="BM1540" t="str">
            <v/>
          </cell>
          <cell r="BN1540" t="str">
            <v/>
          </cell>
        </row>
        <row r="1541">
          <cell r="BE1541" t="str">
            <v/>
          </cell>
          <cell r="BI1541" t="str">
            <v/>
          </cell>
          <cell r="BJ1541" t="str">
            <v/>
          </cell>
          <cell r="BK1541" t="str">
            <v/>
          </cell>
          <cell r="BL1541" t="str">
            <v/>
          </cell>
          <cell r="BM1541" t="str">
            <v/>
          </cell>
          <cell r="BN1541" t="str">
            <v/>
          </cell>
        </row>
        <row r="1542">
          <cell r="BE1542" t="str">
            <v/>
          </cell>
          <cell r="BI1542" t="str">
            <v/>
          </cell>
          <cell r="BJ1542" t="str">
            <v/>
          </cell>
          <cell r="BK1542" t="str">
            <v/>
          </cell>
          <cell r="BL1542" t="str">
            <v/>
          </cell>
          <cell r="BM1542" t="str">
            <v/>
          </cell>
          <cell r="BN1542" t="str">
            <v/>
          </cell>
        </row>
        <row r="1543">
          <cell r="BE1543" t="str">
            <v/>
          </cell>
          <cell r="BI1543" t="str">
            <v/>
          </cell>
          <cell r="BJ1543" t="str">
            <v/>
          </cell>
          <cell r="BK1543" t="str">
            <v/>
          </cell>
          <cell r="BL1543" t="str">
            <v/>
          </cell>
          <cell r="BM1543" t="str">
            <v/>
          </cell>
          <cell r="BN1543" t="str">
            <v/>
          </cell>
        </row>
        <row r="1544">
          <cell r="BE1544" t="str">
            <v/>
          </cell>
          <cell r="BI1544" t="str">
            <v/>
          </cell>
          <cell r="BJ1544" t="str">
            <v/>
          </cell>
          <cell r="BK1544" t="str">
            <v/>
          </cell>
          <cell r="BL1544" t="str">
            <v/>
          </cell>
          <cell r="BM1544" t="str">
            <v/>
          </cell>
          <cell r="BN1544" t="str">
            <v/>
          </cell>
        </row>
        <row r="1545">
          <cell r="BE1545" t="str">
            <v/>
          </cell>
          <cell r="BI1545" t="str">
            <v/>
          </cell>
          <cell r="BJ1545" t="str">
            <v/>
          </cell>
          <cell r="BK1545" t="str">
            <v/>
          </cell>
          <cell r="BL1545" t="str">
            <v/>
          </cell>
          <cell r="BM1545" t="str">
            <v/>
          </cell>
          <cell r="BN1545" t="str">
            <v/>
          </cell>
        </row>
        <row r="1546">
          <cell r="BE1546" t="str">
            <v/>
          </cell>
          <cell r="BI1546" t="str">
            <v/>
          </cell>
          <cell r="BJ1546" t="str">
            <v/>
          </cell>
          <cell r="BK1546" t="str">
            <v/>
          </cell>
          <cell r="BL1546" t="str">
            <v/>
          </cell>
          <cell r="BM1546" t="str">
            <v/>
          </cell>
          <cell r="BN1546" t="str">
            <v/>
          </cell>
        </row>
        <row r="1547">
          <cell r="BE1547" t="str">
            <v/>
          </cell>
          <cell r="BI1547" t="str">
            <v/>
          </cell>
          <cell r="BJ1547" t="str">
            <v/>
          </cell>
          <cell r="BK1547" t="str">
            <v/>
          </cell>
          <cell r="BL1547" t="str">
            <v/>
          </cell>
          <cell r="BM1547" t="str">
            <v/>
          </cell>
          <cell r="BN1547" t="str">
            <v/>
          </cell>
        </row>
        <row r="1548">
          <cell r="BE1548" t="str">
            <v/>
          </cell>
          <cell r="BI1548" t="str">
            <v/>
          </cell>
          <cell r="BJ1548" t="str">
            <v/>
          </cell>
          <cell r="BK1548" t="str">
            <v/>
          </cell>
          <cell r="BL1548" t="str">
            <v/>
          </cell>
          <cell r="BM1548" t="str">
            <v/>
          </cell>
          <cell r="BN1548" t="str">
            <v/>
          </cell>
        </row>
        <row r="1549">
          <cell r="BE1549" t="str">
            <v/>
          </cell>
          <cell r="BI1549" t="str">
            <v/>
          </cell>
          <cell r="BJ1549" t="str">
            <v/>
          </cell>
          <cell r="BK1549" t="str">
            <v/>
          </cell>
          <cell r="BL1549" t="str">
            <v/>
          </cell>
          <cell r="BM1549" t="str">
            <v/>
          </cell>
          <cell r="BN1549" t="str">
            <v/>
          </cell>
        </row>
        <row r="1550">
          <cell r="BE1550" t="str">
            <v/>
          </cell>
          <cell r="BI1550" t="str">
            <v/>
          </cell>
          <cell r="BJ1550" t="str">
            <v/>
          </cell>
          <cell r="BK1550" t="str">
            <v/>
          </cell>
          <cell r="BL1550" t="str">
            <v/>
          </cell>
          <cell r="BM1550" t="str">
            <v/>
          </cell>
          <cell r="BN1550" t="str">
            <v/>
          </cell>
        </row>
        <row r="1551">
          <cell r="BE1551" t="str">
            <v/>
          </cell>
          <cell r="BI1551" t="str">
            <v/>
          </cell>
          <cell r="BJ1551" t="str">
            <v/>
          </cell>
          <cell r="BK1551" t="str">
            <v/>
          </cell>
          <cell r="BL1551" t="str">
            <v/>
          </cell>
          <cell r="BM1551" t="str">
            <v/>
          </cell>
          <cell r="BN1551" t="str">
            <v/>
          </cell>
        </row>
        <row r="1552">
          <cell r="BE1552" t="str">
            <v/>
          </cell>
          <cell r="BI1552" t="str">
            <v/>
          </cell>
          <cell r="BJ1552" t="str">
            <v/>
          </cell>
          <cell r="BK1552" t="str">
            <v/>
          </cell>
          <cell r="BL1552" t="str">
            <v/>
          </cell>
          <cell r="BM1552" t="str">
            <v/>
          </cell>
          <cell r="BN1552" t="str">
            <v/>
          </cell>
        </row>
        <row r="1553">
          <cell r="BE1553" t="str">
            <v/>
          </cell>
          <cell r="BI1553" t="str">
            <v/>
          </cell>
          <cell r="BJ1553" t="str">
            <v/>
          </cell>
          <cell r="BK1553" t="str">
            <v/>
          </cell>
          <cell r="BL1553" t="str">
            <v/>
          </cell>
          <cell r="BM1553" t="str">
            <v/>
          </cell>
          <cell r="BN1553" t="str">
            <v/>
          </cell>
        </row>
        <row r="1554">
          <cell r="BE1554" t="str">
            <v/>
          </cell>
          <cell r="BI1554" t="str">
            <v/>
          </cell>
          <cell r="BJ1554" t="str">
            <v/>
          </cell>
          <cell r="BK1554" t="str">
            <v/>
          </cell>
          <cell r="BL1554" t="str">
            <v/>
          </cell>
          <cell r="BM1554" t="str">
            <v/>
          </cell>
          <cell r="BN1554" t="str">
            <v/>
          </cell>
        </row>
        <row r="1555">
          <cell r="BE1555" t="str">
            <v/>
          </cell>
          <cell r="BI1555" t="str">
            <v/>
          </cell>
          <cell r="BJ1555" t="str">
            <v/>
          </cell>
          <cell r="BK1555" t="str">
            <v/>
          </cell>
          <cell r="BL1555" t="str">
            <v/>
          </cell>
          <cell r="BM1555" t="str">
            <v/>
          </cell>
          <cell r="BN1555" t="str">
            <v/>
          </cell>
        </row>
        <row r="1556">
          <cell r="BE1556" t="str">
            <v/>
          </cell>
          <cell r="BI1556" t="str">
            <v/>
          </cell>
          <cell r="BJ1556" t="str">
            <v/>
          </cell>
          <cell r="BK1556" t="str">
            <v/>
          </cell>
          <cell r="BL1556" t="str">
            <v/>
          </cell>
          <cell r="BM1556" t="str">
            <v/>
          </cell>
          <cell r="BN1556" t="str">
            <v/>
          </cell>
        </row>
        <row r="1557">
          <cell r="BE1557" t="str">
            <v/>
          </cell>
          <cell r="BI1557" t="str">
            <v/>
          </cell>
          <cell r="BJ1557" t="str">
            <v/>
          </cell>
          <cell r="BK1557" t="str">
            <v/>
          </cell>
          <cell r="BL1557" t="str">
            <v/>
          </cell>
          <cell r="BM1557" t="str">
            <v/>
          </cell>
          <cell r="BN1557" t="str">
            <v/>
          </cell>
        </row>
        <row r="1558">
          <cell r="BE1558" t="str">
            <v/>
          </cell>
          <cell r="BI1558" t="str">
            <v/>
          </cell>
          <cell r="BJ1558" t="str">
            <v/>
          </cell>
          <cell r="BK1558" t="str">
            <v/>
          </cell>
          <cell r="BL1558" t="str">
            <v/>
          </cell>
          <cell r="BM1558" t="str">
            <v/>
          </cell>
          <cell r="BN1558" t="str">
            <v/>
          </cell>
        </row>
        <row r="1559">
          <cell r="BE1559" t="str">
            <v/>
          </cell>
          <cell r="BI1559" t="str">
            <v/>
          </cell>
          <cell r="BJ1559" t="str">
            <v/>
          </cell>
          <cell r="BK1559" t="str">
            <v/>
          </cell>
          <cell r="BL1559" t="str">
            <v/>
          </cell>
          <cell r="BM1559" t="str">
            <v/>
          </cell>
          <cell r="BN1559" t="str">
            <v/>
          </cell>
        </row>
        <row r="1560">
          <cell r="BE1560" t="str">
            <v/>
          </cell>
          <cell r="BI1560" t="str">
            <v/>
          </cell>
          <cell r="BJ1560" t="str">
            <v/>
          </cell>
          <cell r="BK1560" t="str">
            <v/>
          </cell>
          <cell r="BL1560" t="str">
            <v/>
          </cell>
          <cell r="BM1560" t="str">
            <v/>
          </cell>
          <cell r="BN1560" t="str">
            <v/>
          </cell>
        </row>
        <row r="1561">
          <cell r="BE1561" t="str">
            <v/>
          </cell>
          <cell r="BI1561" t="str">
            <v/>
          </cell>
          <cell r="BJ1561" t="str">
            <v/>
          </cell>
          <cell r="BK1561" t="str">
            <v/>
          </cell>
          <cell r="BL1561" t="str">
            <v/>
          </cell>
          <cell r="BM1561" t="str">
            <v/>
          </cell>
          <cell r="BN1561" t="str">
            <v/>
          </cell>
        </row>
        <row r="1562">
          <cell r="BE1562" t="str">
            <v/>
          </cell>
          <cell r="BI1562" t="str">
            <v/>
          </cell>
          <cell r="BJ1562" t="str">
            <v/>
          </cell>
          <cell r="BK1562" t="str">
            <v/>
          </cell>
          <cell r="BL1562" t="str">
            <v/>
          </cell>
          <cell r="BM1562" t="str">
            <v/>
          </cell>
          <cell r="BN1562" t="str">
            <v/>
          </cell>
        </row>
        <row r="1563">
          <cell r="BE1563" t="str">
            <v/>
          </cell>
          <cell r="BI1563" t="str">
            <v/>
          </cell>
          <cell r="BJ1563" t="str">
            <v/>
          </cell>
          <cell r="BK1563" t="str">
            <v/>
          </cell>
          <cell r="BL1563" t="str">
            <v/>
          </cell>
          <cell r="BM1563" t="str">
            <v/>
          </cell>
          <cell r="BN1563" t="str">
            <v/>
          </cell>
        </row>
        <row r="1564">
          <cell r="BE1564" t="str">
            <v/>
          </cell>
          <cell r="BI1564" t="str">
            <v/>
          </cell>
          <cell r="BJ1564" t="str">
            <v/>
          </cell>
          <cell r="BK1564" t="str">
            <v/>
          </cell>
          <cell r="BL1564" t="str">
            <v/>
          </cell>
          <cell r="BM1564" t="str">
            <v/>
          </cell>
          <cell r="BN1564" t="str">
            <v/>
          </cell>
        </row>
        <row r="1565">
          <cell r="BE1565" t="str">
            <v/>
          </cell>
          <cell r="BI1565" t="str">
            <v/>
          </cell>
          <cell r="BJ1565" t="str">
            <v/>
          </cell>
          <cell r="BK1565" t="str">
            <v/>
          </cell>
          <cell r="BL1565" t="str">
            <v/>
          </cell>
          <cell r="BM1565" t="str">
            <v/>
          </cell>
          <cell r="BN1565" t="str">
            <v/>
          </cell>
        </row>
        <row r="1566">
          <cell r="BE1566" t="str">
            <v/>
          </cell>
          <cell r="BI1566" t="str">
            <v/>
          </cell>
          <cell r="BJ1566" t="str">
            <v/>
          </cell>
          <cell r="BK1566" t="str">
            <v/>
          </cell>
          <cell r="BL1566" t="str">
            <v/>
          </cell>
          <cell r="BM1566" t="str">
            <v/>
          </cell>
          <cell r="BN1566" t="str">
            <v/>
          </cell>
        </row>
        <row r="1567">
          <cell r="BE1567" t="str">
            <v/>
          </cell>
          <cell r="BI1567" t="str">
            <v/>
          </cell>
          <cell r="BJ1567" t="str">
            <v/>
          </cell>
          <cell r="BK1567" t="str">
            <v/>
          </cell>
          <cell r="BL1567" t="str">
            <v/>
          </cell>
          <cell r="BM1567" t="str">
            <v/>
          </cell>
          <cell r="BN1567" t="str">
            <v/>
          </cell>
        </row>
        <row r="1568">
          <cell r="BE1568" t="str">
            <v/>
          </cell>
          <cell r="BI1568" t="str">
            <v/>
          </cell>
          <cell r="BJ1568" t="str">
            <v/>
          </cell>
          <cell r="BK1568" t="str">
            <v/>
          </cell>
          <cell r="BL1568" t="str">
            <v/>
          </cell>
          <cell r="BM1568" t="str">
            <v/>
          </cell>
          <cell r="BN1568" t="str">
            <v/>
          </cell>
        </row>
        <row r="1569">
          <cell r="BE1569" t="str">
            <v/>
          </cell>
          <cell r="BI1569" t="str">
            <v/>
          </cell>
          <cell r="BJ1569" t="str">
            <v/>
          </cell>
          <cell r="BK1569" t="str">
            <v/>
          </cell>
          <cell r="BL1569" t="str">
            <v/>
          </cell>
          <cell r="BM1569" t="str">
            <v/>
          </cell>
          <cell r="BN1569" t="str">
            <v/>
          </cell>
        </row>
        <row r="1570">
          <cell r="BE1570" t="str">
            <v/>
          </cell>
          <cell r="BI1570" t="str">
            <v/>
          </cell>
          <cell r="BJ1570" t="str">
            <v/>
          </cell>
          <cell r="BK1570" t="str">
            <v/>
          </cell>
          <cell r="BL1570" t="str">
            <v/>
          </cell>
          <cell r="BM1570" t="str">
            <v/>
          </cell>
          <cell r="BN1570" t="str">
            <v/>
          </cell>
        </row>
        <row r="1571">
          <cell r="BE1571" t="str">
            <v/>
          </cell>
          <cell r="BI1571" t="str">
            <v/>
          </cell>
          <cell r="BJ1571" t="str">
            <v/>
          </cell>
          <cell r="BK1571" t="str">
            <v/>
          </cell>
          <cell r="BL1571" t="str">
            <v/>
          </cell>
          <cell r="BM1571" t="str">
            <v/>
          </cell>
          <cell r="BN1571" t="str">
            <v/>
          </cell>
        </row>
        <row r="1572">
          <cell r="BE1572" t="str">
            <v/>
          </cell>
          <cell r="BI1572" t="str">
            <v/>
          </cell>
          <cell r="BJ1572" t="str">
            <v/>
          </cell>
          <cell r="BK1572" t="str">
            <v/>
          </cell>
          <cell r="BL1572" t="str">
            <v/>
          </cell>
          <cell r="BM1572" t="str">
            <v/>
          </cell>
          <cell r="BN1572" t="str">
            <v/>
          </cell>
        </row>
        <row r="1573">
          <cell r="BE1573" t="str">
            <v/>
          </cell>
          <cell r="BI1573" t="str">
            <v/>
          </cell>
          <cell r="BJ1573" t="str">
            <v/>
          </cell>
          <cell r="BK1573" t="str">
            <v/>
          </cell>
          <cell r="BL1573" t="str">
            <v/>
          </cell>
          <cell r="BM1573" t="str">
            <v/>
          </cell>
          <cell r="BN1573" t="str">
            <v/>
          </cell>
        </row>
        <row r="1574">
          <cell r="BE1574" t="str">
            <v/>
          </cell>
          <cell r="BI1574" t="str">
            <v/>
          </cell>
          <cell r="BJ1574" t="str">
            <v/>
          </cell>
          <cell r="BK1574" t="str">
            <v/>
          </cell>
          <cell r="BL1574" t="str">
            <v/>
          </cell>
          <cell r="BM1574" t="str">
            <v/>
          </cell>
          <cell r="BN1574" t="str">
            <v/>
          </cell>
        </row>
        <row r="1575">
          <cell r="BE1575" t="str">
            <v/>
          </cell>
          <cell r="BI1575" t="str">
            <v/>
          </cell>
          <cell r="BJ1575" t="str">
            <v/>
          </cell>
          <cell r="BK1575" t="str">
            <v/>
          </cell>
          <cell r="BL1575" t="str">
            <v/>
          </cell>
          <cell r="BM1575" t="str">
            <v/>
          </cell>
          <cell r="BN1575" t="str">
            <v/>
          </cell>
        </row>
        <row r="1576">
          <cell r="BE1576" t="str">
            <v/>
          </cell>
          <cell r="BI1576" t="str">
            <v/>
          </cell>
          <cell r="BJ1576" t="str">
            <v/>
          </cell>
          <cell r="BK1576" t="str">
            <v/>
          </cell>
          <cell r="BL1576" t="str">
            <v/>
          </cell>
          <cell r="BM1576" t="str">
            <v/>
          </cell>
          <cell r="BN1576" t="str">
            <v/>
          </cell>
        </row>
        <row r="1577">
          <cell r="BE1577" t="str">
            <v/>
          </cell>
          <cell r="BI1577" t="str">
            <v/>
          </cell>
          <cell r="BJ1577" t="str">
            <v/>
          </cell>
          <cell r="BK1577" t="str">
            <v/>
          </cell>
          <cell r="BL1577" t="str">
            <v/>
          </cell>
          <cell r="BM1577" t="str">
            <v/>
          </cell>
          <cell r="BN1577" t="str">
            <v/>
          </cell>
        </row>
        <row r="1578">
          <cell r="BE1578" t="str">
            <v/>
          </cell>
          <cell r="BI1578" t="str">
            <v/>
          </cell>
          <cell r="BJ1578" t="str">
            <v/>
          </cell>
          <cell r="BK1578" t="str">
            <v/>
          </cell>
          <cell r="BL1578" t="str">
            <v/>
          </cell>
          <cell r="BM1578" t="str">
            <v/>
          </cell>
          <cell r="BN1578" t="str">
            <v/>
          </cell>
        </row>
        <row r="1579">
          <cell r="BE1579" t="str">
            <v/>
          </cell>
          <cell r="BI1579" t="str">
            <v/>
          </cell>
          <cell r="BJ1579" t="str">
            <v/>
          </cell>
          <cell r="BK1579" t="str">
            <v/>
          </cell>
          <cell r="BL1579" t="str">
            <v/>
          </cell>
          <cell r="BM1579" t="str">
            <v/>
          </cell>
          <cell r="BN1579" t="str">
            <v/>
          </cell>
        </row>
        <row r="1580">
          <cell r="BE1580" t="str">
            <v/>
          </cell>
          <cell r="BI1580" t="str">
            <v/>
          </cell>
          <cell r="BJ1580" t="str">
            <v/>
          </cell>
          <cell r="BK1580" t="str">
            <v/>
          </cell>
          <cell r="BL1580" t="str">
            <v/>
          </cell>
          <cell r="BM1580" t="str">
            <v/>
          </cell>
          <cell r="BN1580" t="str">
            <v/>
          </cell>
        </row>
        <row r="1581">
          <cell r="BE1581" t="str">
            <v/>
          </cell>
          <cell r="BI1581" t="str">
            <v/>
          </cell>
          <cell r="BJ1581" t="str">
            <v/>
          </cell>
          <cell r="BK1581" t="str">
            <v/>
          </cell>
          <cell r="BL1581" t="str">
            <v/>
          </cell>
          <cell r="BM1581" t="str">
            <v/>
          </cell>
          <cell r="BN1581" t="str">
            <v/>
          </cell>
        </row>
        <row r="1582">
          <cell r="BE1582" t="str">
            <v/>
          </cell>
          <cell r="BI1582" t="str">
            <v/>
          </cell>
          <cell r="BJ1582" t="str">
            <v/>
          </cell>
          <cell r="BK1582" t="str">
            <v/>
          </cell>
          <cell r="BL1582" t="str">
            <v/>
          </cell>
          <cell r="BM1582" t="str">
            <v/>
          </cell>
          <cell r="BN1582" t="str">
            <v/>
          </cell>
        </row>
        <row r="1583">
          <cell r="BE1583" t="str">
            <v/>
          </cell>
          <cell r="BI1583" t="str">
            <v/>
          </cell>
          <cell r="BJ1583" t="str">
            <v/>
          </cell>
          <cell r="BK1583" t="str">
            <v/>
          </cell>
          <cell r="BL1583" t="str">
            <v/>
          </cell>
          <cell r="BM1583" t="str">
            <v/>
          </cell>
          <cell r="BN1583" t="str">
            <v/>
          </cell>
        </row>
        <row r="1584">
          <cell r="BE1584" t="str">
            <v/>
          </cell>
          <cell r="BI1584" t="str">
            <v/>
          </cell>
          <cell r="BJ1584" t="str">
            <v/>
          </cell>
          <cell r="BK1584" t="str">
            <v/>
          </cell>
          <cell r="BL1584" t="str">
            <v/>
          </cell>
          <cell r="BM1584" t="str">
            <v/>
          </cell>
          <cell r="BN1584" t="str">
            <v/>
          </cell>
        </row>
        <row r="1585">
          <cell r="BE1585" t="str">
            <v/>
          </cell>
          <cell r="BI1585" t="str">
            <v/>
          </cell>
          <cell r="BJ1585" t="str">
            <v/>
          </cell>
          <cell r="BK1585" t="str">
            <v/>
          </cell>
          <cell r="BL1585" t="str">
            <v/>
          </cell>
          <cell r="BM1585" t="str">
            <v/>
          </cell>
          <cell r="BN1585" t="str">
            <v/>
          </cell>
        </row>
        <row r="1586">
          <cell r="BE1586" t="str">
            <v/>
          </cell>
          <cell r="BI1586" t="str">
            <v/>
          </cell>
          <cell r="BJ1586" t="str">
            <v/>
          </cell>
          <cell r="BK1586" t="str">
            <v/>
          </cell>
          <cell r="BL1586" t="str">
            <v/>
          </cell>
          <cell r="BM1586" t="str">
            <v/>
          </cell>
          <cell r="BN1586" t="str">
            <v/>
          </cell>
        </row>
        <row r="1587">
          <cell r="BE1587" t="str">
            <v/>
          </cell>
          <cell r="BI1587" t="str">
            <v/>
          </cell>
          <cell r="BJ1587" t="str">
            <v/>
          </cell>
          <cell r="BK1587" t="str">
            <v/>
          </cell>
          <cell r="BL1587" t="str">
            <v/>
          </cell>
          <cell r="BM1587" t="str">
            <v/>
          </cell>
          <cell r="BN1587" t="str">
            <v/>
          </cell>
        </row>
        <row r="1588">
          <cell r="BE1588" t="str">
            <v/>
          </cell>
          <cell r="BI1588" t="str">
            <v/>
          </cell>
          <cell r="BJ1588" t="str">
            <v/>
          </cell>
          <cell r="BK1588" t="str">
            <v/>
          </cell>
          <cell r="BL1588" t="str">
            <v/>
          </cell>
          <cell r="BM1588" t="str">
            <v/>
          </cell>
          <cell r="BN1588" t="str">
            <v/>
          </cell>
        </row>
        <row r="1589">
          <cell r="BE1589" t="str">
            <v/>
          </cell>
          <cell r="BI1589" t="str">
            <v/>
          </cell>
          <cell r="BJ1589" t="str">
            <v/>
          </cell>
          <cell r="BK1589" t="str">
            <v/>
          </cell>
          <cell r="BL1589" t="str">
            <v/>
          </cell>
          <cell r="BM1589" t="str">
            <v/>
          </cell>
          <cell r="BN1589" t="str">
            <v/>
          </cell>
        </row>
        <row r="1590">
          <cell r="BE1590" t="str">
            <v/>
          </cell>
          <cell r="BI1590" t="str">
            <v/>
          </cell>
          <cell r="BJ1590" t="str">
            <v/>
          </cell>
          <cell r="BK1590" t="str">
            <v/>
          </cell>
          <cell r="BL1590" t="str">
            <v/>
          </cell>
          <cell r="BM1590" t="str">
            <v/>
          </cell>
          <cell r="BN1590" t="str">
            <v/>
          </cell>
        </row>
        <row r="1591">
          <cell r="BE1591" t="str">
            <v/>
          </cell>
          <cell r="BI1591" t="str">
            <v/>
          </cell>
          <cell r="BJ1591" t="str">
            <v/>
          </cell>
          <cell r="BK1591" t="str">
            <v/>
          </cell>
          <cell r="BL1591" t="str">
            <v/>
          </cell>
          <cell r="BM1591" t="str">
            <v/>
          </cell>
          <cell r="BN1591" t="str">
            <v/>
          </cell>
        </row>
        <row r="1592">
          <cell r="BE1592" t="str">
            <v/>
          </cell>
          <cell r="BI1592" t="str">
            <v/>
          </cell>
          <cell r="BJ1592" t="str">
            <v/>
          </cell>
          <cell r="BK1592" t="str">
            <v/>
          </cell>
          <cell r="BL1592" t="str">
            <v/>
          </cell>
          <cell r="BM1592" t="str">
            <v/>
          </cell>
          <cell r="BN1592" t="str">
            <v/>
          </cell>
        </row>
        <row r="1593">
          <cell r="BE1593" t="str">
            <v/>
          </cell>
          <cell r="BI1593" t="str">
            <v/>
          </cell>
          <cell r="BJ1593" t="str">
            <v/>
          </cell>
          <cell r="BK1593" t="str">
            <v/>
          </cell>
          <cell r="BL1593" t="str">
            <v/>
          </cell>
          <cell r="BM1593" t="str">
            <v/>
          </cell>
          <cell r="BN1593" t="str">
            <v/>
          </cell>
        </row>
        <row r="1594">
          <cell r="BE1594" t="str">
            <v/>
          </cell>
          <cell r="BI1594" t="str">
            <v/>
          </cell>
          <cell r="BJ1594" t="str">
            <v/>
          </cell>
          <cell r="BK1594" t="str">
            <v/>
          </cell>
          <cell r="BL1594" t="str">
            <v/>
          </cell>
          <cell r="BM1594" t="str">
            <v/>
          </cell>
          <cell r="BN1594" t="str">
            <v/>
          </cell>
        </row>
        <row r="1595">
          <cell r="BE1595" t="str">
            <v/>
          </cell>
          <cell r="BI1595" t="str">
            <v/>
          </cell>
          <cell r="BJ1595" t="str">
            <v/>
          </cell>
          <cell r="BK1595" t="str">
            <v/>
          </cell>
          <cell r="BL1595" t="str">
            <v/>
          </cell>
          <cell r="BM1595" t="str">
            <v/>
          </cell>
          <cell r="BN1595" t="str">
            <v/>
          </cell>
        </row>
        <row r="1596">
          <cell r="BE1596" t="str">
            <v/>
          </cell>
          <cell r="BI1596" t="str">
            <v/>
          </cell>
          <cell r="BJ1596" t="str">
            <v/>
          </cell>
          <cell r="BK1596" t="str">
            <v/>
          </cell>
          <cell r="BL1596" t="str">
            <v/>
          </cell>
          <cell r="BM1596" t="str">
            <v/>
          </cell>
          <cell r="BN1596" t="str">
            <v/>
          </cell>
        </row>
        <row r="1597">
          <cell r="BE1597" t="str">
            <v/>
          </cell>
          <cell r="BI1597" t="str">
            <v/>
          </cell>
          <cell r="BJ1597" t="str">
            <v/>
          </cell>
          <cell r="BK1597" t="str">
            <v/>
          </cell>
          <cell r="BL1597" t="str">
            <v/>
          </cell>
          <cell r="BM1597" t="str">
            <v/>
          </cell>
          <cell r="BN1597" t="str">
            <v/>
          </cell>
        </row>
        <row r="1598">
          <cell r="BE1598" t="str">
            <v/>
          </cell>
          <cell r="BI1598" t="str">
            <v/>
          </cell>
          <cell r="BJ1598" t="str">
            <v/>
          </cell>
          <cell r="BK1598" t="str">
            <v/>
          </cell>
          <cell r="BL1598" t="str">
            <v/>
          </cell>
          <cell r="BM1598" t="str">
            <v/>
          </cell>
          <cell r="BN1598" t="str">
            <v/>
          </cell>
        </row>
        <row r="1599">
          <cell r="BE1599" t="str">
            <v/>
          </cell>
          <cell r="BI1599" t="str">
            <v/>
          </cell>
          <cell r="BJ1599" t="str">
            <v/>
          </cell>
          <cell r="BK1599" t="str">
            <v/>
          </cell>
          <cell r="BL1599" t="str">
            <v/>
          </cell>
          <cell r="BM1599" t="str">
            <v/>
          </cell>
          <cell r="BN1599" t="str">
            <v/>
          </cell>
        </row>
        <row r="1600">
          <cell r="BE1600" t="str">
            <v/>
          </cell>
          <cell r="BI1600" t="str">
            <v/>
          </cell>
          <cell r="BJ1600" t="str">
            <v/>
          </cell>
          <cell r="BK1600" t="str">
            <v/>
          </cell>
          <cell r="BL1600" t="str">
            <v/>
          </cell>
          <cell r="BM1600" t="str">
            <v/>
          </cell>
          <cell r="BN1600" t="str">
            <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refreshError="1"/>
      <sheetData sheetId="1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3 Unit Base (2)"/>
      <sheetName val="Summary 3 Unit Base"/>
      <sheetName val="Turbine Tender 3 Unit base"/>
      <sheetName val="Turbine Tender 3 Unit base (2)"/>
      <sheetName val="Turbine Tender 6 Unit base"/>
      <sheetName val="Turbine Clarif 6 48mths base"/>
      <sheetName val="CPA Formulae"/>
      <sheetName val="CPA Formulae (1)"/>
      <sheetName val="CPA breakdown (2)"/>
      <sheetName val="CPA Formulae (4)"/>
      <sheetName val="CPA breakdown"/>
      <sheetName val="Sheet1"/>
      <sheetName val="Turbine Tender 3 Unit CPA integ"/>
      <sheetName val="Turbine Tender 3 Unit base (4)"/>
      <sheetName val="Allocation breakdown"/>
      <sheetName val="Allocation breakdown summary"/>
      <sheetName val="Allocation breakdown detail"/>
      <sheetName val="Allocation breakdown detail (2)"/>
      <sheetName val="FRP Allocation"/>
      <sheetName val="Turbine Tender 3 Unit base _2_"/>
      <sheetName val="AIRCON"/>
      <sheetName val="IS 2007"/>
      <sheetName val="SUMREP"/>
      <sheetName val="C"/>
      <sheetName val="14B (2)"/>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Total Cost"/>
      <sheetName val="ODC"/>
      <sheetName val="Tx"/>
      <sheetName val="Econ(yearly)"/>
      <sheetName val="Econ(monthly)"/>
      <sheetName val="Input Sheet"/>
      <sheetName val="PROCUREMENT DATA"/>
      <sheetName val="IM Project n"/>
      <sheetName val="CP1"/>
      <sheetName val="CP2"/>
      <sheetName val="CP3"/>
      <sheetName val="CP4"/>
      <sheetName val="CP5"/>
      <sheetName val="CP6"/>
      <sheetName val="Package Totals"/>
      <sheetName val="Index Analysis"/>
      <sheetName val="Package Phasing"/>
      <sheetName val="Progress Tables"/>
      <sheetName val="Progress Curve"/>
      <sheetName val="CP3 C_I"/>
      <sheetName val="CP4 Coal _ Ash"/>
      <sheetName val="Econ_yearly_"/>
      <sheetName val="Econ_monthly_"/>
      <sheetName val="Net Cash Table"/>
      <sheetName val="Cash Out Table"/>
      <sheetName val="VALIDATION LIST DATA"/>
      <sheetName val="MySheet"/>
      <sheetName val="14B _2_"/>
    </sheetNames>
    <sheetDataSet>
      <sheetData sheetId="0" refreshError="1"/>
      <sheetData sheetId="1" refreshError="1"/>
      <sheetData sheetId="2" refreshError="1"/>
      <sheetData sheetId="3" refreshError="1">
        <row r="7">
          <cell r="A7" t="str">
            <v>Ref</v>
          </cell>
          <cell r="B7" t="str">
            <v>Main / Alt</v>
          </cell>
          <cell r="C7" t="str">
            <v>Unit</v>
          </cell>
          <cell r="D7" t="str">
            <v>Activity ID</v>
          </cell>
          <cell r="E7" t="str">
            <v>Activity Heading</v>
          </cell>
          <cell r="F7" t="str">
            <v>Description</v>
          </cell>
          <cell r="G7" t="str">
            <v>Item per Price Schedule  PS5 (1)</v>
          </cell>
          <cell r="H7" t="str">
            <v>Local / Foreign</v>
          </cell>
          <cell r="I7" t="str">
            <v>Currency Code</v>
          </cell>
          <cell r="J7" t="str">
            <v>CPA formula or other reference</v>
          </cell>
          <cell r="K7" t="str">
            <v>Totals</v>
          </cell>
          <cell r="L7" t="str">
            <v>Ref</v>
          </cell>
          <cell r="M7" t="str">
            <v>Formula No</v>
          </cell>
          <cell r="N7" t="str">
            <v>Description</v>
          </cell>
          <cell r="O7" t="str">
            <v>Country and Currency</v>
          </cell>
          <cell r="P7" t="str">
            <v>Item no</v>
          </cell>
          <cell r="Q7" t="str">
            <v>Coefficient/Weight</v>
          </cell>
          <cell r="R7" t="str">
            <v>Scope of Index (eg Labour)</v>
          </cell>
          <cell r="S7" t="str">
            <v>Title/Definition</v>
          </cell>
          <cell r="T7" t="str">
            <v>Source of Index</v>
          </cell>
          <cell r="U7" t="str">
            <v>Base date</v>
          </cell>
          <cell r="V7" t="str">
            <v>Base value in foreign currency</v>
          </cell>
          <cell r="W7" t="str">
            <v>Exchange rate</v>
          </cell>
          <cell r="X7" t="str">
            <v>Base month for CPA</v>
          </cell>
          <cell r="Y7" t="str">
            <v>Base Index</v>
          </cell>
          <cell r="Z7" t="str">
            <v>Total Formula Value</v>
          </cell>
          <cell r="AA7" t="str">
            <v>Weighting value</v>
          </cell>
        </row>
        <row r="8">
          <cell r="A8">
            <v>49</v>
          </cell>
          <cell r="B8" t="str">
            <v>Base</v>
          </cell>
          <cell r="C8">
            <v>1</v>
          </cell>
          <cell r="D8">
            <v>900</v>
          </cell>
          <cell r="E8" t="str">
            <v>Pipes, Fittings and Vessels, Section 10</v>
          </cell>
          <cell r="F8" t="str">
            <v>Procure/ Manufacture</v>
          </cell>
          <cell r="G8">
            <v>1</v>
          </cell>
          <cell r="H8" t="str">
            <v>Foreign</v>
          </cell>
          <cell r="I8" t="str">
            <v>USD</v>
          </cell>
          <cell r="J8" t="str">
            <v xml:space="preserve"> Fixed</v>
          </cell>
          <cell r="K8">
            <v>497409.33333333331</v>
          </cell>
        </row>
        <row r="9">
          <cell r="A9">
            <v>58</v>
          </cell>
          <cell r="B9" t="str">
            <v>Base</v>
          </cell>
          <cell r="C9">
            <v>1</v>
          </cell>
          <cell r="D9">
            <v>1200</v>
          </cell>
          <cell r="E9" t="str">
            <v xml:space="preserve">Air Cooled Condenser, Section 16 </v>
          </cell>
          <cell r="F9" t="str">
            <v>Services and Engineering (EURO)</v>
          </cell>
          <cell r="G9">
            <v>18</v>
          </cell>
          <cell r="H9" t="str">
            <v>Foreign</v>
          </cell>
          <cell r="I9" t="str">
            <v>EUR</v>
          </cell>
          <cell r="J9" t="str">
            <v xml:space="preserve"> Fixed</v>
          </cell>
          <cell r="K9">
            <v>20472033.333333317</v>
          </cell>
        </row>
        <row r="10">
          <cell r="A10">
            <v>61</v>
          </cell>
          <cell r="B10" t="str">
            <v>Base</v>
          </cell>
          <cell r="C10">
            <v>1</v>
          </cell>
          <cell r="D10">
            <v>1200</v>
          </cell>
          <cell r="E10" t="str">
            <v xml:space="preserve">Air Cooled Condenser, Section 16 </v>
          </cell>
          <cell r="F10" t="str">
            <v xml:space="preserve"> c) Procure/ Manufacture (EURO)</v>
          </cell>
          <cell r="G10">
            <v>18</v>
          </cell>
          <cell r="H10" t="str">
            <v>Foreign</v>
          </cell>
          <cell r="I10" t="str">
            <v>EUR</v>
          </cell>
          <cell r="J10" t="str">
            <v xml:space="preserve"> Fixed</v>
          </cell>
          <cell r="K10">
            <v>17060027.66666666</v>
          </cell>
        </row>
        <row r="11">
          <cell r="A11">
            <v>1</v>
          </cell>
          <cell r="B11" t="str">
            <v>Base</v>
          </cell>
          <cell r="C11">
            <v>1</v>
          </cell>
          <cell r="D11">
            <v>100</v>
          </cell>
          <cell r="E11" t="str">
            <v>Common Plant and Services, Section 1 &amp; 2</v>
          </cell>
          <cell r="F11" t="str">
            <v>Procure/ Manufacture</v>
          </cell>
          <cell r="G11" t="str">
            <v>1 &amp; 19</v>
          </cell>
          <cell r="H11" t="str">
            <v>Foreign</v>
          </cell>
          <cell r="I11" t="str">
            <v>EUR</v>
          </cell>
          <cell r="J11" t="str">
            <v>A</v>
          </cell>
          <cell r="K11">
            <v>13801148.666666666</v>
          </cell>
        </row>
        <row r="12">
          <cell r="A12">
            <v>53</v>
          </cell>
          <cell r="B12" t="str">
            <v>Base</v>
          </cell>
          <cell r="C12">
            <v>1</v>
          </cell>
          <cell r="D12">
            <v>1100</v>
          </cell>
          <cell r="E12" t="str">
            <v>Civil &amp; Structural, Section 14</v>
          </cell>
          <cell r="F12" t="str">
            <v>Procure/ Manufacture</v>
          </cell>
          <cell r="G12">
            <v>19</v>
          </cell>
          <cell r="H12" t="str">
            <v>Foreign</v>
          </cell>
          <cell r="I12" t="str">
            <v>EUR</v>
          </cell>
          <cell r="J12" t="str">
            <v>A</v>
          </cell>
          <cell r="K12">
            <v>8290638</v>
          </cell>
        </row>
        <row r="13">
          <cell r="A13">
            <v>65</v>
          </cell>
          <cell r="J13" t="str">
            <v>A</v>
          </cell>
          <cell r="L13">
            <v>1</v>
          </cell>
          <cell r="M13" t="str">
            <v>A</v>
          </cell>
          <cell r="N13" t="str">
            <v>Common Plant and Services, Section 1 &amp; 2,</v>
          </cell>
          <cell r="O13" t="str">
            <v>Eur</v>
          </cell>
          <cell r="P13" t="str">
            <v>A1</v>
          </cell>
          <cell r="Q13">
            <v>0.15</v>
          </cell>
          <cell r="R13" t="str">
            <v>Fixed</v>
          </cell>
          <cell r="S13" t="str">
            <v>Fixed Portion</v>
          </cell>
          <cell r="T13" t="str">
            <v>Fixed</v>
          </cell>
          <cell r="X13">
            <v>38991</v>
          </cell>
        </row>
        <row r="14">
          <cell r="A14">
            <v>66</v>
          </cell>
          <cell r="J14" t="str">
            <v>A</v>
          </cell>
          <cell r="L14">
            <v>2</v>
          </cell>
          <cell r="M14" t="str">
            <v>A</v>
          </cell>
          <cell r="N14" t="str">
            <v>Common Plant and Services, Section 1 &amp; 2,</v>
          </cell>
          <cell r="O14" t="str">
            <v>Eur</v>
          </cell>
          <cell r="P14" t="str">
            <v>A2</v>
          </cell>
          <cell r="Q14">
            <v>3.9E-2</v>
          </cell>
          <cell r="R14" t="str">
            <v>Structural Sections</v>
          </cell>
          <cell r="S14" t="str">
            <v>World Carbon Steel Product Price Index -  Structural Sections &amp; Beams</v>
          </cell>
          <cell r="T14" t="str">
            <v>Meps(www.meps.co.uk)</v>
          </cell>
          <cell r="U14">
            <v>38992</v>
          </cell>
          <cell r="W14" t="str">
            <v>1.2693 USD/EUR</v>
          </cell>
          <cell r="X14">
            <v>38991</v>
          </cell>
        </row>
        <row r="15">
          <cell r="A15">
            <v>67</v>
          </cell>
          <cell r="J15" t="str">
            <v>A</v>
          </cell>
          <cell r="L15">
            <v>3</v>
          </cell>
          <cell r="M15" t="str">
            <v>A</v>
          </cell>
          <cell r="N15" t="str">
            <v>Common Plant and Services, Section 1 &amp; 2,</v>
          </cell>
          <cell r="O15" t="str">
            <v>Eur</v>
          </cell>
          <cell r="P15" t="str">
            <v>A3</v>
          </cell>
          <cell r="Q15">
            <v>9.8000000000000004E-2</v>
          </cell>
          <cell r="R15" t="str">
            <v>HR Plate</v>
          </cell>
          <cell r="S15" t="str">
            <v>World Carbon Steel Product Price Index - USD/tonne for HR Plate</v>
          </cell>
          <cell r="T15" t="str">
            <v>Meps(www.meps.co.uk)</v>
          </cell>
          <cell r="U15">
            <v>38992</v>
          </cell>
          <cell r="W15" t="str">
            <v>1.2693 USD/EUR</v>
          </cell>
          <cell r="X15">
            <v>38991</v>
          </cell>
        </row>
        <row r="16">
          <cell r="A16">
            <v>68</v>
          </cell>
          <cell r="J16" t="str">
            <v>A</v>
          </cell>
          <cell r="L16">
            <v>4</v>
          </cell>
          <cell r="M16" t="str">
            <v>A</v>
          </cell>
          <cell r="N16" t="str">
            <v>Common Plant and Services, Section 1 &amp; 2,</v>
          </cell>
          <cell r="O16" t="str">
            <v>Eur</v>
          </cell>
          <cell r="P16" t="str">
            <v>A4</v>
          </cell>
          <cell r="Q16">
            <v>0.254</v>
          </cell>
          <cell r="R16" t="str">
            <v>Prefabricated Materials</v>
          </cell>
          <cell r="S16" t="str">
            <v>Reihe 273, Fachserie 17, der Erzeugerpreise gewerblicher Produkte fur Metalle und Halbzeuge"</v>
          </cell>
          <cell r="T16" t="str">
            <v>des Statistischen Bundesamte Deutschlands</v>
          </cell>
          <cell r="U16">
            <v>38992</v>
          </cell>
          <cell r="W16" t="str">
            <v>Base Cost Index(No Currency)</v>
          </cell>
          <cell r="X16">
            <v>38991</v>
          </cell>
        </row>
        <row r="17">
          <cell r="A17">
            <v>69</v>
          </cell>
          <cell r="J17" t="str">
            <v>A</v>
          </cell>
          <cell r="L17">
            <v>5</v>
          </cell>
          <cell r="M17" t="str">
            <v>A</v>
          </cell>
          <cell r="N17" t="str">
            <v>Common Plant and Services, Section 1 &amp; 2,</v>
          </cell>
          <cell r="O17" t="str">
            <v>Eur</v>
          </cell>
          <cell r="P17" t="str">
            <v>A5</v>
          </cell>
          <cell r="Q17">
            <v>0.45900000000000002</v>
          </cell>
          <cell r="R17" t="str">
            <v>Labour Manufacturing</v>
          </cell>
          <cell r="S17" t="str">
            <v>Labour Cost Index – EU25 for Manufacturing Labour, Nominal Value  – Seasonally adjusted - Labour Cost Index quoted quarterly for the labour indices for European labour</v>
          </cell>
          <cell r="T17" t="str">
            <v>EUROSTAT</v>
          </cell>
          <cell r="U17" t="str">
            <v>2nd Quarter 2006</v>
          </cell>
          <cell r="W17" t="str">
            <v>Base Cost Index(No Currency)</v>
          </cell>
          <cell r="X17">
            <v>38899</v>
          </cell>
        </row>
        <row r="18">
          <cell r="A18">
            <v>60</v>
          </cell>
          <cell r="B18" t="str">
            <v>Base</v>
          </cell>
          <cell r="C18">
            <v>1</v>
          </cell>
          <cell r="D18">
            <v>1200</v>
          </cell>
          <cell r="E18" t="str">
            <v xml:space="preserve">Air Cooled Condenser, Section 16 </v>
          </cell>
          <cell r="F18" t="str">
            <v xml:space="preserve"> b) Structural steel, Ducts, Piping &amp; other mech. Equipment</v>
          </cell>
          <cell r="G18">
            <v>18</v>
          </cell>
          <cell r="H18" t="str">
            <v>Local</v>
          </cell>
          <cell r="I18" t="str">
            <v>ZAR</v>
          </cell>
          <cell r="J18" t="str">
            <v>AA</v>
          </cell>
          <cell r="K18">
            <v>227888273.99999985</v>
          </cell>
        </row>
        <row r="19">
          <cell r="A19">
            <v>70</v>
          </cell>
          <cell r="J19" t="str">
            <v>AA</v>
          </cell>
          <cell r="L19">
            <v>259</v>
          </cell>
          <cell r="M19" t="str">
            <v>AA</v>
          </cell>
          <cell r="N19" t="str">
            <v>1200 ACC - Supply of Structural Steel, DUCTS, PIPING &amp; OTHER MECHANICAL EQUIPMENT, GEARBOXES, &amp; MOTORS</v>
          </cell>
          <cell r="O19" t="str">
            <v>ZAR</v>
          </cell>
          <cell r="P19" t="str">
            <v>AA1</v>
          </cell>
          <cell r="Q19">
            <v>0.05</v>
          </cell>
          <cell r="R19" t="str">
            <v>Fixed</v>
          </cell>
          <cell r="S19" t="str">
            <v>Fixed Portion</v>
          </cell>
          <cell r="T19" t="str">
            <v>Fixed</v>
          </cell>
          <cell r="X19">
            <v>38899</v>
          </cell>
        </row>
        <row r="20">
          <cell r="A20">
            <v>71</v>
          </cell>
          <cell r="J20" t="str">
            <v>AA</v>
          </cell>
          <cell r="L20">
            <v>260</v>
          </cell>
          <cell r="M20" t="str">
            <v>AA</v>
          </cell>
          <cell r="N20" t="str">
            <v>1200 ACC - Supply of Structural Steel, DUCTS, PIPING &amp; OTHER MECHANICAL EQUIPMENT, GEARBOXES, &amp; MOTORS</v>
          </cell>
          <cell r="O20" t="str">
            <v>ZAR</v>
          </cell>
          <cell r="P20" t="str">
            <v>AA2</v>
          </cell>
          <cell r="Q20">
            <v>0.35</v>
          </cell>
          <cell r="R20" t="str">
            <v>Labour</v>
          </cell>
          <cell r="S20" t="str">
            <v>C-3: All hourly paid Employees</v>
          </cell>
          <cell r="T20" t="str">
            <v>SEIFSA</v>
          </cell>
          <cell r="U20">
            <v>38899</v>
          </cell>
          <cell r="V20" t="str">
            <v>Not Applicable</v>
          </cell>
          <cell r="X20">
            <v>38899</v>
          </cell>
        </row>
        <row r="21">
          <cell r="A21">
            <v>72</v>
          </cell>
          <cell r="J21" t="str">
            <v>AA</v>
          </cell>
          <cell r="L21">
            <v>261</v>
          </cell>
          <cell r="M21" t="str">
            <v>AA</v>
          </cell>
          <cell r="N21" t="str">
            <v>1200 ACC - Supply of Structural Steel, DUCTS, PIPING &amp; OTHER MECHANICAL EQUIPMENT, GEARBOXES, &amp; MOTORS</v>
          </cell>
          <cell r="O21" t="str">
            <v>ZAR</v>
          </cell>
          <cell r="P21" t="str">
            <v>AA3</v>
          </cell>
          <cell r="Q21">
            <v>0.5</v>
          </cell>
          <cell r="R21" t="str">
            <v>Material</v>
          </cell>
          <cell r="S21" t="str">
            <v>E-1: Production prices all types</v>
          </cell>
          <cell r="T21" t="str">
            <v>SEIFSA</v>
          </cell>
          <cell r="U21">
            <v>38899</v>
          </cell>
          <cell r="V21" t="str">
            <v>Not Applicable</v>
          </cell>
          <cell r="X21">
            <v>38899</v>
          </cell>
        </row>
        <row r="22">
          <cell r="A22">
            <v>73</v>
          </cell>
          <cell r="J22" t="str">
            <v>AA</v>
          </cell>
          <cell r="L22">
            <v>262</v>
          </cell>
          <cell r="M22" t="str">
            <v>AA</v>
          </cell>
          <cell r="N22" t="str">
            <v>1200 ACC - Supply of Structural Steel, DUCTS, PIPING &amp; OTHER MECHANICAL EQUIPMENT, GEARBOXES, &amp; MOTORS</v>
          </cell>
          <cell r="O22" t="str">
            <v>ZAR</v>
          </cell>
          <cell r="P22" t="str">
            <v>AA4</v>
          </cell>
          <cell r="Q22">
            <v>0.1</v>
          </cell>
          <cell r="R22" t="str">
            <v>Production Price index</v>
          </cell>
          <cell r="S22" t="str">
            <v>G: Mechanical Engineering Materials</v>
          </cell>
          <cell r="T22" t="str">
            <v>SEIFSA</v>
          </cell>
          <cell r="U22">
            <v>38899</v>
          </cell>
          <cell r="V22" t="str">
            <v>Not Applicable</v>
          </cell>
          <cell r="X22">
            <v>38899</v>
          </cell>
        </row>
        <row r="23">
          <cell r="A23">
            <v>57</v>
          </cell>
          <cell r="B23" t="str">
            <v>Base</v>
          </cell>
          <cell r="C23">
            <v>1</v>
          </cell>
          <cell r="D23">
            <v>1200</v>
          </cell>
          <cell r="E23" t="str">
            <v xml:space="preserve">Air Cooled Condenser, Section 16 </v>
          </cell>
          <cell r="F23" t="str">
            <v>General (ZAR) - Supervision of erection</v>
          </cell>
          <cell r="G23">
            <v>18</v>
          </cell>
          <cell r="H23" t="str">
            <v>Local</v>
          </cell>
          <cell r="I23" t="str">
            <v>ZAR</v>
          </cell>
          <cell r="J23" t="str">
            <v>AB</v>
          </cell>
          <cell r="K23">
            <v>1677569.3333333328</v>
          </cell>
        </row>
        <row r="24">
          <cell r="A24">
            <v>63</v>
          </cell>
          <cell r="B24" t="str">
            <v>Base</v>
          </cell>
          <cell r="C24">
            <v>1</v>
          </cell>
          <cell r="D24">
            <v>1200</v>
          </cell>
          <cell r="E24" t="str">
            <v xml:space="preserve">Air Cooled Condenser, Section 16 </v>
          </cell>
          <cell r="F24" t="str">
            <v>Construct/ Erect/ Install</v>
          </cell>
          <cell r="G24">
            <v>18</v>
          </cell>
          <cell r="H24" t="str">
            <v>Local</v>
          </cell>
          <cell r="I24" t="str">
            <v>ZAR</v>
          </cell>
          <cell r="J24" t="str">
            <v>AB</v>
          </cell>
          <cell r="K24">
            <v>79636209.666666612</v>
          </cell>
        </row>
        <row r="25">
          <cell r="A25">
            <v>64</v>
          </cell>
          <cell r="B25" t="str">
            <v>Base</v>
          </cell>
          <cell r="C25">
            <v>1</v>
          </cell>
          <cell r="D25">
            <v>1200</v>
          </cell>
          <cell r="E25" t="str">
            <v xml:space="preserve">Air Cooled Condenser, Section 16 </v>
          </cell>
          <cell r="F25" t="str">
            <v>Commission - Supervision</v>
          </cell>
          <cell r="G25">
            <v>18</v>
          </cell>
          <cell r="H25" t="str">
            <v>Local</v>
          </cell>
          <cell r="I25" t="str">
            <v>ZAR</v>
          </cell>
          <cell r="J25" t="str">
            <v>AB</v>
          </cell>
          <cell r="K25">
            <v>457208.66666666645</v>
          </cell>
        </row>
        <row r="26">
          <cell r="A26">
            <v>74</v>
          </cell>
          <cell r="J26" t="str">
            <v>AB</v>
          </cell>
          <cell r="L26">
            <v>269</v>
          </cell>
          <cell r="M26" t="str">
            <v>AB</v>
          </cell>
          <cell r="N26" t="str">
            <v>1200 ACC - Erection, All Steel &amp; Mechanical Equipment</v>
          </cell>
          <cell r="O26" t="str">
            <v>ZAR</v>
          </cell>
          <cell r="P26" t="str">
            <v>AB1</v>
          </cell>
          <cell r="Q26">
            <v>0.05</v>
          </cell>
          <cell r="R26" t="str">
            <v>Fixed</v>
          </cell>
          <cell r="S26" t="str">
            <v>Fixed Portion</v>
          </cell>
          <cell r="T26" t="str">
            <v>Fixed</v>
          </cell>
          <cell r="X26">
            <v>38899</v>
          </cell>
        </row>
        <row r="27">
          <cell r="A27">
            <v>75</v>
          </cell>
          <cell r="J27" t="str">
            <v>AB</v>
          </cell>
          <cell r="L27">
            <v>270</v>
          </cell>
          <cell r="M27" t="str">
            <v>AB</v>
          </cell>
          <cell r="N27" t="str">
            <v>1200 ACC - Erection, All Steel &amp; Mechanical Equipment</v>
          </cell>
          <cell r="O27" t="str">
            <v>ZAR</v>
          </cell>
          <cell r="P27" t="str">
            <v>AB2</v>
          </cell>
          <cell r="Q27">
            <v>0.55000000000000004</v>
          </cell>
          <cell r="R27" t="str">
            <v>Labour</v>
          </cell>
          <cell r="S27" t="str">
            <v>C-3: All hourly paid Employees</v>
          </cell>
          <cell r="T27" t="str">
            <v>SEIFSA</v>
          </cell>
          <cell r="U27">
            <v>38899</v>
          </cell>
          <cell r="V27" t="str">
            <v>Not Applicable</v>
          </cell>
          <cell r="X27">
            <v>38899</v>
          </cell>
        </row>
        <row r="28">
          <cell r="A28">
            <v>76</v>
          </cell>
          <cell r="J28" t="str">
            <v>AB</v>
          </cell>
          <cell r="L28">
            <v>271</v>
          </cell>
          <cell r="M28" t="str">
            <v>AB</v>
          </cell>
          <cell r="N28" t="str">
            <v>1200 ACC - Erection, All Steel &amp; Mechanical Equipment</v>
          </cell>
          <cell r="O28" t="str">
            <v>ZAR</v>
          </cell>
          <cell r="P28" t="str">
            <v>AB3</v>
          </cell>
          <cell r="Q28">
            <v>0.4</v>
          </cell>
          <cell r="R28" t="str">
            <v>Production Price index</v>
          </cell>
          <cell r="S28" t="str">
            <v>G: Mechanical Engineering Materials</v>
          </cell>
          <cell r="T28" t="str">
            <v>SEIFSA</v>
          </cell>
          <cell r="U28">
            <v>38899</v>
          </cell>
          <cell r="V28" t="str">
            <v>Not Applicable</v>
          </cell>
          <cell r="X28">
            <v>38899</v>
          </cell>
        </row>
        <row r="29">
          <cell r="A29">
            <v>62</v>
          </cell>
          <cell r="B29" t="str">
            <v>Base</v>
          </cell>
          <cell r="C29">
            <v>1</v>
          </cell>
          <cell r="D29">
            <v>1200</v>
          </cell>
          <cell r="E29" t="str">
            <v xml:space="preserve">Air Cooled Condenser, Section 16 </v>
          </cell>
          <cell r="F29" t="str">
            <v xml:space="preserve">Packing/Freight </v>
          </cell>
          <cell r="G29">
            <v>18</v>
          </cell>
          <cell r="H29" t="str">
            <v>Local</v>
          </cell>
          <cell r="I29" t="str">
            <v>ZAR</v>
          </cell>
          <cell r="J29" t="str">
            <v>AC</v>
          </cell>
          <cell r="K29">
            <v>17480841.66666666</v>
          </cell>
        </row>
        <row r="30">
          <cell r="A30">
            <v>77</v>
          </cell>
          <cell r="J30" t="str">
            <v>AC</v>
          </cell>
          <cell r="L30">
            <v>278</v>
          </cell>
          <cell r="M30" t="str">
            <v>AC</v>
          </cell>
          <cell r="N30" t="str">
            <v>1200 ACC - Transport</v>
          </cell>
          <cell r="O30" t="str">
            <v>ZAR</v>
          </cell>
          <cell r="P30" t="str">
            <v>AC1</v>
          </cell>
          <cell r="Q30">
            <v>0</v>
          </cell>
          <cell r="R30" t="str">
            <v>Fixed</v>
          </cell>
          <cell r="S30" t="str">
            <v>Fixed Portion</v>
          </cell>
          <cell r="T30" t="str">
            <v>Fixed</v>
          </cell>
          <cell r="X30">
            <v>38899</v>
          </cell>
        </row>
        <row r="31">
          <cell r="A31">
            <v>78</v>
          </cell>
          <cell r="J31" t="str">
            <v>AC</v>
          </cell>
          <cell r="L31">
            <v>279</v>
          </cell>
          <cell r="M31" t="str">
            <v>AC</v>
          </cell>
          <cell r="N31" t="str">
            <v>1200 ACC - Transport</v>
          </cell>
          <cell r="O31" t="str">
            <v>ZAR</v>
          </cell>
          <cell r="P31" t="str">
            <v>AC2</v>
          </cell>
          <cell r="Q31">
            <v>1</v>
          </cell>
          <cell r="R31" t="str">
            <v>Transport</v>
          </cell>
          <cell r="S31" t="str">
            <v>L-2:</v>
          </cell>
          <cell r="T31" t="str">
            <v>SEIFSA</v>
          </cell>
          <cell r="U31">
            <v>38899</v>
          </cell>
          <cell r="V31" t="str">
            <v>Not Applicable</v>
          </cell>
          <cell r="X31">
            <v>38899</v>
          </cell>
        </row>
        <row r="32">
          <cell r="A32">
            <v>56</v>
          </cell>
          <cell r="B32" t="str">
            <v>Base</v>
          </cell>
          <cell r="C32">
            <v>1</v>
          </cell>
          <cell r="D32">
            <v>1100</v>
          </cell>
          <cell r="E32" t="str">
            <v>Civil &amp; Structural, Section 14</v>
          </cell>
          <cell r="F32" t="str">
            <v>Construct/ Erect/ Install</v>
          </cell>
          <cell r="G32">
            <v>25</v>
          </cell>
          <cell r="H32" t="str">
            <v>Local</v>
          </cell>
          <cell r="I32" t="str">
            <v>ZAR</v>
          </cell>
          <cell r="J32" t="str">
            <v>AE</v>
          </cell>
          <cell r="K32">
            <v>73760872.666666672</v>
          </cell>
        </row>
        <row r="33">
          <cell r="A33">
            <v>79</v>
          </cell>
          <cell r="J33" t="str">
            <v>AE</v>
          </cell>
          <cell r="L33">
            <v>286</v>
          </cell>
          <cell r="M33" t="str">
            <v>AE</v>
          </cell>
          <cell r="N33" t="str">
            <v>Local Erection, All Steel &amp; Mechanical Equipment</v>
          </cell>
          <cell r="O33" t="str">
            <v>ZAR</v>
          </cell>
          <cell r="P33" t="str">
            <v>AE1</v>
          </cell>
          <cell r="Q33">
            <v>0.05</v>
          </cell>
          <cell r="R33" t="str">
            <v>Fixed</v>
          </cell>
          <cell r="S33" t="str">
            <v>Fixed Portion</v>
          </cell>
          <cell r="T33" t="str">
            <v>Fixed</v>
          </cell>
          <cell r="X33">
            <v>38961</v>
          </cell>
        </row>
        <row r="34">
          <cell r="A34">
            <v>80</v>
          </cell>
          <cell r="J34" t="str">
            <v>AE</v>
          </cell>
          <cell r="L34">
            <v>287</v>
          </cell>
          <cell r="M34" t="str">
            <v>AE</v>
          </cell>
          <cell r="N34" t="str">
            <v>Local Erection, All Steel &amp; Mechanical Equipment</v>
          </cell>
          <cell r="O34" t="str">
            <v>ZAR</v>
          </cell>
          <cell r="P34" t="str">
            <v>AE2</v>
          </cell>
          <cell r="Q34">
            <v>0.55000000000000004</v>
          </cell>
          <cell r="R34" t="str">
            <v>Labour</v>
          </cell>
          <cell r="S34" t="str">
            <v>C-3: All hourly paid Employees</v>
          </cell>
          <cell r="T34" t="str">
            <v>SEIFSA</v>
          </cell>
          <cell r="U34">
            <v>38961</v>
          </cell>
          <cell r="V34" t="str">
            <v>Not Applicable</v>
          </cell>
          <cell r="X34">
            <v>38961</v>
          </cell>
        </row>
        <row r="35">
          <cell r="A35">
            <v>81</v>
          </cell>
          <cell r="J35" t="str">
            <v>AE</v>
          </cell>
          <cell r="L35">
            <v>288</v>
          </cell>
          <cell r="M35" t="str">
            <v>AE</v>
          </cell>
          <cell r="N35" t="str">
            <v>Local Erection, All Steel &amp; Mechanical Equipment</v>
          </cell>
          <cell r="O35" t="str">
            <v>ZAR</v>
          </cell>
          <cell r="P35" t="str">
            <v>AE3</v>
          </cell>
          <cell r="Q35">
            <v>0.4</v>
          </cell>
          <cell r="R35" t="str">
            <v>Production Price index</v>
          </cell>
          <cell r="S35" t="str">
            <v>G: Mechanical Engineering Materials</v>
          </cell>
          <cell r="T35" t="str">
            <v>SEIFSA</v>
          </cell>
          <cell r="U35">
            <v>38961</v>
          </cell>
          <cell r="V35" t="str">
            <v>Not Applicable</v>
          </cell>
          <cell r="X35">
            <v>38961</v>
          </cell>
        </row>
        <row r="36">
          <cell r="A36">
            <v>2</v>
          </cell>
          <cell r="B36" t="str">
            <v>Base</v>
          </cell>
          <cell r="C36">
            <v>1</v>
          </cell>
          <cell r="D36">
            <v>200</v>
          </cell>
          <cell r="E36" t="str">
            <v>Main Steam Turbine, Section 3</v>
          </cell>
          <cell r="F36" t="str">
            <v>Procure/ Manufacture</v>
          </cell>
          <cell r="G36">
            <v>1</v>
          </cell>
          <cell r="H36" t="str">
            <v>Foreign</v>
          </cell>
          <cell r="I36" t="str">
            <v>EUR</v>
          </cell>
          <cell r="J36" t="str">
            <v>B1</v>
          </cell>
          <cell r="K36">
            <v>355417159.80000001</v>
          </cell>
        </row>
        <row r="37">
          <cell r="A37">
            <v>82</v>
          </cell>
          <cell r="J37" t="str">
            <v>B1</v>
          </cell>
          <cell r="L37">
            <v>12</v>
          </cell>
          <cell r="M37" t="str">
            <v>B1</v>
          </cell>
          <cell r="N37" t="str">
            <v xml:space="preserve">200 &amp; 300 Main Steam Turbine &amp; Generator, Section 3,4 &amp; 6, Europe </v>
          </cell>
          <cell r="O37" t="str">
            <v>Eur</v>
          </cell>
          <cell r="P37" t="str">
            <v>B11</v>
          </cell>
          <cell r="Q37">
            <v>0.15</v>
          </cell>
          <cell r="R37" t="str">
            <v>Fixed</v>
          </cell>
          <cell r="S37" t="str">
            <v>Fixed Portion</v>
          </cell>
          <cell r="T37" t="str">
            <v>Fixed</v>
          </cell>
          <cell r="X37">
            <v>38991</v>
          </cell>
        </row>
        <row r="38">
          <cell r="A38">
            <v>83</v>
          </cell>
          <cell r="J38" t="str">
            <v>B1</v>
          </cell>
          <cell r="L38">
            <v>13</v>
          </cell>
          <cell r="M38" t="str">
            <v>B1</v>
          </cell>
          <cell r="N38" t="str">
            <v xml:space="preserve">200 &amp; 300 Main Steam Turbine &amp; Generator, Section 3,4 &amp; 6, Europe </v>
          </cell>
          <cell r="O38" t="str">
            <v>Eur</v>
          </cell>
          <cell r="P38" t="str">
            <v>B12</v>
          </cell>
          <cell r="Q38">
            <v>0.11</v>
          </cell>
          <cell r="R38" t="str">
            <v>Castings</v>
          </cell>
          <cell r="S38" t="str">
            <v xml:space="preserve">Index 316 fur Gussteile, Fachserie 17, </v>
          </cell>
          <cell r="T38" t="str">
            <v>des Statistischen Bundesamte Deutschlands</v>
          </cell>
          <cell r="U38">
            <v>38992</v>
          </cell>
          <cell r="X38">
            <v>38991</v>
          </cell>
        </row>
        <row r="39">
          <cell r="A39">
            <v>84</v>
          </cell>
          <cell r="J39" t="str">
            <v>B1</v>
          </cell>
          <cell r="L39">
            <v>14</v>
          </cell>
          <cell r="M39" t="str">
            <v>B1</v>
          </cell>
          <cell r="N39" t="str">
            <v xml:space="preserve">200 &amp; 300 Main Steam Turbine &amp; Generator, Section 3,4 &amp; 6, Europe </v>
          </cell>
          <cell r="O39" t="str">
            <v>Eur</v>
          </cell>
          <cell r="P39" t="str">
            <v>B13</v>
          </cell>
          <cell r="Q39">
            <v>0.14000000000000001</v>
          </cell>
          <cell r="R39" t="str">
            <v>Forgings</v>
          </cell>
          <cell r="S39" t="str">
            <v>Internal  ALSTOM Index</v>
          </cell>
          <cell r="T39" t="str">
            <v>ALSTOM</v>
          </cell>
          <cell r="U39">
            <v>38992</v>
          </cell>
          <cell r="X39">
            <v>38991</v>
          </cell>
        </row>
        <row r="40">
          <cell r="A40">
            <v>85</v>
          </cell>
          <cell r="J40" t="str">
            <v>B1</v>
          </cell>
          <cell r="L40">
            <v>15</v>
          </cell>
          <cell r="M40" t="str">
            <v>B1</v>
          </cell>
          <cell r="N40" t="str">
            <v xml:space="preserve">200 &amp; 300 Main Steam Turbine &amp; Generator, Section 3,4 &amp; 6, Europe </v>
          </cell>
          <cell r="O40" t="str">
            <v>Eur</v>
          </cell>
          <cell r="P40" t="str">
            <v>B14</v>
          </cell>
          <cell r="Q40">
            <v>0.1</v>
          </cell>
          <cell r="R40" t="str">
            <v>Prefabricated Materials</v>
          </cell>
          <cell r="S40" t="str">
            <v>Reihe 273, Fachserie 17, der Erzeugerpreise gewerblicher Produkte fur Metalle und Halbzeuge"</v>
          </cell>
          <cell r="T40" t="str">
            <v>des Statistischen Bundesamte Deutschlands</v>
          </cell>
          <cell r="U40">
            <v>38992</v>
          </cell>
          <cell r="X40">
            <v>38991</v>
          </cell>
        </row>
        <row r="41">
          <cell r="A41">
            <v>86</v>
          </cell>
          <cell r="J41" t="str">
            <v>B1</v>
          </cell>
          <cell r="L41">
            <v>16</v>
          </cell>
          <cell r="M41" t="str">
            <v>B1</v>
          </cell>
          <cell r="N41" t="str">
            <v xml:space="preserve">200 &amp; 300 Main Steam Turbine &amp; Generator, Section 3,4 &amp; 6, Europe </v>
          </cell>
          <cell r="O41" t="str">
            <v>Eur</v>
          </cell>
          <cell r="P41" t="str">
            <v>B15</v>
          </cell>
          <cell r="Q41">
            <v>0.5</v>
          </cell>
          <cell r="R41" t="str">
            <v>Labour Manufacturing</v>
          </cell>
          <cell r="S41" t="str">
            <v>Tarifindex fur das Lohnkostenniveau eines Zeitlohnarbeiters über 21 Jahre, Lohngruppe 7, Tarifgebiet Nor-Württemberg, Nord-Baden</v>
          </cell>
          <cell r="T41" t="str">
            <v>Südwestmetall Verband der Metall- und Elektroindustrie Baden-Würtemberg e.V., Germany
http://www.destatis.de/themen/d/thm_loehne.php</v>
          </cell>
          <cell r="U41">
            <v>38992</v>
          </cell>
          <cell r="X41">
            <v>38991</v>
          </cell>
        </row>
        <row r="42">
          <cell r="A42">
            <v>3</v>
          </cell>
          <cell r="B42" t="str">
            <v>Base</v>
          </cell>
          <cell r="C42">
            <v>1</v>
          </cell>
          <cell r="D42">
            <v>200</v>
          </cell>
          <cell r="E42" t="str">
            <v>Main Steam Turbine, Section 3</v>
          </cell>
          <cell r="F42" t="str">
            <v>Construct/ Erect/ Install</v>
          </cell>
          <cell r="H42" t="str">
            <v>Foreign</v>
          </cell>
          <cell r="I42" t="str">
            <v>EUR</v>
          </cell>
          <cell r="J42" t="str">
            <v>B16</v>
          </cell>
          <cell r="K42">
            <v>39490795.533333331</v>
          </cell>
        </row>
        <row r="43">
          <cell r="A43">
            <v>87</v>
          </cell>
          <cell r="J43" t="str">
            <v>B16</v>
          </cell>
          <cell r="L43">
            <v>23</v>
          </cell>
          <cell r="M43" t="str">
            <v>B16</v>
          </cell>
          <cell r="N43" t="str">
            <v xml:space="preserve">200 &amp; 300 Main Steam Turbine &amp; Generator, Section 3,4 &amp; 6, Europe - </v>
          </cell>
          <cell r="O43" t="str">
            <v>Eur</v>
          </cell>
          <cell r="P43" t="str">
            <v>B161</v>
          </cell>
          <cell r="Q43">
            <v>0.15</v>
          </cell>
          <cell r="R43" t="str">
            <v>Fixed</v>
          </cell>
          <cell r="S43" t="str">
            <v>Fixed Portion</v>
          </cell>
          <cell r="T43" t="str">
            <v>Fixed</v>
          </cell>
          <cell r="X43">
            <v>38991</v>
          </cell>
        </row>
        <row r="44">
          <cell r="A44">
            <v>88</v>
          </cell>
          <cell r="J44" t="str">
            <v>B16</v>
          </cell>
          <cell r="L44">
            <v>24</v>
          </cell>
          <cell r="M44" t="str">
            <v>B16</v>
          </cell>
          <cell r="N44" t="str">
            <v xml:space="preserve">200 &amp; 300 Main Steam Turbine &amp; Generator, Section 3,4 &amp; 6, Europe - </v>
          </cell>
          <cell r="O44" t="str">
            <v>Eur</v>
          </cell>
          <cell r="P44" t="str">
            <v>B162</v>
          </cell>
          <cell r="Q44">
            <v>0.85</v>
          </cell>
          <cell r="R44" t="str">
            <v xml:space="preserve">Labour </v>
          </cell>
          <cell r="S44" t="str">
            <v>Tarifindex fur das Lohnkostenniveau eines Zeitlohnarbeiters über 21 Jahre, Lohngruppe 7, Tarifgebiet Nor-Württemberg, Nord-Baden</v>
          </cell>
          <cell r="T44" t="str">
            <v>Südwestmetall Verband der Metall- und Elektroindustrie Baden-Würtemberg e.V., Germany
http://www.destatis.de/themen/d/thm_loehne.php</v>
          </cell>
          <cell r="U44">
            <v>38992</v>
          </cell>
          <cell r="X44">
            <v>38991</v>
          </cell>
        </row>
        <row r="45">
          <cell r="A45">
            <v>4</v>
          </cell>
          <cell r="B45" t="str">
            <v>Base</v>
          </cell>
          <cell r="C45">
            <v>1</v>
          </cell>
          <cell r="D45">
            <v>400</v>
          </cell>
          <cell r="E45" t="str">
            <v>Unitized Electrical Plant, Section 5 &amp; 6</v>
          </cell>
          <cell r="F45" t="str">
            <v>Procure/ Manufacture</v>
          </cell>
          <cell r="G45" t="str">
            <v>1 &amp; 19</v>
          </cell>
          <cell r="H45" t="str">
            <v>Foreign</v>
          </cell>
          <cell r="I45" t="str">
            <v>EUR</v>
          </cell>
          <cell r="J45" t="str">
            <v>C1</v>
          </cell>
          <cell r="K45">
            <v>49097158</v>
          </cell>
        </row>
        <row r="46">
          <cell r="A46">
            <v>89</v>
          </cell>
          <cell r="J46" t="str">
            <v>C1</v>
          </cell>
          <cell r="L46">
            <v>31</v>
          </cell>
          <cell r="M46" t="str">
            <v>C1</v>
          </cell>
          <cell r="N46" t="str">
            <v>400 Unitized Electrical Plant, Section 5&amp;6</v>
          </cell>
          <cell r="O46" t="str">
            <v>Eur</v>
          </cell>
          <cell r="P46" t="str">
            <v>C11</v>
          </cell>
          <cell r="Q46">
            <v>0.1</v>
          </cell>
          <cell r="R46" t="str">
            <v>Fixed</v>
          </cell>
          <cell r="S46" t="str">
            <v>Fixed Portion</v>
          </cell>
          <cell r="T46" t="str">
            <v>Fixed</v>
          </cell>
          <cell r="X46">
            <v>38991</v>
          </cell>
        </row>
        <row r="47">
          <cell r="A47">
            <v>90</v>
          </cell>
          <cell r="J47" t="str">
            <v>C1</v>
          </cell>
          <cell r="L47">
            <v>32</v>
          </cell>
          <cell r="M47" t="str">
            <v>C1</v>
          </cell>
          <cell r="N47" t="str">
            <v>400 Unitized Electrical Plant, Section 5&amp;6</v>
          </cell>
          <cell r="O47" t="str">
            <v>Eur</v>
          </cell>
          <cell r="P47" t="str">
            <v>C12</v>
          </cell>
          <cell r="Q47">
            <v>0.15</v>
          </cell>
          <cell r="R47" t="str">
            <v>Aluminium</v>
          </cell>
          <cell r="S47" t="str">
            <v>Price Index for Aluminium</v>
          </cell>
          <cell r="T47" t="str">
            <v>LME</v>
          </cell>
          <cell r="U47">
            <v>38992</v>
          </cell>
          <cell r="X47">
            <v>38991</v>
          </cell>
        </row>
        <row r="48">
          <cell r="A48">
            <v>91</v>
          </cell>
          <cell r="J48" t="str">
            <v>C1</v>
          </cell>
          <cell r="L48">
            <v>33</v>
          </cell>
          <cell r="M48" t="str">
            <v>C1</v>
          </cell>
          <cell r="N48" t="str">
            <v>400 Unitized Electrical Plant, Section 5&amp;6</v>
          </cell>
          <cell r="O48" t="str">
            <v>Eur</v>
          </cell>
          <cell r="P48" t="str">
            <v>C13</v>
          </cell>
          <cell r="Q48">
            <v>0.05</v>
          </cell>
          <cell r="R48" t="str">
            <v>Copper</v>
          </cell>
          <cell r="S48" t="str">
            <v>Price Index for Copper</v>
          </cell>
          <cell r="T48" t="str">
            <v>LME</v>
          </cell>
          <cell r="U48">
            <v>38992</v>
          </cell>
          <cell r="X48">
            <v>38991</v>
          </cell>
        </row>
        <row r="49">
          <cell r="A49">
            <v>92</v>
          </cell>
          <cell r="J49" t="str">
            <v>C1</v>
          </cell>
          <cell r="L49">
            <v>34</v>
          </cell>
          <cell r="M49" t="str">
            <v>C1</v>
          </cell>
          <cell r="N49" t="str">
            <v>400 Unitized Electrical Plant, Section 5&amp;6</v>
          </cell>
          <cell r="O49" t="str">
            <v>Eur</v>
          </cell>
          <cell r="P49" t="str">
            <v>C14</v>
          </cell>
          <cell r="Q49">
            <v>0.05</v>
          </cell>
          <cell r="R49" t="str">
            <v>HR Plate Steel</v>
          </cell>
          <cell r="S49" t="str">
            <v>World Carbon Steel Product Price Index - USD/tonne for HR Plate</v>
          </cell>
          <cell r="T49" t="str">
            <v>Meps(www.meps.co.uk)</v>
          </cell>
          <cell r="U49">
            <v>38992</v>
          </cell>
          <cell r="X49">
            <v>38991</v>
          </cell>
        </row>
        <row r="50">
          <cell r="A50">
            <v>93</v>
          </cell>
          <cell r="J50" t="str">
            <v>C1</v>
          </cell>
          <cell r="L50">
            <v>35</v>
          </cell>
          <cell r="M50" t="str">
            <v>C1</v>
          </cell>
          <cell r="N50" t="str">
            <v>400 Unitized Electrical Plant, Section 5&amp;6</v>
          </cell>
          <cell r="O50" t="str">
            <v>Eur</v>
          </cell>
          <cell r="P50" t="str">
            <v>C15</v>
          </cell>
          <cell r="Q50">
            <v>0.65</v>
          </cell>
          <cell r="R50" t="str">
            <v>Labour Manufacturing</v>
          </cell>
          <cell r="S50" t="str">
            <v>Labour Cost Index – EU25 for Manufacturing Labour, Nominal Value  – Seasonally adjusted - Labour Cost Index quoted quarterly for the labour indices for European labour</v>
          </cell>
          <cell r="T50" t="str">
            <v>EUROSTAT</v>
          </cell>
          <cell r="U50" t="str">
            <v>2nd Quarter 2006</v>
          </cell>
          <cell r="X50">
            <v>38899</v>
          </cell>
        </row>
        <row r="51">
          <cell r="A51">
            <v>6</v>
          </cell>
          <cell r="B51" t="str">
            <v>Base</v>
          </cell>
          <cell r="C51">
            <v>1</v>
          </cell>
          <cell r="D51">
            <v>500</v>
          </cell>
          <cell r="E51" t="str">
            <v>Station Common Electrical/Unitized Electrical Plant, Section 7</v>
          </cell>
          <cell r="F51" t="str">
            <v>Procure/ Manufacture</v>
          </cell>
          <cell r="G51" t="str">
            <v>1 &amp; 19</v>
          </cell>
          <cell r="H51" t="str">
            <v>Foreign</v>
          </cell>
          <cell r="I51" t="str">
            <v>EUR</v>
          </cell>
          <cell r="J51" t="str">
            <v>D1</v>
          </cell>
          <cell r="K51">
            <v>14359385</v>
          </cell>
        </row>
        <row r="52">
          <cell r="A52">
            <v>94</v>
          </cell>
          <cell r="J52" t="str">
            <v>D1</v>
          </cell>
          <cell r="L52">
            <v>42</v>
          </cell>
          <cell r="M52" t="str">
            <v>D1</v>
          </cell>
          <cell r="N52" t="str">
            <v>500 Station Common Electrical, Section 7</v>
          </cell>
          <cell r="O52" t="str">
            <v>Eur</v>
          </cell>
          <cell r="P52" t="str">
            <v>D11</v>
          </cell>
          <cell r="Q52">
            <v>0.15</v>
          </cell>
          <cell r="R52" t="str">
            <v>Fixed</v>
          </cell>
          <cell r="S52" t="str">
            <v>Fixed Portion</v>
          </cell>
          <cell r="T52" t="str">
            <v>Fixed</v>
          </cell>
          <cell r="X52">
            <v>38991</v>
          </cell>
        </row>
        <row r="53">
          <cell r="A53">
            <v>95</v>
          </cell>
          <cell r="J53" t="str">
            <v>D1</v>
          </cell>
          <cell r="L53">
            <v>43</v>
          </cell>
          <cell r="M53" t="str">
            <v>D1</v>
          </cell>
          <cell r="N53" t="str">
            <v>500 Station Common Electrical, Section 7</v>
          </cell>
          <cell r="O53" t="str">
            <v>Eur</v>
          </cell>
          <cell r="P53" t="str">
            <v>D12</v>
          </cell>
          <cell r="Q53">
            <v>3.1E-2</v>
          </cell>
          <cell r="R53" t="str">
            <v>HR Plate</v>
          </cell>
          <cell r="S53" t="str">
            <v>World Carbon Steel Product Price Index - USD/tonne for HR Plate</v>
          </cell>
          <cell r="T53" t="str">
            <v>Meps(www.meps.co.uk)</v>
          </cell>
          <cell r="U53">
            <v>38992</v>
          </cell>
          <cell r="W53" t="str">
            <v>See Above</v>
          </cell>
          <cell r="X53">
            <v>38991</v>
          </cell>
        </row>
        <row r="54">
          <cell r="A54">
            <v>96</v>
          </cell>
          <cell r="J54" t="str">
            <v>D1</v>
          </cell>
          <cell r="L54">
            <v>44</v>
          </cell>
          <cell r="M54" t="str">
            <v>D1</v>
          </cell>
          <cell r="N54" t="str">
            <v>500 Station Common Electrical, Section 7</v>
          </cell>
          <cell r="O54" t="str">
            <v>Eur</v>
          </cell>
          <cell r="P54" t="str">
            <v>D13</v>
          </cell>
          <cell r="Q54">
            <v>7.9000000000000001E-2</v>
          </cell>
          <cell r="R54" t="str">
            <v>Nickel</v>
          </cell>
          <cell r="S54" t="str">
            <v>Price Index for Nickel</v>
          </cell>
          <cell r="T54" t="str">
            <v>LME</v>
          </cell>
          <cell r="U54">
            <v>38992</v>
          </cell>
          <cell r="W54" t="str">
            <v>1.2693 USD/EUR</v>
          </cell>
          <cell r="X54">
            <v>38991</v>
          </cell>
        </row>
        <row r="55">
          <cell r="A55">
            <v>97</v>
          </cell>
          <cell r="J55" t="str">
            <v>D1</v>
          </cell>
          <cell r="L55">
            <v>45</v>
          </cell>
          <cell r="M55" t="str">
            <v>D1</v>
          </cell>
          <cell r="N55" t="str">
            <v>500 Station Common Electrical, Section 7</v>
          </cell>
          <cell r="O55" t="str">
            <v>Eur</v>
          </cell>
          <cell r="P55" t="str">
            <v>D14</v>
          </cell>
          <cell r="Q55">
            <v>9.4E-2</v>
          </cell>
          <cell r="R55" t="str">
            <v>Copper</v>
          </cell>
          <cell r="S55" t="str">
            <v>Price Index for Copper</v>
          </cell>
          <cell r="T55" t="str">
            <v>LME</v>
          </cell>
          <cell r="U55">
            <v>38992</v>
          </cell>
          <cell r="W55" t="str">
            <v>1.2693 USD/EUR</v>
          </cell>
          <cell r="X55">
            <v>38991</v>
          </cell>
        </row>
        <row r="56">
          <cell r="A56">
            <v>98</v>
          </cell>
          <cell r="J56" t="str">
            <v>D1</v>
          </cell>
          <cell r="L56">
            <v>46</v>
          </cell>
          <cell r="M56" t="str">
            <v>D1</v>
          </cell>
          <cell r="N56" t="str">
            <v>500 Station Common Electrical, Section 7</v>
          </cell>
          <cell r="O56" t="str">
            <v>Eur</v>
          </cell>
          <cell r="P56" t="str">
            <v>D15</v>
          </cell>
          <cell r="Q56">
            <v>0.191</v>
          </cell>
          <cell r="R56" t="str">
            <v>Prefabricated Materials</v>
          </cell>
          <cell r="S56" t="str">
            <v>Reihe 273, Fachserie 17, der Erzeugerpreise gewerblicher Produkte fur Metalle und Halbzeuge"</v>
          </cell>
          <cell r="T56" t="str">
            <v>des Statistischen Bundesamte Deutschlands</v>
          </cell>
          <cell r="U56">
            <v>38992</v>
          </cell>
          <cell r="W56" t="str">
            <v>See Above</v>
          </cell>
          <cell r="X56">
            <v>38991</v>
          </cell>
        </row>
        <row r="57">
          <cell r="A57">
            <v>99</v>
          </cell>
          <cell r="J57" t="str">
            <v>D1</v>
          </cell>
          <cell r="L57">
            <v>47</v>
          </cell>
          <cell r="M57" t="str">
            <v>D1</v>
          </cell>
          <cell r="N57" t="str">
            <v>500 Station Common Electrical, Section 7</v>
          </cell>
          <cell r="O57" t="str">
            <v>Eur</v>
          </cell>
          <cell r="P57" t="str">
            <v>D16</v>
          </cell>
          <cell r="Q57">
            <v>0.45500000000000002</v>
          </cell>
          <cell r="R57" t="str">
            <v>Labour Manufacturing</v>
          </cell>
          <cell r="S57" t="str">
            <v>Labour Cost Index – EU25 for Manufacturing Labour, Nominal Value  – Seasonally adjusted - Labour Cost Index quoted quarterly for the labour indices for European labour</v>
          </cell>
          <cell r="T57" t="str">
            <v>EUROSTAT</v>
          </cell>
          <cell r="U57" t="str">
            <v>2nd Quarter 2006</v>
          </cell>
          <cell r="W57" t="str">
            <v>See Above</v>
          </cell>
          <cell r="X57">
            <v>38899</v>
          </cell>
        </row>
        <row r="58">
          <cell r="A58">
            <v>5</v>
          </cell>
          <cell r="B58" t="str">
            <v>Base</v>
          </cell>
          <cell r="C58">
            <v>1</v>
          </cell>
          <cell r="D58">
            <v>400</v>
          </cell>
          <cell r="E58" t="str">
            <v>Unitized Electrical Plant, Section 5 &amp; 6</v>
          </cell>
          <cell r="F58" t="str">
            <v>Procure/ Manufacture</v>
          </cell>
          <cell r="G58">
            <v>18</v>
          </cell>
          <cell r="H58" t="str">
            <v>Local</v>
          </cell>
          <cell r="I58" t="str">
            <v>ZAR</v>
          </cell>
          <cell r="J58" t="str">
            <v>D2</v>
          </cell>
          <cell r="K58">
            <v>4386125.666666667</v>
          </cell>
        </row>
        <row r="59">
          <cell r="A59">
            <v>7</v>
          </cell>
          <cell r="B59" t="str">
            <v>Base</v>
          </cell>
          <cell r="C59">
            <v>1</v>
          </cell>
          <cell r="D59">
            <v>500</v>
          </cell>
          <cell r="E59" t="str">
            <v>Station Common Electrical/Unitized Electrical Plant, Section 7</v>
          </cell>
          <cell r="F59" t="str">
            <v>Procure/ Manufacture</v>
          </cell>
          <cell r="G59">
            <v>18</v>
          </cell>
          <cell r="H59" t="str">
            <v>Local</v>
          </cell>
          <cell r="I59" t="str">
            <v>ZAR</v>
          </cell>
          <cell r="J59" t="str">
            <v>D2</v>
          </cell>
          <cell r="K59">
            <v>309602.33333333331</v>
          </cell>
        </row>
        <row r="60">
          <cell r="A60">
            <v>100</v>
          </cell>
          <cell r="J60" t="str">
            <v>D2</v>
          </cell>
          <cell r="L60">
            <v>53</v>
          </cell>
          <cell r="M60" t="str">
            <v>D2</v>
          </cell>
          <cell r="N60" t="str">
            <v>500 Station Common Electrical, Section 7</v>
          </cell>
          <cell r="O60" t="str">
            <v>ZAR</v>
          </cell>
          <cell r="P60" t="str">
            <v>D21</v>
          </cell>
          <cell r="Q60">
            <v>0.15</v>
          </cell>
          <cell r="R60" t="str">
            <v>Fixed</v>
          </cell>
          <cell r="S60" t="str">
            <v>Fixed Portion</v>
          </cell>
          <cell r="T60" t="str">
            <v>Fixed</v>
          </cell>
          <cell r="X60">
            <v>38961</v>
          </cell>
        </row>
        <row r="61">
          <cell r="A61">
            <v>101</v>
          </cell>
          <cell r="J61" t="str">
            <v>D2</v>
          </cell>
          <cell r="L61">
            <v>54</v>
          </cell>
          <cell r="M61" t="str">
            <v>D2</v>
          </cell>
          <cell r="N61" t="str">
            <v>500 Station Common Electrical, Section 7</v>
          </cell>
          <cell r="O61" t="str">
            <v>ZAR</v>
          </cell>
          <cell r="P61" t="str">
            <v>D22</v>
          </cell>
          <cell r="Q61">
            <v>4.2999999999999997E-2</v>
          </cell>
          <cell r="R61" t="str">
            <v>E-A Light Sections</v>
          </cell>
          <cell r="S61" t="str">
            <v>E-A Light Sections</v>
          </cell>
          <cell r="T61" t="str">
            <v>SEIFSA</v>
          </cell>
          <cell r="U61">
            <v>38961</v>
          </cell>
          <cell r="X61">
            <v>38961</v>
          </cell>
        </row>
        <row r="62">
          <cell r="A62">
            <v>102</v>
          </cell>
          <cell r="J62" t="str">
            <v>D2</v>
          </cell>
          <cell r="L62">
            <v>55</v>
          </cell>
          <cell r="M62" t="str">
            <v>D2</v>
          </cell>
          <cell r="N62" t="str">
            <v>500 Station Common Electrical, Section 7</v>
          </cell>
          <cell r="O62" t="str">
            <v>ZAR</v>
          </cell>
          <cell r="P62" t="str">
            <v>D23</v>
          </cell>
          <cell r="Q62">
            <v>0.19700000000000001</v>
          </cell>
          <cell r="R62" t="str">
            <v>F - Copper</v>
          </cell>
          <cell r="S62" t="str">
            <v>Table F</v>
          </cell>
          <cell r="T62" t="str">
            <v>SEIFSA</v>
          </cell>
          <cell r="U62">
            <v>38961</v>
          </cell>
          <cell r="X62">
            <v>38961</v>
          </cell>
        </row>
        <row r="63">
          <cell r="A63">
            <v>103</v>
          </cell>
          <cell r="J63" t="str">
            <v>D2</v>
          </cell>
          <cell r="L63">
            <v>56</v>
          </cell>
          <cell r="M63" t="str">
            <v>D2</v>
          </cell>
          <cell r="N63" t="str">
            <v>500 Station Common Electrical, Section 7</v>
          </cell>
          <cell r="O63" t="str">
            <v>ZAR</v>
          </cell>
          <cell r="P63" t="str">
            <v>D24</v>
          </cell>
          <cell r="Q63">
            <v>0.14499999999999999</v>
          </cell>
          <cell r="R63" t="str">
            <v>O - Metal Products</v>
          </cell>
          <cell r="S63" t="str">
            <v>O - Metal Products</v>
          </cell>
          <cell r="T63" t="str">
            <v>SEIFSA</v>
          </cell>
          <cell r="U63">
            <v>38961</v>
          </cell>
          <cell r="X63">
            <v>38961</v>
          </cell>
        </row>
        <row r="64">
          <cell r="A64">
            <v>104</v>
          </cell>
          <cell r="J64" t="str">
            <v>D2</v>
          </cell>
          <cell r="L64">
            <v>57</v>
          </cell>
          <cell r="M64" t="str">
            <v>D2</v>
          </cell>
          <cell r="N64" t="str">
            <v>500 Station Common Electrical, Section 7</v>
          </cell>
          <cell r="O64" t="str">
            <v>ZAR</v>
          </cell>
          <cell r="P64" t="str">
            <v>D25</v>
          </cell>
          <cell r="Q64">
            <v>0.46500000000000002</v>
          </cell>
          <cell r="R64" t="str">
            <v>Labour</v>
          </cell>
          <cell r="S64" t="str">
            <v>Labour Local</v>
          </cell>
          <cell r="T64" t="str">
            <v>SEIFSA</v>
          </cell>
          <cell r="U64">
            <v>38961</v>
          </cell>
          <cell r="X64">
            <v>38961</v>
          </cell>
        </row>
        <row r="65">
          <cell r="A65">
            <v>8</v>
          </cell>
          <cell r="B65" t="str">
            <v>Base</v>
          </cell>
          <cell r="C65">
            <v>1</v>
          </cell>
          <cell r="D65">
            <v>600</v>
          </cell>
          <cell r="E65" t="str">
            <v>Condensate &amp; Feedheating Plant, Section 8</v>
          </cell>
          <cell r="F65" t="str">
            <v>General</v>
          </cell>
          <cell r="G65">
            <v>26</v>
          </cell>
          <cell r="H65" t="str">
            <v>Foreign</v>
          </cell>
          <cell r="I65" t="str">
            <v>EUR</v>
          </cell>
          <cell r="J65" t="str">
            <v>E</v>
          </cell>
          <cell r="K65">
            <v>37838471.499999993</v>
          </cell>
        </row>
        <row r="66">
          <cell r="A66">
            <v>10</v>
          </cell>
          <cell r="B66" t="str">
            <v>Base</v>
          </cell>
          <cell r="C66">
            <v>1</v>
          </cell>
          <cell r="D66">
            <v>600</v>
          </cell>
          <cell r="E66" t="str">
            <v>Condensate &amp; Feedheating Plant, Section 8</v>
          </cell>
          <cell r="F66" t="str">
            <v>Design</v>
          </cell>
          <cell r="G66">
            <v>28</v>
          </cell>
          <cell r="H66" t="str">
            <v>Foreign</v>
          </cell>
          <cell r="I66" t="str">
            <v>EUR</v>
          </cell>
          <cell r="J66" t="str">
            <v>E</v>
          </cell>
          <cell r="K66">
            <v>57863125.833333328</v>
          </cell>
        </row>
        <row r="67">
          <cell r="A67">
            <v>15</v>
          </cell>
          <cell r="B67" t="str">
            <v>Base</v>
          </cell>
          <cell r="C67">
            <v>1</v>
          </cell>
          <cell r="D67">
            <v>600</v>
          </cell>
          <cell r="E67" t="str">
            <v>Condensate &amp; Feedheating Plant, Section 8</v>
          </cell>
          <cell r="F67" t="str">
            <v>Construct/ Erect/ Install</v>
          </cell>
          <cell r="G67">
            <v>26</v>
          </cell>
          <cell r="H67" t="str">
            <v>Foreign</v>
          </cell>
          <cell r="I67" t="str">
            <v>EUR</v>
          </cell>
          <cell r="J67" t="str">
            <v>E</v>
          </cell>
          <cell r="K67">
            <v>22552939</v>
          </cell>
        </row>
        <row r="68">
          <cell r="A68">
            <v>51</v>
          </cell>
          <cell r="B68" t="str">
            <v>Base</v>
          </cell>
          <cell r="C68">
            <v>1</v>
          </cell>
          <cell r="D68">
            <v>1100</v>
          </cell>
          <cell r="E68" t="str">
            <v>Civil &amp; Structural, Section 14</v>
          </cell>
          <cell r="F68" t="str">
            <v>Design</v>
          </cell>
          <cell r="G68">
            <v>28</v>
          </cell>
          <cell r="H68" t="str">
            <v>Foreign</v>
          </cell>
          <cell r="I68" t="str">
            <v>EUR</v>
          </cell>
          <cell r="J68" t="str">
            <v>E</v>
          </cell>
          <cell r="K68">
            <v>12706784.333333334</v>
          </cell>
        </row>
        <row r="69">
          <cell r="A69">
            <v>55</v>
          </cell>
          <cell r="B69" t="str">
            <v>Base</v>
          </cell>
          <cell r="C69">
            <v>1</v>
          </cell>
          <cell r="D69">
            <v>1100</v>
          </cell>
          <cell r="E69" t="str">
            <v>Civil &amp; Structural, Section 14</v>
          </cell>
          <cell r="F69" t="str">
            <v>Construct/ Erect/ Install</v>
          </cell>
          <cell r="G69">
            <v>26</v>
          </cell>
          <cell r="H69" t="str">
            <v>Foreign</v>
          </cell>
          <cell r="I69" t="str">
            <v>EUR</v>
          </cell>
          <cell r="J69" t="str">
            <v>E</v>
          </cell>
          <cell r="K69">
            <v>6085328.333333333</v>
          </cell>
        </row>
        <row r="70">
          <cell r="A70">
            <v>105</v>
          </cell>
          <cell r="J70" t="str">
            <v>E</v>
          </cell>
          <cell r="L70">
            <v>64</v>
          </cell>
          <cell r="M70" t="str">
            <v>E</v>
          </cell>
          <cell r="N70" t="str">
            <v>General Management Work</v>
          </cell>
          <cell r="O70" t="str">
            <v>Eur</v>
          </cell>
          <cell r="P70" t="str">
            <v>E1</v>
          </cell>
          <cell r="Q70">
            <v>0.15</v>
          </cell>
          <cell r="R70" t="str">
            <v>Fixed</v>
          </cell>
          <cell r="S70" t="str">
            <v>Fixed Portion</v>
          </cell>
          <cell r="T70" t="str">
            <v>Fixed</v>
          </cell>
          <cell r="X70">
            <v>38899</v>
          </cell>
        </row>
        <row r="71">
          <cell r="A71">
            <v>106</v>
          </cell>
          <cell r="J71" t="str">
            <v>E</v>
          </cell>
          <cell r="L71">
            <v>65</v>
          </cell>
          <cell r="M71" t="str">
            <v>E</v>
          </cell>
          <cell r="N71" t="str">
            <v>General Management Work</v>
          </cell>
          <cell r="O71" t="str">
            <v>Eur</v>
          </cell>
          <cell r="P71" t="str">
            <v>E2</v>
          </cell>
          <cell r="Q71">
            <v>0.85</v>
          </cell>
          <cell r="R71" t="str">
            <v>Labour Manufacturing</v>
          </cell>
          <cell r="S71" t="str">
            <v>Labour Cost Index – EU25 for Manufacturing Labour, Nominal Value  – Seasonally adjusted - Labour Cost Index quoted quarterly for the labour indices for European labour</v>
          </cell>
          <cell r="T71" t="str">
            <v>EUROSTAT</v>
          </cell>
          <cell r="U71" t="str">
            <v>2nd Quarter 2006</v>
          </cell>
          <cell r="W71" t="str">
            <v>See Above</v>
          </cell>
          <cell r="X71">
            <v>38899</v>
          </cell>
        </row>
        <row r="72">
          <cell r="A72">
            <v>12</v>
          </cell>
          <cell r="B72" t="str">
            <v>Base</v>
          </cell>
          <cell r="C72">
            <v>1</v>
          </cell>
          <cell r="D72">
            <v>600</v>
          </cell>
          <cell r="E72" t="str">
            <v>Condensate &amp; Feedheating Plant, Section 8</v>
          </cell>
          <cell r="F72" t="str">
            <v>Transport</v>
          </cell>
          <cell r="G72" t="str">
            <v>2 &amp; 4 &amp; 15</v>
          </cell>
          <cell r="H72" t="str">
            <v>Foreign</v>
          </cell>
          <cell r="I72" t="str">
            <v>EUR</v>
          </cell>
          <cell r="J72" t="str">
            <v>F</v>
          </cell>
          <cell r="K72">
            <v>46840601</v>
          </cell>
        </row>
        <row r="73">
          <cell r="A73">
            <v>107</v>
          </cell>
          <cell r="J73" t="str">
            <v>F</v>
          </cell>
          <cell r="L73">
            <v>72</v>
          </cell>
          <cell r="M73" t="str">
            <v>F</v>
          </cell>
          <cell r="N73" t="str">
            <v>Transport, EURO</v>
          </cell>
          <cell r="O73" t="str">
            <v>Eur</v>
          </cell>
          <cell r="P73" t="str">
            <v>F1</v>
          </cell>
          <cell r="Q73">
            <v>0.15</v>
          </cell>
          <cell r="R73" t="str">
            <v>Fixed</v>
          </cell>
          <cell r="S73" t="str">
            <v>Fixed Portion</v>
          </cell>
          <cell r="T73" t="str">
            <v>Fixed</v>
          </cell>
          <cell r="X73">
            <v>38961</v>
          </cell>
        </row>
        <row r="74">
          <cell r="A74">
            <v>108</v>
          </cell>
          <cell r="J74" t="str">
            <v>F</v>
          </cell>
          <cell r="L74">
            <v>73</v>
          </cell>
          <cell r="M74" t="str">
            <v>F</v>
          </cell>
          <cell r="N74" t="str">
            <v>Transport, EURO</v>
          </cell>
          <cell r="O74" t="str">
            <v>Eur</v>
          </cell>
          <cell r="P74" t="str">
            <v>F2</v>
          </cell>
          <cell r="Q74">
            <v>0.85</v>
          </cell>
          <cell r="R74" t="str">
            <v>Transport</v>
          </cell>
          <cell r="S74" t="str">
            <v>CPI for EU25 - Harmonized consumer price index, 2005=100</v>
          </cell>
          <cell r="T74" t="str">
            <v>EUROSTAT</v>
          </cell>
          <cell r="U74">
            <v>38962</v>
          </cell>
          <cell r="W74" t="str">
            <v>Base Cost Index(No Currency)</v>
          </cell>
          <cell r="X74">
            <v>38961</v>
          </cell>
        </row>
        <row r="75">
          <cell r="A75">
            <v>11</v>
          </cell>
          <cell r="B75" t="str">
            <v>Base</v>
          </cell>
          <cell r="C75">
            <v>1</v>
          </cell>
          <cell r="D75">
            <v>600</v>
          </cell>
          <cell r="E75" t="str">
            <v>Condensate &amp; Feedheating Plant, Section 8</v>
          </cell>
          <cell r="F75" t="str">
            <v>Procure/ Manufacture</v>
          </cell>
          <cell r="G75" t="str">
            <v>1 &amp; 19</v>
          </cell>
          <cell r="H75" t="str">
            <v>Foreign</v>
          </cell>
          <cell r="I75" t="str">
            <v>EUR</v>
          </cell>
          <cell r="J75" t="str">
            <v>G</v>
          </cell>
          <cell r="K75">
            <v>106556806.33333333</v>
          </cell>
        </row>
        <row r="76">
          <cell r="A76">
            <v>109</v>
          </cell>
          <cell r="J76" t="str">
            <v>G</v>
          </cell>
          <cell r="L76">
            <v>80</v>
          </cell>
          <cell r="M76" t="str">
            <v>G</v>
          </cell>
          <cell r="N76" t="str">
            <v>600 Condensate and Feedheating Plant, Section 8, Procure &amp; Manufacture</v>
          </cell>
          <cell r="O76" t="str">
            <v>Eur</v>
          </cell>
          <cell r="P76" t="str">
            <v>G1</v>
          </cell>
          <cell r="Q76">
            <v>0.15</v>
          </cell>
          <cell r="R76" t="str">
            <v>Fixed</v>
          </cell>
          <cell r="S76" t="str">
            <v>Fixed Portion</v>
          </cell>
          <cell r="T76" t="str">
            <v>Fixed</v>
          </cell>
          <cell r="X76">
            <v>38991</v>
          </cell>
        </row>
        <row r="77">
          <cell r="A77">
            <v>110</v>
          </cell>
          <cell r="J77" t="str">
            <v>G</v>
          </cell>
          <cell r="L77">
            <v>81</v>
          </cell>
          <cell r="M77" t="str">
            <v>G</v>
          </cell>
          <cell r="N77" t="str">
            <v>600 Condensate and Feedheating Plant, Section 8, Procure &amp; Manufacture</v>
          </cell>
          <cell r="O77" t="str">
            <v>Eur</v>
          </cell>
          <cell r="P77" t="str">
            <v>G2</v>
          </cell>
          <cell r="Q77">
            <v>0.09</v>
          </cell>
          <cell r="R77" t="str">
            <v>Structural Sections</v>
          </cell>
          <cell r="S77" t="str">
            <v>World Carbon Steel Product Price Index -  Structural Sections &amp; Beams</v>
          </cell>
          <cell r="T77" t="str">
            <v>Meps(www.meps.co.uk)</v>
          </cell>
          <cell r="U77">
            <v>38992</v>
          </cell>
          <cell r="W77" t="str">
            <v>see above</v>
          </cell>
          <cell r="X77">
            <v>38991</v>
          </cell>
        </row>
        <row r="78">
          <cell r="A78">
            <v>111</v>
          </cell>
          <cell r="J78" t="str">
            <v>G</v>
          </cell>
          <cell r="L78">
            <v>82</v>
          </cell>
          <cell r="M78" t="str">
            <v>G</v>
          </cell>
          <cell r="N78" t="str">
            <v>600 Condensate and Feedheating Plant, Section 8, Procure &amp; Manufacture</v>
          </cell>
          <cell r="O78" t="str">
            <v>Eur</v>
          </cell>
          <cell r="P78" t="str">
            <v>G3</v>
          </cell>
          <cell r="Q78">
            <v>0.27300000000000002</v>
          </cell>
          <cell r="R78" t="str">
            <v>HR Plate</v>
          </cell>
          <cell r="S78" t="str">
            <v>World Carbon Steel Product Price Index - USD/tonne for HR Plate</v>
          </cell>
          <cell r="T78" t="str">
            <v>Meps(www.meps.co.uk)</v>
          </cell>
          <cell r="U78">
            <v>38992</v>
          </cell>
          <cell r="W78" t="str">
            <v>see above</v>
          </cell>
          <cell r="X78">
            <v>38991</v>
          </cell>
        </row>
        <row r="79">
          <cell r="A79">
            <v>112</v>
          </cell>
          <cell r="J79" t="str">
            <v>G</v>
          </cell>
          <cell r="L79">
            <v>83</v>
          </cell>
          <cell r="M79" t="str">
            <v>G</v>
          </cell>
          <cell r="N79" t="str">
            <v>600 Condensate and Feedheating Plant, Section 8, Procure &amp; Manufacture</v>
          </cell>
          <cell r="O79" t="str">
            <v>Eur</v>
          </cell>
          <cell r="P79" t="str">
            <v>G4</v>
          </cell>
          <cell r="Q79">
            <v>4.5999999999999999E-2</v>
          </cell>
          <cell r="R79" t="str">
            <v>Nickel</v>
          </cell>
          <cell r="S79" t="str">
            <v>Price Index for Nickel</v>
          </cell>
          <cell r="T79" t="str">
            <v>LME</v>
          </cell>
          <cell r="U79">
            <v>38992</v>
          </cell>
          <cell r="W79" t="str">
            <v>see above</v>
          </cell>
          <cell r="X79">
            <v>38991</v>
          </cell>
        </row>
        <row r="80">
          <cell r="A80">
            <v>113</v>
          </cell>
          <cell r="J80" t="str">
            <v>G</v>
          </cell>
          <cell r="L80">
            <v>84</v>
          </cell>
          <cell r="M80" t="str">
            <v>G</v>
          </cell>
          <cell r="N80" t="str">
            <v>600 Condensate and Feedheating Plant, Section 8, Procure &amp; Manufacture</v>
          </cell>
          <cell r="O80" t="str">
            <v>Eur</v>
          </cell>
          <cell r="P80" t="str">
            <v>G5</v>
          </cell>
          <cell r="Q80">
            <v>0.09</v>
          </cell>
          <cell r="R80" t="str">
            <v>Prefabricated Materials</v>
          </cell>
          <cell r="S80" t="str">
            <v>Reihe 273, Fachserie 17, der Erzeugerpreise gewerblicher Produkte fur Metalle und Halbzeuge"</v>
          </cell>
          <cell r="T80" t="str">
            <v>des Statistischen Bundesamte Deutschlands</v>
          </cell>
          <cell r="U80">
            <v>38992</v>
          </cell>
          <cell r="W80" t="str">
            <v>see above</v>
          </cell>
          <cell r="X80">
            <v>38991</v>
          </cell>
        </row>
        <row r="81">
          <cell r="A81">
            <v>114</v>
          </cell>
          <cell r="J81" t="str">
            <v>G</v>
          </cell>
          <cell r="L81">
            <v>85</v>
          </cell>
          <cell r="M81" t="str">
            <v>G</v>
          </cell>
          <cell r="N81" t="str">
            <v>600 Condensate and Feedheating Plant, Section 8, Procure &amp; Manufacture</v>
          </cell>
          <cell r="O81" t="str">
            <v>Eur</v>
          </cell>
          <cell r="P81" t="str">
            <v>G6</v>
          </cell>
          <cell r="Q81">
            <v>0.35099999999999998</v>
          </cell>
          <cell r="R81" t="str">
            <v>Labour Manufacturing</v>
          </cell>
          <cell r="S81" t="str">
            <v>Labour Cost Index – EU25 for Manufacturing Labour, Nominal Value  – Seasonally adjusted - Labour Cost Index quoted quarterly for the labour indices for European labour</v>
          </cell>
          <cell r="T81" t="str">
            <v>EUROSTAT</v>
          </cell>
          <cell r="U81" t="str">
            <v>2nd Quarter 2006</v>
          </cell>
          <cell r="W81" t="str">
            <v>see above</v>
          </cell>
          <cell r="X81">
            <v>38899</v>
          </cell>
        </row>
        <row r="82">
          <cell r="A82">
            <v>14</v>
          </cell>
          <cell r="B82" t="str">
            <v>Base</v>
          </cell>
          <cell r="C82">
            <v>1</v>
          </cell>
          <cell r="D82">
            <v>600</v>
          </cell>
          <cell r="E82" t="str">
            <v>Condensate &amp; Feedheating Plant, Section 8</v>
          </cell>
          <cell r="F82" t="str">
            <v>Transport</v>
          </cell>
          <cell r="G82" t="str">
            <v>15 &amp; 22</v>
          </cell>
          <cell r="H82" t="str">
            <v>Local</v>
          </cell>
          <cell r="I82" t="str">
            <v>ZAR</v>
          </cell>
          <cell r="J82" t="str">
            <v>H</v>
          </cell>
          <cell r="K82">
            <v>18097809.666666668</v>
          </cell>
        </row>
        <row r="83">
          <cell r="A83">
            <v>115</v>
          </cell>
          <cell r="J83" t="str">
            <v>H</v>
          </cell>
          <cell r="L83">
            <v>91</v>
          </cell>
          <cell r="M83" t="str">
            <v>H</v>
          </cell>
          <cell r="N83" t="str">
            <v>600 Transport</v>
          </cell>
          <cell r="O83" t="str">
            <v>ZAR</v>
          </cell>
          <cell r="P83" t="str">
            <v>H1</v>
          </cell>
          <cell r="Q83">
            <v>0</v>
          </cell>
          <cell r="R83" t="str">
            <v>Fixed</v>
          </cell>
          <cell r="S83" t="str">
            <v>Fixed Portion</v>
          </cell>
          <cell r="T83" t="str">
            <v>Fixed</v>
          </cell>
          <cell r="X83">
            <v>38961</v>
          </cell>
        </row>
        <row r="84">
          <cell r="A84">
            <v>116</v>
          </cell>
          <cell r="J84" t="str">
            <v>H</v>
          </cell>
          <cell r="L84">
            <v>92</v>
          </cell>
          <cell r="M84" t="str">
            <v>H</v>
          </cell>
          <cell r="N84" t="str">
            <v>600 Transport</v>
          </cell>
          <cell r="O84" t="str">
            <v>ZAR</v>
          </cell>
          <cell r="P84" t="str">
            <v>H2</v>
          </cell>
          <cell r="Q84">
            <v>1</v>
          </cell>
          <cell r="R84" t="str">
            <v>Transport</v>
          </cell>
          <cell r="S84" t="str">
            <v>L-2:</v>
          </cell>
          <cell r="T84" t="str">
            <v>SEIFSA</v>
          </cell>
          <cell r="U84">
            <v>38961</v>
          </cell>
          <cell r="V84" t="str">
            <v>Not Applicable</v>
          </cell>
          <cell r="X84">
            <v>38961</v>
          </cell>
        </row>
        <row r="85">
          <cell r="A85">
            <v>16</v>
          </cell>
          <cell r="B85" t="str">
            <v>Base</v>
          </cell>
          <cell r="C85">
            <v>1</v>
          </cell>
          <cell r="D85">
            <v>600</v>
          </cell>
          <cell r="E85" t="str">
            <v>Condensate &amp; Feedheating Plant, Section 8</v>
          </cell>
          <cell r="F85" t="str">
            <v>Construct/ Erect/ Install</v>
          </cell>
          <cell r="G85">
            <v>25</v>
          </cell>
          <cell r="H85" t="str">
            <v>Local</v>
          </cell>
          <cell r="I85" t="str">
            <v>ZAR</v>
          </cell>
          <cell r="J85" t="str">
            <v>I</v>
          </cell>
          <cell r="K85">
            <v>270086714.83333331</v>
          </cell>
        </row>
        <row r="86">
          <cell r="A86">
            <v>117</v>
          </cell>
          <cell r="J86" t="str">
            <v>I</v>
          </cell>
          <cell r="L86">
            <v>99</v>
          </cell>
          <cell r="M86" t="str">
            <v>I</v>
          </cell>
          <cell r="N86" t="str">
            <v>600 Condensate and Feedheating Plant, Section 8, Erection</v>
          </cell>
          <cell r="O86" t="str">
            <v>ZAR</v>
          </cell>
          <cell r="P86" t="str">
            <v>I1</v>
          </cell>
          <cell r="Q86">
            <v>0.15</v>
          </cell>
          <cell r="R86" t="str">
            <v>Fixed</v>
          </cell>
          <cell r="S86" t="str">
            <v>Fixed Portion</v>
          </cell>
          <cell r="T86" t="str">
            <v>Fixed</v>
          </cell>
          <cell r="X86">
            <v>38899</v>
          </cell>
        </row>
        <row r="87">
          <cell r="A87">
            <v>118</v>
          </cell>
          <cell r="J87" t="str">
            <v>I</v>
          </cell>
          <cell r="L87">
            <v>100</v>
          </cell>
          <cell r="M87" t="str">
            <v>I</v>
          </cell>
          <cell r="N87" t="str">
            <v>600 Condensate and Feedheating Plant, Section 8, Erection</v>
          </cell>
          <cell r="O87" t="str">
            <v>ZAR</v>
          </cell>
          <cell r="P87" t="str">
            <v>I2</v>
          </cell>
          <cell r="Q87">
            <v>0.05</v>
          </cell>
          <cell r="R87" t="str">
            <v>Paint</v>
          </cell>
          <cell r="S87" t="str">
            <v>Table T</v>
          </cell>
          <cell r="T87" t="str">
            <v>SEIFSA</v>
          </cell>
          <cell r="U87">
            <v>38899</v>
          </cell>
          <cell r="X87">
            <v>38899</v>
          </cell>
        </row>
        <row r="88">
          <cell r="A88">
            <v>119</v>
          </cell>
          <cell r="J88" t="str">
            <v>I</v>
          </cell>
          <cell r="L88">
            <v>101</v>
          </cell>
          <cell r="M88" t="str">
            <v>I</v>
          </cell>
          <cell r="N88" t="str">
            <v>600 Condensate and Feedheating Plant, Section 8, Erection</v>
          </cell>
          <cell r="O88" t="str">
            <v>ZAR</v>
          </cell>
          <cell r="P88" t="str">
            <v>I3</v>
          </cell>
          <cell r="Q88">
            <v>0.1</v>
          </cell>
          <cell r="R88" t="str">
            <v>Plant &amp; Machinery</v>
          </cell>
          <cell r="S88" t="str">
            <v>Table P</v>
          </cell>
          <cell r="T88" t="str">
            <v>SEIFSA</v>
          </cell>
          <cell r="U88">
            <v>38899</v>
          </cell>
          <cell r="X88">
            <v>38899</v>
          </cell>
        </row>
        <row r="89">
          <cell r="A89">
            <v>120</v>
          </cell>
          <cell r="J89" t="str">
            <v>I</v>
          </cell>
          <cell r="L89">
            <v>102</v>
          </cell>
          <cell r="M89" t="str">
            <v>I</v>
          </cell>
          <cell r="N89" t="str">
            <v>600 Condensate and Feedheating Plant, Section 8, Erection</v>
          </cell>
          <cell r="O89" t="str">
            <v>ZAR</v>
          </cell>
          <cell r="P89" t="str">
            <v>I4</v>
          </cell>
          <cell r="Q89">
            <v>0.05</v>
          </cell>
          <cell r="R89" t="str">
            <v>Fuel</v>
          </cell>
          <cell r="S89" t="str">
            <v>Table L2</v>
          </cell>
          <cell r="T89" t="str">
            <v>SEIFSA</v>
          </cell>
          <cell r="U89">
            <v>38899</v>
          </cell>
          <cell r="X89">
            <v>38899</v>
          </cell>
        </row>
        <row r="90">
          <cell r="A90">
            <v>121</v>
          </cell>
          <cell r="J90" t="str">
            <v>I</v>
          </cell>
          <cell r="L90">
            <v>103</v>
          </cell>
          <cell r="M90" t="str">
            <v>I</v>
          </cell>
          <cell r="N90" t="str">
            <v>600 Condensate and Feedheating Plant, Section 8, Erection</v>
          </cell>
          <cell r="O90" t="str">
            <v>ZAR</v>
          </cell>
          <cell r="P90" t="str">
            <v>I5</v>
          </cell>
          <cell r="Q90">
            <v>0.65</v>
          </cell>
          <cell r="R90" t="str">
            <v>Labour</v>
          </cell>
          <cell r="S90" t="str">
            <v>Table C3, All hourly paid employees.</v>
          </cell>
          <cell r="T90" t="str">
            <v>SEIFSA</v>
          </cell>
          <cell r="U90">
            <v>38899</v>
          </cell>
          <cell r="X90">
            <v>38899</v>
          </cell>
        </row>
        <row r="91">
          <cell r="A91">
            <v>13</v>
          </cell>
          <cell r="B91" t="str">
            <v>Base</v>
          </cell>
          <cell r="C91">
            <v>1</v>
          </cell>
          <cell r="D91">
            <v>600</v>
          </cell>
          <cell r="E91" t="str">
            <v>Condensate &amp; Feedheating Plant, Section 8</v>
          </cell>
          <cell r="F91" t="str">
            <v>Transport</v>
          </cell>
          <cell r="G91">
            <v>4</v>
          </cell>
          <cell r="H91" t="str">
            <v>Foreign</v>
          </cell>
          <cell r="I91" t="str">
            <v>USD</v>
          </cell>
          <cell r="J91" t="str">
            <v>J</v>
          </cell>
          <cell r="K91">
            <v>10368219</v>
          </cell>
        </row>
        <row r="92">
          <cell r="A92">
            <v>122</v>
          </cell>
          <cell r="J92" t="str">
            <v>J</v>
          </cell>
          <cell r="L92">
            <v>110</v>
          </cell>
          <cell r="M92" t="str">
            <v>J</v>
          </cell>
          <cell r="N92" t="str">
            <v>600 Transport USD</v>
          </cell>
          <cell r="O92" t="str">
            <v>USD</v>
          </cell>
          <cell r="P92" t="str">
            <v>J1</v>
          </cell>
          <cell r="Q92">
            <v>0</v>
          </cell>
          <cell r="R92" t="str">
            <v>Fixed</v>
          </cell>
          <cell r="S92" t="str">
            <v>Fixed Portion</v>
          </cell>
          <cell r="T92" t="str">
            <v>Fixed</v>
          </cell>
          <cell r="X92">
            <v>38991</v>
          </cell>
        </row>
        <row r="93">
          <cell r="A93">
            <v>123</v>
          </cell>
          <cell r="J93" t="str">
            <v>J</v>
          </cell>
          <cell r="L93">
            <v>111</v>
          </cell>
          <cell r="M93" t="str">
            <v>J</v>
          </cell>
          <cell r="N93" t="str">
            <v>600 Transport USD</v>
          </cell>
          <cell r="O93" t="str">
            <v>USD</v>
          </cell>
          <cell r="P93" t="str">
            <v>J2</v>
          </cell>
          <cell r="Q93">
            <v>1</v>
          </cell>
          <cell r="R93" t="str">
            <v>General</v>
          </cell>
          <cell r="S93" t="str">
            <v>Consumer Price Index - All items, United States</v>
          </cell>
          <cell r="T93" t="str">
            <v>OECD.org</v>
          </cell>
          <cell r="U93">
            <v>38992</v>
          </cell>
          <cell r="X93">
            <v>38991</v>
          </cell>
        </row>
        <row r="94">
          <cell r="A94">
            <v>19</v>
          </cell>
          <cell r="B94" t="str">
            <v>Base</v>
          </cell>
          <cell r="C94">
            <v>1</v>
          </cell>
          <cell r="D94">
            <v>700</v>
          </cell>
          <cell r="E94" t="str">
            <v xml:space="preserve">Condensate Extraction Pumps, Section 8 </v>
          </cell>
          <cell r="G94">
            <v>18</v>
          </cell>
          <cell r="H94" t="str">
            <v>Local</v>
          </cell>
          <cell r="I94" t="str">
            <v>ZAR</v>
          </cell>
          <cell r="J94" t="str">
            <v>L</v>
          </cell>
          <cell r="K94">
            <v>4124588.8306666664</v>
          </cell>
        </row>
        <row r="95">
          <cell r="A95">
            <v>32</v>
          </cell>
          <cell r="B95" t="str">
            <v>Base</v>
          </cell>
          <cell r="C95">
            <v>1</v>
          </cell>
          <cell r="D95">
            <v>800</v>
          </cell>
          <cell r="E95" t="str">
            <v xml:space="preserve">Boiler Feed Pumps, Section 9 </v>
          </cell>
          <cell r="F95" t="str">
            <v>Procure/ Manufacture</v>
          </cell>
          <cell r="G95">
            <v>18</v>
          </cell>
          <cell r="H95" t="str">
            <v>Local</v>
          </cell>
          <cell r="I95" t="str">
            <v>ZAR</v>
          </cell>
          <cell r="J95" t="str">
            <v>L</v>
          </cell>
          <cell r="K95">
            <v>20590946.753500003</v>
          </cell>
        </row>
        <row r="96">
          <cell r="A96">
            <v>124</v>
          </cell>
          <cell r="J96" t="str">
            <v>L</v>
          </cell>
          <cell r="L96">
            <v>118</v>
          </cell>
          <cell r="M96" t="str">
            <v>L</v>
          </cell>
          <cell r="N96" t="str">
            <v>COST OF MANUFACTURE IN SOUTH AFRICA - MECHANICAL (700&amp;800)</v>
          </cell>
          <cell r="O96" t="str">
            <v>ZAR</v>
          </cell>
          <cell r="P96" t="str">
            <v>L1</v>
          </cell>
          <cell r="Q96">
            <v>0.15</v>
          </cell>
          <cell r="R96" t="str">
            <v>Fixed</v>
          </cell>
          <cell r="S96" t="str">
            <v>Fixed Portion</v>
          </cell>
          <cell r="T96" t="str">
            <v>Fixed</v>
          </cell>
          <cell r="X96">
            <v>38899</v>
          </cell>
        </row>
        <row r="97">
          <cell r="A97">
            <v>125</v>
          </cell>
          <cell r="J97" t="str">
            <v>L</v>
          </cell>
          <cell r="L97">
            <v>119</v>
          </cell>
          <cell r="M97" t="str">
            <v>L</v>
          </cell>
          <cell r="N97" t="str">
            <v>COST OF MANUFACTURE IN SOUTH AFRICA - MECHANICAL (700&amp;800)</v>
          </cell>
          <cell r="O97" t="str">
            <v>ZAR</v>
          </cell>
          <cell r="P97" t="str">
            <v>L2</v>
          </cell>
          <cell r="Q97">
            <v>0.4</v>
          </cell>
          <cell r="R97" t="str">
            <v>Cost of Labour</v>
          </cell>
          <cell r="S97" t="str">
            <v>Table C3 all hourly paid employees</v>
          </cell>
          <cell r="T97" t="str">
            <v>SEIFSA</v>
          </cell>
          <cell r="U97">
            <v>38929</v>
          </cell>
          <cell r="X97">
            <v>38899</v>
          </cell>
        </row>
        <row r="98">
          <cell r="A98">
            <v>126</v>
          </cell>
          <cell r="J98" t="str">
            <v>L</v>
          </cell>
          <cell r="L98">
            <v>120</v>
          </cell>
          <cell r="M98" t="str">
            <v>L</v>
          </cell>
          <cell r="N98" t="str">
            <v>COST OF MANUFACTURE IN SOUTH AFRICA - MECHANICAL (700&amp;800)</v>
          </cell>
          <cell r="O98" t="str">
            <v>ZAR</v>
          </cell>
          <cell r="P98" t="str">
            <v>L3</v>
          </cell>
          <cell r="Q98">
            <v>0.45</v>
          </cell>
          <cell r="R98" t="str">
            <v>Cost of Material</v>
          </cell>
          <cell r="S98" t="str">
            <v>Table G SADS Index Mech Eng Materials</v>
          </cell>
          <cell r="T98" t="str">
            <v>SEIFSA</v>
          </cell>
          <cell r="U98">
            <v>38929</v>
          </cell>
          <cell r="X98">
            <v>38899</v>
          </cell>
        </row>
        <row r="99">
          <cell r="A99">
            <v>127</v>
          </cell>
          <cell r="J99" t="str">
            <v>M</v>
          </cell>
          <cell r="L99">
            <v>127</v>
          </cell>
          <cell r="M99" t="str">
            <v>M</v>
          </cell>
          <cell r="N99" t="str">
            <v>COST OF MANUFACTURE IN SOUTH AFRICA - ELECTRICAL (700&amp;800)</v>
          </cell>
          <cell r="O99" t="str">
            <v>ZAR</v>
          </cell>
          <cell r="P99" t="str">
            <v>M1</v>
          </cell>
          <cell r="Q99">
            <v>0.15</v>
          </cell>
          <cell r="R99" t="str">
            <v>Fixed</v>
          </cell>
          <cell r="S99" t="str">
            <v>Fixed Portion</v>
          </cell>
          <cell r="T99" t="str">
            <v>Fixed</v>
          </cell>
          <cell r="X99">
            <v>38899</v>
          </cell>
        </row>
        <row r="100">
          <cell r="A100">
            <v>128</v>
          </cell>
          <cell r="J100" t="str">
            <v>M</v>
          </cell>
          <cell r="L100">
            <v>128</v>
          </cell>
          <cell r="M100" t="str">
            <v>M</v>
          </cell>
          <cell r="N100" t="str">
            <v>COST OF MANUFACTURE IN SOUTH AFRICA - ELECTRICAL (700&amp;800)</v>
          </cell>
          <cell r="O100" t="str">
            <v>ZAR</v>
          </cell>
          <cell r="P100" t="str">
            <v>M2</v>
          </cell>
          <cell r="Q100">
            <v>0.34</v>
          </cell>
          <cell r="R100" t="str">
            <v>Cost of Labour</v>
          </cell>
          <cell r="S100" t="str">
            <v>Table C3 All Hourly paid employees</v>
          </cell>
          <cell r="T100" t="str">
            <v>SEIFSA</v>
          </cell>
          <cell r="U100">
            <v>38929</v>
          </cell>
          <cell r="X100">
            <v>38899</v>
          </cell>
        </row>
        <row r="101">
          <cell r="A101">
            <v>129</v>
          </cell>
          <cell r="J101" t="str">
            <v>M</v>
          </cell>
          <cell r="L101">
            <v>129</v>
          </cell>
          <cell r="M101" t="str">
            <v>M</v>
          </cell>
          <cell r="N101" t="str">
            <v>COST OF MANUFACTURE IN SOUTH AFRICA - ELECTRICAL (700&amp;800)</v>
          </cell>
          <cell r="O101" t="str">
            <v>ZAR</v>
          </cell>
          <cell r="P101" t="str">
            <v>M3</v>
          </cell>
          <cell r="Q101">
            <v>0.36</v>
          </cell>
          <cell r="R101" t="str">
            <v>Cost of Electrical Eng Materials</v>
          </cell>
          <cell r="S101" t="str">
            <v>CSS Index Table G</v>
          </cell>
          <cell r="T101" t="str">
            <v>SEIFSA</v>
          </cell>
          <cell r="U101">
            <v>38929</v>
          </cell>
          <cell r="X101">
            <v>38899</v>
          </cell>
        </row>
        <row r="102">
          <cell r="A102">
            <v>130</v>
          </cell>
          <cell r="J102" t="str">
            <v>M</v>
          </cell>
          <cell r="L102">
            <v>130</v>
          </cell>
          <cell r="M102" t="str">
            <v>M</v>
          </cell>
          <cell r="N102" t="str">
            <v>COST OF MANUFACTURE IN SOUTH AFRICA - ELECTRICAL (700&amp;800)</v>
          </cell>
          <cell r="O102" t="str">
            <v>ZAR</v>
          </cell>
          <cell r="P102" t="str">
            <v>M4</v>
          </cell>
          <cell r="Q102">
            <v>0.15</v>
          </cell>
          <cell r="R102" t="str">
            <v>Metal Price Copper Republic</v>
          </cell>
          <cell r="S102" t="str">
            <v>Metal Price Table 'F'                             SEIFSA</v>
          </cell>
          <cell r="T102" t="str">
            <v>SEIFSA</v>
          </cell>
          <cell r="U102">
            <v>38929</v>
          </cell>
          <cell r="X102">
            <v>38899</v>
          </cell>
        </row>
        <row r="103">
          <cell r="A103">
            <v>27</v>
          </cell>
          <cell r="B103" t="str">
            <v>Base</v>
          </cell>
          <cell r="C103">
            <v>1</v>
          </cell>
          <cell r="D103">
            <v>700</v>
          </cell>
          <cell r="E103" t="str">
            <v xml:space="preserve">Condensate Extraction Pumps, Section 8 </v>
          </cell>
          <cell r="F103" t="str">
            <v>Transport</v>
          </cell>
          <cell r="G103">
            <v>18</v>
          </cell>
          <cell r="H103" t="str">
            <v>Local</v>
          </cell>
          <cell r="I103" t="str">
            <v>ZAR</v>
          </cell>
          <cell r="J103" t="str">
            <v>N</v>
          </cell>
          <cell r="K103">
            <v>55756.69</v>
          </cell>
        </row>
        <row r="104">
          <cell r="A104">
            <v>43</v>
          </cell>
          <cell r="B104" t="str">
            <v>Base</v>
          </cell>
          <cell r="C104">
            <v>1</v>
          </cell>
          <cell r="D104">
            <v>800</v>
          </cell>
          <cell r="E104" t="str">
            <v xml:space="preserve">Boiler Feed Pumps, Section 9 </v>
          </cell>
          <cell r="F104" t="str">
            <v>Transport Including Shipping</v>
          </cell>
          <cell r="G104">
            <v>18</v>
          </cell>
          <cell r="H104" t="str">
            <v>Local</v>
          </cell>
          <cell r="I104" t="str">
            <v>ZAR</v>
          </cell>
          <cell r="J104" t="str">
            <v>N</v>
          </cell>
          <cell r="K104">
            <v>2792970.3435</v>
          </cell>
        </row>
        <row r="105">
          <cell r="A105">
            <v>131</v>
          </cell>
          <cell r="J105" t="str">
            <v>N</v>
          </cell>
          <cell r="L105">
            <v>137</v>
          </cell>
          <cell r="M105" t="str">
            <v>N</v>
          </cell>
          <cell r="N105" t="str">
            <v xml:space="preserve"> COST OF TRANSPORT IN SOUTH AFRICA (700&amp;800)</v>
          </cell>
          <cell r="O105" t="str">
            <v>ZAR</v>
          </cell>
          <cell r="P105" t="str">
            <v>N1</v>
          </cell>
          <cell r="Q105">
            <v>0.15</v>
          </cell>
          <cell r="R105" t="str">
            <v>Fixed</v>
          </cell>
          <cell r="S105" t="str">
            <v>Fixed Portion</v>
          </cell>
          <cell r="T105" t="str">
            <v>Fixed</v>
          </cell>
          <cell r="X105">
            <v>38899</v>
          </cell>
        </row>
        <row r="106">
          <cell r="A106">
            <v>132</v>
          </cell>
          <cell r="J106" t="str">
            <v>N</v>
          </cell>
          <cell r="L106">
            <v>138</v>
          </cell>
          <cell r="M106" t="str">
            <v>N</v>
          </cell>
          <cell r="N106" t="str">
            <v xml:space="preserve"> COST OF TRANSPORT IN SOUTH AFRICA (700&amp;800)</v>
          </cell>
          <cell r="O106" t="str">
            <v>ZAR</v>
          </cell>
          <cell r="P106" t="str">
            <v>N2</v>
          </cell>
          <cell r="Q106">
            <v>0.85</v>
          </cell>
          <cell r="R106" t="str">
            <v>Local Transport</v>
          </cell>
          <cell r="S106" t="str">
            <v xml:space="preserve">Table L-2 Index Of Road Freight Costs </v>
          </cell>
          <cell r="T106" t="str">
            <v>SEIFSA</v>
          </cell>
          <cell r="U106">
            <v>38929</v>
          </cell>
          <cell r="X106">
            <v>38899</v>
          </cell>
        </row>
        <row r="107">
          <cell r="A107">
            <v>133</v>
          </cell>
          <cell r="J107" t="str">
            <v>N</v>
          </cell>
          <cell r="L107">
            <v>139</v>
          </cell>
          <cell r="M107" t="str">
            <v>N</v>
          </cell>
          <cell r="N107" t="str">
            <v xml:space="preserve"> COST OF TRANSPORT IN SOUTH AFRICA (700&amp;800)</v>
          </cell>
          <cell r="O107" t="str">
            <v>ZAR</v>
          </cell>
          <cell r="P107" t="str">
            <v>N3</v>
          </cell>
          <cell r="Q107">
            <v>0</v>
          </cell>
          <cell r="R107" t="str">
            <v>Fixed</v>
          </cell>
          <cell r="S107" t="str">
            <v>SA Transport</v>
          </cell>
          <cell r="T107" t="str">
            <v>Fixed Inflation</v>
          </cell>
          <cell r="X107">
            <v>38899</v>
          </cell>
        </row>
        <row r="108">
          <cell r="A108">
            <v>20</v>
          </cell>
          <cell r="B108" t="str">
            <v>Base</v>
          </cell>
          <cell r="C108">
            <v>1</v>
          </cell>
          <cell r="D108">
            <v>700</v>
          </cell>
          <cell r="E108" t="str">
            <v xml:space="preserve">Condensate Extraction Pumps, Section 8 </v>
          </cell>
          <cell r="G108">
            <v>18</v>
          </cell>
          <cell r="H108" t="str">
            <v>Local</v>
          </cell>
          <cell r="I108" t="str">
            <v>ZAR</v>
          </cell>
          <cell r="J108" t="str">
            <v>O</v>
          </cell>
          <cell r="K108">
            <v>15454.127</v>
          </cell>
        </row>
        <row r="109">
          <cell r="A109">
            <v>28</v>
          </cell>
          <cell r="B109" t="str">
            <v>Base</v>
          </cell>
          <cell r="C109">
            <v>1</v>
          </cell>
          <cell r="D109">
            <v>700</v>
          </cell>
          <cell r="E109" t="str">
            <v xml:space="preserve">Condensate Extraction Pumps, Section 8 </v>
          </cell>
          <cell r="F109" t="str">
            <v>Construct/ Erect/ Install</v>
          </cell>
          <cell r="G109">
            <v>18</v>
          </cell>
          <cell r="H109" t="str">
            <v>Local</v>
          </cell>
          <cell r="I109" t="str">
            <v>ZAR</v>
          </cell>
          <cell r="J109" t="str">
            <v>O</v>
          </cell>
          <cell r="K109">
            <v>293273.44616666669</v>
          </cell>
        </row>
        <row r="110">
          <cell r="A110">
            <v>33</v>
          </cell>
          <cell r="B110" t="str">
            <v>Base</v>
          </cell>
          <cell r="C110">
            <v>1</v>
          </cell>
          <cell r="D110">
            <v>800</v>
          </cell>
          <cell r="E110" t="str">
            <v xml:space="preserve">Boiler Feed Pumps, Section 9 </v>
          </cell>
          <cell r="F110" t="str">
            <v>Procure/ Manufacture</v>
          </cell>
          <cell r="G110">
            <v>18</v>
          </cell>
          <cell r="H110" t="str">
            <v>Local</v>
          </cell>
          <cell r="I110" t="str">
            <v>ZAR</v>
          </cell>
          <cell r="J110" t="str">
            <v>O</v>
          </cell>
          <cell r="K110">
            <v>13372.816666666666</v>
          </cell>
        </row>
        <row r="111">
          <cell r="A111">
            <v>44</v>
          </cell>
          <cell r="B111" t="str">
            <v>Base</v>
          </cell>
          <cell r="C111">
            <v>1</v>
          </cell>
          <cell r="D111">
            <v>800</v>
          </cell>
          <cell r="E111" t="str">
            <v xml:space="preserve">Boiler Feed Pumps, Section 9 </v>
          </cell>
          <cell r="F111" t="str">
            <v>Construct/ Erect/ Install</v>
          </cell>
          <cell r="G111">
            <v>18</v>
          </cell>
          <cell r="H111" t="str">
            <v>Local</v>
          </cell>
          <cell r="I111" t="str">
            <v>ZAR</v>
          </cell>
          <cell r="J111" t="str">
            <v>O</v>
          </cell>
          <cell r="K111">
            <v>3286514.0313333329</v>
          </cell>
        </row>
        <row r="112">
          <cell r="A112">
            <v>45</v>
          </cell>
          <cell r="B112" t="str">
            <v>Base</v>
          </cell>
          <cell r="C112">
            <v>1</v>
          </cell>
          <cell r="D112">
            <v>800</v>
          </cell>
          <cell r="E112" t="str">
            <v xml:space="preserve">Boiler Feed Pumps, Section 9 </v>
          </cell>
          <cell r="F112" t="str">
            <v>Commission</v>
          </cell>
          <cell r="G112">
            <v>18</v>
          </cell>
          <cell r="H112" t="str">
            <v>Local</v>
          </cell>
          <cell r="I112" t="str">
            <v>ZAR</v>
          </cell>
          <cell r="J112" t="str">
            <v>O</v>
          </cell>
          <cell r="K112">
            <v>438802.65</v>
          </cell>
        </row>
        <row r="113">
          <cell r="A113">
            <v>134</v>
          </cell>
          <cell r="J113" t="str">
            <v>O</v>
          </cell>
          <cell r="L113">
            <v>145</v>
          </cell>
          <cell r="M113" t="str">
            <v>O</v>
          </cell>
          <cell r="N113" t="str">
            <v xml:space="preserve"> COST OF INSTALLATION AND COMMISSIONING (700&amp;800)</v>
          </cell>
          <cell r="O113" t="str">
            <v>ZAR</v>
          </cell>
          <cell r="P113" t="str">
            <v>O1</v>
          </cell>
          <cell r="Q113">
            <v>0.15</v>
          </cell>
          <cell r="R113" t="str">
            <v>Fixed</v>
          </cell>
          <cell r="S113" t="str">
            <v>Fixed Portion</v>
          </cell>
          <cell r="T113" t="str">
            <v>Fixed</v>
          </cell>
          <cell r="X113">
            <v>38899</v>
          </cell>
        </row>
        <row r="114">
          <cell r="A114">
            <v>135</v>
          </cell>
          <cell r="J114" t="str">
            <v>O</v>
          </cell>
          <cell r="L114">
            <v>146</v>
          </cell>
          <cell r="M114" t="str">
            <v>O</v>
          </cell>
          <cell r="N114" t="str">
            <v xml:space="preserve"> COST OF INSTALLATION AND COMMISSIONING (700&amp;800)</v>
          </cell>
          <cell r="O114" t="str">
            <v>ZAR</v>
          </cell>
          <cell r="P114" t="str">
            <v>O2</v>
          </cell>
          <cell r="Q114">
            <v>0.85</v>
          </cell>
          <cell r="R114" t="str">
            <v>Cost of Labour</v>
          </cell>
          <cell r="S114" t="str">
            <v>Table C3 (a) All Hourly Paid</v>
          </cell>
          <cell r="T114" t="str">
            <v>SEIFSA</v>
          </cell>
          <cell r="U114">
            <v>38929</v>
          </cell>
          <cell r="X114">
            <v>38899</v>
          </cell>
        </row>
        <row r="115">
          <cell r="A115">
            <v>17</v>
          </cell>
          <cell r="B115" t="str">
            <v>Base</v>
          </cell>
          <cell r="C115">
            <v>1</v>
          </cell>
          <cell r="D115">
            <v>700</v>
          </cell>
          <cell r="E115" t="str">
            <v xml:space="preserve">Condensate Extraction Pumps, Section 8 </v>
          </cell>
          <cell r="F115" t="str">
            <v>General</v>
          </cell>
          <cell r="G115">
            <v>18</v>
          </cell>
          <cell r="H115" t="str">
            <v>Local</v>
          </cell>
          <cell r="I115" t="str">
            <v>ZAR</v>
          </cell>
          <cell r="J115" t="str">
            <v>P</v>
          </cell>
          <cell r="K115">
            <v>253621.71883333335</v>
          </cell>
        </row>
        <row r="116">
          <cell r="A116">
            <v>18</v>
          </cell>
          <cell r="B116" t="str">
            <v>Base</v>
          </cell>
          <cell r="C116">
            <v>1</v>
          </cell>
          <cell r="D116">
            <v>700</v>
          </cell>
          <cell r="E116" t="str">
            <v xml:space="preserve">Condensate Extraction Pumps, Section 8 </v>
          </cell>
          <cell r="F116" t="str">
            <v>Design</v>
          </cell>
          <cell r="G116">
            <v>18</v>
          </cell>
          <cell r="H116" t="str">
            <v>Local</v>
          </cell>
          <cell r="I116" t="str">
            <v>ZAR</v>
          </cell>
          <cell r="J116" t="str">
            <v>P</v>
          </cell>
          <cell r="K116">
            <v>102182.71500000001</v>
          </cell>
        </row>
        <row r="117">
          <cell r="A117">
            <v>22</v>
          </cell>
          <cell r="B117" t="str">
            <v>Base</v>
          </cell>
          <cell r="C117">
            <v>1</v>
          </cell>
          <cell r="D117">
            <v>700</v>
          </cell>
          <cell r="E117" t="str">
            <v xml:space="preserve">Condensate Extraction Pumps, Section 8 </v>
          </cell>
          <cell r="G117">
            <v>18</v>
          </cell>
          <cell r="H117" t="str">
            <v>Local</v>
          </cell>
          <cell r="I117" t="str">
            <v>ZAR</v>
          </cell>
          <cell r="J117" t="str">
            <v>P</v>
          </cell>
          <cell r="K117">
            <v>24138.502333333334</v>
          </cell>
        </row>
        <row r="118">
          <cell r="A118">
            <v>24</v>
          </cell>
          <cell r="B118" t="str">
            <v>Base</v>
          </cell>
          <cell r="C118">
            <v>1</v>
          </cell>
          <cell r="D118">
            <v>700</v>
          </cell>
          <cell r="E118" t="str">
            <v xml:space="preserve">Condensate Extraction Pumps, Section 8 </v>
          </cell>
          <cell r="G118">
            <v>18</v>
          </cell>
          <cell r="H118" t="str">
            <v>Local</v>
          </cell>
          <cell r="I118" t="str">
            <v>ZAR</v>
          </cell>
          <cell r="J118" t="str">
            <v>P</v>
          </cell>
          <cell r="K118">
            <v>1265914.7703333334</v>
          </cell>
        </row>
        <row r="119">
          <cell r="A119">
            <v>29</v>
          </cell>
          <cell r="B119" t="str">
            <v>Base</v>
          </cell>
          <cell r="C119">
            <v>1</v>
          </cell>
          <cell r="D119">
            <v>700</v>
          </cell>
          <cell r="E119" t="str">
            <v xml:space="preserve">Condensate Extraction Pumps, Section 8 </v>
          </cell>
          <cell r="F119" t="str">
            <v>Testing</v>
          </cell>
          <cell r="G119">
            <v>18</v>
          </cell>
          <cell r="H119" t="str">
            <v>Local</v>
          </cell>
          <cell r="I119" t="str">
            <v>ZAR</v>
          </cell>
          <cell r="J119" t="str">
            <v>P</v>
          </cell>
          <cell r="K119">
            <v>72188.585833333331</v>
          </cell>
        </row>
        <row r="120">
          <cell r="A120">
            <v>30</v>
          </cell>
          <cell r="B120" t="str">
            <v>Base</v>
          </cell>
          <cell r="C120">
            <v>1</v>
          </cell>
          <cell r="D120">
            <v>800</v>
          </cell>
          <cell r="E120" t="str">
            <v xml:space="preserve">Boiler Feed Pumps, Section 9 </v>
          </cell>
          <cell r="F120" t="str">
            <v>General</v>
          </cell>
          <cell r="G120">
            <v>18</v>
          </cell>
          <cell r="H120" t="str">
            <v>Local</v>
          </cell>
          <cell r="I120" t="str">
            <v>ZAR</v>
          </cell>
          <cell r="J120" t="str">
            <v>P</v>
          </cell>
          <cell r="K120">
            <v>2530904.8085000007</v>
          </cell>
        </row>
        <row r="121">
          <cell r="A121">
            <v>31</v>
          </cell>
          <cell r="B121" t="str">
            <v>Base</v>
          </cell>
          <cell r="C121">
            <v>1</v>
          </cell>
          <cell r="D121">
            <v>800</v>
          </cell>
          <cell r="E121" t="str">
            <v xml:space="preserve">Boiler Feed Pumps, Section 9 </v>
          </cell>
          <cell r="F121" t="str">
            <v>Design</v>
          </cell>
          <cell r="G121">
            <v>18</v>
          </cell>
          <cell r="H121" t="str">
            <v>Local</v>
          </cell>
          <cell r="I121" t="str">
            <v>ZAR</v>
          </cell>
          <cell r="J121" t="str">
            <v>P</v>
          </cell>
          <cell r="K121">
            <v>685073.10799999989</v>
          </cell>
        </row>
        <row r="122">
          <cell r="A122">
            <v>34</v>
          </cell>
          <cell r="B122" t="str">
            <v>Base</v>
          </cell>
          <cell r="C122">
            <v>1</v>
          </cell>
          <cell r="D122">
            <v>800</v>
          </cell>
          <cell r="E122" t="str">
            <v xml:space="preserve">Boiler Feed Pumps, Section 9 </v>
          </cell>
          <cell r="F122" t="str">
            <v>Procure/ Manufacture</v>
          </cell>
          <cell r="G122">
            <v>18</v>
          </cell>
          <cell r="H122" t="str">
            <v>Local</v>
          </cell>
          <cell r="I122" t="str">
            <v>ZAR</v>
          </cell>
          <cell r="J122" t="str">
            <v>P</v>
          </cell>
          <cell r="K122">
            <v>2217077.0021666666</v>
          </cell>
        </row>
        <row r="123">
          <cell r="A123">
            <v>35</v>
          </cell>
          <cell r="B123" t="str">
            <v>Base</v>
          </cell>
          <cell r="C123">
            <v>1</v>
          </cell>
          <cell r="D123">
            <v>800</v>
          </cell>
          <cell r="E123" t="str">
            <v xml:space="preserve">Boiler Feed Pumps, Section 9 </v>
          </cell>
          <cell r="F123" t="str">
            <v>Procure/ Manufacture</v>
          </cell>
          <cell r="G123">
            <v>18</v>
          </cell>
          <cell r="H123" t="str">
            <v>Local</v>
          </cell>
          <cell r="I123" t="str">
            <v>ZAR</v>
          </cell>
          <cell r="J123" t="str">
            <v>P</v>
          </cell>
          <cell r="K123">
            <v>1049893.3963333333</v>
          </cell>
        </row>
        <row r="124">
          <cell r="A124">
            <v>47</v>
          </cell>
          <cell r="B124" t="str">
            <v>Base</v>
          </cell>
          <cell r="C124">
            <v>1</v>
          </cell>
          <cell r="D124">
            <v>800</v>
          </cell>
          <cell r="E124" t="str">
            <v xml:space="preserve">Boiler Feed Pumps, Section 9 </v>
          </cell>
          <cell r="F124" t="str">
            <v>Testing</v>
          </cell>
          <cell r="G124">
            <v>18</v>
          </cell>
          <cell r="H124" t="str">
            <v>Local</v>
          </cell>
          <cell r="I124" t="str">
            <v>ZAR</v>
          </cell>
          <cell r="J124" t="str">
            <v>P</v>
          </cell>
          <cell r="K124">
            <v>207024.46116666665</v>
          </cell>
        </row>
        <row r="125">
          <cell r="A125">
            <v>136</v>
          </cell>
          <cell r="J125" t="str">
            <v>P</v>
          </cell>
          <cell r="L125">
            <v>153</v>
          </cell>
          <cell r="M125" t="str">
            <v>P</v>
          </cell>
          <cell r="N125" t="str">
            <v xml:space="preserve"> LOCAL ENGINEERING (700&amp;800)</v>
          </cell>
          <cell r="O125" t="str">
            <v>ZAR</v>
          </cell>
          <cell r="P125" t="str">
            <v>P1</v>
          </cell>
          <cell r="Q125">
            <v>0.15</v>
          </cell>
          <cell r="R125" t="str">
            <v>Fixed</v>
          </cell>
          <cell r="S125" t="str">
            <v>Fixed Portion</v>
          </cell>
          <cell r="T125" t="str">
            <v>Fixed</v>
          </cell>
          <cell r="X125">
            <v>38899</v>
          </cell>
        </row>
        <row r="126">
          <cell r="A126">
            <v>137</v>
          </cell>
          <cell r="J126" t="str">
            <v>P</v>
          </cell>
          <cell r="L126">
            <v>154</v>
          </cell>
          <cell r="M126" t="str">
            <v>P</v>
          </cell>
          <cell r="N126" t="str">
            <v xml:space="preserve"> LOCAL ENGINEERING (700&amp;800)</v>
          </cell>
          <cell r="O126" t="str">
            <v>ZAR</v>
          </cell>
          <cell r="P126" t="str">
            <v>P2</v>
          </cell>
          <cell r="Q126">
            <v>0.85</v>
          </cell>
          <cell r="R126" t="str">
            <v>Cost of Labour</v>
          </cell>
          <cell r="S126" t="str">
            <v>Table C3 All Hourly Paid</v>
          </cell>
          <cell r="T126" t="str">
            <v>SEIFSA</v>
          </cell>
          <cell r="U126">
            <v>38929</v>
          </cell>
          <cell r="X126">
            <v>38899</v>
          </cell>
        </row>
        <row r="127">
          <cell r="A127">
            <v>21</v>
          </cell>
          <cell r="B127" t="str">
            <v>Base</v>
          </cell>
          <cell r="C127">
            <v>1</v>
          </cell>
          <cell r="D127">
            <v>700</v>
          </cell>
          <cell r="E127" t="str">
            <v xml:space="preserve">Condensate Extraction Pumps, Section 8 </v>
          </cell>
          <cell r="G127">
            <v>19</v>
          </cell>
          <cell r="H127" t="str">
            <v>Foreign</v>
          </cell>
          <cell r="I127" t="str">
            <v>GBP</v>
          </cell>
          <cell r="J127" t="str">
            <v>Q</v>
          </cell>
          <cell r="K127">
            <v>21316.194</v>
          </cell>
        </row>
        <row r="128">
          <cell r="A128">
            <v>36</v>
          </cell>
          <cell r="B128" t="str">
            <v>Base</v>
          </cell>
          <cell r="C128">
            <v>1</v>
          </cell>
          <cell r="D128">
            <v>800</v>
          </cell>
          <cell r="E128" t="str">
            <v xml:space="preserve">Boiler Feed Pumps, Section 9 </v>
          </cell>
          <cell r="F128" t="str">
            <v>Procure/ Manufacture</v>
          </cell>
          <cell r="G128">
            <v>19</v>
          </cell>
          <cell r="H128" t="str">
            <v>Foreign</v>
          </cell>
          <cell r="I128" t="str">
            <v>GBP</v>
          </cell>
          <cell r="J128" t="str">
            <v>Q</v>
          </cell>
          <cell r="K128">
            <v>3946243.9470000002</v>
          </cell>
        </row>
        <row r="129">
          <cell r="A129">
            <v>38</v>
          </cell>
          <cell r="B129" t="str">
            <v>Base</v>
          </cell>
          <cell r="C129">
            <v>1</v>
          </cell>
          <cell r="D129">
            <v>800</v>
          </cell>
          <cell r="E129" t="str">
            <v xml:space="preserve">Boiler Feed Pumps, Section 9 </v>
          </cell>
          <cell r="F129" t="str">
            <v>Procure/ Manufacture</v>
          </cell>
          <cell r="G129">
            <v>19</v>
          </cell>
          <cell r="H129" t="str">
            <v>Foreign</v>
          </cell>
          <cell r="I129" t="str">
            <v>GBP</v>
          </cell>
          <cell r="J129" t="str">
            <v>Q</v>
          </cell>
          <cell r="K129">
            <v>18401.071500000002</v>
          </cell>
        </row>
        <row r="130">
          <cell r="A130">
            <v>138</v>
          </cell>
          <cell r="J130" t="str">
            <v>Q</v>
          </cell>
          <cell r="L130">
            <v>161</v>
          </cell>
          <cell r="M130" t="str">
            <v>Q</v>
          </cell>
          <cell r="N130" t="str">
            <v xml:space="preserve"> COST OF MANUFACTURE IN UK - MECHANICAL (700&amp;800)</v>
          </cell>
          <cell r="O130" t="str">
            <v>GBP</v>
          </cell>
          <cell r="P130" t="str">
            <v>Q1</v>
          </cell>
          <cell r="Q130">
            <v>0.15</v>
          </cell>
          <cell r="R130" t="str">
            <v>Fixed</v>
          </cell>
          <cell r="S130" t="str">
            <v>Fixed Portion</v>
          </cell>
          <cell r="T130" t="str">
            <v>Fixed</v>
          </cell>
          <cell r="X130">
            <v>38961</v>
          </cell>
        </row>
        <row r="131">
          <cell r="A131">
            <v>139</v>
          </cell>
          <cell r="J131" t="str">
            <v>Q</v>
          </cell>
          <cell r="L131">
            <v>162</v>
          </cell>
          <cell r="M131" t="str">
            <v>Q</v>
          </cell>
          <cell r="N131" t="str">
            <v xml:space="preserve"> COST OF MANUFACTURE IN UK - MECHANICAL (700&amp;800)</v>
          </cell>
          <cell r="O131" t="str">
            <v>GBP</v>
          </cell>
          <cell r="P131" t="str">
            <v>Q2</v>
          </cell>
          <cell r="Q131">
            <v>0.4</v>
          </cell>
          <cell r="R131" t="str">
            <v>Cost of Labour</v>
          </cell>
          <cell r="S131" t="str">
            <v>Mech Engineering</v>
          </cell>
          <cell r="T131" t="str">
            <v>BEAMA</v>
          </cell>
          <cell r="U131">
            <v>38990</v>
          </cell>
          <cell r="V131" t="str">
            <v>GBP  822,413.00</v>
          </cell>
          <cell r="W131" t="str">
            <v>GBP 1.0 = ZAR 14.54</v>
          </cell>
          <cell r="X131">
            <v>38961</v>
          </cell>
        </row>
        <row r="132">
          <cell r="A132">
            <v>140</v>
          </cell>
          <cell r="J132" t="str">
            <v>Q</v>
          </cell>
          <cell r="L132">
            <v>163</v>
          </cell>
          <cell r="M132" t="str">
            <v>Q</v>
          </cell>
          <cell r="N132" t="str">
            <v xml:space="preserve"> COST OF MANUFACTURE IN UK - MECHANICAL (700&amp;800)</v>
          </cell>
          <cell r="O132" t="str">
            <v>GBP</v>
          </cell>
          <cell r="P132" t="str">
            <v>Q3</v>
          </cell>
          <cell r="Q132">
            <v>0.45</v>
          </cell>
          <cell r="R132" t="str">
            <v>Cost of Materials</v>
          </cell>
          <cell r="S132" t="str">
            <v>Mech Engineering</v>
          </cell>
          <cell r="T132" t="str">
            <v>BEAMA</v>
          </cell>
          <cell r="X132">
            <v>38961</v>
          </cell>
        </row>
        <row r="133">
          <cell r="A133">
            <v>46</v>
          </cell>
          <cell r="B133" t="str">
            <v>Base</v>
          </cell>
          <cell r="C133">
            <v>1</v>
          </cell>
          <cell r="D133">
            <v>800</v>
          </cell>
          <cell r="E133" t="str">
            <v xml:space="preserve">Boiler Feed Pumps, Section 9 </v>
          </cell>
          <cell r="F133" t="str">
            <v>Testing</v>
          </cell>
          <cell r="G133">
            <v>19</v>
          </cell>
          <cell r="H133" t="str">
            <v>Foreign</v>
          </cell>
          <cell r="I133" t="str">
            <v>GBP</v>
          </cell>
          <cell r="J133" t="str">
            <v>R</v>
          </cell>
          <cell r="K133">
            <v>281821.6933333333</v>
          </cell>
        </row>
        <row r="134">
          <cell r="A134">
            <v>141</v>
          </cell>
          <cell r="J134" t="str">
            <v>R</v>
          </cell>
          <cell r="L134">
            <v>170</v>
          </cell>
          <cell r="M134" t="str">
            <v>R</v>
          </cell>
          <cell r="N134" t="str">
            <v xml:space="preserve"> ENGINEERING (700&amp;800)</v>
          </cell>
          <cell r="O134" t="str">
            <v>GBP</v>
          </cell>
          <cell r="P134" t="str">
            <v>R1</v>
          </cell>
          <cell r="Q134">
            <v>0.15</v>
          </cell>
          <cell r="R134" t="str">
            <v>Fixed</v>
          </cell>
          <cell r="S134" t="str">
            <v>Fixed Portion</v>
          </cell>
          <cell r="T134" t="str">
            <v>Fixed</v>
          </cell>
          <cell r="X134">
            <v>38961</v>
          </cell>
        </row>
        <row r="135">
          <cell r="A135">
            <v>142</v>
          </cell>
          <cell r="J135" t="str">
            <v>R</v>
          </cell>
          <cell r="L135">
            <v>171</v>
          </cell>
          <cell r="M135" t="str">
            <v>R</v>
          </cell>
          <cell r="N135" t="str">
            <v xml:space="preserve"> ENGINEERING (700&amp;800)</v>
          </cell>
          <cell r="O135" t="str">
            <v>GBP</v>
          </cell>
          <cell r="P135" t="str">
            <v>R2</v>
          </cell>
          <cell r="Q135">
            <v>0.85</v>
          </cell>
          <cell r="R135" t="str">
            <v>Cost of Labour</v>
          </cell>
          <cell r="S135" t="str">
            <v>Mech Engineering</v>
          </cell>
          <cell r="T135" t="str">
            <v>BEAMA</v>
          </cell>
          <cell r="U135">
            <v>38990</v>
          </cell>
          <cell r="V135" t="str">
            <v>GBP 58,148.00</v>
          </cell>
          <cell r="W135" t="str">
            <v>GBP 1.0 = 14.54</v>
          </cell>
          <cell r="X135">
            <v>38961</v>
          </cell>
        </row>
        <row r="136">
          <cell r="A136">
            <v>37</v>
          </cell>
          <cell r="B136" t="str">
            <v>Base</v>
          </cell>
          <cell r="C136">
            <v>1</v>
          </cell>
          <cell r="D136">
            <v>800</v>
          </cell>
          <cell r="E136" t="str">
            <v xml:space="preserve">Boiler Feed Pumps, Section 9 </v>
          </cell>
          <cell r="F136" t="str">
            <v>Procure/ Manufacture</v>
          </cell>
          <cell r="G136">
            <v>18</v>
          </cell>
          <cell r="H136" t="str">
            <v>Local</v>
          </cell>
          <cell r="I136" t="str">
            <v>ZAR</v>
          </cell>
          <cell r="J136" t="str">
            <v>S</v>
          </cell>
          <cell r="K136">
            <v>4538259.2985000005</v>
          </cell>
        </row>
        <row r="137">
          <cell r="A137">
            <v>143</v>
          </cell>
          <cell r="J137" t="str">
            <v>S</v>
          </cell>
          <cell r="L137">
            <v>178</v>
          </cell>
          <cell r="M137" t="str">
            <v>S</v>
          </cell>
          <cell r="N137" t="str">
            <v xml:space="preserve"> CONTRACT MANAGEMENT / MATERIAL SUPPLY - PIPEWORK (700&amp;800)</v>
          </cell>
          <cell r="O137" t="str">
            <v>ZAR</v>
          </cell>
          <cell r="P137" t="str">
            <v>S1</v>
          </cell>
          <cell r="Q137">
            <v>0.15</v>
          </cell>
          <cell r="R137" t="str">
            <v>Fixed</v>
          </cell>
          <cell r="S137" t="str">
            <v>Fixed Portion</v>
          </cell>
          <cell r="T137" t="str">
            <v>Fixed</v>
          </cell>
          <cell r="X137">
            <v>38899</v>
          </cell>
        </row>
        <row r="138">
          <cell r="A138">
            <v>144</v>
          </cell>
          <cell r="J138" t="str">
            <v>S</v>
          </cell>
          <cell r="L138">
            <v>179</v>
          </cell>
          <cell r="M138" t="str">
            <v>S</v>
          </cell>
          <cell r="N138" t="str">
            <v xml:space="preserve"> CONTRACT MANAGEMENT / MATERIAL SUPPLY - PIPEWORK (700&amp;800)</v>
          </cell>
          <cell r="O138" t="str">
            <v>ZAR</v>
          </cell>
          <cell r="P138" t="str">
            <v>S2</v>
          </cell>
          <cell r="Q138">
            <v>0.85</v>
          </cell>
          <cell r="R138" t="str">
            <v>Material / Contract Management</v>
          </cell>
          <cell r="S138" t="str">
            <v>Table E-8</v>
          </cell>
          <cell r="T138" t="str">
            <v>SEIFSA</v>
          </cell>
          <cell r="U138">
            <v>38929</v>
          </cell>
          <cell r="X138">
            <v>38899</v>
          </cell>
        </row>
        <row r="139">
          <cell r="A139">
            <v>23</v>
          </cell>
          <cell r="B139" t="str">
            <v>Base</v>
          </cell>
          <cell r="C139">
            <v>1</v>
          </cell>
          <cell r="D139">
            <v>700</v>
          </cell>
          <cell r="E139" t="str">
            <v xml:space="preserve">Condensate Extraction Pumps, Section 8 </v>
          </cell>
          <cell r="G139">
            <v>18</v>
          </cell>
          <cell r="H139" t="str">
            <v>Local</v>
          </cell>
          <cell r="I139" t="str">
            <v>ZAR</v>
          </cell>
          <cell r="J139" t="str">
            <v>T</v>
          </cell>
          <cell r="K139">
            <v>57184.133999999998</v>
          </cell>
        </row>
        <row r="140">
          <cell r="A140">
            <v>39</v>
          </cell>
          <cell r="B140" t="str">
            <v>Base</v>
          </cell>
          <cell r="C140">
            <v>1</v>
          </cell>
          <cell r="D140">
            <v>800</v>
          </cell>
          <cell r="E140" t="str">
            <v xml:space="preserve">Boiler Feed Pumps, Section 9 </v>
          </cell>
          <cell r="F140" t="str">
            <v>Procure/ Manufacture</v>
          </cell>
          <cell r="G140">
            <v>18</v>
          </cell>
          <cell r="H140" t="str">
            <v>Local</v>
          </cell>
          <cell r="I140" t="str">
            <v>ZAR</v>
          </cell>
          <cell r="J140" t="str">
            <v>T</v>
          </cell>
          <cell r="K140">
            <v>64528.575833333343</v>
          </cell>
        </row>
        <row r="141">
          <cell r="A141">
            <v>145</v>
          </cell>
          <cell r="J141" t="str">
            <v>T</v>
          </cell>
          <cell r="L141">
            <v>186</v>
          </cell>
          <cell r="M141" t="str">
            <v>T</v>
          </cell>
          <cell r="N141" t="str">
            <v xml:space="preserve"> COST OF MANUFACTURING IN SOUTH AFRICA - MECHANICAL (700&amp;800)</v>
          </cell>
          <cell r="O141" t="str">
            <v>ZAR</v>
          </cell>
          <cell r="P141" t="str">
            <v>T1</v>
          </cell>
          <cell r="Q141">
            <v>0.15</v>
          </cell>
          <cell r="R141" t="str">
            <v>Fixed</v>
          </cell>
          <cell r="S141" t="str">
            <v>Fixed Portion</v>
          </cell>
          <cell r="T141" t="str">
            <v>Fixed</v>
          </cell>
          <cell r="X141">
            <v>38899</v>
          </cell>
        </row>
        <row r="142">
          <cell r="A142">
            <v>146</v>
          </cell>
          <cell r="J142" t="str">
            <v>T</v>
          </cell>
          <cell r="L142">
            <v>187</v>
          </cell>
          <cell r="M142" t="str">
            <v>T</v>
          </cell>
          <cell r="N142" t="str">
            <v xml:space="preserve"> COST OF MANUFACTURING IN SOUTH AFRICA - MECHANICAL (700&amp;800)</v>
          </cell>
          <cell r="O142" t="str">
            <v>ZAR</v>
          </cell>
          <cell r="P142" t="str">
            <v>T2</v>
          </cell>
          <cell r="Q142">
            <v>0.45</v>
          </cell>
          <cell r="R142" t="str">
            <v>Cost of Labour</v>
          </cell>
          <cell r="S142" t="str">
            <v>Table C3 All Hourly Paid Employees</v>
          </cell>
          <cell r="T142" t="str">
            <v>SEIFSA</v>
          </cell>
          <cell r="U142">
            <v>38929</v>
          </cell>
          <cell r="X142">
            <v>38899</v>
          </cell>
        </row>
        <row r="143">
          <cell r="A143">
            <v>147</v>
          </cell>
          <cell r="J143" t="str">
            <v>T</v>
          </cell>
          <cell r="L143">
            <v>188</v>
          </cell>
          <cell r="M143" t="str">
            <v>T</v>
          </cell>
          <cell r="N143" t="str">
            <v xml:space="preserve"> COST OF MANUFACTURING IN SOUTH AFRICA - MECHANICAL (700&amp;800)</v>
          </cell>
          <cell r="O143" t="str">
            <v>ZAR</v>
          </cell>
          <cell r="P143" t="str">
            <v>T3</v>
          </cell>
          <cell r="Q143">
            <v>0.4</v>
          </cell>
          <cell r="R143" t="str">
            <v>Cost of Materials</v>
          </cell>
          <cell r="S143" t="str">
            <v>Table E-5 Round Bar</v>
          </cell>
          <cell r="T143" t="str">
            <v>SEIFSA</v>
          </cell>
          <cell r="U143">
            <v>38929</v>
          </cell>
          <cell r="X143">
            <v>38899</v>
          </cell>
        </row>
        <row r="144">
          <cell r="A144">
            <v>25</v>
          </cell>
          <cell r="B144" t="str">
            <v>Base</v>
          </cell>
          <cell r="C144">
            <v>1</v>
          </cell>
          <cell r="D144">
            <v>700</v>
          </cell>
          <cell r="E144" t="str">
            <v xml:space="preserve">Condensate Extraction Pumps, Section 8 </v>
          </cell>
          <cell r="G144">
            <v>19</v>
          </cell>
          <cell r="H144" t="str">
            <v>Foreign</v>
          </cell>
          <cell r="I144" t="str">
            <v>EUR</v>
          </cell>
          <cell r="J144" t="str">
            <v>U</v>
          </cell>
          <cell r="K144">
            <v>133051.50308481263</v>
          </cell>
        </row>
        <row r="145">
          <cell r="A145">
            <v>26</v>
          </cell>
          <cell r="B145" t="str">
            <v>Base</v>
          </cell>
          <cell r="C145">
            <v>1</v>
          </cell>
          <cell r="D145">
            <v>700</v>
          </cell>
          <cell r="E145" t="str">
            <v xml:space="preserve">Condensate Extraction Pumps, Section 8 </v>
          </cell>
          <cell r="G145">
            <v>19</v>
          </cell>
          <cell r="H145" t="str">
            <v>Foreign</v>
          </cell>
          <cell r="I145" t="str">
            <v>EUR</v>
          </cell>
          <cell r="J145" t="str">
            <v>U</v>
          </cell>
          <cell r="K145">
            <v>5158729.7855621306</v>
          </cell>
        </row>
        <row r="146">
          <cell r="A146">
            <v>40</v>
          </cell>
          <cell r="B146" t="str">
            <v>Base</v>
          </cell>
          <cell r="C146">
            <v>1</v>
          </cell>
          <cell r="D146">
            <v>800</v>
          </cell>
          <cell r="E146" t="str">
            <v xml:space="preserve">Boiler Feed Pumps, Section 9 </v>
          </cell>
          <cell r="F146" t="str">
            <v>Procure/ Manufacture</v>
          </cell>
          <cell r="G146">
            <v>19</v>
          </cell>
          <cell r="H146" t="str">
            <v>Foreign</v>
          </cell>
          <cell r="I146" t="str">
            <v>EUR</v>
          </cell>
          <cell r="J146" t="str">
            <v>U</v>
          </cell>
          <cell r="K146">
            <v>134498812.33369625</v>
          </cell>
        </row>
        <row r="147">
          <cell r="A147">
            <v>41</v>
          </cell>
          <cell r="B147" t="str">
            <v>Base</v>
          </cell>
          <cell r="C147">
            <v>1</v>
          </cell>
          <cell r="D147">
            <v>800</v>
          </cell>
          <cell r="E147" t="str">
            <v xml:space="preserve">Boiler Feed Pumps, Section 9 </v>
          </cell>
          <cell r="F147" t="str">
            <v>Procure/ Manufacture</v>
          </cell>
          <cell r="G147">
            <v>19</v>
          </cell>
          <cell r="H147" t="str">
            <v>Foreign</v>
          </cell>
          <cell r="I147" t="str">
            <v>EUR</v>
          </cell>
          <cell r="J147" t="str">
            <v>U</v>
          </cell>
          <cell r="K147">
            <v>3730246.3924260363</v>
          </cell>
        </row>
        <row r="148">
          <cell r="A148">
            <v>42</v>
          </cell>
          <cell r="B148" t="str">
            <v>Base</v>
          </cell>
          <cell r="C148">
            <v>1</v>
          </cell>
          <cell r="D148">
            <v>800</v>
          </cell>
          <cell r="E148" t="str">
            <v xml:space="preserve">Boiler Feed Pumps, Section 9 </v>
          </cell>
          <cell r="F148" t="str">
            <v>Procure/ Manufacture</v>
          </cell>
          <cell r="G148">
            <v>19</v>
          </cell>
          <cell r="H148" t="str">
            <v>Foreign</v>
          </cell>
          <cell r="I148" t="str">
            <v>EUR</v>
          </cell>
          <cell r="J148" t="str">
            <v>U</v>
          </cell>
          <cell r="K148">
            <v>468914.50218540442</v>
          </cell>
        </row>
        <row r="149">
          <cell r="A149">
            <v>148</v>
          </cell>
          <cell r="J149" t="str">
            <v>U</v>
          </cell>
          <cell r="L149">
            <v>195</v>
          </cell>
          <cell r="M149" t="str">
            <v>U</v>
          </cell>
          <cell r="N149" t="str">
            <v xml:space="preserve"> COST OF GOODS MANUFACTURED IN GERMANY (700&amp;800)</v>
          </cell>
          <cell r="O149" t="str">
            <v>Eur</v>
          </cell>
          <cell r="P149" t="str">
            <v>U1</v>
          </cell>
          <cell r="Q149">
            <v>0.15</v>
          </cell>
          <cell r="R149" t="str">
            <v>Fixed</v>
          </cell>
          <cell r="S149" t="str">
            <v>Fixed Portion</v>
          </cell>
          <cell r="T149" t="str">
            <v>Fixed</v>
          </cell>
          <cell r="X149">
            <v>38991</v>
          </cell>
        </row>
        <row r="150">
          <cell r="A150">
            <v>149</v>
          </cell>
          <cell r="J150" t="str">
            <v>U</v>
          </cell>
          <cell r="L150">
            <v>196</v>
          </cell>
          <cell r="M150" t="str">
            <v>U</v>
          </cell>
          <cell r="N150" t="str">
            <v xml:space="preserve"> COST OF GOODS MANUFACTURED IN GERMANY (700&amp;800)</v>
          </cell>
          <cell r="O150" t="str">
            <v>Eur</v>
          </cell>
          <cell r="P150" t="str">
            <v>U2</v>
          </cell>
          <cell r="Q150">
            <v>0.85</v>
          </cell>
          <cell r="R150" t="str">
            <v>6%  Per Annum</v>
          </cell>
          <cell r="S150" t="str">
            <v>German manufatured goods</v>
          </cell>
          <cell r="T150" t="str">
            <v>Inflation fixed %</v>
          </cell>
          <cell r="U150">
            <v>2006</v>
          </cell>
          <cell r="X150">
            <v>38991</v>
          </cell>
        </row>
        <row r="151">
          <cell r="A151">
            <v>48</v>
          </cell>
          <cell r="B151" t="str">
            <v>Base</v>
          </cell>
          <cell r="C151">
            <v>1</v>
          </cell>
          <cell r="D151">
            <v>900</v>
          </cell>
          <cell r="E151" t="str">
            <v>Pipes, Fittings and Vessels, Section 10</v>
          </cell>
          <cell r="F151" t="str">
            <v>Procure/ Manufacture</v>
          </cell>
          <cell r="G151" t="str">
            <v>1 &amp; 19</v>
          </cell>
          <cell r="H151" t="str">
            <v>Foreign</v>
          </cell>
          <cell r="I151" t="str">
            <v>EUR</v>
          </cell>
          <cell r="J151" t="str">
            <v>V</v>
          </cell>
          <cell r="K151">
            <v>146418193.33333334</v>
          </cell>
        </row>
        <row r="152">
          <cell r="A152">
            <v>150</v>
          </cell>
          <cell r="J152" t="str">
            <v>V</v>
          </cell>
          <cell r="L152">
            <v>203</v>
          </cell>
          <cell r="M152" t="str">
            <v>V</v>
          </cell>
          <cell r="N152" t="str">
            <v>900 Pipes, Fittings and Vessels, Section 10</v>
          </cell>
          <cell r="O152" t="str">
            <v>Eur</v>
          </cell>
          <cell r="P152" t="str">
            <v>V1</v>
          </cell>
          <cell r="Q152">
            <v>0.15</v>
          </cell>
          <cell r="R152" t="str">
            <v>Fixed</v>
          </cell>
          <cell r="S152" t="str">
            <v>Fixed Portion</v>
          </cell>
          <cell r="T152" t="str">
            <v>Fixed</v>
          </cell>
          <cell r="X152">
            <v>38991</v>
          </cell>
        </row>
        <row r="153">
          <cell r="A153">
            <v>151</v>
          </cell>
          <cell r="J153" t="str">
            <v>V</v>
          </cell>
          <cell r="L153">
            <v>204</v>
          </cell>
          <cell r="M153" t="str">
            <v>V</v>
          </cell>
          <cell r="N153" t="str">
            <v>900 Pipes, Fittings and Vessels, Section 10</v>
          </cell>
          <cell r="O153" t="str">
            <v>Eur</v>
          </cell>
          <cell r="P153" t="str">
            <v>V2</v>
          </cell>
          <cell r="Q153">
            <v>0.10100000000000001</v>
          </cell>
          <cell r="R153" t="str">
            <v>Structural Sections</v>
          </cell>
          <cell r="S153" t="str">
            <v>World Carbon Steel Product Price Index -  Structural Sections &amp; Beams</v>
          </cell>
          <cell r="T153" t="str">
            <v>Meps(www.meps.co.uk)</v>
          </cell>
          <cell r="U153">
            <v>38992</v>
          </cell>
          <cell r="W153" t="str">
            <v>see above</v>
          </cell>
          <cell r="X153">
            <v>38991</v>
          </cell>
        </row>
        <row r="154">
          <cell r="A154">
            <v>152</v>
          </cell>
          <cell r="J154" t="str">
            <v>V</v>
          </cell>
          <cell r="L154">
            <v>205</v>
          </cell>
          <cell r="M154" t="str">
            <v>V</v>
          </cell>
          <cell r="N154" t="str">
            <v>900 Pipes, Fittings and Vessels, Section 10</v>
          </cell>
          <cell r="O154" t="str">
            <v>Eur</v>
          </cell>
          <cell r="P154" t="str">
            <v>V3</v>
          </cell>
          <cell r="Q154">
            <v>0.27</v>
          </cell>
          <cell r="R154" t="str">
            <v>HR Plate</v>
          </cell>
          <cell r="S154" t="str">
            <v>World Carbon Steel Product Price Index - USD/tonne for HR Plate</v>
          </cell>
          <cell r="T154" t="str">
            <v>Meps(www.meps.co.uk)</v>
          </cell>
          <cell r="U154">
            <v>38992</v>
          </cell>
          <cell r="W154" t="str">
            <v>see above</v>
          </cell>
          <cell r="X154">
            <v>38991</v>
          </cell>
        </row>
        <row r="155">
          <cell r="A155">
            <v>153</v>
          </cell>
          <cell r="J155" t="str">
            <v>V</v>
          </cell>
          <cell r="L155">
            <v>206</v>
          </cell>
          <cell r="M155" t="str">
            <v>V</v>
          </cell>
          <cell r="N155" t="str">
            <v>900 Pipes, Fittings and Vessels, Section 10</v>
          </cell>
          <cell r="O155" t="str">
            <v>Eur</v>
          </cell>
          <cell r="P155" t="str">
            <v>V4</v>
          </cell>
          <cell r="Q155">
            <v>0.25700000000000001</v>
          </cell>
          <cell r="R155" t="str">
            <v>Prefab</v>
          </cell>
          <cell r="S155" t="str">
            <v>Reihe 273, Fachserie 17, der Erzeugerpreise gewerblicher Produkte fur Metalle und Halbzeuge"</v>
          </cell>
          <cell r="T155" t="str">
            <v>des Statistischen Bundesamte Deutschlands</v>
          </cell>
          <cell r="U155">
            <v>38992</v>
          </cell>
          <cell r="W155" t="str">
            <v>see above</v>
          </cell>
          <cell r="X155">
            <v>38991</v>
          </cell>
        </row>
        <row r="156">
          <cell r="A156">
            <v>154</v>
          </cell>
          <cell r="J156" t="str">
            <v>V</v>
          </cell>
          <cell r="L156">
            <v>207</v>
          </cell>
          <cell r="M156" t="str">
            <v>V</v>
          </cell>
          <cell r="N156" t="str">
            <v>900 Pipes, Fittings and Vessels, Section 10</v>
          </cell>
          <cell r="O156" t="str">
            <v>Eur</v>
          </cell>
          <cell r="P156" t="str">
            <v>V5</v>
          </cell>
          <cell r="Q156">
            <v>0.222</v>
          </cell>
          <cell r="R156" t="str">
            <v>Labour Manufacturing</v>
          </cell>
          <cell r="S156" t="str">
            <v>Labour Cost Index – EU25 for Manufacturing Labour, Nominal Value  – Seasonally adjusted - Labour Cost Index quoted quarterly for the labour indices for European labour</v>
          </cell>
          <cell r="T156" t="str">
            <v>EUROSTAT</v>
          </cell>
          <cell r="U156" t="str">
            <v>2nd Quarter 2006</v>
          </cell>
          <cell r="W156" t="str">
            <v>see above</v>
          </cell>
          <cell r="X156">
            <v>38899</v>
          </cell>
        </row>
        <row r="157">
          <cell r="A157">
            <v>50</v>
          </cell>
          <cell r="B157" t="str">
            <v>Base</v>
          </cell>
          <cell r="C157">
            <v>1</v>
          </cell>
          <cell r="D157">
            <v>1000</v>
          </cell>
          <cell r="E157" t="str">
            <v>Unitized Control &amp; Instrumentation, Section 3 &amp; 11</v>
          </cell>
          <cell r="F157" t="str">
            <v>Procure/ Manufacture</v>
          </cell>
          <cell r="G157" t="str">
            <v xml:space="preserve">1 &amp; 19 </v>
          </cell>
          <cell r="H157" t="str">
            <v>Foreign</v>
          </cell>
          <cell r="I157" t="str">
            <v>EUR</v>
          </cell>
          <cell r="J157" t="str">
            <v>W</v>
          </cell>
          <cell r="K157">
            <v>19936220.666666668</v>
          </cell>
        </row>
        <row r="158">
          <cell r="A158">
            <v>155</v>
          </cell>
          <cell r="J158" t="str">
            <v>W</v>
          </cell>
          <cell r="L158">
            <v>214</v>
          </cell>
          <cell r="M158" t="str">
            <v>W</v>
          </cell>
          <cell r="N158" t="str">
            <v>1000 Unitized Control &amp; Instrumentation, Section 3&amp;11</v>
          </cell>
          <cell r="O158" t="str">
            <v>Eur</v>
          </cell>
          <cell r="P158" t="str">
            <v>W1</v>
          </cell>
          <cell r="Q158">
            <v>0.15</v>
          </cell>
          <cell r="R158" t="str">
            <v>Fixed</v>
          </cell>
          <cell r="S158" t="str">
            <v>Fixed Portion</v>
          </cell>
          <cell r="T158" t="str">
            <v>Fixed</v>
          </cell>
          <cell r="X158">
            <v>38991</v>
          </cell>
        </row>
        <row r="159">
          <cell r="A159">
            <v>156</v>
          </cell>
          <cell r="J159" t="str">
            <v>W</v>
          </cell>
          <cell r="L159">
            <v>215</v>
          </cell>
          <cell r="M159" t="str">
            <v>W</v>
          </cell>
          <cell r="N159" t="str">
            <v>1000 Unitized Control &amp; Instrumentation, Section 3&amp;11</v>
          </cell>
          <cell r="O159" t="str">
            <v>Eur</v>
          </cell>
          <cell r="P159" t="str">
            <v>W2</v>
          </cell>
          <cell r="Q159">
            <v>7.9000000000000001E-2</v>
          </cell>
          <cell r="R159" t="str">
            <v>HR Plate</v>
          </cell>
          <cell r="S159" t="str">
            <v>World Carbon Steel Product Price Index - USD/tonne for HR Plate</v>
          </cell>
          <cell r="T159" t="str">
            <v>Meps(www.meps.co.uk)</v>
          </cell>
          <cell r="U159">
            <v>38992</v>
          </cell>
          <cell r="W159" t="str">
            <v>see above</v>
          </cell>
          <cell r="X159">
            <v>38991</v>
          </cell>
        </row>
        <row r="160">
          <cell r="A160">
            <v>157</v>
          </cell>
          <cell r="J160" t="str">
            <v>W</v>
          </cell>
          <cell r="L160">
            <v>216</v>
          </cell>
          <cell r="M160" t="str">
            <v>W</v>
          </cell>
          <cell r="N160" t="str">
            <v>1000 Unitized Control &amp; Instrumentation, Section 3&amp;11</v>
          </cell>
          <cell r="O160" t="str">
            <v>Eur</v>
          </cell>
          <cell r="P160" t="str">
            <v>W3</v>
          </cell>
          <cell r="Q160">
            <v>0.77100000000000002</v>
          </cell>
          <cell r="R160" t="str">
            <v>Labour Manufacturing</v>
          </cell>
          <cell r="S160" t="str">
            <v>Labour Cost Index – EU25 for Manufacturing Labour, Nominal Value  – Seasonally adjusted - Labour Cost Index quoted quarterly for the labour indices for European labour</v>
          </cell>
          <cell r="T160" t="str">
            <v>EUROSTAT</v>
          </cell>
          <cell r="U160" t="str">
            <v>2nd Quarter 2006</v>
          </cell>
          <cell r="W160" t="str">
            <v>see above</v>
          </cell>
          <cell r="X160">
            <v>38899</v>
          </cell>
        </row>
        <row r="161">
          <cell r="A161">
            <v>54</v>
          </cell>
          <cell r="B161" t="str">
            <v>Base</v>
          </cell>
          <cell r="C161">
            <v>1</v>
          </cell>
          <cell r="D161">
            <v>1100</v>
          </cell>
          <cell r="E161" t="str">
            <v>Civil &amp; Structural, Section 14</v>
          </cell>
          <cell r="F161" t="str">
            <v>Procure/ Manufacture</v>
          </cell>
          <cell r="G161">
            <v>18</v>
          </cell>
          <cell r="H161" t="str">
            <v>Local</v>
          </cell>
          <cell r="I161" t="str">
            <v>ZAR</v>
          </cell>
          <cell r="J161" t="str">
            <v>X</v>
          </cell>
          <cell r="K161">
            <v>84437887.166666672</v>
          </cell>
        </row>
        <row r="162">
          <cell r="A162">
            <v>158</v>
          </cell>
          <cell r="J162" t="str">
            <v>X</v>
          </cell>
          <cell r="L162">
            <v>223</v>
          </cell>
          <cell r="M162" t="str">
            <v>X</v>
          </cell>
          <cell r="N162" t="str">
            <v>1100 Civil &amp; Structural, Section 14, South Africa</v>
          </cell>
          <cell r="O162" t="str">
            <v>ZAR</v>
          </cell>
          <cell r="P162" t="str">
            <v>X1</v>
          </cell>
          <cell r="Q162">
            <v>0.15</v>
          </cell>
          <cell r="R162" t="str">
            <v>Fixed</v>
          </cell>
          <cell r="S162" t="str">
            <v>Fixed Portion</v>
          </cell>
          <cell r="T162" t="str">
            <v>Fixed</v>
          </cell>
          <cell r="X162">
            <v>38961</v>
          </cell>
        </row>
        <row r="163">
          <cell r="A163">
            <v>159</v>
          </cell>
          <cell r="J163" t="str">
            <v>X</v>
          </cell>
          <cell r="L163">
            <v>224</v>
          </cell>
          <cell r="M163" t="str">
            <v>X</v>
          </cell>
          <cell r="N163" t="str">
            <v>1100 Civil &amp; Structural, Section 14, South Africa</v>
          </cell>
          <cell r="O163" t="str">
            <v>ZAR</v>
          </cell>
          <cell r="P163" t="str">
            <v>X2</v>
          </cell>
          <cell r="Q163">
            <v>0.222</v>
          </cell>
          <cell r="R163" t="str">
            <v>E-A Light Sections</v>
          </cell>
          <cell r="S163" t="str">
            <v>Table E-A</v>
          </cell>
          <cell r="T163" t="str">
            <v>SEIFSA</v>
          </cell>
          <cell r="U163">
            <v>38962</v>
          </cell>
          <cell r="X163">
            <v>38961</v>
          </cell>
        </row>
        <row r="164">
          <cell r="A164">
            <v>160</v>
          </cell>
          <cell r="J164" t="str">
            <v>X</v>
          </cell>
          <cell r="L164">
            <v>225</v>
          </cell>
          <cell r="M164" t="str">
            <v>X</v>
          </cell>
          <cell r="N164" t="str">
            <v>1100 Civil &amp; Structural, Section 14, South Africa</v>
          </cell>
          <cell r="O164" t="str">
            <v>ZAR</v>
          </cell>
          <cell r="P164" t="str">
            <v>X3</v>
          </cell>
          <cell r="Q164">
            <v>0.153</v>
          </cell>
          <cell r="R164" t="str">
            <v>E-A Hot Rolled</v>
          </cell>
          <cell r="S164" t="str">
            <v>Table E-A</v>
          </cell>
          <cell r="T164" t="str">
            <v>SEIFSA</v>
          </cell>
          <cell r="U164">
            <v>38962</v>
          </cell>
          <cell r="X164">
            <v>38961</v>
          </cell>
        </row>
        <row r="165">
          <cell r="A165">
            <v>161</v>
          </cell>
          <cell r="J165" t="str">
            <v>X</v>
          </cell>
          <cell r="L165">
            <v>226</v>
          </cell>
          <cell r="M165" t="str">
            <v>X</v>
          </cell>
          <cell r="N165" t="str">
            <v>1100 Civil &amp; Structural, Section 14, South Africa</v>
          </cell>
          <cell r="O165" t="str">
            <v>ZAR</v>
          </cell>
          <cell r="P165" t="str">
            <v>X4</v>
          </cell>
          <cell r="Q165">
            <v>0.47499999999999998</v>
          </cell>
          <cell r="R165" t="str">
            <v>Labour</v>
          </cell>
          <cell r="S165" t="str">
            <v>Table C3, All hourly paid employees.</v>
          </cell>
          <cell r="T165" t="str">
            <v>SEIFSA</v>
          </cell>
          <cell r="U165">
            <v>38962</v>
          </cell>
          <cell r="X165">
            <v>38961</v>
          </cell>
        </row>
        <row r="166">
          <cell r="A166">
            <v>9</v>
          </cell>
          <cell r="B166" t="str">
            <v>Base</v>
          </cell>
          <cell r="C166">
            <v>1</v>
          </cell>
          <cell r="D166">
            <v>600</v>
          </cell>
          <cell r="E166" t="str">
            <v>Condensate &amp; Feedheating Plant, Section 8</v>
          </cell>
          <cell r="F166" t="str">
            <v>General</v>
          </cell>
          <cell r="G166">
            <v>25</v>
          </cell>
          <cell r="H166" t="str">
            <v>Local</v>
          </cell>
          <cell r="I166" t="str">
            <v>ZAR</v>
          </cell>
          <cell r="J166" t="str">
            <v>Y1</v>
          </cell>
          <cell r="K166">
            <v>12755609.500000002</v>
          </cell>
        </row>
        <row r="167">
          <cell r="A167">
            <v>162</v>
          </cell>
          <cell r="J167" t="str">
            <v>Y1</v>
          </cell>
          <cell r="L167">
            <v>233</v>
          </cell>
          <cell r="M167" t="str">
            <v>Y1</v>
          </cell>
          <cell r="N167" t="str">
            <v>Local Management Activities</v>
          </cell>
          <cell r="O167" t="str">
            <v>ZAR</v>
          </cell>
          <cell r="P167" t="str">
            <v>Y1.1</v>
          </cell>
          <cell r="Q167">
            <v>0.15</v>
          </cell>
          <cell r="R167" t="str">
            <v>Fixed</v>
          </cell>
          <cell r="S167" t="str">
            <v>Fixed Portion</v>
          </cell>
          <cell r="T167" t="str">
            <v>Fixed</v>
          </cell>
          <cell r="X167">
            <v>38961</v>
          </cell>
        </row>
        <row r="168">
          <cell r="A168">
            <v>163</v>
          </cell>
          <cell r="J168" t="str">
            <v>Y1</v>
          </cell>
          <cell r="L168">
            <v>234</v>
          </cell>
          <cell r="M168" t="str">
            <v>Y1</v>
          </cell>
          <cell r="N168" t="str">
            <v>Local Management Activities</v>
          </cell>
          <cell r="O168" t="str">
            <v>ZAR</v>
          </cell>
          <cell r="P168" t="str">
            <v>Y1.2</v>
          </cell>
          <cell r="Q168">
            <v>0.85</v>
          </cell>
          <cell r="R168" t="str">
            <v>Labour</v>
          </cell>
          <cell r="S168" t="str">
            <v>Table C3, All hourly paid employees.</v>
          </cell>
          <cell r="T168" t="str">
            <v>SEIFSA</v>
          </cell>
          <cell r="U168">
            <v>38962</v>
          </cell>
          <cell r="X168">
            <v>38961</v>
          </cell>
        </row>
        <row r="169">
          <cell r="A169">
            <v>52</v>
          </cell>
          <cell r="B169" t="str">
            <v>Base</v>
          </cell>
          <cell r="C169">
            <v>1</v>
          </cell>
          <cell r="D169">
            <v>1100</v>
          </cell>
          <cell r="E169" t="str">
            <v>Civil &amp; Structural, Section 14</v>
          </cell>
          <cell r="F169" t="str">
            <v>Design</v>
          </cell>
          <cell r="G169">
            <v>29</v>
          </cell>
          <cell r="H169" t="str">
            <v>Local</v>
          </cell>
          <cell r="I169" t="str">
            <v>ZAR</v>
          </cell>
          <cell r="J169" t="str">
            <v>Y2</v>
          </cell>
          <cell r="K169">
            <v>6126146.5</v>
          </cell>
        </row>
        <row r="170">
          <cell r="A170">
            <v>164</v>
          </cell>
          <cell r="J170" t="str">
            <v>Y2</v>
          </cell>
          <cell r="L170">
            <v>241</v>
          </cell>
          <cell r="M170" t="str">
            <v>Y2</v>
          </cell>
          <cell r="N170" t="str">
            <v>Local Design</v>
          </cell>
          <cell r="O170" t="str">
            <v>ZAR</v>
          </cell>
          <cell r="P170" t="str">
            <v>Y2.1</v>
          </cell>
          <cell r="Q170">
            <v>0.15</v>
          </cell>
          <cell r="R170" t="str">
            <v>Fixed</v>
          </cell>
          <cell r="S170" t="str">
            <v>Fixed Portion</v>
          </cell>
          <cell r="T170" t="str">
            <v>Fixed</v>
          </cell>
          <cell r="X170">
            <v>38961</v>
          </cell>
        </row>
        <row r="171">
          <cell r="A171">
            <v>165</v>
          </cell>
          <cell r="J171" t="str">
            <v>Y2</v>
          </cell>
          <cell r="L171">
            <v>242</v>
          </cell>
          <cell r="M171" t="str">
            <v>Y2</v>
          </cell>
          <cell r="N171" t="str">
            <v>Local Design</v>
          </cell>
          <cell r="O171" t="str">
            <v>ZAR</v>
          </cell>
          <cell r="P171" t="str">
            <v>Y2.2</v>
          </cell>
          <cell r="Q171">
            <v>0.85</v>
          </cell>
          <cell r="R171" t="str">
            <v>Labour</v>
          </cell>
          <cell r="S171" t="str">
            <v>Table C3, All hourly paid employees.</v>
          </cell>
          <cell r="T171" t="str">
            <v>SEIFSA</v>
          </cell>
          <cell r="U171">
            <v>38962</v>
          </cell>
          <cell r="X171">
            <v>38961</v>
          </cell>
        </row>
        <row r="172">
          <cell r="A172">
            <v>59</v>
          </cell>
          <cell r="B172" t="str">
            <v>Base</v>
          </cell>
          <cell r="C172">
            <v>1</v>
          </cell>
          <cell r="D172">
            <v>1200</v>
          </cell>
          <cell r="E172" t="str">
            <v xml:space="preserve">Air Cooled Condenser, Section 16 </v>
          </cell>
          <cell r="F172" t="str">
            <v xml:space="preserve"> a) Bundles</v>
          </cell>
          <cell r="G172">
            <v>18</v>
          </cell>
          <cell r="H172" t="str">
            <v>Local</v>
          </cell>
          <cell r="I172" t="str">
            <v>ZAR</v>
          </cell>
          <cell r="J172" t="str">
            <v>Z</v>
          </cell>
          <cell r="K172">
            <v>151215113.66666654</v>
          </cell>
        </row>
        <row r="173">
          <cell r="A173">
            <v>166</v>
          </cell>
          <cell r="J173" t="str">
            <v>Z</v>
          </cell>
          <cell r="L173">
            <v>249</v>
          </cell>
          <cell r="M173" t="str">
            <v>Z</v>
          </cell>
          <cell r="N173" t="str">
            <v>1200 ACC - Supply of Bundles</v>
          </cell>
          <cell r="O173" t="str">
            <v>ZAR</v>
          </cell>
          <cell r="P173" t="str">
            <v>Z1</v>
          </cell>
          <cell r="Q173">
            <v>0.05</v>
          </cell>
          <cell r="R173" t="str">
            <v>Fixed</v>
          </cell>
          <cell r="S173" t="str">
            <v>Fixed Portion</v>
          </cell>
          <cell r="T173" t="str">
            <v>Fixed</v>
          </cell>
          <cell r="X173">
            <v>38899</v>
          </cell>
        </row>
        <row r="174">
          <cell r="A174">
            <v>167</v>
          </cell>
          <cell r="J174" t="str">
            <v>Z</v>
          </cell>
          <cell r="L174">
            <v>250</v>
          </cell>
          <cell r="M174" t="str">
            <v>Z</v>
          </cell>
          <cell r="N174" t="str">
            <v>1200 ACC - Supply of Bundles</v>
          </cell>
          <cell r="O174" t="str">
            <v>ZAR</v>
          </cell>
          <cell r="P174" t="str">
            <v>Z2</v>
          </cell>
          <cell r="Q174">
            <v>0.15</v>
          </cell>
          <cell r="R174" t="str">
            <v>Labour</v>
          </cell>
          <cell r="S174" t="str">
            <v>C-3: All hourly paid Employees</v>
          </cell>
          <cell r="T174" t="str">
            <v>SEIFSA</v>
          </cell>
          <cell r="U174">
            <v>38899</v>
          </cell>
          <cell r="V174" t="str">
            <v>Not Applicable</v>
          </cell>
          <cell r="X174">
            <v>38899</v>
          </cell>
        </row>
        <row r="175">
          <cell r="A175">
            <v>168</v>
          </cell>
          <cell r="J175" t="str">
            <v>Z</v>
          </cell>
          <cell r="L175">
            <v>251</v>
          </cell>
          <cell r="M175" t="str">
            <v>Z</v>
          </cell>
          <cell r="N175" t="str">
            <v>1200 ACC - Supply of Bundles</v>
          </cell>
          <cell r="O175" t="str">
            <v>ZAR</v>
          </cell>
          <cell r="P175" t="str">
            <v>Z3</v>
          </cell>
          <cell r="Q175">
            <v>0.45</v>
          </cell>
          <cell r="R175" t="str">
            <v>Material</v>
          </cell>
          <cell r="S175" t="str">
            <v>E-A: Cold rolled</v>
          </cell>
          <cell r="T175" t="str">
            <v>SEIFSA</v>
          </cell>
          <cell r="U175">
            <v>38899</v>
          </cell>
          <cell r="V175" t="str">
            <v>Not Applicable</v>
          </cell>
          <cell r="X175">
            <v>38899</v>
          </cell>
        </row>
        <row r="176">
          <cell r="A176">
            <v>169</v>
          </cell>
          <cell r="J176" t="str">
            <v>Z</v>
          </cell>
          <cell r="L176">
            <v>252</v>
          </cell>
          <cell r="M176" t="str">
            <v>Z</v>
          </cell>
          <cell r="N176" t="str">
            <v>1200 ACC - Supply of Bundles</v>
          </cell>
          <cell r="O176" t="str">
            <v>ZAR</v>
          </cell>
          <cell r="P176" t="str">
            <v>Z4</v>
          </cell>
          <cell r="Q176">
            <v>0.35</v>
          </cell>
          <cell r="R176" t="str">
            <v>Zinc</v>
          </cell>
          <cell r="S176" t="str">
            <v>F: Zinc</v>
          </cell>
          <cell r="T176" t="str">
            <v>SEIFSA</v>
          </cell>
          <cell r="U176">
            <v>38899</v>
          </cell>
          <cell r="V176" t="str">
            <v>Not Applicable</v>
          </cell>
          <cell r="X176">
            <v>38899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QC"/>
      <sheetName val="NOTES"/>
      <sheetName val="SUMMARY"/>
      <sheetName val="VIABILITY"/>
      <sheetName val="SENSITIVITY"/>
      <sheetName val="ELEMENTS"/>
      <sheetName val="BOQ Sort keys"/>
      <sheetName val="Estimate Sort Keys"/>
      <sheetName val="BASIS-3"/>
      <sheetName val="Rentals"/>
      <sheetName val="costs"/>
      <sheetName val="ESCALATION"/>
      <sheetName val="TENANT ALLOWANCES"/>
      <sheetName val="Summary (2)"/>
      <sheetName val="SCP INCOME SCHEDU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Menu"/>
      <sheetName val="Scorecard"/>
      <sheetName val="KeyRatiosSpoornet"/>
      <sheetName val="KeyRatiosGFB"/>
      <sheetName val="Scorecard data"/>
      <sheetName val="Chart_NCF2"/>
      <sheetName val="Chart_NCF1"/>
      <sheetName val="Chart_GFBDemand"/>
      <sheetName val="Chart_CAPEX"/>
      <sheetName val="Chart_Data"/>
      <sheetName val="Income StatementNOMINAL"/>
      <sheetName val="Income StatementREAL"/>
      <sheetName val="Income StatementREALAnnual"/>
      <sheetName val="RevenueSummary"/>
      <sheetName val="NetCashFlowSumREAL"/>
      <sheetName val="NetCashFlowSumREALAnnual"/>
      <sheetName val="MLPS QTR"/>
      <sheetName val="LuxRail QTR"/>
      <sheetName val="Balance SheetNOMINAL"/>
      <sheetName val="Balance SheetNOMINALAnnual"/>
      <sheetName val="Cash FlowNOMINAL"/>
      <sheetName val="Cash FlowREAL"/>
      <sheetName val="CashFlowREALAnnual"/>
      <sheetName val="Working Capital"/>
      <sheetName val="Working Capital Historical"/>
      <sheetName val="FixedAssets"/>
      <sheetName val="SN_OPEX"/>
      <sheetName val="Funding Policy"/>
      <sheetName val="Existing Debt"/>
      <sheetName val="Existing Debt Schedule"/>
      <sheetName val="New Funding"/>
      <sheetName val="New Funding Calculation"/>
      <sheetName val="OtherTransnetDivisions"/>
      <sheetName val="OtherTransnetCalculations"/>
      <sheetName val="Asset Actuals"/>
      <sheetName val="Transf. Related Asset Revenue"/>
      <sheetName val="GFB Asset Inventory"/>
      <sheetName val="Transf. Related Asset Inputs"/>
      <sheetName val="EmployeeActualAveragePerPeriod"/>
      <sheetName val="Separation Policy Summary Table"/>
      <sheetName val="Separation Policy"/>
      <sheetName val="Separation Costs"/>
      <sheetName val="Timing and Magnitude"/>
      <sheetName val="COALlink_OREXConcessioning"/>
      <sheetName val="COALlink"/>
      <sheetName val="OREX"/>
      <sheetName val="Timing and MagnitudeOTHER"/>
      <sheetName val="Natural Attrition Rates"/>
      <sheetName val="Employee Count"/>
      <sheetName val="Employee Statistics"/>
      <sheetName val="Labour Requirements"/>
      <sheetName val="Labour Requirements Summary"/>
      <sheetName val="Operating Requirements"/>
      <sheetName val="Operating Requirements Mainline"/>
      <sheetName val="Operating Requirements Branch"/>
      <sheetName val="OR Branch Non Container"/>
      <sheetName val="OR Branch Container"/>
      <sheetName val="OR Mainline Non Container"/>
      <sheetName val="OR Mainline Container"/>
      <sheetName val="OE Mainline Container"/>
      <sheetName val="OE Mainline Non Container"/>
      <sheetName val="OE Branch Container"/>
      <sheetName val="OE Branch Non Container"/>
      <sheetName val="Asset Efficiency"/>
      <sheetName val="Labour Efficiency"/>
      <sheetName val="Other Efficiency"/>
      <sheetName val="OE Mainline Container FN"/>
      <sheetName val="OE Mainline Container MN"/>
      <sheetName val="OE Mainline Non Container FN"/>
      <sheetName val="OE Mainline Non Container MN"/>
      <sheetName val="JobCreation"/>
      <sheetName val="NonTransportationRevenue"/>
      <sheetName val="Depreciation"/>
      <sheetName val="CAPEX_SummAnnual"/>
      <sheetName val="CAPEX_Summ"/>
      <sheetName val="CAPEX_Select"/>
      <sheetName val="CAPEX_Scenarios"/>
      <sheetName val="CAPEX_FNW"/>
      <sheetName val="CAPEX_MNW"/>
      <sheetName val="CAPEX_FNWDef"/>
      <sheetName val="CAPEX_MNWDef"/>
      <sheetName val="COALlink-CAPEX"/>
      <sheetName val="OREX-CAPEX"/>
      <sheetName val="MLPS"/>
      <sheetName val="Luxrail"/>
      <sheetName val="Asset Requirements"/>
      <sheetName val="Other Requirements"/>
      <sheetName val="Demand_Summ"/>
      <sheetName val="Demand_Adjust"/>
      <sheetName val="Volume Growth Rate"/>
      <sheetName val="Price Growth Rate"/>
      <sheetName val="InflationAndInputPrices"/>
      <sheetName val="DEF Labour Efficiency"/>
      <sheetName val="DEL Labour Efficiency"/>
      <sheetName val="FULL Labour Efficiency"/>
      <sheetName val="MGT Labour Efficiency"/>
      <sheetName val="CUST Labour Efficiency"/>
      <sheetName val="DEF Asset Efficiency"/>
      <sheetName val="DEL Asset Efficiency"/>
      <sheetName val="FULL Asset Efficiency"/>
      <sheetName val="MGT Asset Efficiency"/>
      <sheetName val="CUST Asset Efficiency"/>
      <sheetName val="DEF Other Efficiency"/>
      <sheetName val="DEL Other Efficiency"/>
      <sheetName val="FULL Other Efficiency"/>
      <sheetName val="MGT Other Efficiency"/>
      <sheetName val="CUST Other Efficiency"/>
      <sheetName val="Network_km"/>
      <sheetName val="JobCreationAssumptions"/>
      <sheetName val="NonTransCalculations"/>
      <sheetName val="Network"/>
      <sheetName val="CustomerConfig"/>
      <sheetName val="NetworkConfig"/>
      <sheetName val="NonSegmentDemandData"/>
      <sheetName val="SegmentDemandData"/>
      <sheetName val="GrowthRateTable"/>
      <sheetName val="Operating Drivers List"/>
      <sheetName val="Labour Drivers List"/>
      <sheetName val="Other Drivers List"/>
      <sheetName val="Drivers Guide"/>
      <sheetName val="FormValueLists"/>
      <sheetName val="NetworkFormValues"/>
      <sheetName val="SelectedDemand"/>
      <sheetName val="DemandandEffFormValues"/>
      <sheetName val="SheetRegister"/>
      <sheetName val="SheetGuide"/>
      <sheetName val="Coallink23_Nov.xls"/>
      <sheetName val="Drop down"/>
      <sheetName val="Main_Menu"/>
      <sheetName val="Scorecard_data"/>
      <sheetName val="Income_StatementNOMINAL"/>
      <sheetName val="Income_StatementREAL"/>
      <sheetName val="Income_StatementREALAnnual"/>
      <sheetName val="MLPS_QTR"/>
      <sheetName val="LuxRail_QTR"/>
      <sheetName val="Balance_SheetNOMINAL"/>
      <sheetName val="Balance_SheetNOMINALAnnual"/>
      <sheetName val="Cash_FlowNOMINAL"/>
      <sheetName val="Cash_FlowREAL"/>
      <sheetName val="Working_Capital"/>
      <sheetName val="Working_Capital_Historical"/>
      <sheetName val="Funding_Policy"/>
      <sheetName val="Existing_Debt"/>
      <sheetName val="Existing_Debt_Schedule"/>
      <sheetName val="New_Funding"/>
      <sheetName val="New_Funding_Calculation"/>
      <sheetName val="Asset_Actuals"/>
      <sheetName val="Transf__Related_Asset_Revenue"/>
      <sheetName val="GFB_Asset_Inventory"/>
      <sheetName val="Transf__Related_Asset_Inputs"/>
      <sheetName val="Separation_Policy_Summary_Table"/>
      <sheetName val="Separation_Policy"/>
      <sheetName val="Separation_Costs"/>
      <sheetName val="Timing_and_Magnitude"/>
      <sheetName val="Timing_and_MagnitudeOTHER"/>
      <sheetName val="Natural_Attrition_Rates"/>
      <sheetName val="Employee_Count"/>
      <sheetName val="Employee_Statistics"/>
      <sheetName val="Labour_Requirements"/>
      <sheetName val="Labour_Requirements_Summary"/>
      <sheetName val="Operating_Requirements"/>
      <sheetName val="Operating_Requirements_Mainline"/>
      <sheetName val="Operating_Requirements_Branch"/>
      <sheetName val="OR_Branch_Non_Container"/>
      <sheetName val="OR_Branch_Container"/>
      <sheetName val="OR_Mainline_Non_Container"/>
      <sheetName val="OR_Mainline_Container"/>
      <sheetName val="OE_Mainline_Container"/>
      <sheetName val="OE_Mainline_Non_Container"/>
      <sheetName val="OE_Branch_Container"/>
      <sheetName val="OE_Branch_Non_Container"/>
      <sheetName val="Asset_Efficiency"/>
      <sheetName val="Labour_Efficiency"/>
      <sheetName val="Other_Efficiency"/>
      <sheetName val="OE_Mainline_Container_FN"/>
      <sheetName val="OE_Mainline_Container_MN"/>
      <sheetName val="OE_Mainline_Non_Container_FN"/>
      <sheetName val="OE_Mainline_Non_Container_MN"/>
      <sheetName val="Asset_Requirements"/>
      <sheetName val="Other_Requirements"/>
      <sheetName val="Volume_Growth_Rate"/>
      <sheetName val="Price_Growth_Rate"/>
      <sheetName val="DEF_Labour_Efficiency"/>
      <sheetName val="DEL_Labour_Efficiency"/>
      <sheetName val="FULL_Labour_Efficiency"/>
      <sheetName val="MGT_Labour_Efficiency"/>
      <sheetName val="CUST_Labour_Efficiency"/>
      <sheetName val="DEF_Asset_Efficiency"/>
      <sheetName val="DEL_Asset_Efficiency"/>
      <sheetName val="FULL_Asset_Efficiency"/>
      <sheetName val="MGT_Asset_Efficiency"/>
      <sheetName val="CUST_Asset_Efficiency"/>
      <sheetName val="DEF_Other_Efficiency"/>
      <sheetName val="DEL_Other_Efficiency"/>
      <sheetName val="FULL_Other_Efficiency"/>
      <sheetName val="MGT_Other_Efficiency"/>
      <sheetName val="CUST_Other_Efficiency"/>
      <sheetName val="Operating_Drivers_List"/>
      <sheetName val="Labour_Drivers_List"/>
      <sheetName val="Other_Drivers_List"/>
      <sheetName val="Drivers_Guide"/>
      <sheetName val="Coallink23_Nov_xls"/>
      <sheetName val="Calender"/>
      <sheetName val="Depots"/>
      <sheetName val="Global_Assumptions"/>
      <sheetName val="ARC_EUR"/>
      <sheetName val="Main_Menu1"/>
      <sheetName val="Scorecard_data1"/>
      <sheetName val="Income_StatementNOMINAL1"/>
      <sheetName val="Income_StatementREAL1"/>
      <sheetName val="Income_StatementREALAnnual1"/>
      <sheetName val="MLPS_QTR1"/>
      <sheetName val="LuxRail_QTR1"/>
      <sheetName val="Balance_SheetNOMINAL1"/>
      <sheetName val="Balance_SheetNOMINALAnnual1"/>
      <sheetName val="Cash_FlowNOMINAL1"/>
      <sheetName val="Cash_FlowREAL1"/>
      <sheetName val="Working_Capital1"/>
      <sheetName val="Working_Capital_Historical1"/>
      <sheetName val="Funding_Policy1"/>
      <sheetName val="Existing_Debt1"/>
      <sheetName val="Existing_Debt_Schedule1"/>
      <sheetName val="New_Funding1"/>
      <sheetName val="New_Funding_Calculation1"/>
      <sheetName val="Asset_Actuals1"/>
      <sheetName val="Transf__Related_Asset_Revenue1"/>
      <sheetName val="GFB_Asset_Inventory1"/>
      <sheetName val="Transf__Related_Asset_Inputs1"/>
      <sheetName val="Separation_Policy_Summary_Tabl1"/>
      <sheetName val="Separation_Policy1"/>
      <sheetName val="Separation_Costs1"/>
      <sheetName val="Timing_and_Magnitude1"/>
      <sheetName val="Timing_and_MagnitudeOTHER1"/>
      <sheetName val="Natural_Attrition_Rates1"/>
      <sheetName val="Employee_Count1"/>
      <sheetName val="Employee_Statistics1"/>
      <sheetName val="Labour_Requirements1"/>
      <sheetName val="Labour_Requirements_Summary1"/>
      <sheetName val="Operating_Requirements1"/>
      <sheetName val="Operating_Requirements_Mainlin1"/>
      <sheetName val="Operating_Requirements_Branch1"/>
      <sheetName val="OR_Branch_Non_Container1"/>
      <sheetName val="OR_Branch_Container1"/>
      <sheetName val="OR_Mainline_Non_Container1"/>
      <sheetName val="OR_Mainline_Container1"/>
      <sheetName val="OE_Mainline_Container1"/>
      <sheetName val="OE_Mainline_Non_Container1"/>
      <sheetName val="OE_Branch_Container1"/>
      <sheetName val="OE_Branch_Non_Container1"/>
      <sheetName val="Asset_Efficiency1"/>
      <sheetName val="Labour_Efficiency1"/>
      <sheetName val="Other_Efficiency1"/>
      <sheetName val="OE_Mainline_Container_FN1"/>
      <sheetName val="OE_Mainline_Container_MN1"/>
      <sheetName val="OE_Mainline_Non_Container_FN1"/>
      <sheetName val="OE_Mainline_Non_Container_MN1"/>
      <sheetName val="Asset_Requirements1"/>
      <sheetName val="Other_Requirements1"/>
      <sheetName val="Volume_Growth_Rate1"/>
      <sheetName val="Price_Growth_Rate1"/>
      <sheetName val="DEF_Labour_Efficiency1"/>
      <sheetName val="DEL_Labour_Efficiency1"/>
      <sheetName val="FULL_Labour_Efficiency1"/>
      <sheetName val="MGT_Labour_Efficiency1"/>
      <sheetName val="CUST_Labour_Efficiency1"/>
      <sheetName val="DEF_Asset_Efficiency1"/>
      <sheetName val="DEL_Asset_Efficiency1"/>
      <sheetName val="FULL_Asset_Efficiency1"/>
      <sheetName val="MGT_Asset_Efficiency1"/>
      <sheetName val="CUST_Asset_Efficiency1"/>
      <sheetName val="DEF_Other_Efficiency1"/>
      <sheetName val="DEL_Other_Efficiency1"/>
      <sheetName val="FULL_Other_Efficiency1"/>
      <sheetName val="MGT_Other_Efficiency1"/>
      <sheetName val="CUST_Other_Efficiency1"/>
      <sheetName val="Operating_Drivers_List1"/>
      <sheetName val="Labour_Drivers_List1"/>
      <sheetName val="Other_Drivers_List1"/>
      <sheetName val="Drivers_Guide1"/>
      <sheetName val="Coallink23_Nov_xls1"/>
      <sheetName val="Drop_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row r="2">
          <cell r="H2" t="b">
            <v>0</v>
          </cell>
        </row>
      </sheetData>
      <sheetData sheetId="44" refreshError="1"/>
      <sheetData sheetId="45" refreshError="1">
        <row r="268">
          <cell r="F268">
            <v>0</v>
          </cell>
        </row>
      </sheetData>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row r="1">
          <cell r="A1" t="str">
            <v>MGT Asset Efficiency</v>
          </cell>
        </row>
        <row r="2">
          <cell r="A2">
            <v>1</v>
          </cell>
        </row>
      </sheetData>
      <sheetData sheetId="64" refreshError="1">
        <row r="1">
          <cell r="A1" t="str">
            <v>MGT Labour Efficiency</v>
          </cell>
        </row>
        <row r="2">
          <cell r="A2">
            <v>1</v>
          </cell>
        </row>
        <row r="5">
          <cell r="AM5" t="b">
            <v>1</v>
          </cell>
        </row>
        <row r="6">
          <cell r="AM6">
            <v>1.4999999999999999E-2</v>
          </cell>
        </row>
      </sheetData>
      <sheetData sheetId="65" refreshError="1">
        <row r="1">
          <cell r="A1" t="str">
            <v>MGT Other Efficiency</v>
          </cell>
        </row>
        <row r="2">
          <cell r="A2">
            <v>1</v>
          </cell>
        </row>
        <row r="5">
          <cell r="AM5" t="b">
            <v>1</v>
          </cell>
        </row>
        <row r="6">
          <cell r="AM6">
            <v>1.4999999999999999E-2</v>
          </cell>
        </row>
      </sheetData>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row r="2">
          <cell r="I2">
            <v>325</v>
          </cell>
        </row>
      </sheetData>
      <sheetData sheetId="121" refreshError="1"/>
      <sheetData sheetId="122" refreshError="1">
        <row r="1">
          <cell r="A1" t="str">
            <v>Demand</v>
          </cell>
        </row>
        <row r="2">
          <cell r="A2" t="str">
            <v>Medium</v>
          </cell>
        </row>
      </sheetData>
      <sheetData sheetId="123" refreshError="1">
        <row r="29">
          <cell r="H29" t="str">
            <v>Base Case</v>
          </cell>
        </row>
      </sheetData>
      <sheetData sheetId="124" refreshError="1"/>
      <sheetData sheetId="125" refreshError="1"/>
      <sheetData sheetId="126" refreshError="1"/>
      <sheetData sheetId="127" refreshError="1"/>
      <sheetData sheetId="128">
        <row r="1">
          <cell r="A1" t="str">
            <v>MGT Other Efficiency</v>
          </cell>
        </row>
      </sheetData>
      <sheetData sheetId="129">
        <row r="1">
          <cell r="A1" t="str">
            <v>MGT Other Efficiency</v>
          </cell>
        </row>
      </sheetData>
      <sheetData sheetId="130">
        <row r="1">
          <cell r="A1" t="str">
            <v>MGT Other Efficiency</v>
          </cell>
        </row>
      </sheetData>
      <sheetData sheetId="131">
        <row r="1">
          <cell r="A1" t="str">
            <v>MGT Other Efficiency</v>
          </cell>
        </row>
      </sheetData>
      <sheetData sheetId="132">
        <row r="1">
          <cell r="A1" t="str">
            <v>MGT Other Efficiency</v>
          </cell>
        </row>
      </sheetData>
      <sheetData sheetId="133">
        <row r="1">
          <cell r="A1" t="str">
            <v>MGT Asset Efficiency</v>
          </cell>
        </row>
      </sheetData>
      <sheetData sheetId="134">
        <row r="1">
          <cell r="A1" t="str">
            <v>MGT Asset Efficiency</v>
          </cell>
        </row>
      </sheetData>
      <sheetData sheetId="135">
        <row r="1">
          <cell r="A1" t="str">
            <v>MGT Asset Efficiency</v>
          </cell>
        </row>
      </sheetData>
      <sheetData sheetId="136">
        <row r="1">
          <cell r="A1" t="str">
            <v>MGT Asset Efficiency</v>
          </cell>
        </row>
      </sheetData>
      <sheetData sheetId="137">
        <row r="1">
          <cell r="A1" t="str">
            <v>MGT Asset Efficiency</v>
          </cell>
        </row>
      </sheetData>
      <sheetData sheetId="138">
        <row r="1">
          <cell r="A1" t="str">
            <v>MGT Asset Efficiency</v>
          </cell>
        </row>
      </sheetData>
      <sheetData sheetId="139">
        <row r="1">
          <cell r="A1" t="str">
            <v>MGT Asset Efficiency</v>
          </cell>
        </row>
      </sheetData>
      <sheetData sheetId="140">
        <row r="1">
          <cell r="A1" t="str">
            <v>MGT Asset Efficiency</v>
          </cell>
        </row>
      </sheetData>
      <sheetData sheetId="141">
        <row r="1">
          <cell r="A1" t="str">
            <v>MGT Asset Efficiency</v>
          </cell>
        </row>
      </sheetData>
      <sheetData sheetId="142">
        <row r="1">
          <cell r="A1" t="str">
            <v>MGT Asset Efficiency</v>
          </cell>
        </row>
      </sheetData>
      <sheetData sheetId="143">
        <row r="1">
          <cell r="A1" t="str">
            <v>MGT Asset Efficiency</v>
          </cell>
        </row>
      </sheetData>
      <sheetData sheetId="144">
        <row r="1">
          <cell r="A1" t="str">
            <v>MGT Asset Efficiency</v>
          </cell>
        </row>
      </sheetData>
      <sheetData sheetId="145">
        <row r="1">
          <cell r="A1" t="str">
            <v>MGT Asset Efficiency</v>
          </cell>
        </row>
      </sheetData>
      <sheetData sheetId="146">
        <row r="1">
          <cell r="A1" t="str">
            <v>MGT Asset Efficiency</v>
          </cell>
        </row>
      </sheetData>
      <sheetData sheetId="147">
        <row r="1">
          <cell r="A1" t="str">
            <v>MGT Asset Efficiency</v>
          </cell>
        </row>
      </sheetData>
      <sheetData sheetId="148">
        <row r="1">
          <cell r="A1" t="str">
            <v>MGT Asset Efficiency</v>
          </cell>
        </row>
      </sheetData>
      <sheetData sheetId="149">
        <row r="1">
          <cell r="A1" t="str">
            <v>MGT Asset Efficiency</v>
          </cell>
        </row>
      </sheetData>
      <sheetData sheetId="150">
        <row r="1">
          <cell r="A1" t="str">
            <v>MGT Asset Efficiency</v>
          </cell>
        </row>
      </sheetData>
      <sheetData sheetId="151">
        <row r="1">
          <cell r="A1" t="str">
            <v>MGT Asset Efficiency</v>
          </cell>
        </row>
      </sheetData>
      <sheetData sheetId="152">
        <row r="1">
          <cell r="A1" t="str">
            <v>MGT Asset Efficiency</v>
          </cell>
        </row>
      </sheetData>
      <sheetData sheetId="153">
        <row r="1">
          <cell r="A1" t="str">
            <v>MGT Asset Efficiency</v>
          </cell>
        </row>
      </sheetData>
      <sheetData sheetId="154">
        <row r="1">
          <cell r="A1" t="str">
            <v>MGT Asset Efficiency</v>
          </cell>
        </row>
      </sheetData>
      <sheetData sheetId="155">
        <row r="1">
          <cell r="A1" t="str">
            <v>MGT Asset Efficiency</v>
          </cell>
        </row>
      </sheetData>
      <sheetData sheetId="156">
        <row r="1">
          <cell r="A1" t="str">
            <v>MGT Asset Efficiency</v>
          </cell>
        </row>
      </sheetData>
      <sheetData sheetId="157">
        <row r="1">
          <cell r="A1" t="str">
            <v>MGT Asset Efficiency</v>
          </cell>
        </row>
      </sheetData>
      <sheetData sheetId="158">
        <row r="1">
          <cell r="A1" t="str">
            <v>MGT Asset Efficiency</v>
          </cell>
        </row>
      </sheetData>
      <sheetData sheetId="159">
        <row r="1">
          <cell r="A1" t="str">
            <v>MGT Asset Efficiency</v>
          </cell>
        </row>
      </sheetData>
      <sheetData sheetId="160">
        <row r="1">
          <cell r="A1" t="str">
            <v>MGT Asset Efficiency</v>
          </cell>
        </row>
      </sheetData>
      <sheetData sheetId="161">
        <row r="1">
          <cell r="A1" t="str">
            <v>MGT Asset Efficiency</v>
          </cell>
        </row>
      </sheetData>
      <sheetData sheetId="162">
        <row r="1">
          <cell r="A1" t="str">
            <v>MGT Asset Efficiency</v>
          </cell>
        </row>
      </sheetData>
      <sheetData sheetId="163">
        <row r="1">
          <cell r="A1" t="str">
            <v>MGT Asset Efficiency</v>
          </cell>
        </row>
      </sheetData>
      <sheetData sheetId="164">
        <row r="1">
          <cell r="A1" t="str">
            <v>MGT Asset Efficiency</v>
          </cell>
        </row>
      </sheetData>
      <sheetData sheetId="165">
        <row r="1">
          <cell r="A1" t="str">
            <v>MGT Asset Efficiency</v>
          </cell>
        </row>
      </sheetData>
      <sheetData sheetId="166">
        <row r="1">
          <cell r="A1" t="str">
            <v>MGT Asset Efficiency</v>
          </cell>
        </row>
      </sheetData>
      <sheetData sheetId="167">
        <row r="1">
          <cell r="A1" t="str">
            <v>MGT Asset Efficiency</v>
          </cell>
        </row>
      </sheetData>
      <sheetData sheetId="168">
        <row r="1">
          <cell r="A1" t="str">
            <v>MGT Asset Efficiency</v>
          </cell>
        </row>
      </sheetData>
      <sheetData sheetId="169">
        <row r="1">
          <cell r="A1" t="str">
            <v>MGT Asset Efficiency</v>
          </cell>
        </row>
      </sheetData>
      <sheetData sheetId="170">
        <row r="1">
          <cell r="A1" t="str">
            <v>MGT Asset Efficiency</v>
          </cell>
        </row>
      </sheetData>
      <sheetData sheetId="171">
        <row r="1">
          <cell r="A1" t="str">
            <v>MGT Labour Efficiency</v>
          </cell>
        </row>
      </sheetData>
      <sheetData sheetId="172">
        <row r="1">
          <cell r="A1" t="str">
            <v>MGT Other Efficiency</v>
          </cell>
        </row>
      </sheetData>
      <sheetData sheetId="173">
        <row r="1">
          <cell r="A1" t="str">
            <v>MGT Other Efficiency</v>
          </cell>
        </row>
      </sheetData>
      <sheetData sheetId="174">
        <row r="1">
          <cell r="A1" t="str">
            <v>MGT Other Efficiency</v>
          </cell>
        </row>
      </sheetData>
      <sheetData sheetId="175">
        <row r="1">
          <cell r="A1" t="str">
            <v>MGT Other Efficiency</v>
          </cell>
        </row>
      </sheetData>
      <sheetData sheetId="176">
        <row r="1">
          <cell r="A1" t="str">
            <v>MGT Other Efficiency</v>
          </cell>
        </row>
      </sheetData>
      <sheetData sheetId="177">
        <row r="1">
          <cell r="A1" t="str">
            <v>MGT Other Efficiency</v>
          </cell>
        </row>
      </sheetData>
      <sheetData sheetId="178">
        <row r="1">
          <cell r="A1" t="str">
            <v>MGT Other Efficiency</v>
          </cell>
        </row>
      </sheetData>
      <sheetData sheetId="179">
        <row r="1">
          <cell r="A1" t="str">
            <v>MGT Other Efficiency</v>
          </cell>
        </row>
      </sheetData>
      <sheetData sheetId="180">
        <row r="1">
          <cell r="A1" t="str">
            <v>MGT Other Efficiency</v>
          </cell>
        </row>
      </sheetData>
      <sheetData sheetId="181">
        <row r="1">
          <cell r="A1" t="str">
            <v>MGT Other Efficiency</v>
          </cell>
        </row>
      </sheetData>
      <sheetData sheetId="182">
        <row r="1">
          <cell r="A1" t="str">
            <v>MGT Other Efficiency</v>
          </cell>
        </row>
      </sheetData>
      <sheetData sheetId="183">
        <row r="1">
          <cell r="A1" t="str">
            <v>MGT Other Efficiency</v>
          </cell>
        </row>
      </sheetData>
      <sheetData sheetId="184">
        <row r="1">
          <cell r="A1" t="str">
            <v>MGT Other Efficiency</v>
          </cell>
        </row>
      </sheetData>
      <sheetData sheetId="185">
        <row r="1">
          <cell r="A1" t="str">
            <v>MGT Other Efficiency</v>
          </cell>
        </row>
      </sheetData>
      <sheetData sheetId="186">
        <row r="1">
          <cell r="A1" t="str">
            <v>MGT Other Efficiency</v>
          </cell>
        </row>
      </sheetData>
      <sheetData sheetId="187">
        <row r="1">
          <cell r="A1" t="str">
            <v>MGT Other Efficiency</v>
          </cell>
        </row>
      </sheetData>
      <sheetData sheetId="188">
        <row r="1">
          <cell r="A1" t="str">
            <v>MGT Other Efficiency</v>
          </cell>
        </row>
      </sheetData>
      <sheetData sheetId="189">
        <row r="1">
          <cell r="A1" t="str">
            <v>MGT Other Efficiency</v>
          </cell>
        </row>
      </sheetData>
      <sheetData sheetId="190">
        <row r="1">
          <cell r="A1" t="str">
            <v>MGT Other Efficiency</v>
          </cell>
        </row>
      </sheetData>
      <sheetData sheetId="191">
        <row r="1">
          <cell r="A1" t="str">
            <v>MGT Other Efficiency</v>
          </cell>
        </row>
      </sheetData>
      <sheetData sheetId="192">
        <row r="1">
          <cell r="A1" t="str">
            <v>MGT Other Efficiency</v>
          </cell>
        </row>
      </sheetData>
      <sheetData sheetId="193">
        <row r="1">
          <cell r="A1" t="str">
            <v>MGT Other Efficiency</v>
          </cell>
        </row>
      </sheetData>
      <sheetData sheetId="194">
        <row r="1">
          <cell r="A1" t="str">
            <v>MGT Other Efficiency</v>
          </cell>
        </row>
      </sheetData>
      <sheetData sheetId="195">
        <row r="1">
          <cell r="A1" t="str">
            <v>MGT Other Efficiency</v>
          </cell>
        </row>
      </sheetData>
      <sheetData sheetId="196">
        <row r="1">
          <cell r="A1" t="str">
            <v>MGT Other Efficiency</v>
          </cell>
        </row>
      </sheetData>
      <sheetData sheetId="197">
        <row r="1">
          <cell r="A1" t="str">
            <v>MGT Other Efficiency</v>
          </cell>
        </row>
      </sheetData>
      <sheetData sheetId="198">
        <row r="1">
          <cell r="A1" t="str">
            <v>MGT Other Efficiency</v>
          </cell>
        </row>
      </sheetData>
      <sheetData sheetId="199">
        <row r="1">
          <cell r="A1" t="str">
            <v>MGT Other Efficiency</v>
          </cell>
        </row>
      </sheetData>
      <sheetData sheetId="200">
        <row r="1">
          <cell r="A1" t="str">
            <v>MGT Other Efficiency</v>
          </cell>
        </row>
      </sheetData>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3)"/>
      <sheetName val=" COVER  (2)"/>
      <sheetName val=" COVER "/>
      <sheetName val="Sheet3"/>
      <sheetName val="Flysheet fIN hIGH"/>
      <sheetName val="Flysheet Gen"/>
      <sheetName val="Flysheet Bldg Costs"/>
      <sheetName val="Flysheet Areas"/>
      <sheetName val="Flysheet Workings"/>
      <sheetName val="Flysheet Annexures"/>
      <sheetName val="INDEX "/>
      <sheetName val="COST SUMMARY"/>
      <sheetName val="RETURNS - TRIALS"/>
      <sheetName val="graphs"/>
      <sheetName val="Sens Analy - What-If"/>
      <sheetName val="CASFLOW"/>
      <sheetName val="AREAS"/>
      <sheetName val="ELEM SUMMARY (2)"/>
      <sheetName val="BUILDING COST"/>
      <sheetName val="IRR &amp; NPV"/>
      <sheetName val="WORKINGS"/>
      <sheetName val="Sheet4"/>
      <sheetName val="Graph Back Up"/>
      <sheetName val="GENERAL "/>
      <sheetName val="AREAS (2)"/>
      <sheetName val="Sens Analy - What-If (2)"/>
      <sheetName val="cASH fLOW @ 18%"/>
      <sheetName val="Cash Flow @ 22%"/>
      <sheetName val="Sheet1"/>
      <sheetName val="AB Oct Analysis"/>
      <sheetName val="Back Up 3 Graphs"/>
      <sheetName val="Chart1"/>
      <sheetName val="Chart2"/>
      <sheetName val="Chart3"/>
      <sheetName val="Sheet2"/>
      <sheetName val="IRR &amp; NPV (2)"/>
      <sheetName val="Assumptions"/>
      <sheetName val="@risk rents and incentives"/>
      <sheetName val="Car park lease"/>
      <sheetName val="Net rent 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 xml:space="preserve">  NEW OFFICES AND WAREHOUSE FOR FAST FORWARD</v>
          </cell>
          <cell r="G1">
            <v>36311</v>
          </cell>
        </row>
        <row r="3">
          <cell r="A3" t="str">
            <v xml:space="preserve">  PRELIMINARY ESTIMATE No 1</v>
          </cell>
        </row>
        <row r="5">
          <cell r="A5" t="str">
            <v xml:space="preserve">  AREA SCHEDULE</v>
          </cell>
        </row>
        <row r="7">
          <cell r="E7" t="str">
            <v>GROSS BUILDING</v>
          </cell>
          <cell r="G7" t="str">
            <v>LETTABLE AREA</v>
          </cell>
        </row>
        <row r="8">
          <cell r="E8" t="str">
            <v>AREA</v>
          </cell>
        </row>
        <row r="10">
          <cell r="E10" t="str">
            <v xml:space="preserve">         AREA  ( m2 )</v>
          </cell>
          <cell r="G10" t="str">
            <v xml:space="preserve">         AREA  ( m2 )</v>
          </cell>
        </row>
        <row r="11">
          <cell r="A11" t="str">
            <v xml:space="preserve">  OFFICES AND ABLUTIONS</v>
          </cell>
        </row>
        <row r="13">
          <cell r="B13" t="str">
            <v>GROUND FLOOR - OFFICE BLOCK</v>
          </cell>
          <cell r="E13">
            <v>610</v>
          </cell>
          <cell r="G13">
            <v>610</v>
          </cell>
        </row>
        <row r="14">
          <cell r="B14" t="str">
            <v>FIRST FLOOR - OFFICE BLOCK</v>
          </cell>
          <cell r="E14">
            <v>610</v>
          </cell>
          <cell r="G14">
            <v>610</v>
          </cell>
        </row>
        <row r="15">
          <cell r="B15" t="str">
            <v>GROUND FLOOR - WITHIN WAREHOUSE</v>
          </cell>
          <cell r="E15">
            <v>245</v>
          </cell>
          <cell r="G15">
            <v>0</v>
          </cell>
        </row>
        <row r="16">
          <cell r="B16" t="str">
            <v>FIRST FLOOR - WITHIN WAREHOUSE</v>
          </cell>
          <cell r="E16">
            <v>216</v>
          </cell>
          <cell r="G16">
            <v>0</v>
          </cell>
        </row>
        <row r="17">
          <cell r="B17" t="str">
            <v>ABLUTIONS AND CANTEEN</v>
          </cell>
          <cell r="E17">
            <v>512</v>
          </cell>
          <cell r="F17">
            <v>2193</v>
          </cell>
          <cell r="G17">
            <v>512</v>
          </cell>
          <cell r="H17">
            <v>1732</v>
          </cell>
        </row>
        <row r="20">
          <cell r="A20" t="str">
            <v xml:space="preserve">  NEW WAREHOUSE</v>
          </cell>
        </row>
        <row r="22">
          <cell r="B22" t="str">
            <v xml:space="preserve">WAREHOUSE </v>
          </cell>
          <cell r="E22">
            <v>9240</v>
          </cell>
          <cell r="G22">
            <v>9240</v>
          </cell>
        </row>
        <row r="23">
          <cell r="B23" t="str">
            <v xml:space="preserve">MEZZANINE </v>
          </cell>
          <cell r="E23">
            <v>0</v>
          </cell>
          <cell r="F23">
            <v>9240</v>
          </cell>
          <cell r="G23">
            <v>0</v>
          </cell>
          <cell r="H23">
            <v>9240</v>
          </cell>
        </row>
        <row r="26">
          <cell r="B26" t="str">
            <v>TOTALS</v>
          </cell>
          <cell r="E26" t="str">
            <v>m2</v>
          </cell>
          <cell r="F26">
            <v>11433</v>
          </cell>
          <cell r="G26" t="str">
            <v>m2</v>
          </cell>
          <cell r="H26">
            <v>10972</v>
          </cell>
        </row>
        <row r="29">
          <cell r="B29" t="str">
            <v>TOTAL PARKING AVAILABLE</v>
          </cell>
        </row>
        <row r="31">
          <cell r="B31" t="str">
            <v>OPEN PARKING EXTERNALLY</v>
          </cell>
        </row>
        <row r="32">
          <cell r="B32" t="str">
            <v>COVERED PARKING EXTERNALLY</v>
          </cell>
          <cell r="E32">
            <v>0</v>
          </cell>
          <cell r="F32" t="str">
            <v>Bays</v>
          </cell>
        </row>
        <row r="33">
          <cell r="E33">
            <v>0</v>
          </cell>
          <cell r="F33" t="str">
            <v>Bays</v>
          </cell>
        </row>
      </sheetData>
      <sheetData sheetId="17"/>
      <sheetData sheetId="18"/>
      <sheetData sheetId="19"/>
      <sheetData sheetId="20">
        <row r="1">
          <cell r="A1" t="str">
            <v xml:space="preserve">  NEW OFFICES AND WAREHOUSE FOR FAST FORWARD</v>
          </cell>
          <cell r="L1" t="str">
            <v>31 May 1999</v>
          </cell>
        </row>
        <row r="3">
          <cell r="A3" t="str">
            <v xml:space="preserve">  PRELIMINARY ESTIMATE No 1</v>
          </cell>
        </row>
      </sheetData>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sheetData sheetId="35"/>
      <sheetData sheetId="36" refreshError="1"/>
      <sheetData sheetId="37" refreshError="1"/>
      <sheetData sheetId="38" refreshError="1"/>
      <sheetData sheetId="3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 Table"/>
    </sheetNames>
    <sheetDataSet>
      <sheetData sheetId="0" refreshError="1">
        <row r="20">
          <cell r="C20">
            <v>173</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tter"/>
      <sheetName val="Valuation"/>
      <sheetName val="Statement"/>
      <sheetName val="Certificate"/>
      <sheetName val="Recovery"/>
      <sheetName val="Val breakdown"/>
      <sheetName val="BOQ"/>
      <sheetName val="Variations"/>
      <sheetName val="Sheet1"/>
      <sheetName val="CASH FLOW"/>
      <sheetName val="CASH FLOW (2)"/>
    </sheetNames>
    <sheetDataSet>
      <sheetData sheetId="0"/>
      <sheetData sheetId="1"/>
      <sheetData sheetId="2"/>
      <sheetData sheetId="3" refreshError="1"/>
      <sheetData sheetId="4" refreshError="1"/>
      <sheetData sheetId="5" refreshError="1">
        <row r="10">
          <cell r="C10" t="str">
            <v xml:space="preserve">Preliminaries  </v>
          </cell>
        </row>
        <row r="12">
          <cell r="C12" t="str">
            <v>Earthworks</v>
          </cell>
        </row>
        <row r="13">
          <cell r="C13" t="str">
            <v>Concrete, Formwork &amp; Reinforcement</v>
          </cell>
        </row>
        <row r="14">
          <cell r="C14" t="str">
            <v>Masonry</v>
          </cell>
        </row>
        <row r="15">
          <cell r="C15" t="str">
            <v>Waterproofing</v>
          </cell>
        </row>
        <row r="16">
          <cell r="C16" t="str">
            <v>Drainage</v>
          </cell>
        </row>
        <row r="17">
          <cell r="C17" t="str">
            <v>Plastering</v>
          </cell>
        </row>
        <row r="18">
          <cell r="C18" t="str">
            <v>Painting</v>
          </cell>
        </row>
        <row r="20">
          <cell r="C20" t="str">
            <v>Post-Tensioning (Freyssinet PostTen)</v>
          </cell>
        </row>
        <row r="21">
          <cell r="C21" t="str">
            <v>Carpentry &amp; Joinery (Domestic)</v>
          </cell>
        </row>
        <row r="22">
          <cell r="C22" t="str">
            <v>Ceilings (Ceilings &amp; Partition Concepts)</v>
          </cell>
        </row>
        <row r="23">
          <cell r="C23" t="str">
            <v>Floor Coverings (Carpet City)</v>
          </cell>
        </row>
        <row r="24">
          <cell r="C24" t="str">
            <v xml:space="preserve">IRONMONGERY </v>
          </cell>
        </row>
        <row r="25">
          <cell r="C25" t="str">
            <v>Structural Steel (Kilpin Engineering)</v>
          </cell>
        </row>
        <row r="26">
          <cell r="C26" t="str">
            <v>Metalwork (Kilpin Engineering)</v>
          </cell>
        </row>
        <row r="27">
          <cell r="C27" t="str">
            <v>Balustrading (Grandi Manufacturing)</v>
          </cell>
        </row>
        <row r="28">
          <cell r="C28" t="str">
            <v>Garage Doors (Hydro Doors)</v>
          </cell>
        </row>
        <row r="29">
          <cell r="C29" t="str">
            <v>Tiling (MIG Tiling)</v>
          </cell>
        </row>
        <row r="30">
          <cell r="C30" t="str">
            <v>Plumbing &amp; Drainage (RMI Plumbing)</v>
          </cell>
        </row>
        <row r="31">
          <cell r="C31" t="str">
            <v xml:space="preserve">SHOWER ENCLOSURES </v>
          </cell>
        </row>
        <row r="32">
          <cell r="C32" t="str">
            <v>Electrical Installation (ERC)</v>
          </cell>
        </row>
        <row r="33">
          <cell r="C33" t="str">
            <v>ELECTRONIC SYSTEMS</v>
          </cell>
        </row>
        <row r="34">
          <cell r="C34" t="str">
            <v>Lifts (Kone)</v>
          </cell>
        </row>
        <row r="35">
          <cell r="C35" t="str">
            <v xml:space="preserve">LIFT ARCHITRAVES </v>
          </cell>
        </row>
        <row r="36">
          <cell r="C36" t="str">
            <v>Mechanical Installation (Mistral Refrigeration)</v>
          </cell>
        </row>
        <row r="37">
          <cell r="C37" t="str">
            <v xml:space="preserve">Ventilation (Embassy Air Conditioning) </v>
          </cell>
        </row>
        <row r="38">
          <cell r="C38" t="str">
            <v xml:space="preserve">Fire Detection &amp; Protection (Fire Control Systems) </v>
          </cell>
        </row>
        <row r="39">
          <cell r="C39" t="str">
            <v>Glazing (Mazor)</v>
          </cell>
        </row>
        <row r="40">
          <cell r="C40" t="str">
            <v xml:space="preserve">REVOLVING DOOR </v>
          </cell>
        </row>
        <row r="41">
          <cell r="C41" t="str">
            <v xml:space="preserve">LANDSCAPING </v>
          </cell>
        </row>
        <row r="42">
          <cell r="C42" t="str">
            <v>External Works (Domestic)</v>
          </cell>
        </row>
        <row r="43">
          <cell r="C43" t="str">
            <v xml:space="preserve">SIGNAGE </v>
          </cell>
        </row>
        <row r="44">
          <cell r="C44" t="str">
            <v>Swimming Pools (Sundance Maintenance)</v>
          </cell>
        </row>
        <row r="45">
          <cell r="C45" t="str">
            <v>Special Joinery (Careline)</v>
          </cell>
        </row>
        <row r="50">
          <cell r="C50" t="str">
            <v>SUNDRY BUILDER'S WORK ON SELECTED</v>
          </cell>
        </row>
        <row r="51">
          <cell r="C51" t="str">
            <v>MARK-UP</v>
          </cell>
        </row>
        <row r="53">
          <cell r="C53" t="str">
            <v>Materials On Site</v>
          </cell>
        </row>
      </sheetData>
      <sheetData sheetId="6" refreshError="1">
        <row r="14">
          <cell r="C14" t="str">
            <v xml:space="preserve">EARTHWORKS </v>
          </cell>
        </row>
        <row r="330">
          <cell r="C330" t="str">
            <v>Post-Tensioning (Freyssinet PostTen)</v>
          </cell>
        </row>
        <row r="332">
          <cell r="C332" t="str">
            <v>Carpentry &amp; Joinery (Domestic)</v>
          </cell>
        </row>
        <row r="359">
          <cell r="C359" t="str">
            <v>Ceilings (Ceilings &amp; Partition Concepts)</v>
          </cell>
        </row>
        <row r="361">
          <cell r="C361" t="str">
            <v>Floor Coverings (Carpet City)</v>
          </cell>
        </row>
        <row r="363">
          <cell r="C363" t="str">
            <v xml:space="preserve">IRONMONGERY </v>
          </cell>
        </row>
        <row r="365">
          <cell r="C365" t="str">
            <v>Structural Steel (Kilpin Engineering)</v>
          </cell>
        </row>
        <row r="367">
          <cell r="C367" t="str">
            <v>Metalwork (Kilpin Engineering)</v>
          </cell>
        </row>
        <row r="373">
          <cell r="C373" t="str">
            <v>Balustrading (Grandi Manufacturing)</v>
          </cell>
        </row>
        <row r="375">
          <cell r="C375" t="str">
            <v>Garage Doors (Hydro Doors)</v>
          </cell>
        </row>
        <row r="377">
          <cell r="C377" t="str">
            <v>Tiling (MIG Tiling)</v>
          </cell>
        </row>
        <row r="394">
          <cell r="C394" t="str">
            <v xml:space="preserve">SHOWER ENCLOSURES </v>
          </cell>
        </row>
        <row r="396">
          <cell r="C396" t="str">
            <v>Electrical Installation (ERC)</v>
          </cell>
        </row>
        <row r="398">
          <cell r="C398" t="str">
            <v>ELECTRONIC SYSTEMS</v>
          </cell>
        </row>
        <row r="400">
          <cell r="C400" t="str">
            <v>Lifts (Kone)</v>
          </cell>
        </row>
        <row r="402">
          <cell r="C402" t="str">
            <v xml:space="preserve">LIFT ARCHITRAVES </v>
          </cell>
        </row>
        <row r="404">
          <cell r="C404" t="str">
            <v>Mechanical Installation (Mistral Refrigeration)</v>
          </cell>
        </row>
        <row r="406">
          <cell r="C406" t="str">
            <v xml:space="preserve">Ventilation (Embassy Air Conditioning) </v>
          </cell>
        </row>
        <row r="408">
          <cell r="C408" t="str">
            <v xml:space="preserve">Fire Detection &amp; Protection (Fire Control Systems) </v>
          </cell>
        </row>
        <row r="410">
          <cell r="C410" t="str">
            <v>Glazing (Mazor)</v>
          </cell>
        </row>
        <row r="412">
          <cell r="C412" t="str">
            <v xml:space="preserve">REVOLVING DOOR </v>
          </cell>
        </row>
        <row r="414">
          <cell r="C414" t="str">
            <v xml:space="preserve">LANDSCAPING </v>
          </cell>
        </row>
        <row r="416">
          <cell r="C416" t="str">
            <v>External Works (Domestic)</v>
          </cell>
        </row>
        <row r="418">
          <cell r="C418" t="str">
            <v xml:space="preserve">SIGNAGE </v>
          </cell>
        </row>
        <row r="420">
          <cell r="C420" t="str">
            <v>Swimming Pools (Sundance Maintenance)</v>
          </cell>
        </row>
        <row r="422">
          <cell r="C422" t="str">
            <v>Special Joinery (Careline)</v>
          </cell>
        </row>
        <row r="424">
          <cell r="C424" t="str">
            <v>Granite (Global Granite &amp; Marble)</v>
          </cell>
        </row>
        <row r="430">
          <cell r="C430" t="str">
            <v>SUNDRY BUILDER'S WORK ON SELECTED</v>
          </cell>
        </row>
        <row r="431">
          <cell r="C431" t="str">
            <v>Profit &amp; Attendance</v>
          </cell>
        </row>
        <row r="433">
          <cell r="C433" t="str">
            <v>Materials on site</v>
          </cell>
        </row>
      </sheetData>
      <sheetData sheetId="7" refreshError="1"/>
      <sheetData sheetId="8" refreshError="1"/>
      <sheetData sheetId="9" refreshError="1"/>
      <sheetData sheetId="1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orecasts_Table"/>
      <sheetName val="Consolidated Forecasts"/>
      <sheetName val="Flat Plate Cells_Ref"/>
      <sheetName val="Lists"/>
      <sheetName val="Transport &amp; Off Loading"/>
      <sheetName val="List of Received Forecasts"/>
      <sheetName val="Cover Page"/>
      <sheetName val="Input_Output"/>
      <sheetName val="Loaded Items 13-12-2017"/>
      <sheetName val="Labour_Subs_Travel"/>
      <sheetName val="FlatData"/>
      <sheetName val="Planté Plate Cells_Ref"/>
      <sheetName val="PlantéData"/>
      <sheetName val="Tubular Cells_Ref"/>
      <sheetName val="TubularData"/>
      <sheetName val="21-08-2017 Items to Load"/>
      <sheetName val="Accessories_Prices"/>
      <sheetName val="DS_Reference sheet"/>
      <sheetName val="BoM"/>
      <sheetName val="Recombination Caps"/>
      <sheetName val="11-2017 CPA"/>
    </sheetNames>
    <sheetDataSet>
      <sheetData sheetId="0">
        <row r="3">
          <cell r="A3">
            <v>50</v>
          </cell>
        </row>
        <row r="4">
          <cell r="A4">
            <v>100</v>
          </cell>
        </row>
        <row r="5">
          <cell r="A5">
            <v>150</v>
          </cell>
        </row>
        <row r="6">
          <cell r="A6">
            <v>200</v>
          </cell>
        </row>
        <row r="7">
          <cell r="A7">
            <v>250</v>
          </cell>
        </row>
        <row r="8">
          <cell r="A8">
            <v>300</v>
          </cell>
        </row>
        <row r="9">
          <cell r="A9">
            <v>350</v>
          </cell>
        </row>
        <row r="10">
          <cell r="A10">
            <v>400</v>
          </cell>
        </row>
        <row r="11">
          <cell r="A11">
            <v>450</v>
          </cell>
        </row>
        <row r="12">
          <cell r="A12">
            <v>500</v>
          </cell>
        </row>
        <row r="13">
          <cell r="A13">
            <v>550</v>
          </cell>
        </row>
        <row r="14">
          <cell r="A14">
            <v>600</v>
          </cell>
        </row>
        <row r="15">
          <cell r="A15">
            <v>650</v>
          </cell>
        </row>
        <row r="16">
          <cell r="A16">
            <v>700</v>
          </cell>
        </row>
        <row r="17">
          <cell r="A17">
            <v>800</v>
          </cell>
        </row>
        <row r="18">
          <cell r="A18">
            <v>900</v>
          </cell>
        </row>
        <row r="19">
          <cell r="A19">
            <v>1000</v>
          </cell>
        </row>
        <row r="20">
          <cell r="A20">
            <v>1100</v>
          </cell>
        </row>
        <row r="21">
          <cell r="A21">
            <v>1200</v>
          </cell>
        </row>
        <row r="22">
          <cell r="A22">
            <v>1300</v>
          </cell>
        </row>
        <row r="23">
          <cell r="A23">
            <v>1400</v>
          </cell>
        </row>
        <row r="24">
          <cell r="A24">
            <v>1500</v>
          </cell>
        </row>
        <row r="25">
          <cell r="A25">
            <v>1600</v>
          </cell>
        </row>
        <row r="26">
          <cell r="A26">
            <v>1700</v>
          </cell>
        </row>
        <row r="27">
          <cell r="A27">
            <v>1800</v>
          </cell>
        </row>
        <row r="28">
          <cell r="A28">
            <v>1900</v>
          </cell>
        </row>
        <row r="29">
          <cell r="A29">
            <v>2000</v>
          </cell>
        </row>
        <row r="30">
          <cell r="A30">
            <v>2100</v>
          </cell>
        </row>
        <row r="31">
          <cell r="A31">
            <v>2200</v>
          </cell>
        </row>
        <row r="32">
          <cell r="A32">
            <v>2300</v>
          </cell>
        </row>
        <row r="33">
          <cell r="A33">
            <v>2400</v>
          </cell>
        </row>
        <row r="34">
          <cell r="A34">
            <v>2500</v>
          </cell>
        </row>
        <row r="35">
          <cell r="A35">
            <v>2600</v>
          </cell>
        </row>
        <row r="36">
          <cell r="A36">
            <v>2700</v>
          </cell>
        </row>
        <row r="37">
          <cell r="A37">
            <v>2800</v>
          </cell>
        </row>
        <row r="38">
          <cell r="A38">
            <v>2900</v>
          </cell>
        </row>
        <row r="39">
          <cell r="A39">
            <v>3000</v>
          </cell>
        </row>
        <row r="40">
          <cell r="A40">
            <v>3100</v>
          </cell>
        </row>
        <row r="41">
          <cell r="A41">
            <v>3200</v>
          </cell>
        </row>
        <row r="42">
          <cell r="A42">
            <v>3300</v>
          </cell>
        </row>
        <row r="43">
          <cell r="A43">
            <v>3400</v>
          </cell>
        </row>
        <row r="44">
          <cell r="A44">
            <v>3500</v>
          </cell>
        </row>
        <row r="45">
          <cell r="A45">
            <v>3600</v>
          </cell>
        </row>
        <row r="46">
          <cell r="A46">
            <v>3700</v>
          </cell>
        </row>
        <row r="47">
          <cell r="A47">
            <v>3800</v>
          </cell>
        </row>
        <row r="48">
          <cell r="A48">
            <v>3900</v>
          </cell>
        </row>
        <row r="49">
          <cell r="A49">
            <v>4000</v>
          </cell>
        </row>
        <row r="50">
          <cell r="A50">
            <v>4100</v>
          </cell>
        </row>
        <row r="51">
          <cell r="A51">
            <v>4200</v>
          </cell>
        </row>
        <row r="52">
          <cell r="A52">
            <v>4300</v>
          </cell>
        </row>
        <row r="53">
          <cell r="A53">
            <v>4400</v>
          </cell>
        </row>
        <row r="54">
          <cell r="A54">
            <v>4500</v>
          </cell>
        </row>
      </sheetData>
      <sheetData sheetId="1" refreshError="1"/>
      <sheetData sheetId="2">
        <row r="4">
          <cell r="A4">
            <v>64</v>
          </cell>
          <cell r="B4" t="str">
            <v>FCP05</v>
          </cell>
          <cell r="C4" t="str">
            <v>0255515</v>
          </cell>
          <cell r="D4" t="str">
            <v>CELL, DRY BATT FLAT 2V 64AH        D9307</v>
          </cell>
          <cell r="E4" t="str">
            <v>0255530</v>
          </cell>
          <cell r="F4" t="str">
            <v>CELL, WET BATT FLAT 2V 64AH        D9307</v>
          </cell>
          <cell r="G4" t="str">
            <v>134</v>
          </cell>
          <cell r="H4" t="str">
            <v>203</v>
          </cell>
          <cell r="I4" t="str">
            <v>349</v>
          </cell>
          <cell r="J4">
            <v>1</v>
          </cell>
          <cell r="K4">
            <v>11.5</v>
          </cell>
          <cell r="L4">
            <v>1</v>
          </cell>
          <cell r="M4">
            <v>24</v>
          </cell>
          <cell r="N4" t="str">
            <v>DRST</v>
          </cell>
          <cell r="O4" t="str">
            <v>TBC</v>
          </cell>
          <cell r="P4" t="str">
            <v>TBC</v>
          </cell>
          <cell r="Q4">
            <v>25</v>
          </cell>
          <cell r="R4" t="str">
            <v>DRST</v>
          </cell>
          <cell r="S4" t="str">
            <v>0402856</v>
          </cell>
          <cell r="T4" t="str">
            <v>STAND,BATT    50V   190AH 25C DRST D9208</v>
          </cell>
          <cell r="U4">
            <v>52</v>
          </cell>
          <cell r="V4" t="str">
            <v>DRST</v>
          </cell>
          <cell r="W4" t="str">
            <v>0402347</v>
          </cell>
          <cell r="X4" t="str">
            <v>STAND,BATT   110V   190AH 52C DRST D9208</v>
          </cell>
          <cell r="Y4">
            <v>104</v>
          </cell>
          <cell r="Z4" t="str">
            <v>DRST</v>
          </cell>
          <cell r="AA4" t="str">
            <v>0402933</v>
          </cell>
          <cell r="AB4" t="str">
            <v>STAND,BATT   220V  190AH 104C DRST D9208</v>
          </cell>
          <cell r="AC4">
            <v>24</v>
          </cell>
          <cell r="AD4" t="str">
            <v>DRSTS</v>
          </cell>
          <cell r="AE4" t="str">
            <v>TBC</v>
          </cell>
          <cell r="AF4" t="str">
            <v>TBC</v>
          </cell>
          <cell r="AG4">
            <v>25</v>
          </cell>
          <cell r="AH4" t="str">
            <v>DRSTS</v>
          </cell>
          <cell r="AI4" t="str">
            <v>0402864</v>
          </cell>
          <cell r="AJ4" t="str">
            <v>STAND,BATT   50V  190AH  25C DRSTS D9211</v>
          </cell>
          <cell r="AK4">
            <v>52</v>
          </cell>
          <cell r="AL4" t="str">
            <v>DRSTS</v>
          </cell>
          <cell r="AM4" t="str">
            <v>0402866</v>
          </cell>
          <cell r="AN4" t="str">
            <v>STAND,BATT   110V 190AH  52C DRSTS D9211</v>
          </cell>
          <cell r="AO4">
            <v>104</v>
          </cell>
          <cell r="AP4" t="str">
            <v>DRSTS</v>
          </cell>
          <cell r="AQ4" t="str">
            <v>0402870</v>
          </cell>
          <cell r="AR4" t="str">
            <v>STAND,BATT  220V  190AH 104C DRSTS D9211</v>
          </cell>
          <cell r="AS4">
            <v>25</v>
          </cell>
          <cell r="AT4" t="str">
            <v>SRST</v>
          </cell>
          <cell r="AU4" t="str">
            <v>TBC</v>
          </cell>
          <cell r="AV4" t="str">
            <v>TBC</v>
          </cell>
          <cell r="AW4">
            <v>52</v>
          </cell>
          <cell r="AX4" t="str">
            <v>SRST</v>
          </cell>
          <cell r="AY4" t="str">
            <v>TBC</v>
          </cell>
          <cell r="AZ4" t="str">
            <v>TBC</v>
          </cell>
          <cell r="BA4">
            <v>104</v>
          </cell>
          <cell r="BB4" t="str">
            <v>SRST</v>
          </cell>
          <cell r="BC4" t="str">
            <v>TBC</v>
          </cell>
          <cell r="BD4" t="str">
            <v>TBC</v>
          </cell>
          <cell r="BE4">
            <v>25</v>
          </cell>
          <cell r="BF4" t="str">
            <v>TRCT</v>
          </cell>
          <cell r="BG4" t="str">
            <v>TBC</v>
          </cell>
          <cell r="BH4" t="str">
            <v>TBC</v>
          </cell>
          <cell r="BI4">
            <v>52</v>
          </cell>
          <cell r="BJ4" t="str">
            <v>TRCT</v>
          </cell>
          <cell r="BK4" t="str">
            <v>TBC</v>
          </cell>
          <cell r="BL4" t="str">
            <v>TBC</v>
          </cell>
          <cell r="BM4">
            <v>104</v>
          </cell>
          <cell r="BN4" t="str">
            <v>TRCT</v>
          </cell>
          <cell r="BO4" t="str">
            <v>TBC</v>
          </cell>
          <cell r="BP4" t="str">
            <v>TBC</v>
          </cell>
          <cell r="BQ4">
            <v>24</v>
          </cell>
          <cell r="BR4" t="str">
            <v>FRCT</v>
          </cell>
          <cell r="BS4" t="str">
            <v>TBC</v>
          </cell>
          <cell r="BT4" t="str">
            <v>TBC</v>
          </cell>
          <cell r="BU4">
            <v>25</v>
          </cell>
          <cell r="BV4" t="str">
            <v>FRCT</v>
          </cell>
          <cell r="BW4" t="str">
            <v>0402320</v>
          </cell>
          <cell r="BX4" t="str">
            <v>STAND,BATT    50V  190AH  25C FRCT D9210</v>
          </cell>
          <cell r="BY4">
            <v>52</v>
          </cell>
          <cell r="BZ4" t="str">
            <v>FRCT</v>
          </cell>
          <cell r="CA4" t="str">
            <v>0402363</v>
          </cell>
          <cell r="CB4" t="str">
            <v>STAND,BATT   110V  190AH  52C FRCT D9210</v>
          </cell>
          <cell r="CC4">
            <v>104</v>
          </cell>
          <cell r="CD4" t="str">
            <v>FRCT</v>
          </cell>
          <cell r="CE4" t="str">
            <v>0402915</v>
          </cell>
          <cell r="CF4" t="str">
            <v>STAND,BATT  220V  190AH  104C FRCT D9210</v>
          </cell>
          <cell r="CG4">
            <v>1</v>
          </cell>
          <cell r="CH4" t="str">
            <v>IR35/900</v>
          </cell>
          <cell r="CI4" t="str">
            <v>0639852</v>
          </cell>
          <cell r="CJ4" t="str">
            <v>CONNECTOR,ELECT:IR35/900 ;RANGE 1</v>
          </cell>
          <cell r="CK4">
            <v>1</v>
          </cell>
          <cell r="CL4" t="str">
            <v>SM35TD</v>
          </cell>
          <cell r="CM4" t="str">
            <v>0634739</v>
          </cell>
          <cell r="CN4" t="str">
            <v>DEVICE:TERMINATING; 1 ;STAND</v>
          </cell>
          <cell r="CO4">
            <v>1</v>
          </cell>
          <cell r="CP4" t="str">
            <v>WM35/TD</v>
          </cell>
          <cell r="CQ4" t="str">
            <v>TBC</v>
          </cell>
          <cell r="CR4" t="str">
            <v>TBC</v>
          </cell>
        </row>
        <row r="5">
          <cell r="A5">
            <v>96</v>
          </cell>
          <cell r="B5" t="str">
            <v>FCP07</v>
          </cell>
          <cell r="C5" t="str">
            <v>0255516</v>
          </cell>
          <cell r="D5" t="str">
            <v>CELL, DRY BATT FLAT 2V 96AH        D9307</v>
          </cell>
          <cell r="E5" t="str">
            <v>0255531</v>
          </cell>
          <cell r="F5" t="str">
            <v>CELL, WET BATT FLAT 2V 96AH        D9307</v>
          </cell>
          <cell r="G5" t="str">
            <v>134</v>
          </cell>
          <cell r="H5" t="str">
            <v>203</v>
          </cell>
          <cell r="I5" t="str">
            <v>349</v>
          </cell>
          <cell r="J5">
            <v>1</v>
          </cell>
          <cell r="K5">
            <v>12.9</v>
          </cell>
          <cell r="L5">
            <v>1</v>
          </cell>
          <cell r="M5">
            <v>24</v>
          </cell>
          <cell r="N5" t="str">
            <v>DRST</v>
          </cell>
          <cell r="O5" t="str">
            <v>TBC</v>
          </cell>
          <cell r="P5" t="str">
            <v>TBC</v>
          </cell>
          <cell r="Q5">
            <v>25</v>
          </cell>
          <cell r="R5" t="str">
            <v>DRST</v>
          </cell>
          <cell r="S5" t="str">
            <v>0402856</v>
          </cell>
          <cell r="T5" t="str">
            <v>STAND,BATT    50V   190AH 25C DRST D9208</v>
          </cell>
          <cell r="U5">
            <v>52</v>
          </cell>
          <cell r="V5" t="str">
            <v>DRST</v>
          </cell>
          <cell r="W5" t="str">
            <v>0402347</v>
          </cell>
          <cell r="X5" t="str">
            <v>STAND,BATT   110V   190AH 52C DRST D9208</v>
          </cell>
          <cell r="Y5">
            <v>104</v>
          </cell>
          <cell r="Z5" t="str">
            <v>DRST</v>
          </cell>
          <cell r="AA5" t="str">
            <v>0402933</v>
          </cell>
          <cell r="AB5" t="str">
            <v>STAND,BATT   220V  190AH 104C DRST D9208</v>
          </cell>
          <cell r="AC5">
            <v>24</v>
          </cell>
          <cell r="AD5" t="str">
            <v>DRSTS</v>
          </cell>
          <cell r="AE5" t="str">
            <v>TBC</v>
          </cell>
          <cell r="AF5" t="str">
            <v>TBC</v>
          </cell>
          <cell r="AG5">
            <v>25</v>
          </cell>
          <cell r="AH5" t="str">
            <v>DRSTS</v>
          </cell>
          <cell r="AI5" t="str">
            <v>0402864</v>
          </cell>
          <cell r="AJ5" t="str">
            <v>STAND,BATT   50V  190AH  25C DRSTS D9211</v>
          </cell>
          <cell r="AK5">
            <v>52</v>
          </cell>
          <cell r="AL5" t="str">
            <v>DRSTS</v>
          </cell>
          <cell r="AM5" t="str">
            <v>0402866</v>
          </cell>
          <cell r="AN5" t="str">
            <v>STAND,BATT   110V 190AH  52C DRSTS D9211</v>
          </cell>
          <cell r="AO5">
            <v>104</v>
          </cell>
          <cell r="AP5" t="str">
            <v>DRSTS</v>
          </cell>
          <cell r="AQ5" t="str">
            <v>0402870</v>
          </cell>
          <cell r="AR5" t="str">
            <v>STAND,BATT  220V  190AH 104C DRSTS D9211</v>
          </cell>
          <cell r="AS5">
            <v>25</v>
          </cell>
          <cell r="AT5" t="str">
            <v>SRST</v>
          </cell>
          <cell r="AU5" t="str">
            <v>TBC</v>
          </cell>
          <cell r="AV5" t="str">
            <v>TBC</v>
          </cell>
          <cell r="AW5">
            <v>52</v>
          </cell>
          <cell r="AX5" t="str">
            <v>SRST</v>
          </cell>
          <cell r="AY5" t="str">
            <v>TBC</v>
          </cell>
          <cell r="AZ5" t="str">
            <v>TBC</v>
          </cell>
          <cell r="BA5">
            <v>104</v>
          </cell>
          <cell r="BB5" t="str">
            <v>SRST</v>
          </cell>
          <cell r="BC5" t="str">
            <v>TBC</v>
          </cell>
          <cell r="BD5" t="str">
            <v>TBC</v>
          </cell>
          <cell r="BE5">
            <v>25</v>
          </cell>
          <cell r="BF5" t="str">
            <v>TRCT</v>
          </cell>
          <cell r="BG5" t="str">
            <v>TBC</v>
          </cell>
          <cell r="BH5" t="str">
            <v>TBC</v>
          </cell>
          <cell r="BI5">
            <v>52</v>
          </cell>
          <cell r="BJ5" t="str">
            <v>TRCT</v>
          </cell>
          <cell r="BK5" t="str">
            <v>TBC</v>
          </cell>
          <cell r="BL5" t="str">
            <v>TBC</v>
          </cell>
          <cell r="BM5">
            <v>104</v>
          </cell>
          <cell r="BN5" t="str">
            <v>TRCT</v>
          </cell>
          <cell r="BO5" t="str">
            <v>TBC</v>
          </cell>
          <cell r="BP5" t="str">
            <v>TBC</v>
          </cell>
          <cell r="BQ5">
            <v>24</v>
          </cell>
          <cell r="BR5" t="str">
            <v>FRCT</v>
          </cell>
          <cell r="BS5" t="str">
            <v>TBC</v>
          </cell>
          <cell r="BT5" t="str">
            <v>TBC</v>
          </cell>
          <cell r="BU5">
            <v>25</v>
          </cell>
          <cell r="BV5" t="str">
            <v>FRCT</v>
          </cell>
          <cell r="BW5" t="str">
            <v>0402320</v>
          </cell>
          <cell r="BX5" t="str">
            <v>STAND,BATT    50V  190AH  25C FRCT D9210</v>
          </cell>
          <cell r="BY5">
            <v>52</v>
          </cell>
          <cell r="BZ5" t="str">
            <v>FRCT</v>
          </cell>
          <cell r="CA5" t="str">
            <v>0402363</v>
          </cell>
          <cell r="CB5" t="str">
            <v>STAND,BATT   110V  190AH  52C FRCT D9210</v>
          </cell>
          <cell r="CC5">
            <v>104</v>
          </cell>
          <cell r="CD5" t="str">
            <v>FRCT</v>
          </cell>
          <cell r="CE5" t="str">
            <v>0402915</v>
          </cell>
          <cell r="CF5" t="str">
            <v>STAND,BATT  220V  190AH  104C FRCT D9210</v>
          </cell>
          <cell r="CG5">
            <v>1</v>
          </cell>
          <cell r="CH5" t="str">
            <v>IR35/900</v>
          </cell>
          <cell r="CI5" t="str">
            <v>0639852</v>
          </cell>
          <cell r="CJ5" t="str">
            <v>CONNECTOR,ELECT:IR35/900 ;RANGE 1</v>
          </cell>
          <cell r="CK5">
            <v>1</v>
          </cell>
          <cell r="CL5" t="str">
            <v>SM35TD</v>
          </cell>
          <cell r="CM5" t="str">
            <v>0634739</v>
          </cell>
          <cell r="CN5" t="str">
            <v>DEVICE:TERMINATING; 1 ;STAND</v>
          </cell>
          <cell r="CO5">
            <v>1</v>
          </cell>
          <cell r="CP5" t="str">
            <v>WM35/TD</v>
          </cell>
          <cell r="CQ5" t="str">
            <v>TBC</v>
          </cell>
          <cell r="CR5" t="str">
            <v>TBC</v>
          </cell>
        </row>
        <row r="6">
          <cell r="A6">
            <v>128</v>
          </cell>
          <cell r="B6" t="str">
            <v>FCP09</v>
          </cell>
          <cell r="C6" t="str">
            <v>0623536</v>
          </cell>
          <cell r="D6" t="str">
            <v>CELL:VLA; DRY; FLAT ;128 AH</v>
          </cell>
          <cell r="E6" t="str">
            <v>0623483</v>
          </cell>
          <cell r="F6" t="str">
            <v>CELL:VLA; WET; FLAT ;128 AH</v>
          </cell>
          <cell r="G6" t="str">
            <v>134</v>
          </cell>
          <cell r="H6" t="str">
            <v>203</v>
          </cell>
          <cell r="I6" t="str">
            <v>349</v>
          </cell>
          <cell r="J6">
            <v>1</v>
          </cell>
          <cell r="K6">
            <v>14.2</v>
          </cell>
          <cell r="L6">
            <v>1</v>
          </cell>
          <cell r="M6">
            <v>24</v>
          </cell>
          <cell r="N6" t="str">
            <v>DRST</v>
          </cell>
          <cell r="O6" t="str">
            <v>TBC</v>
          </cell>
          <cell r="P6" t="str">
            <v>TBC</v>
          </cell>
          <cell r="Q6">
            <v>25</v>
          </cell>
          <cell r="R6" t="str">
            <v>DRST</v>
          </cell>
          <cell r="S6" t="str">
            <v>0402856</v>
          </cell>
          <cell r="T6" t="str">
            <v>STAND,BATT    50V   190AH 25C DRST D9208</v>
          </cell>
          <cell r="U6">
            <v>52</v>
          </cell>
          <cell r="V6" t="str">
            <v>DRST</v>
          </cell>
          <cell r="W6" t="str">
            <v>0402347</v>
          </cell>
          <cell r="X6" t="str">
            <v>STAND,BATT   110V   190AH 52C DRST D9208</v>
          </cell>
          <cell r="Y6">
            <v>104</v>
          </cell>
          <cell r="Z6" t="str">
            <v>DRST</v>
          </cell>
          <cell r="AA6" t="str">
            <v>0402933</v>
          </cell>
          <cell r="AB6" t="str">
            <v>STAND,BATT   220V  190AH 104C DRST D9208</v>
          </cell>
          <cell r="AC6">
            <v>24</v>
          </cell>
          <cell r="AD6" t="str">
            <v>DRSTS</v>
          </cell>
          <cell r="AE6" t="str">
            <v>TBC</v>
          </cell>
          <cell r="AF6" t="str">
            <v>TBC</v>
          </cell>
          <cell r="AG6">
            <v>25</v>
          </cell>
          <cell r="AH6" t="str">
            <v>DRSTS</v>
          </cell>
          <cell r="AI6" t="str">
            <v>0402864</v>
          </cell>
          <cell r="AJ6" t="str">
            <v>STAND,BATT   50V  190AH  25C DRSTS D9211</v>
          </cell>
          <cell r="AK6">
            <v>52</v>
          </cell>
          <cell r="AL6" t="str">
            <v>DRSTS</v>
          </cell>
          <cell r="AM6" t="str">
            <v>0402866</v>
          </cell>
          <cell r="AN6" t="str">
            <v>STAND,BATT   110V 190AH  52C DRSTS D9211</v>
          </cell>
          <cell r="AO6">
            <v>104</v>
          </cell>
          <cell r="AP6" t="str">
            <v>DRSTS</v>
          </cell>
          <cell r="AQ6" t="str">
            <v>0402870</v>
          </cell>
          <cell r="AR6" t="str">
            <v>STAND,BATT  220V  190AH 104C DRSTS D9211</v>
          </cell>
          <cell r="AS6">
            <v>25</v>
          </cell>
          <cell r="AT6" t="str">
            <v>SRST</v>
          </cell>
          <cell r="AU6" t="str">
            <v>TBC</v>
          </cell>
          <cell r="AV6" t="str">
            <v>TBC</v>
          </cell>
          <cell r="AW6">
            <v>52</v>
          </cell>
          <cell r="AX6" t="str">
            <v>SRST</v>
          </cell>
          <cell r="AY6" t="str">
            <v>TBC</v>
          </cell>
          <cell r="AZ6" t="str">
            <v>TBC</v>
          </cell>
          <cell r="BA6">
            <v>104</v>
          </cell>
          <cell r="BB6" t="str">
            <v>SRST</v>
          </cell>
          <cell r="BC6" t="str">
            <v>TBC</v>
          </cell>
          <cell r="BD6" t="str">
            <v>TBC</v>
          </cell>
          <cell r="BE6">
            <v>25</v>
          </cell>
          <cell r="BF6" t="str">
            <v>TRCT</v>
          </cell>
          <cell r="BG6" t="str">
            <v>TBC</v>
          </cell>
          <cell r="BH6" t="str">
            <v>TBC</v>
          </cell>
          <cell r="BI6">
            <v>52</v>
          </cell>
          <cell r="BJ6" t="str">
            <v>TRCT</v>
          </cell>
          <cell r="BK6" t="str">
            <v>TBC</v>
          </cell>
          <cell r="BL6" t="str">
            <v>TBC</v>
          </cell>
          <cell r="BM6">
            <v>104</v>
          </cell>
          <cell r="BN6" t="str">
            <v>TRCT</v>
          </cell>
          <cell r="BO6" t="str">
            <v>TBC</v>
          </cell>
          <cell r="BP6" t="str">
            <v>TBC</v>
          </cell>
          <cell r="BQ6">
            <v>24</v>
          </cell>
          <cell r="BR6" t="str">
            <v>FRCT</v>
          </cell>
          <cell r="BS6" t="str">
            <v>TBC</v>
          </cell>
          <cell r="BT6" t="str">
            <v>TBC</v>
          </cell>
          <cell r="BU6">
            <v>25</v>
          </cell>
          <cell r="BV6" t="str">
            <v>FRCT</v>
          </cell>
          <cell r="BW6" t="str">
            <v>0402320</v>
          </cell>
          <cell r="BX6" t="str">
            <v>STAND,BATT    50V  190AH  25C FRCT D9210</v>
          </cell>
          <cell r="BY6">
            <v>52</v>
          </cell>
          <cell r="BZ6" t="str">
            <v>FRCT</v>
          </cell>
          <cell r="CA6" t="str">
            <v>0402363</v>
          </cell>
          <cell r="CB6" t="str">
            <v>STAND,BATT   110V  190AH  52C FRCT D9210</v>
          </cell>
          <cell r="CC6">
            <v>104</v>
          </cell>
          <cell r="CD6" t="str">
            <v>FRCT</v>
          </cell>
          <cell r="CE6" t="str">
            <v>0402915</v>
          </cell>
          <cell r="CF6" t="str">
            <v>STAND,BATT  220V  190AH  104C FRCT D9210</v>
          </cell>
          <cell r="CG6">
            <v>1</v>
          </cell>
          <cell r="CH6" t="str">
            <v>IR35/900</v>
          </cell>
          <cell r="CI6" t="str">
            <v>0639852</v>
          </cell>
          <cell r="CJ6" t="str">
            <v>CONNECTOR,ELECT:IR35/900 ;RANGE 1</v>
          </cell>
          <cell r="CK6">
            <v>1</v>
          </cell>
          <cell r="CL6" t="str">
            <v>SM35TD</v>
          </cell>
          <cell r="CM6" t="str">
            <v>0634739</v>
          </cell>
          <cell r="CN6" t="str">
            <v>DEVICE:TERMINATING; 1 ;STAND</v>
          </cell>
          <cell r="CO6">
            <v>1</v>
          </cell>
          <cell r="CP6" t="str">
            <v>WM35/TD</v>
          </cell>
          <cell r="CQ6" t="str">
            <v>TBC</v>
          </cell>
          <cell r="CR6" t="str">
            <v>TBC</v>
          </cell>
        </row>
        <row r="7">
          <cell r="A7">
            <v>160</v>
          </cell>
          <cell r="B7" t="str">
            <v>FCP11</v>
          </cell>
          <cell r="C7" t="str">
            <v>0255517</v>
          </cell>
          <cell r="D7" t="str">
            <v>CELL, DRY BATT FLAT 2V 160AH       D9307</v>
          </cell>
          <cell r="E7" t="str">
            <v>0255532</v>
          </cell>
          <cell r="F7" t="str">
            <v>CELL, WET BATT FLAT 2V 160AH       D9307</v>
          </cell>
          <cell r="G7" t="str">
            <v>134</v>
          </cell>
          <cell r="H7" t="str">
            <v>203</v>
          </cell>
          <cell r="I7" t="str">
            <v>349</v>
          </cell>
          <cell r="J7">
            <v>1</v>
          </cell>
          <cell r="K7">
            <v>15.6</v>
          </cell>
          <cell r="L7">
            <v>1</v>
          </cell>
          <cell r="M7">
            <v>24</v>
          </cell>
          <cell r="N7" t="str">
            <v>DRST</v>
          </cell>
          <cell r="O7" t="str">
            <v>TBC</v>
          </cell>
          <cell r="P7" t="str">
            <v>TBC</v>
          </cell>
          <cell r="Q7">
            <v>25</v>
          </cell>
          <cell r="R7" t="str">
            <v>DRST</v>
          </cell>
          <cell r="S7" t="str">
            <v>0402856</v>
          </cell>
          <cell r="T7" t="str">
            <v>STAND,BATT    50V   190AH 25C DRST D9208</v>
          </cell>
          <cell r="U7">
            <v>52</v>
          </cell>
          <cell r="V7" t="str">
            <v>DRST</v>
          </cell>
          <cell r="W7" t="str">
            <v>0402347</v>
          </cell>
          <cell r="X7" t="str">
            <v>STAND,BATT   110V   190AH 52C DRST D9208</v>
          </cell>
          <cell r="Y7">
            <v>104</v>
          </cell>
          <cell r="Z7" t="str">
            <v>DRST</v>
          </cell>
          <cell r="AA7" t="str">
            <v>0402933</v>
          </cell>
          <cell r="AB7" t="str">
            <v>STAND,BATT   220V  190AH 104C DRST D9208</v>
          </cell>
          <cell r="AC7">
            <v>24</v>
          </cell>
          <cell r="AD7" t="str">
            <v>DRSTS</v>
          </cell>
          <cell r="AE7" t="str">
            <v>TBC</v>
          </cell>
          <cell r="AF7" t="str">
            <v>TBC</v>
          </cell>
          <cell r="AG7">
            <v>25</v>
          </cell>
          <cell r="AH7" t="str">
            <v>DRSTS</v>
          </cell>
          <cell r="AI7" t="str">
            <v>0402864</v>
          </cell>
          <cell r="AJ7" t="str">
            <v>STAND,BATT   50V  190AH  25C DRSTS D9211</v>
          </cell>
          <cell r="AK7">
            <v>52</v>
          </cell>
          <cell r="AL7" t="str">
            <v>DRSTS</v>
          </cell>
          <cell r="AM7" t="str">
            <v>0402866</v>
          </cell>
          <cell r="AN7" t="str">
            <v>STAND,BATT   110V 190AH  52C DRSTS D9211</v>
          </cell>
          <cell r="AO7">
            <v>104</v>
          </cell>
          <cell r="AP7" t="str">
            <v>DRSTS</v>
          </cell>
          <cell r="AQ7" t="str">
            <v>0402870</v>
          </cell>
          <cell r="AR7" t="str">
            <v>STAND,BATT  220V  190AH 104C DRSTS D9211</v>
          </cell>
          <cell r="AS7">
            <v>25</v>
          </cell>
          <cell r="AT7" t="str">
            <v>SRST</v>
          </cell>
          <cell r="AU7" t="str">
            <v>TBC</v>
          </cell>
          <cell r="AV7" t="str">
            <v>TBC</v>
          </cell>
          <cell r="AW7">
            <v>52</v>
          </cell>
          <cell r="AX7" t="str">
            <v>SRST</v>
          </cell>
          <cell r="AY7" t="str">
            <v>TBC</v>
          </cell>
          <cell r="AZ7" t="str">
            <v>TBC</v>
          </cell>
          <cell r="BA7">
            <v>104</v>
          </cell>
          <cell r="BB7" t="str">
            <v>SRST</v>
          </cell>
          <cell r="BC7" t="str">
            <v>TBC</v>
          </cell>
          <cell r="BD7" t="str">
            <v>TBC</v>
          </cell>
          <cell r="BE7">
            <v>25</v>
          </cell>
          <cell r="BF7" t="str">
            <v>TRCT</v>
          </cell>
          <cell r="BG7" t="str">
            <v>TBC</v>
          </cell>
          <cell r="BH7" t="str">
            <v>TBC</v>
          </cell>
          <cell r="BI7">
            <v>52</v>
          </cell>
          <cell r="BJ7" t="str">
            <v>TRCT</v>
          </cell>
          <cell r="BK7" t="str">
            <v>TBC</v>
          </cell>
          <cell r="BL7" t="str">
            <v>TBC</v>
          </cell>
          <cell r="BM7">
            <v>104</v>
          </cell>
          <cell r="BN7" t="str">
            <v>TRCT</v>
          </cell>
          <cell r="BO7" t="str">
            <v>TBC</v>
          </cell>
          <cell r="BP7" t="str">
            <v>TBC</v>
          </cell>
          <cell r="BQ7">
            <v>24</v>
          </cell>
          <cell r="BR7" t="str">
            <v>FRCT</v>
          </cell>
          <cell r="BS7" t="str">
            <v>TBC</v>
          </cell>
          <cell r="BT7" t="str">
            <v>TBC</v>
          </cell>
          <cell r="BU7">
            <v>25</v>
          </cell>
          <cell r="BV7" t="str">
            <v>FRCT</v>
          </cell>
          <cell r="BW7" t="str">
            <v>0402320</v>
          </cell>
          <cell r="BX7" t="str">
            <v>STAND,BATT    50V  190AH  25C FRCT D9210</v>
          </cell>
          <cell r="BY7">
            <v>52</v>
          </cell>
          <cell r="BZ7" t="str">
            <v>FRCT</v>
          </cell>
          <cell r="CA7" t="str">
            <v>0402363</v>
          </cell>
          <cell r="CB7" t="str">
            <v>STAND,BATT   110V  190AH  52C FRCT D9210</v>
          </cell>
          <cell r="CC7">
            <v>104</v>
          </cell>
          <cell r="CD7" t="str">
            <v>FRCT</v>
          </cell>
          <cell r="CE7" t="str">
            <v>0402915</v>
          </cell>
          <cell r="CF7" t="str">
            <v>STAND,BATT  220V  190AH  104C FRCT D9210</v>
          </cell>
          <cell r="CG7">
            <v>1</v>
          </cell>
          <cell r="CH7" t="str">
            <v>IR35/900</v>
          </cell>
          <cell r="CI7" t="str">
            <v>0639852</v>
          </cell>
          <cell r="CJ7" t="str">
            <v>CONNECTOR,ELECT:IR35/900 ;RANGE 1</v>
          </cell>
          <cell r="CK7">
            <v>1</v>
          </cell>
          <cell r="CL7" t="str">
            <v>SM35TD</v>
          </cell>
          <cell r="CM7" t="str">
            <v>0634739</v>
          </cell>
          <cell r="CN7" t="str">
            <v>DEVICE:TERMINATING; 1 ;STAND</v>
          </cell>
          <cell r="CO7">
            <v>1</v>
          </cell>
          <cell r="CP7" t="str">
            <v>WM35/TD</v>
          </cell>
          <cell r="CQ7" t="str">
            <v>TBC</v>
          </cell>
          <cell r="CR7" t="str">
            <v>TBC</v>
          </cell>
        </row>
        <row r="8">
          <cell r="A8">
            <v>192</v>
          </cell>
          <cell r="B8" t="str">
            <v>FCP13</v>
          </cell>
          <cell r="C8" t="str">
            <v>0255518</v>
          </cell>
          <cell r="D8" t="str">
            <v>CELL, DRY BATT FLAT 2V 192AH       D9307</v>
          </cell>
          <cell r="E8" t="str">
            <v>0255533</v>
          </cell>
          <cell r="F8" t="str">
            <v>CELL, WET BATT FLAT 2V 192AH       D9307</v>
          </cell>
          <cell r="G8" t="str">
            <v>134</v>
          </cell>
          <cell r="H8" t="str">
            <v>203</v>
          </cell>
          <cell r="I8" t="str">
            <v>349</v>
          </cell>
          <cell r="J8">
            <v>1</v>
          </cell>
          <cell r="K8">
            <v>17</v>
          </cell>
          <cell r="L8">
            <v>1</v>
          </cell>
          <cell r="M8">
            <v>24</v>
          </cell>
          <cell r="N8" t="str">
            <v>DRST</v>
          </cell>
          <cell r="O8" t="str">
            <v>TBC</v>
          </cell>
          <cell r="P8" t="str">
            <v>TBC</v>
          </cell>
          <cell r="Q8">
            <v>25</v>
          </cell>
          <cell r="R8" t="str">
            <v>DRST</v>
          </cell>
          <cell r="S8" t="str">
            <v>0402856</v>
          </cell>
          <cell r="T8" t="str">
            <v>STAND,BATT    50V   190AH 25C DRST D9208</v>
          </cell>
          <cell r="U8">
            <v>52</v>
          </cell>
          <cell r="V8" t="str">
            <v>DRST</v>
          </cell>
          <cell r="W8" t="str">
            <v>0402347</v>
          </cell>
          <cell r="X8" t="str">
            <v>STAND,BATT   110V   190AH 52C DRST D9208</v>
          </cell>
          <cell r="Y8">
            <v>104</v>
          </cell>
          <cell r="Z8" t="str">
            <v>DRST</v>
          </cell>
          <cell r="AA8" t="str">
            <v>0402933</v>
          </cell>
          <cell r="AB8" t="str">
            <v>STAND,BATT   220V  190AH 104C DRST D9208</v>
          </cell>
          <cell r="AC8">
            <v>24</v>
          </cell>
          <cell r="AD8" t="str">
            <v>DRSTS</v>
          </cell>
          <cell r="AE8" t="str">
            <v>TBC</v>
          </cell>
          <cell r="AF8" t="str">
            <v>TBC</v>
          </cell>
          <cell r="AG8">
            <v>25</v>
          </cell>
          <cell r="AH8" t="str">
            <v>DRSTS</v>
          </cell>
          <cell r="AI8" t="str">
            <v>0402864</v>
          </cell>
          <cell r="AJ8" t="str">
            <v>STAND,BATT   50V  190AH  25C DRSTS D9211</v>
          </cell>
          <cell r="AK8">
            <v>52</v>
          </cell>
          <cell r="AL8" t="str">
            <v>DRSTS</v>
          </cell>
          <cell r="AM8" t="str">
            <v>0402866</v>
          </cell>
          <cell r="AN8" t="str">
            <v>STAND,BATT   110V 190AH  52C DRSTS D9211</v>
          </cell>
          <cell r="AO8">
            <v>104</v>
          </cell>
          <cell r="AP8" t="str">
            <v>DRSTS</v>
          </cell>
          <cell r="AQ8" t="str">
            <v>0402870</v>
          </cell>
          <cell r="AR8" t="str">
            <v>STAND,BATT  220V  190AH 104C DRSTS D9211</v>
          </cell>
          <cell r="AS8">
            <v>25</v>
          </cell>
          <cell r="AT8" t="str">
            <v>SRST</v>
          </cell>
          <cell r="AU8" t="str">
            <v>TBC</v>
          </cell>
          <cell r="AV8" t="str">
            <v>TBC</v>
          </cell>
          <cell r="AW8">
            <v>52</v>
          </cell>
          <cell r="AX8" t="str">
            <v>SRST</v>
          </cell>
          <cell r="AY8" t="str">
            <v>TBC</v>
          </cell>
          <cell r="AZ8" t="str">
            <v>TBC</v>
          </cell>
          <cell r="BA8">
            <v>104</v>
          </cell>
          <cell r="BB8" t="str">
            <v>SRST</v>
          </cell>
          <cell r="BC8" t="str">
            <v>TBC</v>
          </cell>
          <cell r="BD8" t="str">
            <v>TBC</v>
          </cell>
          <cell r="BE8">
            <v>25</v>
          </cell>
          <cell r="BF8" t="str">
            <v>TRCT</v>
          </cell>
          <cell r="BG8" t="str">
            <v>TBC</v>
          </cell>
          <cell r="BH8" t="str">
            <v>TBC</v>
          </cell>
          <cell r="BI8">
            <v>52</v>
          </cell>
          <cell r="BJ8" t="str">
            <v>TRCT</v>
          </cell>
          <cell r="BK8" t="str">
            <v>TBC</v>
          </cell>
          <cell r="BL8" t="str">
            <v>TBC</v>
          </cell>
          <cell r="BM8">
            <v>104</v>
          </cell>
          <cell r="BN8" t="str">
            <v>TRCT</v>
          </cell>
          <cell r="BO8" t="str">
            <v>TBC</v>
          </cell>
          <cell r="BP8" t="str">
            <v>TBC</v>
          </cell>
          <cell r="BQ8">
            <v>24</v>
          </cell>
          <cell r="BR8" t="str">
            <v>FRCT</v>
          </cell>
          <cell r="BS8" t="str">
            <v>TBC</v>
          </cell>
          <cell r="BT8" t="str">
            <v>TBC</v>
          </cell>
          <cell r="BU8">
            <v>25</v>
          </cell>
          <cell r="BV8" t="str">
            <v>FRCT</v>
          </cell>
          <cell r="BW8" t="str">
            <v>0402320</v>
          </cell>
          <cell r="BX8" t="str">
            <v>STAND,BATT    50V  190AH  25C FRCT D9210</v>
          </cell>
          <cell r="BY8">
            <v>52</v>
          </cell>
          <cell r="BZ8" t="str">
            <v>FRCT</v>
          </cell>
          <cell r="CA8" t="str">
            <v>0402363</v>
          </cell>
          <cell r="CB8" t="str">
            <v>STAND,BATT   110V  190AH  52C FRCT D9210</v>
          </cell>
          <cell r="CC8">
            <v>104</v>
          </cell>
          <cell r="CD8" t="str">
            <v>FRCT</v>
          </cell>
          <cell r="CE8" t="str">
            <v>0402915</v>
          </cell>
          <cell r="CF8" t="str">
            <v>STAND,BATT  220V  190AH  104C FRCT D9210</v>
          </cell>
          <cell r="CG8">
            <v>1</v>
          </cell>
          <cell r="CH8" t="str">
            <v>IR35/900</v>
          </cell>
          <cell r="CI8" t="str">
            <v>0639852</v>
          </cell>
          <cell r="CJ8" t="str">
            <v>CONNECTOR,ELECT:IR35/900 ;RANGE 1</v>
          </cell>
          <cell r="CK8">
            <v>1</v>
          </cell>
          <cell r="CL8" t="str">
            <v>SM35TD</v>
          </cell>
          <cell r="CM8" t="str">
            <v>0634739</v>
          </cell>
          <cell r="CN8" t="str">
            <v>DEVICE:TERMINATING; 1 ;STAND</v>
          </cell>
          <cell r="CO8">
            <v>1</v>
          </cell>
          <cell r="CP8" t="str">
            <v>WM35/TD</v>
          </cell>
          <cell r="CQ8" t="str">
            <v>TBC</v>
          </cell>
          <cell r="CR8" t="str">
            <v>TBC</v>
          </cell>
        </row>
        <row r="9">
          <cell r="A9">
            <v>224</v>
          </cell>
          <cell r="B9" t="str">
            <v>FCP15</v>
          </cell>
          <cell r="C9" t="str">
            <v>0624763</v>
          </cell>
          <cell r="D9" t="str">
            <v>CELL:VLA; DRY; FLAT ;224 AH</v>
          </cell>
          <cell r="E9" t="str">
            <v>0627520</v>
          </cell>
          <cell r="F9" t="str">
            <v>CELL:FCP15;VLA; WET; FLAT;224 AH</v>
          </cell>
          <cell r="G9" t="str">
            <v>172</v>
          </cell>
          <cell r="H9" t="str">
            <v>203</v>
          </cell>
          <cell r="I9" t="str">
            <v>349</v>
          </cell>
          <cell r="J9">
            <v>1</v>
          </cell>
          <cell r="K9">
            <v>20.8</v>
          </cell>
          <cell r="L9">
            <v>2</v>
          </cell>
          <cell r="M9">
            <v>24</v>
          </cell>
          <cell r="N9" t="str">
            <v>DRST</v>
          </cell>
          <cell r="O9" t="str">
            <v>0639605</v>
          </cell>
          <cell r="P9" t="str">
            <v>STAND, BATTERY:DRST ;RANGE 2 ;24 C</v>
          </cell>
          <cell r="Q9">
            <v>25</v>
          </cell>
          <cell r="R9" t="str">
            <v>DRST</v>
          </cell>
          <cell r="S9" t="str">
            <v>0402880</v>
          </cell>
          <cell r="T9" t="str">
            <v>STAND,BATT    50V   255AH 25C DRST D9208</v>
          </cell>
          <cell r="U9">
            <v>52</v>
          </cell>
          <cell r="V9" t="str">
            <v>DRST</v>
          </cell>
          <cell r="W9" t="str">
            <v>0402349</v>
          </cell>
          <cell r="X9" t="str">
            <v>STAND,BATT   110V   255AH 52C DRST D9208</v>
          </cell>
          <cell r="Y9">
            <v>104</v>
          </cell>
          <cell r="Z9" t="str">
            <v>DRST</v>
          </cell>
          <cell r="AA9" t="str">
            <v>0402965</v>
          </cell>
          <cell r="AB9" t="str">
            <v>STAND,BATT   220V  255AH 104C DRST D9208</v>
          </cell>
          <cell r="AC9">
            <v>24</v>
          </cell>
          <cell r="AD9" t="str">
            <v>DRSTS</v>
          </cell>
          <cell r="AE9" t="str">
            <v>TBC</v>
          </cell>
          <cell r="AF9" t="str">
            <v>TBC</v>
          </cell>
          <cell r="AG9">
            <v>25</v>
          </cell>
          <cell r="AH9" t="str">
            <v>DRSTS</v>
          </cell>
          <cell r="AI9" t="str">
            <v>0402997</v>
          </cell>
          <cell r="AJ9" t="str">
            <v>STAND,BATT   50V  255AH  25C DRSTS D9211</v>
          </cell>
          <cell r="AK9">
            <v>52</v>
          </cell>
          <cell r="AL9" t="str">
            <v>DRSTS</v>
          </cell>
          <cell r="AM9" t="str">
            <v>0402332</v>
          </cell>
          <cell r="AN9" t="str">
            <v>STAND,BATT  110V  255AH  52C DRSTS D9211</v>
          </cell>
          <cell r="AO9">
            <v>104</v>
          </cell>
          <cell r="AP9" t="str">
            <v>DRSTS</v>
          </cell>
          <cell r="AQ9" t="str">
            <v>0402030</v>
          </cell>
          <cell r="AR9" t="str">
            <v>STAND,BATT  220V  255AH 104C DRSTS D9211</v>
          </cell>
          <cell r="AS9">
            <v>25</v>
          </cell>
          <cell r="AT9" t="str">
            <v>SRST</v>
          </cell>
          <cell r="AU9" t="str">
            <v>TBC</v>
          </cell>
          <cell r="AV9" t="str">
            <v>TBC</v>
          </cell>
          <cell r="AW9">
            <v>52</v>
          </cell>
          <cell r="AX9" t="str">
            <v>SRST</v>
          </cell>
          <cell r="AY9" t="str">
            <v>TBC</v>
          </cell>
          <cell r="AZ9" t="str">
            <v>TBC</v>
          </cell>
          <cell r="BA9">
            <v>104</v>
          </cell>
          <cell r="BB9" t="str">
            <v>SRST</v>
          </cell>
          <cell r="BC9" t="str">
            <v>TBC</v>
          </cell>
          <cell r="BD9" t="str">
            <v>TBC</v>
          </cell>
          <cell r="BE9">
            <v>25</v>
          </cell>
          <cell r="BF9" t="str">
            <v>TRCT</v>
          </cell>
          <cell r="BG9" t="str">
            <v>TBC</v>
          </cell>
          <cell r="BH9" t="str">
            <v>TBC</v>
          </cell>
          <cell r="BI9">
            <v>52</v>
          </cell>
          <cell r="BJ9" t="str">
            <v>TRCT</v>
          </cell>
          <cell r="BK9" t="str">
            <v>TBC</v>
          </cell>
          <cell r="BL9" t="str">
            <v>TBC</v>
          </cell>
          <cell r="BM9">
            <v>104</v>
          </cell>
          <cell r="BN9" t="str">
            <v>TRCT</v>
          </cell>
          <cell r="BO9" t="str">
            <v>TBC</v>
          </cell>
          <cell r="BP9" t="str">
            <v>TBC</v>
          </cell>
          <cell r="BQ9">
            <v>24</v>
          </cell>
          <cell r="BR9" t="str">
            <v>FRCT</v>
          </cell>
          <cell r="BS9" t="str">
            <v>0627627</v>
          </cell>
          <cell r="BT9" t="str">
            <v>STAND, BATTERY:FRCT ;RANGE 2 ;24 C</v>
          </cell>
          <cell r="BU9">
            <v>25</v>
          </cell>
          <cell r="BV9" t="str">
            <v>FRCT</v>
          </cell>
          <cell r="BW9" t="str">
            <v>0402838</v>
          </cell>
          <cell r="BX9" t="str">
            <v>STAND,BATT    50V  255AH  25C FRCT D9210</v>
          </cell>
          <cell r="BY9">
            <v>52</v>
          </cell>
          <cell r="BZ9" t="str">
            <v>FRCT</v>
          </cell>
          <cell r="CA9" t="str">
            <v>0402995</v>
          </cell>
          <cell r="CB9" t="str">
            <v>STAND,BATT   110V  255AH  52C FRCT D9210</v>
          </cell>
          <cell r="CC9">
            <v>104</v>
          </cell>
          <cell r="CD9" t="str">
            <v>FRCT</v>
          </cell>
          <cell r="CE9" t="str">
            <v>0014226</v>
          </cell>
          <cell r="CF9" t="str">
            <v>STAND,BATT  220V  255AH  104C FRCT D9210</v>
          </cell>
          <cell r="CG9">
            <v>2</v>
          </cell>
          <cell r="CH9" t="str">
            <v>IR70/900</v>
          </cell>
          <cell r="CI9" t="str">
            <v>0639857</v>
          </cell>
          <cell r="CJ9" t="str">
            <v>CONNECTOR,ELECT:IR70/900 ;RANGE 2</v>
          </cell>
          <cell r="CK9">
            <v>2</v>
          </cell>
          <cell r="CL9" t="str">
            <v>SM70TD</v>
          </cell>
          <cell r="CM9" t="str">
            <v>0634740</v>
          </cell>
          <cell r="CN9" t="str">
            <v>DEVICE:TERMINATING; 2 ;STAND</v>
          </cell>
          <cell r="CO9">
            <v>2</v>
          </cell>
          <cell r="CP9" t="str">
            <v>WM70/TD</v>
          </cell>
          <cell r="CQ9" t="str">
            <v>TBC</v>
          </cell>
          <cell r="CR9" t="str">
            <v>TBC</v>
          </cell>
        </row>
        <row r="10">
          <cell r="A10">
            <v>256</v>
          </cell>
          <cell r="B10" t="str">
            <v>FCP17</v>
          </cell>
          <cell r="C10" t="str">
            <v>0255519</v>
          </cell>
          <cell r="D10" t="str">
            <v>CELL, DRY BATT FLAT 2V 256AH       D9307</v>
          </cell>
          <cell r="E10" t="str">
            <v>0255534</v>
          </cell>
          <cell r="F10" t="str">
            <v>CELL, WET BATT FLAT 2V 256AH       D9307</v>
          </cell>
          <cell r="G10" t="str">
            <v>172</v>
          </cell>
          <cell r="H10" t="str">
            <v>203</v>
          </cell>
          <cell r="I10" t="str">
            <v>349</v>
          </cell>
          <cell r="J10">
            <v>1</v>
          </cell>
          <cell r="K10">
            <v>22.2</v>
          </cell>
          <cell r="L10">
            <v>2</v>
          </cell>
          <cell r="M10">
            <v>24</v>
          </cell>
          <cell r="N10" t="str">
            <v>DRST</v>
          </cell>
          <cell r="O10" t="str">
            <v>0639605</v>
          </cell>
          <cell r="P10" t="str">
            <v>STAND, BATTERY:DRST ;RANGE 2 ;24 C</v>
          </cell>
          <cell r="Q10">
            <v>25</v>
          </cell>
          <cell r="R10" t="str">
            <v>DRST</v>
          </cell>
          <cell r="S10" t="str">
            <v>0402880</v>
          </cell>
          <cell r="T10" t="str">
            <v>STAND,BATT    50V   255AH 25C DRST D9208</v>
          </cell>
          <cell r="U10">
            <v>52</v>
          </cell>
          <cell r="V10" t="str">
            <v>DRST</v>
          </cell>
          <cell r="W10" t="str">
            <v>0402349</v>
          </cell>
          <cell r="X10" t="str">
            <v>STAND,BATT   110V   255AH 52C DRST D9208</v>
          </cell>
          <cell r="Y10">
            <v>104</v>
          </cell>
          <cell r="Z10" t="str">
            <v>DRST</v>
          </cell>
          <cell r="AA10" t="str">
            <v>0402965</v>
          </cell>
          <cell r="AB10" t="str">
            <v>STAND,BATT   220V  255AH 104C DRST D9208</v>
          </cell>
          <cell r="AC10">
            <v>24</v>
          </cell>
          <cell r="AD10" t="str">
            <v>DRSTS</v>
          </cell>
          <cell r="AE10" t="str">
            <v>TBC</v>
          </cell>
          <cell r="AF10" t="str">
            <v>TBC</v>
          </cell>
          <cell r="AG10">
            <v>25</v>
          </cell>
          <cell r="AH10" t="str">
            <v>DRSTS</v>
          </cell>
          <cell r="AI10" t="str">
            <v>0402997</v>
          </cell>
          <cell r="AJ10" t="str">
            <v>STAND,BATT   50V  255AH  25C DRSTS D9211</v>
          </cell>
          <cell r="AK10">
            <v>52</v>
          </cell>
          <cell r="AL10" t="str">
            <v>DRSTS</v>
          </cell>
          <cell r="AM10" t="str">
            <v>0402332</v>
          </cell>
          <cell r="AN10" t="str">
            <v>STAND,BATT  110V  255AH  52C DRSTS D9211</v>
          </cell>
          <cell r="AO10">
            <v>104</v>
          </cell>
          <cell r="AP10" t="str">
            <v>DRSTS</v>
          </cell>
          <cell r="AQ10" t="str">
            <v>0402030</v>
          </cell>
          <cell r="AR10" t="str">
            <v>STAND,BATT  220V  255AH 104C DRSTS D9211</v>
          </cell>
          <cell r="AS10">
            <v>25</v>
          </cell>
          <cell r="AT10" t="str">
            <v>SRST</v>
          </cell>
          <cell r="AU10" t="str">
            <v>TBC</v>
          </cell>
          <cell r="AV10" t="str">
            <v>TBC</v>
          </cell>
          <cell r="AW10">
            <v>52</v>
          </cell>
          <cell r="AX10" t="str">
            <v>SRST</v>
          </cell>
          <cell r="AY10" t="str">
            <v>TBC</v>
          </cell>
          <cell r="AZ10" t="str">
            <v>TBC</v>
          </cell>
          <cell r="BA10">
            <v>104</v>
          </cell>
          <cell r="BB10" t="str">
            <v>SRST</v>
          </cell>
          <cell r="BC10" t="str">
            <v>TBC</v>
          </cell>
          <cell r="BD10" t="str">
            <v>TBC</v>
          </cell>
          <cell r="BE10">
            <v>25</v>
          </cell>
          <cell r="BF10" t="str">
            <v>TRCT</v>
          </cell>
          <cell r="BG10" t="str">
            <v>TBC</v>
          </cell>
          <cell r="BH10" t="str">
            <v>TBC</v>
          </cell>
          <cell r="BI10">
            <v>52</v>
          </cell>
          <cell r="BJ10" t="str">
            <v>TRCT</v>
          </cell>
          <cell r="BK10" t="str">
            <v>TBC</v>
          </cell>
          <cell r="BL10" t="str">
            <v>TBC</v>
          </cell>
          <cell r="BM10">
            <v>104</v>
          </cell>
          <cell r="BN10" t="str">
            <v>TRCT</v>
          </cell>
          <cell r="BO10" t="str">
            <v>TBC</v>
          </cell>
          <cell r="BP10" t="str">
            <v>TBC</v>
          </cell>
          <cell r="BQ10">
            <v>24</v>
          </cell>
          <cell r="BR10" t="str">
            <v>FRCT</v>
          </cell>
          <cell r="BS10" t="str">
            <v>0627627</v>
          </cell>
          <cell r="BT10" t="str">
            <v>STAND, BATTERY:FRCT ;RANGE 2 ;24 C</v>
          </cell>
          <cell r="BU10">
            <v>25</v>
          </cell>
          <cell r="BV10" t="str">
            <v>FRCT</v>
          </cell>
          <cell r="BW10" t="str">
            <v>0402838</v>
          </cell>
          <cell r="BX10" t="str">
            <v>STAND,BATT    50V  255AH  25C FRCT D9210</v>
          </cell>
          <cell r="BY10">
            <v>52</v>
          </cell>
          <cell r="BZ10" t="str">
            <v>FRCT</v>
          </cell>
          <cell r="CA10" t="str">
            <v>0402995</v>
          </cell>
          <cell r="CB10" t="str">
            <v>STAND,BATT   110V  255AH  52C FRCT D9210</v>
          </cell>
          <cell r="CC10">
            <v>104</v>
          </cell>
          <cell r="CD10" t="str">
            <v>FRCT</v>
          </cell>
          <cell r="CE10" t="str">
            <v>0014226</v>
          </cell>
          <cell r="CF10" t="str">
            <v>STAND,BATT  220V  255AH  104C FRCT D9210</v>
          </cell>
          <cell r="CG10">
            <v>2</v>
          </cell>
          <cell r="CH10" t="str">
            <v>IR70/900</v>
          </cell>
          <cell r="CI10" t="str">
            <v>0639857</v>
          </cell>
          <cell r="CJ10" t="str">
            <v>CONNECTOR,ELECT:IR70/900 ;RANGE 2</v>
          </cell>
          <cell r="CK10">
            <v>2</v>
          </cell>
          <cell r="CL10" t="str">
            <v>SM70TD</v>
          </cell>
          <cell r="CM10" t="str">
            <v>0634740</v>
          </cell>
          <cell r="CN10" t="str">
            <v>DEVICE:TERMINATING; 2 ;STAND</v>
          </cell>
          <cell r="CO10">
            <v>2</v>
          </cell>
          <cell r="CP10" t="str">
            <v>WM70/TD</v>
          </cell>
          <cell r="CQ10" t="str">
            <v>TBC</v>
          </cell>
          <cell r="CR10" t="str">
            <v>TBC</v>
          </cell>
        </row>
        <row r="11">
          <cell r="A11">
            <v>288</v>
          </cell>
          <cell r="B11" t="str">
            <v>FCP19</v>
          </cell>
          <cell r="C11" t="str">
            <v>0627523</v>
          </cell>
          <cell r="D11" t="str">
            <v>CELL:FCP19 ;VLA; DRY; FLAT ;288 AH</v>
          </cell>
          <cell r="E11" t="str">
            <v>0627521</v>
          </cell>
          <cell r="F11" t="str">
            <v>CELL:FCP19;VLA; WET; FLAT;288 AH</v>
          </cell>
          <cell r="G11">
            <v>172</v>
          </cell>
          <cell r="H11">
            <v>203</v>
          </cell>
          <cell r="I11">
            <v>349</v>
          </cell>
          <cell r="J11">
            <v>1</v>
          </cell>
          <cell r="K11">
            <v>23.5</v>
          </cell>
          <cell r="L11">
            <v>2</v>
          </cell>
          <cell r="M11">
            <v>24</v>
          </cell>
          <cell r="N11" t="str">
            <v>DRST</v>
          </cell>
          <cell r="O11" t="str">
            <v>0639605</v>
          </cell>
          <cell r="P11" t="str">
            <v>STAND, BATTERY:DRST ;RANGE 2 ;24 C</v>
          </cell>
          <cell r="Q11">
            <v>25</v>
          </cell>
          <cell r="R11" t="str">
            <v>DRST</v>
          </cell>
          <cell r="S11" t="str">
            <v>0402880</v>
          </cell>
          <cell r="T11" t="str">
            <v>STAND,BATT    50V   255AH 25C DRST D9208</v>
          </cell>
          <cell r="U11">
            <v>52</v>
          </cell>
          <cell r="V11" t="str">
            <v>DRST</v>
          </cell>
          <cell r="W11" t="str">
            <v>0402349</v>
          </cell>
          <cell r="X11" t="str">
            <v>STAND,BATT   110V   255AH 52C DRST D9208</v>
          </cell>
          <cell r="Y11">
            <v>104</v>
          </cell>
          <cell r="Z11" t="str">
            <v>DRST</v>
          </cell>
          <cell r="AA11" t="str">
            <v>0402965</v>
          </cell>
          <cell r="AB11" t="str">
            <v>STAND,BATT   220V  255AH 104C DRST D9208</v>
          </cell>
          <cell r="AC11">
            <v>24</v>
          </cell>
          <cell r="AD11" t="str">
            <v>DRSTS</v>
          </cell>
          <cell r="AE11" t="str">
            <v>TBC</v>
          </cell>
          <cell r="AF11" t="str">
            <v>TBC</v>
          </cell>
          <cell r="AG11">
            <v>25</v>
          </cell>
          <cell r="AH11" t="str">
            <v>DRSTS</v>
          </cell>
          <cell r="AI11" t="str">
            <v>0402997</v>
          </cell>
          <cell r="AJ11" t="str">
            <v>STAND,BATT   50V  255AH  25C DRSTS D9211</v>
          </cell>
          <cell r="AK11">
            <v>52</v>
          </cell>
          <cell r="AL11" t="str">
            <v>DRSTS</v>
          </cell>
          <cell r="AM11" t="str">
            <v>0402332</v>
          </cell>
          <cell r="AN11" t="str">
            <v>STAND,BATT  110V  255AH  52C DRSTS D9211</v>
          </cell>
          <cell r="AO11">
            <v>104</v>
          </cell>
          <cell r="AP11" t="str">
            <v>DRSTS</v>
          </cell>
          <cell r="AQ11" t="str">
            <v>0402030</v>
          </cell>
          <cell r="AR11" t="str">
            <v>STAND,BATT  220V  255AH 104C DRSTS D9211</v>
          </cell>
          <cell r="AS11">
            <v>25</v>
          </cell>
          <cell r="AT11" t="str">
            <v>SRST</v>
          </cell>
          <cell r="AU11" t="str">
            <v>TBC</v>
          </cell>
          <cell r="AV11" t="str">
            <v>TBC</v>
          </cell>
          <cell r="AW11">
            <v>52</v>
          </cell>
          <cell r="AX11" t="str">
            <v>SRST</v>
          </cell>
          <cell r="AY11" t="str">
            <v>TBC</v>
          </cell>
          <cell r="AZ11" t="str">
            <v>TBC</v>
          </cell>
          <cell r="BA11">
            <v>104</v>
          </cell>
          <cell r="BB11" t="str">
            <v>SRST</v>
          </cell>
          <cell r="BC11" t="str">
            <v>TBC</v>
          </cell>
          <cell r="BD11" t="str">
            <v>TBC</v>
          </cell>
          <cell r="BE11">
            <v>25</v>
          </cell>
          <cell r="BF11" t="str">
            <v>TRCT</v>
          </cell>
          <cell r="BG11" t="str">
            <v>TBC</v>
          </cell>
          <cell r="BH11" t="str">
            <v>TBC</v>
          </cell>
          <cell r="BI11">
            <v>52</v>
          </cell>
          <cell r="BJ11" t="str">
            <v>TRCT</v>
          </cell>
          <cell r="BK11" t="str">
            <v>TBC</v>
          </cell>
          <cell r="BL11" t="str">
            <v>TBC</v>
          </cell>
          <cell r="BM11">
            <v>104</v>
          </cell>
          <cell r="BN11" t="str">
            <v>TRCT</v>
          </cell>
          <cell r="BO11" t="str">
            <v>TBC</v>
          </cell>
          <cell r="BP11" t="str">
            <v>TBC</v>
          </cell>
          <cell r="BQ11">
            <v>24</v>
          </cell>
          <cell r="BR11" t="str">
            <v>FRCT</v>
          </cell>
          <cell r="BS11" t="str">
            <v>0627627</v>
          </cell>
          <cell r="BT11" t="str">
            <v>STAND, BATTERY:FRCT ;RANGE 2 ;24 C</v>
          </cell>
          <cell r="BU11">
            <v>25</v>
          </cell>
          <cell r="BV11" t="str">
            <v>FRCT</v>
          </cell>
          <cell r="BW11" t="str">
            <v>0402838</v>
          </cell>
          <cell r="BX11" t="str">
            <v>STAND,BATT    50V  255AH  25C FRCT D9210</v>
          </cell>
          <cell r="BY11">
            <v>52</v>
          </cell>
          <cell r="BZ11" t="str">
            <v>FRCT</v>
          </cell>
          <cell r="CA11" t="str">
            <v>0402995</v>
          </cell>
          <cell r="CB11" t="str">
            <v>STAND,BATT   110V  255AH  52C FRCT D9210</v>
          </cell>
          <cell r="CC11">
            <v>104</v>
          </cell>
          <cell r="CD11" t="str">
            <v>FRCT</v>
          </cell>
          <cell r="CE11" t="str">
            <v>0014226</v>
          </cell>
          <cell r="CF11" t="str">
            <v>STAND,BATT  220V  255AH  104C FRCT D9210</v>
          </cell>
          <cell r="CG11">
            <v>2</v>
          </cell>
          <cell r="CH11" t="str">
            <v>IR70/900</v>
          </cell>
          <cell r="CI11" t="str">
            <v>0639857</v>
          </cell>
          <cell r="CJ11" t="str">
            <v>CONNECTOR,ELECT:IR70/900 ;RANGE 2</v>
          </cell>
          <cell r="CK11">
            <v>2</v>
          </cell>
          <cell r="CL11" t="str">
            <v>SM70TD</v>
          </cell>
          <cell r="CM11" t="str">
            <v>0634740</v>
          </cell>
          <cell r="CN11" t="str">
            <v>DEVICE:TERMINATING; 2 ;STAND</v>
          </cell>
          <cell r="CO11">
            <v>2</v>
          </cell>
          <cell r="CP11" t="str">
            <v>WM70/TD</v>
          </cell>
          <cell r="CQ11" t="str">
            <v>TBC</v>
          </cell>
          <cell r="CR11" t="str">
            <v>TBC</v>
          </cell>
        </row>
        <row r="12">
          <cell r="A12">
            <v>320</v>
          </cell>
          <cell r="B12" t="str">
            <v>FCP21</v>
          </cell>
          <cell r="C12" t="str">
            <v>0255520</v>
          </cell>
          <cell r="D12" t="str">
            <v>CELL, DRY BATT FLAT 2V 320AH       D9307</v>
          </cell>
          <cell r="E12" t="str">
            <v>0255535</v>
          </cell>
          <cell r="F12" t="str">
            <v>CELL, WET BATT FLAT 2V 320AH       D9307</v>
          </cell>
          <cell r="G12" t="str">
            <v>210</v>
          </cell>
          <cell r="H12" t="str">
            <v>203</v>
          </cell>
          <cell r="I12" t="str">
            <v>349</v>
          </cell>
          <cell r="J12">
            <v>1</v>
          </cell>
          <cell r="K12">
            <v>27.4</v>
          </cell>
          <cell r="L12">
            <v>3</v>
          </cell>
          <cell r="M12">
            <v>24</v>
          </cell>
          <cell r="N12" t="str">
            <v>DRST</v>
          </cell>
          <cell r="O12" t="str">
            <v>TBC</v>
          </cell>
          <cell r="P12" t="str">
            <v>TBC</v>
          </cell>
          <cell r="Q12">
            <v>25</v>
          </cell>
          <cell r="R12" t="str">
            <v>DRST</v>
          </cell>
          <cell r="S12" t="str">
            <v>0402947</v>
          </cell>
          <cell r="T12" t="str">
            <v>STAND,BATT   50V    320AH 25C DRST D9208</v>
          </cell>
          <cell r="U12">
            <v>52</v>
          </cell>
          <cell r="V12" t="str">
            <v>DRST</v>
          </cell>
          <cell r="W12" t="str">
            <v>0402351</v>
          </cell>
          <cell r="X12" t="str">
            <v>STAND,BATT   110V   320AH 52C DRST D9208</v>
          </cell>
          <cell r="Y12">
            <v>104</v>
          </cell>
          <cell r="Z12" t="str">
            <v>DRST</v>
          </cell>
          <cell r="AA12" t="str">
            <v>0402043</v>
          </cell>
          <cell r="AB12" t="str">
            <v>STAND,BATT   220V  320AH 104C DRST D9208</v>
          </cell>
          <cell r="AC12">
            <v>24</v>
          </cell>
          <cell r="AD12" t="str">
            <v>DRSTS</v>
          </cell>
          <cell r="AE12" t="str">
            <v>TBC</v>
          </cell>
          <cell r="AF12" t="str">
            <v>TBC</v>
          </cell>
          <cell r="AG12">
            <v>25</v>
          </cell>
          <cell r="AH12" t="str">
            <v>DRSTS</v>
          </cell>
          <cell r="AI12" t="str">
            <v>0402862</v>
          </cell>
          <cell r="AJ12" t="str">
            <v>STAND,BATT   50V  320AH  25C DRSTS D9211</v>
          </cell>
          <cell r="AK12">
            <v>52</v>
          </cell>
          <cell r="AL12" t="str">
            <v>DRSTS</v>
          </cell>
          <cell r="AM12" t="str">
            <v>0402868</v>
          </cell>
          <cell r="AN12" t="str">
            <v>STAND,BATT  110V  320AH  52C DRSTS D9211</v>
          </cell>
          <cell r="AO12">
            <v>104</v>
          </cell>
          <cell r="AP12" t="str">
            <v>DRSTS</v>
          </cell>
          <cell r="AQ12" t="str">
            <v>0014095</v>
          </cell>
          <cell r="AR12" t="str">
            <v>STAND,BATT  220V  320AH 104C DRSTS D9211</v>
          </cell>
          <cell r="AS12">
            <v>25</v>
          </cell>
          <cell r="AT12" t="str">
            <v>SRST</v>
          </cell>
          <cell r="AU12" t="str">
            <v>TBC</v>
          </cell>
          <cell r="AV12" t="str">
            <v>TBC</v>
          </cell>
          <cell r="AW12">
            <v>52</v>
          </cell>
          <cell r="AX12" t="str">
            <v>SRST</v>
          </cell>
          <cell r="AY12" t="str">
            <v>TBC</v>
          </cell>
          <cell r="AZ12" t="str">
            <v>TBC</v>
          </cell>
          <cell r="BA12">
            <v>104</v>
          </cell>
          <cell r="BB12" t="str">
            <v>SRST</v>
          </cell>
          <cell r="BC12" t="str">
            <v>TBC</v>
          </cell>
          <cell r="BD12" t="str">
            <v>TBC</v>
          </cell>
          <cell r="BE12">
            <v>25</v>
          </cell>
          <cell r="BF12" t="str">
            <v>TRCT</v>
          </cell>
          <cell r="BG12" t="str">
            <v>TBC</v>
          </cell>
          <cell r="BH12" t="str">
            <v>TBC</v>
          </cell>
          <cell r="BI12">
            <v>52</v>
          </cell>
          <cell r="BJ12" t="str">
            <v>TRCT</v>
          </cell>
          <cell r="BK12" t="str">
            <v>TBC</v>
          </cell>
          <cell r="BL12" t="str">
            <v>TBC</v>
          </cell>
          <cell r="BM12">
            <v>104</v>
          </cell>
          <cell r="BN12" t="str">
            <v>TRCT</v>
          </cell>
          <cell r="BO12" t="str">
            <v>TBC</v>
          </cell>
          <cell r="BP12" t="str">
            <v>TBC</v>
          </cell>
          <cell r="BQ12">
            <v>24</v>
          </cell>
          <cell r="BR12" t="str">
            <v>FRCT</v>
          </cell>
          <cell r="BS12" t="str">
            <v>TBC</v>
          </cell>
          <cell r="BT12" t="str">
            <v>TBC</v>
          </cell>
          <cell r="BU12">
            <v>25</v>
          </cell>
          <cell r="BV12" t="str">
            <v>FRCT</v>
          </cell>
          <cell r="BW12" t="str">
            <v>0402834</v>
          </cell>
          <cell r="BX12" t="str">
            <v>STAND,BATT    50V  320AH  25C FRCT D9210</v>
          </cell>
          <cell r="BY12">
            <v>52</v>
          </cell>
          <cell r="BZ12" t="str">
            <v>FRCT</v>
          </cell>
          <cell r="CA12" t="str">
            <v>0402945</v>
          </cell>
          <cell r="CB12" t="str">
            <v>STAND,BATT   110V  320AH  52C FRCT D9210</v>
          </cell>
          <cell r="CC12">
            <v>104</v>
          </cell>
          <cell r="CD12" t="str">
            <v>FRCT</v>
          </cell>
          <cell r="CE12" t="str">
            <v>0014123</v>
          </cell>
          <cell r="CF12" t="str">
            <v>STAND,BATT  220V  320AH  104C FRCT D9210</v>
          </cell>
          <cell r="CG12">
            <v>2</v>
          </cell>
          <cell r="CH12" t="str">
            <v>IR70/900</v>
          </cell>
          <cell r="CI12" t="str">
            <v>0639857</v>
          </cell>
          <cell r="CJ12" t="str">
            <v>CONNECTOR,ELECT:IR70/900 ;RANGE 2</v>
          </cell>
          <cell r="CK12">
            <v>2</v>
          </cell>
          <cell r="CL12" t="str">
            <v>SM70TD</v>
          </cell>
          <cell r="CM12" t="str">
            <v>0634740</v>
          </cell>
          <cell r="CN12" t="str">
            <v>DEVICE:TERMINATING; 2 ;STAND</v>
          </cell>
          <cell r="CO12">
            <v>2</v>
          </cell>
          <cell r="CP12" t="str">
            <v>WM70/TD</v>
          </cell>
          <cell r="CQ12" t="str">
            <v>TBC</v>
          </cell>
          <cell r="CR12" t="str">
            <v>TBC</v>
          </cell>
        </row>
        <row r="13">
          <cell r="A13">
            <v>352</v>
          </cell>
          <cell r="B13" t="str">
            <v>FCP23</v>
          </cell>
          <cell r="C13" t="str">
            <v>0255521</v>
          </cell>
          <cell r="D13" t="str">
            <v>CELL, DRY BATT FLAT 2V 352AH       D9307</v>
          </cell>
          <cell r="E13" t="str">
            <v>0255536</v>
          </cell>
          <cell r="F13" t="str">
            <v>CELL, WET BATT FLAT 2V 352AH       D9307</v>
          </cell>
          <cell r="G13" t="str">
            <v>210</v>
          </cell>
          <cell r="H13" t="str">
            <v>203</v>
          </cell>
          <cell r="I13" t="str">
            <v>349</v>
          </cell>
          <cell r="J13">
            <v>1</v>
          </cell>
          <cell r="K13">
            <v>28.7</v>
          </cell>
          <cell r="L13">
            <v>3</v>
          </cell>
          <cell r="M13">
            <v>24</v>
          </cell>
          <cell r="N13" t="str">
            <v>DRST</v>
          </cell>
          <cell r="O13" t="str">
            <v>TBC</v>
          </cell>
          <cell r="P13" t="str">
            <v>TBC</v>
          </cell>
          <cell r="Q13">
            <v>25</v>
          </cell>
          <cell r="R13" t="str">
            <v>DRST</v>
          </cell>
          <cell r="S13" t="str">
            <v>0402947</v>
          </cell>
          <cell r="T13" t="str">
            <v>STAND,BATT   50V    320AH 25C DRST D9208</v>
          </cell>
          <cell r="U13">
            <v>52</v>
          </cell>
          <cell r="V13" t="str">
            <v>DRST</v>
          </cell>
          <cell r="W13" t="str">
            <v>0402351</v>
          </cell>
          <cell r="X13" t="str">
            <v>STAND,BATT   110V   320AH 52C DRST D9208</v>
          </cell>
          <cell r="Y13">
            <v>104</v>
          </cell>
          <cell r="Z13" t="str">
            <v>DRST</v>
          </cell>
          <cell r="AA13" t="str">
            <v>0402043</v>
          </cell>
          <cell r="AB13" t="str">
            <v>STAND,BATT   220V  320AH 104C DRST D9208</v>
          </cell>
          <cell r="AC13">
            <v>24</v>
          </cell>
          <cell r="AD13" t="str">
            <v>DRSTS</v>
          </cell>
          <cell r="AE13" t="str">
            <v>TBC</v>
          </cell>
          <cell r="AF13" t="str">
            <v>TBC</v>
          </cell>
          <cell r="AG13">
            <v>25</v>
          </cell>
          <cell r="AH13" t="str">
            <v>DRSTS</v>
          </cell>
          <cell r="AI13" t="str">
            <v>0402862</v>
          </cell>
          <cell r="AJ13" t="str">
            <v>STAND,BATT   50V  320AH  25C DRSTS D9211</v>
          </cell>
          <cell r="AK13">
            <v>52</v>
          </cell>
          <cell r="AL13" t="str">
            <v>DRSTS</v>
          </cell>
          <cell r="AM13" t="str">
            <v>0402868</v>
          </cell>
          <cell r="AN13" t="str">
            <v>STAND,BATT  110V  320AH  52C DRSTS D9211</v>
          </cell>
          <cell r="AO13">
            <v>104</v>
          </cell>
          <cell r="AP13" t="str">
            <v>DRSTS</v>
          </cell>
          <cell r="AQ13" t="str">
            <v>0014095</v>
          </cell>
          <cell r="AR13" t="str">
            <v>STAND,BATT  220V  320AH 104C DRSTS D9211</v>
          </cell>
          <cell r="AS13">
            <v>25</v>
          </cell>
          <cell r="AT13" t="str">
            <v>SRST</v>
          </cell>
          <cell r="AU13" t="str">
            <v>TBC</v>
          </cell>
          <cell r="AV13" t="str">
            <v>TBC</v>
          </cell>
          <cell r="AW13">
            <v>52</v>
          </cell>
          <cell r="AX13" t="str">
            <v>SRST</v>
          </cell>
          <cell r="AY13" t="str">
            <v>TBC</v>
          </cell>
          <cell r="AZ13" t="str">
            <v>TBC</v>
          </cell>
          <cell r="BA13">
            <v>104</v>
          </cell>
          <cell r="BB13" t="str">
            <v>SRST</v>
          </cell>
          <cell r="BC13" t="str">
            <v>TBC</v>
          </cell>
          <cell r="BD13" t="str">
            <v>TBC</v>
          </cell>
          <cell r="BE13">
            <v>25</v>
          </cell>
          <cell r="BF13" t="str">
            <v>TRCT</v>
          </cell>
          <cell r="BG13" t="str">
            <v>TBC</v>
          </cell>
          <cell r="BH13" t="str">
            <v>TBC</v>
          </cell>
          <cell r="BI13">
            <v>52</v>
          </cell>
          <cell r="BJ13" t="str">
            <v>TRCT</v>
          </cell>
          <cell r="BK13" t="str">
            <v>TBC</v>
          </cell>
          <cell r="BL13" t="str">
            <v>TBC</v>
          </cell>
          <cell r="BM13">
            <v>104</v>
          </cell>
          <cell r="BN13" t="str">
            <v>TRCT</v>
          </cell>
          <cell r="BO13" t="str">
            <v>TBC</v>
          </cell>
          <cell r="BP13" t="str">
            <v>TBC</v>
          </cell>
          <cell r="BQ13">
            <v>24</v>
          </cell>
          <cell r="BR13" t="str">
            <v>FRCT</v>
          </cell>
          <cell r="BS13" t="str">
            <v>TBC</v>
          </cell>
          <cell r="BT13" t="str">
            <v>TBC</v>
          </cell>
          <cell r="BU13">
            <v>25</v>
          </cell>
          <cell r="BV13" t="str">
            <v>FRCT</v>
          </cell>
          <cell r="BW13" t="str">
            <v>0402834</v>
          </cell>
          <cell r="BX13" t="str">
            <v>STAND,BATT    50V  320AH  25C FRCT D9210</v>
          </cell>
          <cell r="BY13">
            <v>52</v>
          </cell>
          <cell r="BZ13" t="str">
            <v>FRCT</v>
          </cell>
          <cell r="CA13" t="str">
            <v>0402945</v>
          </cell>
          <cell r="CB13" t="str">
            <v>STAND,BATT   110V  320AH  52C FRCT D9210</v>
          </cell>
          <cell r="CC13">
            <v>104</v>
          </cell>
          <cell r="CD13" t="str">
            <v>FRCT</v>
          </cell>
          <cell r="CE13" t="str">
            <v>0014123</v>
          </cell>
          <cell r="CF13" t="str">
            <v>STAND,BATT  220V  320AH  104C FRCT D9210</v>
          </cell>
          <cell r="CG13">
            <v>2</v>
          </cell>
          <cell r="CH13" t="str">
            <v>IR70/900</v>
          </cell>
          <cell r="CI13" t="str">
            <v>0639857</v>
          </cell>
          <cell r="CJ13" t="str">
            <v>CONNECTOR,ELECT:IR70/900 ;RANGE 2</v>
          </cell>
          <cell r="CK13">
            <v>2</v>
          </cell>
          <cell r="CL13" t="str">
            <v>SM70TD</v>
          </cell>
          <cell r="CM13" t="str">
            <v>0634740</v>
          </cell>
          <cell r="CN13" t="str">
            <v>DEVICE:TERMINATING; 2 ;STAND</v>
          </cell>
          <cell r="CO13">
            <v>2</v>
          </cell>
          <cell r="CP13" t="str">
            <v>WM70/TD</v>
          </cell>
          <cell r="CQ13" t="str">
            <v>TBC</v>
          </cell>
          <cell r="CR13" t="str">
            <v>TBC</v>
          </cell>
        </row>
        <row r="14">
          <cell r="A14">
            <v>384</v>
          </cell>
          <cell r="B14" t="str">
            <v>FCP25</v>
          </cell>
          <cell r="C14" t="str">
            <v>0624764</v>
          </cell>
          <cell r="D14" t="str">
            <v>CELL:VLA; DRY; FLAT ;384 AH</v>
          </cell>
          <cell r="E14" t="str">
            <v>0624735</v>
          </cell>
          <cell r="F14" t="str">
            <v>CELL:VLA; WET; FLAT ;384 AH</v>
          </cell>
          <cell r="G14" t="str">
            <v>248</v>
          </cell>
          <cell r="H14" t="str">
            <v>203</v>
          </cell>
          <cell r="I14" t="str">
            <v>349</v>
          </cell>
          <cell r="J14">
            <v>1</v>
          </cell>
          <cell r="K14">
            <v>33</v>
          </cell>
          <cell r="L14">
            <v>4</v>
          </cell>
          <cell r="M14">
            <v>24</v>
          </cell>
          <cell r="N14" t="str">
            <v>DRST</v>
          </cell>
          <cell r="O14" t="str">
            <v>TBC</v>
          </cell>
          <cell r="P14" t="str">
            <v>TBC</v>
          </cell>
          <cell r="Q14">
            <v>25</v>
          </cell>
          <cell r="R14" t="str">
            <v>DRST</v>
          </cell>
          <cell r="S14" t="str">
            <v>0402878</v>
          </cell>
          <cell r="T14" t="str">
            <v>STAND,BATT    50V   385AH 25C DRST D9208</v>
          </cell>
          <cell r="U14">
            <v>52</v>
          </cell>
          <cell r="V14" t="str">
            <v>DRST</v>
          </cell>
          <cell r="W14" t="str">
            <v>0402353</v>
          </cell>
          <cell r="X14" t="str">
            <v>STAND,BATT    110V  385AH 52C DRST D9208</v>
          </cell>
          <cell r="Y14">
            <v>104</v>
          </cell>
          <cell r="Z14" t="str">
            <v>DRST</v>
          </cell>
          <cell r="AA14" t="str">
            <v>0014253</v>
          </cell>
          <cell r="AB14" t="str">
            <v>STAND,BATT   220V  385AH 104C DRST D9208</v>
          </cell>
          <cell r="AC14">
            <v>24</v>
          </cell>
          <cell r="AD14" t="str">
            <v>DRSTS</v>
          </cell>
          <cell r="AE14" t="str">
            <v>TBC</v>
          </cell>
          <cell r="AF14" t="str">
            <v>TBC</v>
          </cell>
          <cell r="AG14">
            <v>25</v>
          </cell>
          <cell r="AH14" t="str">
            <v>DRSTS</v>
          </cell>
          <cell r="AI14" t="str">
            <v>0402886</v>
          </cell>
          <cell r="AJ14" t="str">
            <v>STAND,BATT   50V  385AH  25C DRSTS D9211</v>
          </cell>
          <cell r="AK14">
            <v>52</v>
          </cell>
          <cell r="AL14" t="str">
            <v>DRSTS</v>
          </cell>
          <cell r="AM14" t="str">
            <v>0402334</v>
          </cell>
          <cell r="AN14" t="str">
            <v>STAND,BATT  110V  385AH  52C DRSTS D9211</v>
          </cell>
          <cell r="AO14">
            <v>104</v>
          </cell>
          <cell r="AP14" t="str">
            <v>DRSTS</v>
          </cell>
          <cell r="AQ14" t="str">
            <v>0014129</v>
          </cell>
          <cell r="AR14" t="str">
            <v>STAND,BATT  220V  385AH 104C DRSTS D9211</v>
          </cell>
          <cell r="AS14">
            <v>25</v>
          </cell>
          <cell r="AT14" t="str">
            <v>SRST</v>
          </cell>
          <cell r="AU14" t="str">
            <v>TBC</v>
          </cell>
          <cell r="AV14" t="str">
            <v>TBC</v>
          </cell>
          <cell r="AW14">
            <v>52</v>
          </cell>
          <cell r="AX14" t="str">
            <v>SRST</v>
          </cell>
          <cell r="AY14" t="str">
            <v>TBC</v>
          </cell>
          <cell r="AZ14" t="str">
            <v>TBC</v>
          </cell>
          <cell r="BA14">
            <v>104</v>
          </cell>
          <cell r="BB14" t="str">
            <v>SRST</v>
          </cell>
          <cell r="BC14" t="str">
            <v>TBC</v>
          </cell>
          <cell r="BD14" t="str">
            <v>TBC</v>
          </cell>
          <cell r="BE14">
            <v>25</v>
          </cell>
          <cell r="BF14" t="str">
            <v>TRCT</v>
          </cell>
          <cell r="BG14" t="str">
            <v>TBC</v>
          </cell>
          <cell r="BH14" t="str">
            <v>TBC</v>
          </cell>
          <cell r="BI14">
            <v>52</v>
          </cell>
          <cell r="BJ14" t="str">
            <v>TRCT</v>
          </cell>
          <cell r="BK14" t="str">
            <v>TBC</v>
          </cell>
          <cell r="BL14" t="str">
            <v>TBC</v>
          </cell>
          <cell r="BM14">
            <v>104</v>
          </cell>
          <cell r="BN14" t="str">
            <v>TRCT</v>
          </cell>
          <cell r="BO14" t="str">
            <v>TBC</v>
          </cell>
          <cell r="BP14" t="str">
            <v>TBC</v>
          </cell>
          <cell r="BQ14">
            <v>24</v>
          </cell>
          <cell r="BR14" t="str">
            <v>FRCT</v>
          </cell>
          <cell r="BS14" t="str">
            <v>TBC</v>
          </cell>
          <cell r="BT14" t="str">
            <v>TBC</v>
          </cell>
          <cell r="BU14">
            <v>25</v>
          </cell>
          <cell r="BV14" t="str">
            <v>FRCT</v>
          </cell>
          <cell r="BW14" t="str">
            <v>0402836</v>
          </cell>
          <cell r="BX14" t="str">
            <v>STAND,BATT    50V  385AH  25C FRCT D9210</v>
          </cell>
          <cell r="BY14">
            <v>52</v>
          </cell>
          <cell r="BZ14" t="str">
            <v>FRCT</v>
          </cell>
          <cell r="CA14" t="str">
            <v>0402913</v>
          </cell>
          <cell r="CB14" t="str">
            <v>STAND,BATT   110V  385AH  52C FRCT D9210</v>
          </cell>
          <cell r="CC14">
            <v>104</v>
          </cell>
          <cell r="CD14" t="str">
            <v>FRCT</v>
          </cell>
          <cell r="CE14" t="str">
            <v>0402897</v>
          </cell>
          <cell r="CF14" t="str">
            <v>STAND,BATT  220V  385AH  104C FRCT D9210</v>
          </cell>
          <cell r="CG14">
            <v>2</v>
          </cell>
          <cell r="CH14" t="str">
            <v>IR70/900</v>
          </cell>
          <cell r="CI14" t="str">
            <v>0639857</v>
          </cell>
          <cell r="CJ14" t="str">
            <v>CONNECTOR,ELECT:IR70/900 ;RANGE 2</v>
          </cell>
          <cell r="CK14">
            <v>2</v>
          </cell>
          <cell r="CL14" t="str">
            <v>SM70TD</v>
          </cell>
          <cell r="CM14" t="str">
            <v>0634740</v>
          </cell>
          <cell r="CN14" t="str">
            <v>DEVICE:TERMINATING; 2 ;STAND</v>
          </cell>
          <cell r="CO14">
            <v>2</v>
          </cell>
          <cell r="CP14" t="str">
            <v>WM70/TD</v>
          </cell>
          <cell r="CQ14" t="str">
            <v>0634745</v>
          </cell>
          <cell r="CR14" t="str">
            <v>DEVICE:TERMINATING; 2 ;WALL</v>
          </cell>
        </row>
        <row r="15">
          <cell r="A15">
            <v>416</v>
          </cell>
          <cell r="B15" t="str">
            <v>FCP27</v>
          </cell>
          <cell r="C15" t="str">
            <v>0255522</v>
          </cell>
          <cell r="D15" t="str">
            <v>CELL, DRY BATT FLAT 2V 416AH       D9307</v>
          </cell>
          <cell r="E15" t="str">
            <v>0255537</v>
          </cell>
          <cell r="F15" t="str">
            <v>CELL, WET BATT FLAT 2V 416AH       D9307</v>
          </cell>
          <cell r="G15" t="str">
            <v>248</v>
          </cell>
          <cell r="H15" t="str">
            <v>203</v>
          </cell>
          <cell r="I15" t="str">
            <v>349</v>
          </cell>
          <cell r="J15">
            <v>1</v>
          </cell>
          <cell r="K15">
            <v>34.299999999999997</v>
          </cell>
          <cell r="L15">
            <v>4</v>
          </cell>
          <cell r="M15">
            <v>24</v>
          </cell>
          <cell r="N15" t="str">
            <v>DRST</v>
          </cell>
          <cell r="O15" t="str">
            <v>TBC</v>
          </cell>
          <cell r="P15" t="str">
            <v>TBC</v>
          </cell>
          <cell r="Q15">
            <v>25</v>
          </cell>
          <cell r="R15" t="str">
            <v>DRST</v>
          </cell>
          <cell r="S15" t="str">
            <v>0402878</v>
          </cell>
          <cell r="T15" t="str">
            <v>STAND,BATT    50V   385AH 25C DRST D9208</v>
          </cell>
          <cell r="U15">
            <v>52</v>
          </cell>
          <cell r="V15" t="str">
            <v>DRST</v>
          </cell>
          <cell r="W15" t="str">
            <v>0402353</v>
          </cell>
          <cell r="X15" t="str">
            <v>STAND,BATT    110V  385AH 52C DRST D9208</v>
          </cell>
          <cell r="Y15">
            <v>104</v>
          </cell>
          <cell r="Z15" t="str">
            <v>DRST</v>
          </cell>
          <cell r="AA15" t="str">
            <v>0014253</v>
          </cell>
          <cell r="AB15" t="str">
            <v>STAND,BATT   220V  385AH 104C DRST D9208</v>
          </cell>
          <cell r="AC15">
            <v>24</v>
          </cell>
          <cell r="AD15" t="str">
            <v>DRSTS</v>
          </cell>
          <cell r="AE15" t="str">
            <v>TBC</v>
          </cell>
          <cell r="AF15" t="str">
            <v>TBC</v>
          </cell>
          <cell r="AG15">
            <v>25</v>
          </cell>
          <cell r="AH15" t="str">
            <v>DRSTS</v>
          </cell>
          <cell r="AI15" t="str">
            <v>0402886</v>
          </cell>
          <cell r="AJ15" t="str">
            <v>STAND,BATT   50V  385AH  25C DRSTS D9211</v>
          </cell>
          <cell r="AK15">
            <v>52</v>
          </cell>
          <cell r="AL15" t="str">
            <v>DRSTS</v>
          </cell>
          <cell r="AM15" t="str">
            <v>0402334</v>
          </cell>
          <cell r="AN15" t="str">
            <v>STAND,BATT  110V  385AH  52C DRSTS D9211</v>
          </cell>
          <cell r="AO15">
            <v>104</v>
          </cell>
          <cell r="AP15" t="str">
            <v>DRSTS</v>
          </cell>
          <cell r="AQ15" t="str">
            <v>0014129</v>
          </cell>
          <cell r="AR15" t="str">
            <v>STAND,BATT  220V  385AH 104C DRSTS D9211</v>
          </cell>
          <cell r="AS15">
            <v>25</v>
          </cell>
          <cell r="AT15" t="str">
            <v>SRST</v>
          </cell>
          <cell r="AU15" t="str">
            <v>TBC</v>
          </cell>
          <cell r="AV15" t="str">
            <v>TBC</v>
          </cell>
          <cell r="AW15">
            <v>52</v>
          </cell>
          <cell r="AX15" t="str">
            <v>SRST</v>
          </cell>
          <cell r="AY15" t="str">
            <v>TBC</v>
          </cell>
          <cell r="AZ15" t="str">
            <v>TBC</v>
          </cell>
          <cell r="BA15">
            <v>104</v>
          </cell>
          <cell r="BB15" t="str">
            <v>SRST</v>
          </cell>
          <cell r="BC15" t="str">
            <v>TBC</v>
          </cell>
          <cell r="BD15" t="str">
            <v>TBC</v>
          </cell>
          <cell r="BE15">
            <v>25</v>
          </cell>
          <cell r="BF15" t="str">
            <v>TRCT</v>
          </cell>
          <cell r="BG15" t="str">
            <v>TBC</v>
          </cell>
          <cell r="BH15" t="str">
            <v>TBC</v>
          </cell>
          <cell r="BI15">
            <v>52</v>
          </cell>
          <cell r="BJ15" t="str">
            <v>TRCT</v>
          </cell>
          <cell r="BK15" t="str">
            <v>TBC</v>
          </cell>
          <cell r="BL15" t="str">
            <v>TBC</v>
          </cell>
          <cell r="BM15">
            <v>104</v>
          </cell>
          <cell r="BN15" t="str">
            <v>TRCT</v>
          </cell>
          <cell r="BO15" t="str">
            <v>TBC</v>
          </cell>
          <cell r="BP15" t="str">
            <v>TBC</v>
          </cell>
          <cell r="BQ15">
            <v>24</v>
          </cell>
          <cell r="BR15" t="str">
            <v>FRCT</v>
          </cell>
          <cell r="BS15" t="str">
            <v>TBC</v>
          </cell>
          <cell r="BT15" t="str">
            <v>TBC</v>
          </cell>
          <cell r="BU15">
            <v>25</v>
          </cell>
          <cell r="BV15" t="str">
            <v>FRCT</v>
          </cell>
          <cell r="BW15" t="str">
            <v>0402836</v>
          </cell>
          <cell r="BX15" t="str">
            <v>STAND,BATT    50V  385AH  25C FRCT D9210</v>
          </cell>
          <cell r="BY15">
            <v>52</v>
          </cell>
          <cell r="BZ15" t="str">
            <v>FRCT</v>
          </cell>
          <cell r="CA15" t="str">
            <v>0402913</v>
          </cell>
          <cell r="CB15" t="str">
            <v>STAND,BATT   110V  385AH  52C FRCT D9210</v>
          </cell>
          <cell r="CC15">
            <v>104</v>
          </cell>
          <cell r="CD15" t="str">
            <v>FRCT</v>
          </cell>
          <cell r="CE15" t="str">
            <v>0402897</v>
          </cell>
          <cell r="CF15" t="str">
            <v>STAND,BATT  220V  385AH  104C FRCT D9210</v>
          </cell>
          <cell r="CG15">
            <v>2</v>
          </cell>
          <cell r="CH15" t="str">
            <v>IR70/900</v>
          </cell>
          <cell r="CI15" t="str">
            <v>0639857</v>
          </cell>
          <cell r="CJ15" t="str">
            <v>CONNECTOR,ELECT:IR70/900 ;RANGE 2</v>
          </cell>
          <cell r="CK15">
            <v>2</v>
          </cell>
          <cell r="CL15" t="str">
            <v>SM70TD</v>
          </cell>
          <cell r="CM15" t="str">
            <v>0634740</v>
          </cell>
          <cell r="CN15" t="str">
            <v>DEVICE:TERMINATING; 2 ;STAND</v>
          </cell>
          <cell r="CO15">
            <v>2</v>
          </cell>
          <cell r="CP15" t="str">
            <v>WM70/TD</v>
          </cell>
          <cell r="CQ15" t="str">
            <v>0634745</v>
          </cell>
          <cell r="CR15" t="str">
            <v>DEVICE:TERMINATING; 2 ;WALL</v>
          </cell>
        </row>
        <row r="16">
          <cell r="A16">
            <v>448</v>
          </cell>
          <cell r="B16" t="str">
            <v>FCP29</v>
          </cell>
          <cell r="C16" t="str">
            <v>0255523</v>
          </cell>
          <cell r="D16" t="str">
            <v>CELL, DRY BATT FLAT 2V 448AH       D9307</v>
          </cell>
          <cell r="E16" t="str">
            <v>0255538</v>
          </cell>
          <cell r="F16" t="str">
            <v>CELL, WET BATT FLAT 2V 448AH       D9307</v>
          </cell>
          <cell r="G16" t="str">
            <v>248</v>
          </cell>
          <cell r="H16" t="str">
            <v>203</v>
          </cell>
          <cell r="I16" t="str">
            <v>349</v>
          </cell>
          <cell r="J16">
            <v>1</v>
          </cell>
          <cell r="K16">
            <v>35.700000000000003</v>
          </cell>
          <cell r="L16">
            <v>4</v>
          </cell>
          <cell r="M16">
            <v>24</v>
          </cell>
          <cell r="N16" t="str">
            <v>DRST</v>
          </cell>
          <cell r="O16" t="str">
            <v>TBC</v>
          </cell>
          <cell r="P16" t="str">
            <v>TBC</v>
          </cell>
          <cell r="Q16">
            <v>25</v>
          </cell>
          <cell r="R16" t="str">
            <v>DRST</v>
          </cell>
          <cell r="S16" t="str">
            <v>0402878</v>
          </cell>
          <cell r="T16" t="str">
            <v>STAND,BATT    50V   385AH 25C DRST D9208</v>
          </cell>
          <cell r="U16">
            <v>52</v>
          </cell>
          <cell r="V16" t="str">
            <v>DRST</v>
          </cell>
          <cell r="W16" t="str">
            <v>0402353</v>
          </cell>
          <cell r="X16" t="str">
            <v>STAND,BATT    110V  385AH 52C DRST D9208</v>
          </cell>
          <cell r="Y16">
            <v>104</v>
          </cell>
          <cell r="Z16" t="str">
            <v>DRST</v>
          </cell>
          <cell r="AA16" t="str">
            <v>0014253</v>
          </cell>
          <cell r="AB16" t="str">
            <v>STAND,BATT   220V  385AH 104C DRST D9208</v>
          </cell>
          <cell r="AC16">
            <v>24</v>
          </cell>
          <cell r="AD16" t="str">
            <v>DRSTS</v>
          </cell>
          <cell r="AE16" t="str">
            <v>TBC</v>
          </cell>
          <cell r="AF16" t="str">
            <v>TBC</v>
          </cell>
          <cell r="AG16">
            <v>25</v>
          </cell>
          <cell r="AH16" t="str">
            <v>DRSTS</v>
          </cell>
          <cell r="AI16" t="str">
            <v>0402886</v>
          </cell>
          <cell r="AJ16" t="str">
            <v>STAND,BATT   50V  385AH  25C DRSTS D9211</v>
          </cell>
          <cell r="AK16">
            <v>52</v>
          </cell>
          <cell r="AL16" t="str">
            <v>DRSTS</v>
          </cell>
          <cell r="AM16" t="str">
            <v>0402334</v>
          </cell>
          <cell r="AN16" t="str">
            <v>STAND,BATT  110V  385AH  52C DRSTS D9211</v>
          </cell>
          <cell r="AO16">
            <v>104</v>
          </cell>
          <cell r="AP16" t="str">
            <v>DRSTS</v>
          </cell>
          <cell r="AQ16" t="str">
            <v>0014129</v>
          </cell>
          <cell r="AR16" t="str">
            <v>STAND,BATT  220V  385AH 104C DRSTS D9211</v>
          </cell>
          <cell r="AS16">
            <v>25</v>
          </cell>
          <cell r="AT16" t="str">
            <v>SRST</v>
          </cell>
          <cell r="AU16" t="str">
            <v>TBC</v>
          </cell>
          <cell r="AV16" t="str">
            <v>TBC</v>
          </cell>
          <cell r="AW16">
            <v>52</v>
          </cell>
          <cell r="AX16" t="str">
            <v>SRST</v>
          </cell>
          <cell r="AY16" t="str">
            <v>TBC</v>
          </cell>
          <cell r="AZ16" t="str">
            <v>TBC</v>
          </cell>
          <cell r="BA16">
            <v>104</v>
          </cell>
          <cell r="BB16" t="str">
            <v>SRST</v>
          </cell>
          <cell r="BC16" t="str">
            <v>TBC</v>
          </cell>
          <cell r="BD16" t="str">
            <v>TBC</v>
          </cell>
          <cell r="BE16">
            <v>25</v>
          </cell>
          <cell r="BF16" t="str">
            <v>TRCT</v>
          </cell>
          <cell r="BG16" t="str">
            <v>TBC</v>
          </cell>
          <cell r="BH16" t="str">
            <v>TBC</v>
          </cell>
          <cell r="BI16">
            <v>52</v>
          </cell>
          <cell r="BJ16" t="str">
            <v>TRCT</v>
          </cell>
          <cell r="BK16" t="str">
            <v>TBC</v>
          </cell>
          <cell r="BL16" t="str">
            <v>TBC</v>
          </cell>
          <cell r="BM16">
            <v>104</v>
          </cell>
          <cell r="BN16" t="str">
            <v>TRCT</v>
          </cell>
          <cell r="BO16" t="str">
            <v>TBC</v>
          </cell>
          <cell r="BP16" t="str">
            <v>TBC</v>
          </cell>
          <cell r="BQ16">
            <v>24</v>
          </cell>
          <cell r="BR16" t="str">
            <v>FRCT</v>
          </cell>
          <cell r="BS16" t="str">
            <v>TBC</v>
          </cell>
          <cell r="BT16" t="str">
            <v>TBC</v>
          </cell>
          <cell r="BU16">
            <v>25</v>
          </cell>
          <cell r="BV16" t="str">
            <v>FRCT</v>
          </cell>
          <cell r="BW16" t="str">
            <v>0402836</v>
          </cell>
          <cell r="BX16" t="str">
            <v>STAND,BATT    50V  385AH  25C FRCT D9210</v>
          </cell>
          <cell r="BY16">
            <v>52</v>
          </cell>
          <cell r="BZ16" t="str">
            <v>FRCT</v>
          </cell>
          <cell r="CA16" t="str">
            <v>0402913</v>
          </cell>
          <cell r="CB16" t="str">
            <v>STAND,BATT   110V  385AH  52C FRCT D9210</v>
          </cell>
          <cell r="CC16">
            <v>104</v>
          </cell>
          <cell r="CD16" t="str">
            <v>FRCT</v>
          </cell>
          <cell r="CE16" t="str">
            <v>0402897</v>
          </cell>
          <cell r="CF16" t="str">
            <v>STAND,BATT  220V  385AH  104C FRCT D9210</v>
          </cell>
          <cell r="CG16">
            <v>2</v>
          </cell>
          <cell r="CH16" t="str">
            <v>IR70/900</v>
          </cell>
          <cell r="CI16" t="str">
            <v>0639857</v>
          </cell>
          <cell r="CJ16" t="str">
            <v>CONNECTOR,ELECT:IR70/900 ;RANGE 2</v>
          </cell>
          <cell r="CK16">
            <v>2</v>
          </cell>
          <cell r="CL16" t="str">
            <v>SM70TD</v>
          </cell>
          <cell r="CM16" t="str">
            <v>0634740</v>
          </cell>
          <cell r="CN16" t="str">
            <v>DEVICE:TERMINATING; 2 ;STAND</v>
          </cell>
          <cell r="CO16">
            <v>2</v>
          </cell>
          <cell r="CP16" t="str">
            <v>WM70/TD</v>
          </cell>
          <cell r="CQ16" t="str">
            <v>0634745</v>
          </cell>
          <cell r="CR16" t="str">
            <v>DEVICE:TERMINATING; 2 ;WALL</v>
          </cell>
        </row>
        <row r="17">
          <cell r="A17">
            <v>480</v>
          </cell>
          <cell r="B17" t="str">
            <v>FCP31</v>
          </cell>
          <cell r="C17" t="str">
            <v>0624765</v>
          </cell>
          <cell r="D17" t="str">
            <v>CELL:VLA; DRY; FLAT ;480 AH</v>
          </cell>
          <cell r="E17" t="str">
            <v>0624736</v>
          </cell>
          <cell r="F17" t="str">
            <v>CELL:VLA; WET; FLAT ;480 AH</v>
          </cell>
          <cell r="G17" t="str">
            <v>286</v>
          </cell>
          <cell r="H17" t="str">
            <v>203</v>
          </cell>
          <cell r="I17" t="str">
            <v>349</v>
          </cell>
          <cell r="J17">
            <v>1</v>
          </cell>
          <cell r="K17">
            <v>39.700000000000003</v>
          </cell>
          <cell r="L17">
            <v>5</v>
          </cell>
          <cell r="M17">
            <v>24</v>
          </cell>
          <cell r="N17" t="str">
            <v>DRST</v>
          </cell>
          <cell r="O17" t="str">
            <v>TBC</v>
          </cell>
          <cell r="P17" t="str">
            <v>TBC</v>
          </cell>
          <cell r="Q17">
            <v>25</v>
          </cell>
          <cell r="R17" t="str">
            <v>DRST</v>
          </cell>
          <cell r="S17" t="str">
            <v>0402957</v>
          </cell>
          <cell r="T17" t="str">
            <v>STAND,BATT    50V  480AH  25C DRST D9208</v>
          </cell>
          <cell r="U17">
            <v>52</v>
          </cell>
          <cell r="V17" t="str">
            <v>DRST</v>
          </cell>
          <cell r="W17" t="str">
            <v>0402895</v>
          </cell>
          <cell r="X17" t="str">
            <v>STAND,BATT    110V  480AH 52C DRST D9208</v>
          </cell>
          <cell r="Y17">
            <v>104</v>
          </cell>
          <cell r="Z17" t="str">
            <v>DRST</v>
          </cell>
          <cell r="AA17" t="str">
            <v>0014219</v>
          </cell>
          <cell r="AB17" t="str">
            <v>STAND,BATT   220V  480AH 104C DRST D9208</v>
          </cell>
          <cell r="AC17">
            <v>24</v>
          </cell>
          <cell r="AD17" t="str">
            <v>DRSTS</v>
          </cell>
          <cell r="AE17" t="str">
            <v>0641328</v>
          </cell>
          <cell r="AF17" t="str">
            <v>STAND, BATTERY:DRSTS ;RANGE 5 ;24C</v>
          </cell>
          <cell r="AG17">
            <v>25</v>
          </cell>
          <cell r="AH17" t="str">
            <v>DRSTS</v>
          </cell>
          <cell r="AI17" t="str">
            <v>0402917</v>
          </cell>
          <cell r="AJ17" t="str">
            <v>STAND:DRSTS;SCSSCABD9;50V 480AH 25</v>
          </cell>
          <cell r="AK17">
            <v>52</v>
          </cell>
          <cell r="AL17" t="str">
            <v>DRSTS</v>
          </cell>
          <cell r="AM17" t="str">
            <v>0402844</v>
          </cell>
          <cell r="AN17" t="str">
            <v>STAND,BATT  110V  480AH  52C DRSTS D9211</v>
          </cell>
          <cell r="AO17">
            <v>104</v>
          </cell>
          <cell r="AP17" t="str">
            <v>DRSTS</v>
          </cell>
          <cell r="AQ17" t="str">
            <v>0014168</v>
          </cell>
          <cell r="AR17" t="str">
            <v>STAND,BATT  220V  480AH 104C DRSTS D9211</v>
          </cell>
          <cell r="AS17">
            <v>25</v>
          </cell>
          <cell r="AT17" t="str">
            <v>SRST</v>
          </cell>
          <cell r="AU17" t="str">
            <v>TBC</v>
          </cell>
          <cell r="AV17" t="str">
            <v>TBC</v>
          </cell>
          <cell r="AW17">
            <v>52</v>
          </cell>
          <cell r="AX17" t="str">
            <v>SRST</v>
          </cell>
          <cell r="AY17" t="str">
            <v>TBC</v>
          </cell>
          <cell r="AZ17" t="str">
            <v>TBC</v>
          </cell>
          <cell r="BA17">
            <v>104</v>
          </cell>
          <cell r="BB17" t="str">
            <v>SRST</v>
          </cell>
          <cell r="BC17" t="str">
            <v>TBC</v>
          </cell>
          <cell r="BD17" t="str">
            <v>TBC</v>
          </cell>
          <cell r="BE17">
            <v>25</v>
          </cell>
          <cell r="BF17" t="str">
            <v>TRCT</v>
          </cell>
          <cell r="BG17" t="str">
            <v>TBC</v>
          </cell>
          <cell r="BH17" t="str">
            <v>TBC</v>
          </cell>
          <cell r="BI17">
            <v>52</v>
          </cell>
          <cell r="BJ17" t="str">
            <v>TRCT</v>
          </cell>
          <cell r="BK17" t="str">
            <v>TBC</v>
          </cell>
          <cell r="BL17" t="str">
            <v>TBC</v>
          </cell>
          <cell r="BM17">
            <v>104</v>
          </cell>
          <cell r="BN17" t="str">
            <v>TRCT</v>
          </cell>
          <cell r="BO17" t="str">
            <v>TBC</v>
          </cell>
          <cell r="BP17" t="str">
            <v>TBC</v>
          </cell>
          <cell r="BQ17">
            <v>24</v>
          </cell>
          <cell r="BR17" t="str">
            <v>FRCT</v>
          </cell>
          <cell r="BS17" t="str">
            <v>TBC</v>
          </cell>
          <cell r="BT17" t="str">
            <v>TBC</v>
          </cell>
          <cell r="BU17">
            <v>25</v>
          </cell>
          <cell r="BV17" t="str">
            <v>FRCT</v>
          </cell>
          <cell r="BW17" t="str">
            <v>0402361</v>
          </cell>
          <cell r="BX17" t="str">
            <v>STAND,BATT    50V  480AH  25C FRCT D9210</v>
          </cell>
          <cell r="BY17">
            <v>52</v>
          </cell>
          <cell r="BZ17" t="str">
            <v>FRCT</v>
          </cell>
          <cell r="CA17" t="str">
            <v>0402923</v>
          </cell>
          <cell r="CB17" t="str">
            <v>STAND,BATT   110V  480AH  52C FRCT D9210</v>
          </cell>
          <cell r="CC17">
            <v>104</v>
          </cell>
          <cell r="CD17" t="str">
            <v>FRCT</v>
          </cell>
          <cell r="CE17" t="str">
            <v>0014216</v>
          </cell>
          <cell r="CF17" t="str">
            <v>STAND,BATT  220V  480AH  104C FRCT D9210</v>
          </cell>
          <cell r="CG17">
            <v>3</v>
          </cell>
          <cell r="CH17" t="str">
            <v>IR95/900</v>
          </cell>
          <cell r="CI17" t="str">
            <v>0639860</v>
          </cell>
          <cell r="CJ17" t="str">
            <v>CONNECTOR,ELECT:IR95/900 ;RANGE 3</v>
          </cell>
          <cell r="CK17">
            <v>3</v>
          </cell>
          <cell r="CL17" t="str">
            <v>SM95/TD</v>
          </cell>
          <cell r="CM17" t="str">
            <v>0634741</v>
          </cell>
          <cell r="CN17" t="str">
            <v>DEVICE:TERMINATING; 3 ;STAND</v>
          </cell>
          <cell r="CO17">
            <v>3</v>
          </cell>
          <cell r="CP17" t="str">
            <v>WM95/TD</v>
          </cell>
          <cell r="CQ17" t="str">
            <v>0634746</v>
          </cell>
          <cell r="CR17" t="str">
            <v>DEVICE:TERMINATING; 3 ;WALL</v>
          </cell>
        </row>
        <row r="18">
          <cell r="A18">
            <v>512</v>
          </cell>
          <cell r="B18" t="str">
            <v>FCP33</v>
          </cell>
          <cell r="C18" t="str">
            <v>0255524</v>
          </cell>
          <cell r="D18" t="str">
            <v>CELL, DRY BATT FLAT 2V 512AH       D9307</v>
          </cell>
          <cell r="E18" t="str">
            <v>0255539</v>
          </cell>
          <cell r="F18" t="str">
            <v>CELL, WET BATT FLAT 2V 512AH       D9307</v>
          </cell>
          <cell r="G18" t="str">
            <v>286</v>
          </cell>
          <cell r="H18" t="str">
            <v>203</v>
          </cell>
          <cell r="I18" t="str">
            <v>349</v>
          </cell>
          <cell r="J18">
            <v>1</v>
          </cell>
          <cell r="K18">
            <v>41</v>
          </cell>
          <cell r="L18">
            <v>5</v>
          </cell>
          <cell r="M18">
            <v>24</v>
          </cell>
          <cell r="N18" t="str">
            <v>DRST</v>
          </cell>
          <cell r="O18" t="str">
            <v>TBC</v>
          </cell>
          <cell r="P18" t="str">
            <v>TBC</v>
          </cell>
          <cell r="Q18">
            <v>25</v>
          </cell>
          <cell r="R18" t="str">
            <v>DRST</v>
          </cell>
          <cell r="S18" t="str">
            <v>0402957</v>
          </cell>
          <cell r="T18" t="str">
            <v>STAND,BATT    50V  480AH  25C DRST D9208</v>
          </cell>
          <cell r="U18">
            <v>52</v>
          </cell>
          <cell r="V18" t="str">
            <v>DRST</v>
          </cell>
          <cell r="W18" t="str">
            <v>0402895</v>
          </cell>
          <cell r="X18" t="str">
            <v>STAND,BATT    110V  480AH 52C DRST D9208</v>
          </cell>
          <cell r="Y18">
            <v>104</v>
          </cell>
          <cell r="Z18" t="str">
            <v>DRST</v>
          </cell>
          <cell r="AA18" t="str">
            <v>0014219</v>
          </cell>
          <cell r="AB18" t="str">
            <v>STAND,BATT   220V  480AH 104C DRST D9208</v>
          </cell>
          <cell r="AC18">
            <v>24</v>
          </cell>
          <cell r="AD18" t="str">
            <v>DRSTS</v>
          </cell>
          <cell r="AE18" t="str">
            <v>0641328</v>
          </cell>
          <cell r="AF18" t="str">
            <v>STAND, BATTERY:DRSTS ;RANGE 5 ;24C</v>
          </cell>
          <cell r="AG18">
            <v>25</v>
          </cell>
          <cell r="AH18" t="str">
            <v>DRSTS</v>
          </cell>
          <cell r="AI18" t="str">
            <v>0402917</v>
          </cell>
          <cell r="AJ18" t="str">
            <v>STAND:DRSTS;SCSSCABD9;50V 480AH 25</v>
          </cell>
          <cell r="AK18">
            <v>52</v>
          </cell>
          <cell r="AL18" t="str">
            <v>DRSTS</v>
          </cell>
          <cell r="AM18" t="str">
            <v>0402844</v>
          </cell>
          <cell r="AN18" t="str">
            <v>STAND,BATT  110V  480AH  52C DRSTS D9211</v>
          </cell>
          <cell r="AO18">
            <v>104</v>
          </cell>
          <cell r="AP18" t="str">
            <v>DRSTS</v>
          </cell>
          <cell r="AQ18" t="str">
            <v>0014168</v>
          </cell>
          <cell r="AR18" t="str">
            <v>STAND,BATT  220V  480AH 104C DRSTS D9211</v>
          </cell>
          <cell r="AS18">
            <v>25</v>
          </cell>
          <cell r="AT18" t="str">
            <v>SRST</v>
          </cell>
          <cell r="AU18" t="str">
            <v>TBC</v>
          </cell>
          <cell r="AV18" t="str">
            <v>TBC</v>
          </cell>
          <cell r="AW18">
            <v>52</v>
          </cell>
          <cell r="AX18" t="str">
            <v>SRST</v>
          </cell>
          <cell r="AY18" t="str">
            <v>TBC</v>
          </cell>
          <cell r="AZ18" t="str">
            <v>TBC</v>
          </cell>
          <cell r="BA18">
            <v>104</v>
          </cell>
          <cell r="BB18" t="str">
            <v>SRST</v>
          </cell>
          <cell r="BC18" t="str">
            <v>TBC</v>
          </cell>
          <cell r="BD18" t="str">
            <v>TBC</v>
          </cell>
          <cell r="BE18">
            <v>25</v>
          </cell>
          <cell r="BF18" t="str">
            <v>TRCT</v>
          </cell>
          <cell r="BG18" t="str">
            <v>TBC</v>
          </cell>
          <cell r="BH18" t="str">
            <v>TBC</v>
          </cell>
          <cell r="BI18">
            <v>52</v>
          </cell>
          <cell r="BJ18" t="str">
            <v>TRCT</v>
          </cell>
          <cell r="BK18" t="str">
            <v>TBC</v>
          </cell>
          <cell r="BL18" t="str">
            <v>TBC</v>
          </cell>
          <cell r="BM18">
            <v>104</v>
          </cell>
          <cell r="BN18" t="str">
            <v>TRCT</v>
          </cell>
          <cell r="BO18" t="str">
            <v>TBC</v>
          </cell>
          <cell r="BP18" t="str">
            <v>TBC</v>
          </cell>
          <cell r="BQ18">
            <v>24</v>
          </cell>
          <cell r="BR18" t="str">
            <v>FRCT</v>
          </cell>
          <cell r="BS18" t="str">
            <v>TBC</v>
          </cell>
          <cell r="BT18" t="str">
            <v>TBC</v>
          </cell>
          <cell r="BU18">
            <v>25</v>
          </cell>
          <cell r="BV18" t="str">
            <v>FRCT</v>
          </cell>
          <cell r="BW18" t="str">
            <v>0402361</v>
          </cell>
          <cell r="BX18" t="str">
            <v>STAND,BATT    50V  480AH  25C FRCT D9210</v>
          </cell>
          <cell r="BY18">
            <v>52</v>
          </cell>
          <cell r="BZ18" t="str">
            <v>FRCT</v>
          </cell>
          <cell r="CA18" t="str">
            <v>0402923</v>
          </cell>
          <cell r="CB18" t="str">
            <v>STAND,BATT   110V  480AH  52C FRCT D9210</v>
          </cell>
          <cell r="CC18">
            <v>104</v>
          </cell>
          <cell r="CD18" t="str">
            <v>FRCT</v>
          </cell>
          <cell r="CE18" t="str">
            <v>0014216</v>
          </cell>
          <cell r="CF18" t="str">
            <v>STAND,BATT  220V  480AH  104C FRCT D9210</v>
          </cell>
          <cell r="CG18">
            <v>3</v>
          </cell>
          <cell r="CH18" t="str">
            <v>IR95/900</v>
          </cell>
          <cell r="CI18" t="str">
            <v>0639860</v>
          </cell>
          <cell r="CJ18" t="str">
            <v>CONNECTOR,ELECT:IR95/900 ;RANGE 3</v>
          </cell>
          <cell r="CK18">
            <v>3</v>
          </cell>
          <cell r="CL18" t="str">
            <v>SM95/TD</v>
          </cell>
          <cell r="CM18" t="str">
            <v>0634741</v>
          </cell>
          <cell r="CN18" t="str">
            <v>DEVICE:TERMINATING; 3 ;STAND</v>
          </cell>
          <cell r="CO18">
            <v>3</v>
          </cell>
          <cell r="CP18" t="str">
            <v>WM95/TD</v>
          </cell>
          <cell r="CQ18" t="str">
            <v>0634746</v>
          </cell>
          <cell r="CR18" t="str">
            <v>DEVICE:TERMINATING; 3 ;WALL</v>
          </cell>
        </row>
        <row r="19">
          <cell r="A19">
            <v>544</v>
          </cell>
          <cell r="B19" t="str">
            <v>FCP35</v>
          </cell>
          <cell r="C19" t="str">
            <v>0255525</v>
          </cell>
          <cell r="D19" t="str">
            <v>CELL, DRY BATT FLAT 2V 544AH       D9307</v>
          </cell>
          <cell r="E19" t="str">
            <v>0255540</v>
          </cell>
          <cell r="F19" t="str">
            <v>CELL, WET BATT FLAT 2V 544AH       D9307</v>
          </cell>
          <cell r="G19" t="str">
            <v>362</v>
          </cell>
          <cell r="H19" t="str">
            <v>203</v>
          </cell>
          <cell r="I19" t="str">
            <v>349</v>
          </cell>
          <cell r="J19">
            <v>1</v>
          </cell>
          <cell r="K19">
            <v>45.6</v>
          </cell>
          <cell r="L19">
            <v>6</v>
          </cell>
          <cell r="M19">
            <v>24</v>
          </cell>
          <cell r="N19" t="str">
            <v>DRST</v>
          </cell>
          <cell r="O19" t="str">
            <v>TBC</v>
          </cell>
          <cell r="P19" t="str">
            <v>TBC</v>
          </cell>
          <cell r="Q19">
            <v>25</v>
          </cell>
          <cell r="R19" t="str">
            <v>DRST</v>
          </cell>
          <cell r="S19" t="str">
            <v>0402977</v>
          </cell>
          <cell r="T19" t="str">
            <v>STAND,BATT    50V   610AH 25C DRST D9208</v>
          </cell>
          <cell r="U19">
            <v>52</v>
          </cell>
          <cell r="V19" t="str">
            <v>DRST</v>
          </cell>
          <cell r="W19" t="str">
            <v>0402893</v>
          </cell>
          <cell r="X19" t="str">
            <v>STAND,BATT   110V   610AH 52C DRST D9208</v>
          </cell>
          <cell r="Y19">
            <v>104</v>
          </cell>
          <cell r="Z19" t="str">
            <v>DRST</v>
          </cell>
          <cell r="AA19" t="str">
            <v>0402919</v>
          </cell>
          <cell r="AB19" t="str">
            <v>STAND,BATT   220V  610AH 104C DRST D9208</v>
          </cell>
          <cell r="AC19">
            <v>24</v>
          </cell>
          <cell r="AD19" t="str">
            <v>DRSTS</v>
          </cell>
          <cell r="AE19" t="str">
            <v>TBC</v>
          </cell>
          <cell r="AF19" t="str">
            <v>TBC</v>
          </cell>
          <cell r="AG19">
            <v>25</v>
          </cell>
          <cell r="AH19" t="str">
            <v>DRSTS</v>
          </cell>
          <cell r="AI19" t="str">
            <v>0402921</v>
          </cell>
          <cell r="AJ19" t="str">
            <v>STAND,BATT   50V  610AH  25C DRSTS D9211</v>
          </cell>
          <cell r="AK19">
            <v>52</v>
          </cell>
          <cell r="AL19" t="str">
            <v>DRSTS</v>
          </cell>
          <cell r="AM19" t="str">
            <v>0402842</v>
          </cell>
          <cell r="AN19" t="str">
            <v>STAND,BATT  110V  610AH  52C DRSTS D9211</v>
          </cell>
          <cell r="AO19">
            <v>104</v>
          </cell>
          <cell r="AP19" t="str">
            <v>DRSTS</v>
          </cell>
          <cell r="AQ19" t="str">
            <v>0014163</v>
          </cell>
          <cell r="AR19" t="str">
            <v>STAND,BATT  220V  610AH 104C DRSTS D9211</v>
          </cell>
          <cell r="AS19">
            <v>25</v>
          </cell>
          <cell r="AT19" t="str">
            <v>SRST</v>
          </cell>
          <cell r="AU19" t="str">
            <v>TBC</v>
          </cell>
          <cell r="AV19" t="str">
            <v>TBC</v>
          </cell>
          <cell r="AW19">
            <v>52</v>
          </cell>
          <cell r="AX19" t="str">
            <v>SRST</v>
          </cell>
          <cell r="AY19" t="str">
            <v>TBC</v>
          </cell>
          <cell r="AZ19" t="str">
            <v>TBC</v>
          </cell>
          <cell r="BA19">
            <v>104</v>
          </cell>
          <cell r="BB19" t="str">
            <v>SRST</v>
          </cell>
          <cell r="BC19" t="str">
            <v>TBC</v>
          </cell>
          <cell r="BD19" t="str">
            <v>TBC</v>
          </cell>
          <cell r="BE19">
            <v>25</v>
          </cell>
          <cell r="BF19" t="str">
            <v>TRCT</v>
          </cell>
          <cell r="BG19" t="str">
            <v>TBC</v>
          </cell>
          <cell r="BH19" t="str">
            <v>TBC</v>
          </cell>
          <cell r="BI19">
            <v>52</v>
          </cell>
          <cell r="BJ19" t="str">
            <v>TRCT</v>
          </cell>
          <cell r="BK19" t="str">
            <v>TBC</v>
          </cell>
          <cell r="BL19" t="str">
            <v>TBC</v>
          </cell>
          <cell r="BM19">
            <v>104</v>
          </cell>
          <cell r="BN19" t="str">
            <v>TRCT</v>
          </cell>
          <cell r="BO19" t="str">
            <v>TBC</v>
          </cell>
          <cell r="BP19" t="str">
            <v>TBC</v>
          </cell>
          <cell r="BQ19">
            <v>24</v>
          </cell>
          <cell r="BR19" t="str">
            <v>FRCT</v>
          </cell>
          <cell r="BS19" t="str">
            <v>TBC</v>
          </cell>
          <cell r="BT19" t="str">
            <v>TBC</v>
          </cell>
          <cell r="BU19">
            <v>25</v>
          </cell>
          <cell r="BV19" t="str">
            <v>FRCT</v>
          </cell>
          <cell r="BW19" t="str">
            <v>0402993</v>
          </cell>
          <cell r="BX19" t="str">
            <v>STAND, BATT 50V 610AH 25C FRCT     D9210</v>
          </cell>
          <cell r="BY19">
            <v>52</v>
          </cell>
          <cell r="BZ19" t="str">
            <v>FRCT</v>
          </cell>
          <cell r="CA19" t="str">
            <v>0402324</v>
          </cell>
          <cell r="CB19" t="str">
            <v>STAND,BATT   110V  368AH  52C FRCT D9210</v>
          </cell>
          <cell r="CC19">
            <v>104</v>
          </cell>
          <cell r="CD19" t="str">
            <v>FRCT</v>
          </cell>
          <cell r="CE19" t="str">
            <v>0402925</v>
          </cell>
          <cell r="CF19" t="str">
            <v>STAND, BATT 220V 610AH 104C FRCT   D9210</v>
          </cell>
          <cell r="CG19">
            <v>3</v>
          </cell>
          <cell r="CH19" t="str">
            <v>IR95/900</v>
          </cell>
          <cell r="CI19" t="str">
            <v>0639860</v>
          </cell>
          <cell r="CJ19" t="str">
            <v>CONNECTOR,ELECT:IR95/900 ;RANGE 3</v>
          </cell>
          <cell r="CK19">
            <v>3</v>
          </cell>
          <cell r="CL19" t="str">
            <v>SM95/TD</v>
          </cell>
          <cell r="CM19" t="str">
            <v>0634741</v>
          </cell>
          <cell r="CN19" t="str">
            <v>DEVICE:TERMINATING; 3 ;STAND</v>
          </cell>
          <cell r="CO19">
            <v>3</v>
          </cell>
          <cell r="CP19" t="str">
            <v>WM95/TD</v>
          </cell>
          <cell r="CQ19" t="str">
            <v>0634746</v>
          </cell>
          <cell r="CR19" t="str">
            <v>DEVICE:TERMINATING; 3 ;WALL</v>
          </cell>
        </row>
        <row r="20">
          <cell r="A20">
            <v>576</v>
          </cell>
          <cell r="B20" t="str">
            <v>FCP37</v>
          </cell>
          <cell r="C20" t="str">
            <v>0624767</v>
          </cell>
          <cell r="D20" t="str">
            <v>CELL:VLA; DRY; FLAT ;576 AH</v>
          </cell>
          <cell r="E20" t="str">
            <v>0624737</v>
          </cell>
          <cell r="F20" t="str">
            <v>CELL:VLA; WET; FLAT ;576 AH</v>
          </cell>
          <cell r="G20" t="str">
            <v>362</v>
          </cell>
          <cell r="H20" t="str">
            <v>203</v>
          </cell>
          <cell r="I20" t="str">
            <v>349</v>
          </cell>
          <cell r="J20">
            <v>1</v>
          </cell>
          <cell r="K20">
            <v>47</v>
          </cell>
          <cell r="L20">
            <v>6</v>
          </cell>
          <cell r="M20">
            <v>24</v>
          </cell>
          <cell r="N20" t="str">
            <v>DRST</v>
          </cell>
          <cell r="O20" t="str">
            <v>TBC</v>
          </cell>
          <cell r="P20" t="str">
            <v>TBC</v>
          </cell>
          <cell r="Q20">
            <v>25</v>
          </cell>
          <cell r="R20" t="str">
            <v>DRST</v>
          </cell>
          <cell r="S20" t="str">
            <v>0402977</v>
          </cell>
          <cell r="T20" t="str">
            <v>STAND,BATT    50V   610AH 25C DRST D9208</v>
          </cell>
          <cell r="U20">
            <v>52</v>
          </cell>
          <cell r="V20" t="str">
            <v>DRST</v>
          </cell>
          <cell r="W20" t="str">
            <v>0402893</v>
          </cell>
          <cell r="X20" t="str">
            <v>STAND,BATT   110V   610AH 52C DRST D9208</v>
          </cell>
          <cell r="Y20">
            <v>104</v>
          </cell>
          <cell r="Z20" t="str">
            <v>DRST</v>
          </cell>
          <cell r="AA20" t="str">
            <v>0402919</v>
          </cell>
          <cell r="AB20" t="str">
            <v>STAND,BATT   220V  610AH 104C DRST D9208</v>
          </cell>
          <cell r="AC20">
            <v>24</v>
          </cell>
          <cell r="AD20" t="str">
            <v>DRSTS</v>
          </cell>
          <cell r="AE20" t="str">
            <v>TBC</v>
          </cell>
          <cell r="AF20" t="str">
            <v>TBC</v>
          </cell>
          <cell r="AG20">
            <v>25</v>
          </cell>
          <cell r="AH20" t="str">
            <v>DRSTS</v>
          </cell>
          <cell r="AI20" t="str">
            <v>0402921</v>
          </cell>
          <cell r="AJ20" t="str">
            <v>STAND,BATT   50V  610AH  25C DRSTS D9211</v>
          </cell>
          <cell r="AK20">
            <v>52</v>
          </cell>
          <cell r="AL20" t="str">
            <v>DRSTS</v>
          </cell>
          <cell r="AM20" t="str">
            <v>0402842</v>
          </cell>
          <cell r="AN20" t="str">
            <v>STAND,BATT  110V  610AH  52C DRSTS D9211</v>
          </cell>
          <cell r="AO20">
            <v>104</v>
          </cell>
          <cell r="AP20" t="str">
            <v>DRSTS</v>
          </cell>
          <cell r="AQ20" t="str">
            <v>0014163</v>
          </cell>
          <cell r="AR20" t="str">
            <v>STAND,BATT  220V  610AH 104C DRSTS D9211</v>
          </cell>
          <cell r="AS20">
            <v>25</v>
          </cell>
          <cell r="AT20" t="str">
            <v>SRST</v>
          </cell>
          <cell r="AU20" t="str">
            <v>TBC</v>
          </cell>
          <cell r="AV20" t="str">
            <v>TBC</v>
          </cell>
          <cell r="AW20">
            <v>52</v>
          </cell>
          <cell r="AX20" t="str">
            <v>SRST</v>
          </cell>
          <cell r="AY20" t="str">
            <v>TBC</v>
          </cell>
          <cell r="AZ20" t="str">
            <v>TBC</v>
          </cell>
          <cell r="BA20">
            <v>104</v>
          </cell>
          <cell r="BB20" t="str">
            <v>SRST</v>
          </cell>
          <cell r="BC20" t="str">
            <v>TBC</v>
          </cell>
          <cell r="BD20" t="str">
            <v>TBC</v>
          </cell>
          <cell r="BE20">
            <v>25</v>
          </cell>
          <cell r="BF20" t="str">
            <v>TRCT</v>
          </cell>
          <cell r="BG20" t="str">
            <v>TBC</v>
          </cell>
          <cell r="BH20" t="str">
            <v>TBC</v>
          </cell>
          <cell r="BI20">
            <v>52</v>
          </cell>
          <cell r="BJ20" t="str">
            <v>TRCT</v>
          </cell>
          <cell r="BK20" t="str">
            <v>TBC</v>
          </cell>
          <cell r="BL20" t="str">
            <v>TBC</v>
          </cell>
          <cell r="BM20">
            <v>104</v>
          </cell>
          <cell r="BN20" t="str">
            <v>TRCT</v>
          </cell>
          <cell r="BO20" t="str">
            <v>TBC</v>
          </cell>
          <cell r="BP20" t="str">
            <v>TBC</v>
          </cell>
          <cell r="BQ20">
            <v>24</v>
          </cell>
          <cell r="BR20" t="str">
            <v>FRCT</v>
          </cell>
          <cell r="BS20" t="str">
            <v>TBC</v>
          </cell>
          <cell r="BT20" t="str">
            <v>TBC</v>
          </cell>
          <cell r="BU20">
            <v>25</v>
          </cell>
          <cell r="BV20" t="str">
            <v>FRCT</v>
          </cell>
          <cell r="BW20" t="str">
            <v>0402993</v>
          </cell>
          <cell r="BX20" t="str">
            <v>STAND, BATT 50V 610AH 25C FRCT     D9210</v>
          </cell>
          <cell r="BY20">
            <v>52</v>
          </cell>
          <cell r="BZ20" t="str">
            <v>FRCT</v>
          </cell>
          <cell r="CA20" t="str">
            <v>0402324</v>
          </cell>
          <cell r="CB20" t="str">
            <v>STAND,BATT   110V  368AH  52C FRCT D9210</v>
          </cell>
          <cell r="CC20">
            <v>104</v>
          </cell>
          <cell r="CD20" t="str">
            <v>FRCT</v>
          </cell>
          <cell r="CE20" t="str">
            <v>0402925</v>
          </cell>
          <cell r="CF20" t="str">
            <v>STAND, BATT 220V 610AH 104C FRCT   D9210</v>
          </cell>
          <cell r="CG20">
            <v>3</v>
          </cell>
          <cell r="CH20" t="str">
            <v>IR95/900</v>
          </cell>
          <cell r="CI20" t="str">
            <v>0639860</v>
          </cell>
          <cell r="CJ20" t="str">
            <v>CONNECTOR,ELECT:IR95/900 ;RANGE 3</v>
          </cell>
          <cell r="CK20">
            <v>3</v>
          </cell>
          <cell r="CL20" t="str">
            <v>SM95/TD</v>
          </cell>
          <cell r="CM20" t="str">
            <v>0634741</v>
          </cell>
          <cell r="CN20" t="str">
            <v>DEVICE:TERMINATING; 3 ;STAND</v>
          </cell>
          <cell r="CO20">
            <v>3</v>
          </cell>
          <cell r="CP20" t="str">
            <v>WM95/TD</v>
          </cell>
          <cell r="CQ20" t="str">
            <v>0634746</v>
          </cell>
          <cell r="CR20" t="str">
            <v>DEVICE:TERMINATING; 3 ;WALL</v>
          </cell>
        </row>
        <row r="21">
          <cell r="A21">
            <v>608</v>
          </cell>
          <cell r="B21" t="str">
            <v>FCP39</v>
          </cell>
          <cell r="C21" t="str">
            <v>0255526</v>
          </cell>
          <cell r="D21" t="str">
            <v>CELL, DRY BATT FLAT 2V 608AH       D9307</v>
          </cell>
          <cell r="E21" t="str">
            <v>0255541</v>
          </cell>
          <cell r="F21" t="str">
            <v>CELL, WET BATT FLAT 2V 608AH       D9307</v>
          </cell>
          <cell r="G21" t="str">
            <v>362</v>
          </cell>
          <cell r="H21" t="str">
            <v>203</v>
          </cell>
          <cell r="I21" t="str">
            <v>349</v>
          </cell>
          <cell r="J21">
            <v>1</v>
          </cell>
          <cell r="K21">
            <v>48.3</v>
          </cell>
          <cell r="L21">
            <v>6</v>
          </cell>
          <cell r="M21">
            <v>24</v>
          </cell>
          <cell r="N21" t="str">
            <v>DRST</v>
          </cell>
          <cell r="O21" t="str">
            <v>TBC</v>
          </cell>
          <cell r="P21" t="str">
            <v>TBC</v>
          </cell>
          <cell r="Q21">
            <v>25</v>
          </cell>
          <cell r="R21" t="str">
            <v>DRST</v>
          </cell>
          <cell r="S21" t="str">
            <v>0402977</v>
          </cell>
          <cell r="T21" t="str">
            <v>STAND,BATT    50V   610AH 25C DRST D9208</v>
          </cell>
          <cell r="U21">
            <v>52</v>
          </cell>
          <cell r="V21" t="str">
            <v>DRST</v>
          </cell>
          <cell r="W21" t="str">
            <v>0402893</v>
          </cell>
          <cell r="X21" t="str">
            <v>STAND,BATT   110V   610AH 52C DRST D9208</v>
          </cell>
          <cell r="Y21">
            <v>104</v>
          </cell>
          <cell r="Z21" t="str">
            <v>DRST</v>
          </cell>
          <cell r="AA21" t="str">
            <v>0402919</v>
          </cell>
          <cell r="AB21" t="str">
            <v>STAND,BATT   220V  610AH 104C DRST D9208</v>
          </cell>
          <cell r="AC21">
            <v>24</v>
          </cell>
          <cell r="AD21" t="str">
            <v>DRSTS</v>
          </cell>
          <cell r="AE21" t="str">
            <v>TBC</v>
          </cell>
          <cell r="AF21" t="str">
            <v>TBC</v>
          </cell>
          <cell r="AG21">
            <v>25</v>
          </cell>
          <cell r="AH21" t="str">
            <v>DRSTS</v>
          </cell>
          <cell r="AI21" t="str">
            <v>0402921</v>
          </cell>
          <cell r="AJ21" t="str">
            <v>STAND,BATT   50V  610AH  25C DRSTS D9211</v>
          </cell>
          <cell r="AK21">
            <v>52</v>
          </cell>
          <cell r="AL21" t="str">
            <v>DRSTS</v>
          </cell>
          <cell r="AM21" t="str">
            <v>0402842</v>
          </cell>
          <cell r="AN21" t="str">
            <v>STAND,BATT  110V  610AH  52C DRSTS D9211</v>
          </cell>
          <cell r="AO21">
            <v>104</v>
          </cell>
          <cell r="AP21" t="str">
            <v>DRSTS</v>
          </cell>
          <cell r="AQ21" t="str">
            <v>0014163</v>
          </cell>
          <cell r="AR21" t="str">
            <v>STAND,BATT  220V  610AH 104C DRSTS D9211</v>
          </cell>
          <cell r="AS21">
            <v>25</v>
          </cell>
          <cell r="AT21" t="str">
            <v>SRST</v>
          </cell>
          <cell r="AU21" t="str">
            <v>TBC</v>
          </cell>
          <cell r="AV21" t="str">
            <v>TBC</v>
          </cell>
          <cell r="AW21">
            <v>52</v>
          </cell>
          <cell r="AX21" t="str">
            <v>SRST</v>
          </cell>
          <cell r="AY21" t="str">
            <v>TBC</v>
          </cell>
          <cell r="AZ21" t="str">
            <v>TBC</v>
          </cell>
          <cell r="BA21">
            <v>104</v>
          </cell>
          <cell r="BB21" t="str">
            <v>SRST</v>
          </cell>
          <cell r="BC21" t="str">
            <v>TBC</v>
          </cell>
          <cell r="BD21" t="str">
            <v>TBC</v>
          </cell>
          <cell r="BE21">
            <v>25</v>
          </cell>
          <cell r="BF21" t="str">
            <v>TRCT</v>
          </cell>
          <cell r="BG21" t="str">
            <v>TBC</v>
          </cell>
          <cell r="BH21" t="str">
            <v>TBC</v>
          </cell>
          <cell r="BI21">
            <v>52</v>
          </cell>
          <cell r="BJ21" t="str">
            <v>TRCT</v>
          </cell>
          <cell r="BK21" t="str">
            <v>TBC</v>
          </cell>
          <cell r="BL21" t="str">
            <v>TBC</v>
          </cell>
          <cell r="BM21">
            <v>104</v>
          </cell>
          <cell r="BN21" t="str">
            <v>TRCT</v>
          </cell>
          <cell r="BO21" t="str">
            <v>TBC</v>
          </cell>
          <cell r="BP21" t="str">
            <v>TBC</v>
          </cell>
          <cell r="BQ21">
            <v>24</v>
          </cell>
          <cell r="BR21" t="str">
            <v>FRCT</v>
          </cell>
          <cell r="BS21" t="str">
            <v>TBC</v>
          </cell>
          <cell r="BT21" t="str">
            <v>TBC</v>
          </cell>
          <cell r="BU21">
            <v>25</v>
          </cell>
          <cell r="BV21" t="str">
            <v>FRCT</v>
          </cell>
          <cell r="BW21" t="str">
            <v>0402993</v>
          </cell>
          <cell r="BX21" t="str">
            <v>STAND, BATT 50V 610AH 25C FRCT     D9210</v>
          </cell>
          <cell r="BY21">
            <v>52</v>
          </cell>
          <cell r="BZ21" t="str">
            <v>FRCT</v>
          </cell>
          <cell r="CA21" t="str">
            <v>0402324</v>
          </cell>
          <cell r="CB21" t="str">
            <v>STAND,BATT   110V  368AH  52C FRCT D9210</v>
          </cell>
          <cell r="CC21">
            <v>104</v>
          </cell>
          <cell r="CD21" t="str">
            <v>FRCT</v>
          </cell>
          <cell r="CE21" t="str">
            <v>0402925</v>
          </cell>
          <cell r="CF21" t="str">
            <v>STAND, BATT 220V 610AH 104C FRCT   D9210</v>
          </cell>
          <cell r="CG21">
            <v>3</v>
          </cell>
          <cell r="CH21" t="str">
            <v>IR95/900</v>
          </cell>
          <cell r="CI21" t="str">
            <v>0639860</v>
          </cell>
          <cell r="CJ21" t="str">
            <v>CONNECTOR,ELECT:IR95/900 ;RANGE 3</v>
          </cell>
          <cell r="CK21">
            <v>3</v>
          </cell>
          <cell r="CL21" t="str">
            <v>SM95/TD</v>
          </cell>
          <cell r="CM21" t="str">
            <v>0634741</v>
          </cell>
          <cell r="CN21" t="str">
            <v>DEVICE:TERMINATING; 3 ;STAND</v>
          </cell>
          <cell r="CO21">
            <v>3</v>
          </cell>
          <cell r="CP21" t="str">
            <v>WM95/TD</v>
          </cell>
          <cell r="CQ21" t="str">
            <v>0634746</v>
          </cell>
          <cell r="CR21" t="str">
            <v>DEVICE:TERMINATING; 3 ;WALL</v>
          </cell>
        </row>
        <row r="22">
          <cell r="A22">
            <v>640</v>
          </cell>
          <cell r="B22" t="str">
            <v>FCP41</v>
          </cell>
          <cell r="C22" t="str">
            <v>0255527</v>
          </cell>
          <cell r="D22" t="str">
            <v>CELL, DRY BATT FLAT 2V 640AH       D9307</v>
          </cell>
          <cell r="E22" t="str">
            <v>0255542</v>
          </cell>
          <cell r="F22" t="str">
            <v>CELL, WET BATT FLAT 2V 640AH       D9307</v>
          </cell>
          <cell r="G22" t="str">
            <v>362</v>
          </cell>
          <cell r="H22" t="str">
            <v>203</v>
          </cell>
          <cell r="I22" t="str">
            <v>349</v>
          </cell>
          <cell r="J22">
            <v>1</v>
          </cell>
          <cell r="K22">
            <v>49.7</v>
          </cell>
          <cell r="L22">
            <v>6</v>
          </cell>
          <cell r="M22">
            <v>24</v>
          </cell>
          <cell r="N22" t="str">
            <v>DRST</v>
          </cell>
          <cell r="O22" t="str">
            <v>TBC</v>
          </cell>
          <cell r="P22" t="str">
            <v>TBC</v>
          </cell>
          <cell r="Q22">
            <v>25</v>
          </cell>
          <cell r="R22" t="str">
            <v>DRST</v>
          </cell>
          <cell r="S22" t="str">
            <v>0402977</v>
          </cell>
          <cell r="T22" t="str">
            <v>STAND,BATT    50V   610AH 25C DRST D9208</v>
          </cell>
          <cell r="U22">
            <v>52</v>
          </cell>
          <cell r="V22" t="str">
            <v>DRST</v>
          </cell>
          <cell r="W22" t="str">
            <v>0402893</v>
          </cell>
          <cell r="X22" t="str">
            <v>STAND,BATT   110V   610AH 52C DRST D9208</v>
          </cell>
          <cell r="Y22">
            <v>104</v>
          </cell>
          <cell r="Z22" t="str">
            <v>DRST</v>
          </cell>
          <cell r="AA22" t="str">
            <v>0402919</v>
          </cell>
          <cell r="AB22" t="str">
            <v>STAND,BATT   220V  610AH 104C DRST D9208</v>
          </cell>
          <cell r="AC22">
            <v>24</v>
          </cell>
          <cell r="AD22" t="str">
            <v>DRSTS</v>
          </cell>
          <cell r="AE22" t="str">
            <v>TBC</v>
          </cell>
          <cell r="AF22" t="str">
            <v>TBC</v>
          </cell>
          <cell r="AG22">
            <v>25</v>
          </cell>
          <cell r="AH22" t="str">
            <v>DRSTS</v>
          </cell>
          <cell r="AI22" t="str">
            <v>0402921</v>
          </cell>
          <cell r="AJ22" t="str">
            <v>STAND,BATT   50V  610AH  25C DRSTS D9211</v>
          </cell>
          <cell r="AK22">
            <v>52</v>
          </cell>
          <cell r="AL22" t="str">
            <v>DRSTS</v>
          </cell>
          <cell r="AM22" t="str">
            <v>0402842</v>
          </cell>
          <cell r="AN22" t="str">
            <v>STAND,BATT  110V  610AH  52C DRSTS D9211</v>
          </cell>
          <cell r="AO22">
            <v>104</v>
          </cell>
          <cell r="AP22" t="str">
            <v>DRSTS</v>
          </cell>
          <cell r="AQ22" t="str">
            <v>0014163</v>
          </cell>
          <cell r="AR22" t="str">
            <v>STAND,BATT  220V  610AH 104C DRSTS D9211</v>
          </cell>
          <cell r="AS22">
            <v>25</v>
          </cell>
          <cell r="AT22" t="str">
            <v>SRST</v>
          </cell>
          <cell r="AU22" t="str">
            <v>TBC</v>
          </cell>
          <cell r="AV22" t="str">
            <v>TBC</v>
          </cell>
          <cell r="AW22">
            <v>52</v>
          </cell>
          <cell r="AX22" t="str">
            <v>SRST</v>
          </cell>
          <cell r="AY22" t="str">
            <v>TBC</v>
          </cell>
          <cell r="AZ22" t="str">
            <v>TBC</v>
          </cell>
          <cell r="BA22">
            <v>104</v>
          </cell>
          <cell r="BB22" t="str">
            <v>SRST</v>
          </cell>
          <cell r="BC22" t="str">
            <v>TBC</v>
          </cell>
          <cell r="BD22" t="str">
            <v>TBC</v>
          </cell>
          <cell r="BE22">
            <v>25</v>
          </cell>
          <cell r="BF22" t="str">
            <v>TRCT</v>
          </cell>
          <cell r="BG22" t="str">
            <v>TBC</v>
          </cell>
          <cell r="BH22" t="str">
            <v>TBC</v>
          </cell>
          <cell r="BI22">
            <v>52</v>
          </cell>
          <cell r="BJ22" t="str">
            <v>TRCT</v>
          </cell>
          <cell r="BK22" t="str">
            <v>TBC</v>
          </cell>
          <cell r="BL22" t="str">
            <v>TBC</v>
          </cell>
          <cell r="BM22">
            <v>104</v>
          </cell>
          <cell r="BN22" t="str">
            <v>TRCT</v>
          </cell>
          <cell r="BO22" t="str">
            <v>TBC</v>
          </cell>
          <cell r="BP22" t="str">
            <v>TBC</v>
          </cell>
          <cell r="BQ22">
            <v>24</v>
          </cell>
          <cell r="BR22" t="str">
            <v>FRCT</v>
          </cell>
          <cell r="BS22" t="str">
            <v>TBC</v>
          </cell>
          <cell r="BT22" t="str">
            <v>TBC</v>
          </cell>
          <cell r="BU22">
            <v>25</v>
          </cell>
          <cell r="BV22" t="str">
            <v>FRCT</v>
          </cell>
          <cell r="BW22" t="str">
            <v>0402993</v>
          </cell>
          <cell r="BX22" t="str">
            <v>STAND, BATT 50V 610AH 25C FRCT     D9210</v>
          </cell>
          <cell r="BY22">
            <v>52</v>
          </cell>
          <cell r="BZ22" t="str">
            <v>FRCT</v>
          </cell>
          <cell r="CA22" t="str">
            <v>0402324</v>
          </cell>
          <cell r="CB22" t="str">
            <v>STAND,BATT   110V  368AH  52C FRCT D9210</v>
          </cell>
          <cell r="CC22">
            <v>104</v>
          </cell>
          <cell r="CD22" t="str">
            <v>FRCT</v>
          </cell>
          <cell r="CE22" t="str">
            <v>0402925</v>
          </cell>
          <cell r="CF22" t="str">
            <v>STAND, BATT 220V 610AH 104C FRCT   D9210</v>
          </cell>
          <cell r="CG22">
            <v>3</v>
          </cell>
          <cell r="CH22" t="str">
            <v>IR95/900</v>
          </cell>
          <cell r="CI22" t="str">
            <v>0639860</v>
          </cell>
          <cell r="CJ22" t="str">
            <v>CONNECTOR,ELECT:IR95/900 ;RANGE 3</v>
          </cell>
          <cell r="CK22">
            <v>3</v>
          </cell>
          <cell r="CL22" t="str">
            <v>SM95/TD</v>
          </cell>
          <cell r="CM22" t="str">
            <v>0634741</v>
          </cell>
          <cell r="CN22" t="str">
            <v>DEVICE:TERMINATING; 3 ;STAND</v>
          </cell>
          <cell r="CO22">
            <v>3</v>
          </cell>
          <cell r="CP22" t="str">
            <v>WM95/TD</v>
          </cell>
          <cell r="CQ22" t="str">
            <v>0634746</v>
          </cell>
          <cell r="CR22" t="str">
            <v>DEVICE:TERMINATING; 3 ;WALL</v>
          </cell>
        </row>
        <row r="23">
          <cell r="A23">
            <v>672</v>
          </cell>
          <cell r="B23" t="str">
            <v>FCP43</v>
          </cell>
          <cell r="C23" t="str">
            <v>TBC</v>
          </cell>
          <cell r="D23" t="str">
            <v>TBC</v>
          </cell>
          <cell r="E23" t="str">
            <v>TBC</v>
          </cell>
          <cell r="F23" t="str">
            <v>TBC</v>
          </cell>
          <cell r="G23" t="str">
            <v>362</v>
          </cell>
          <cell r="H23" t="str">
            <v>203</v>
          </cell>
          <cell r="I23" t="str">
            <v>349</v>
          </cell>
          <cell r="J23">
            <v>1</v>
          </cell>
          <cell r="K23">
            <v>51.1</v>
          </cell>
          <cell r="L23">
            <v>6</v>
          </cell>
          <cell r="M23">
            <v>24</v>
          </cell>
          <cell r="N23" t="str">
            <v>DRST</v>
          </cell>
          <cell r="O23" t="str">
            <v>TBC</v>
          </cell>
          <cell r="P23" t="str">
            <v>TBC</v>
          </cell>
          <cell r="Q23">
            <v>25</v>
          </cell>
          <cell r="R23" t="str">
            <v>DRST</v>
          </cell>
          <cell r="S23" t="str">
            <v>0402977</v>
          </cell>
          <cell r="T23" t="str">
            <v>STAND,BATT    50V   610AH 25C DRST D9208</v>
          </cell>
          <cell r="U23">
            <v>52</v>
          </cell>
          <cell r="V23" t="str">
            <v>DRST</v>
          </cell>
          <cell r="W23" t="str">
            <v>0402893</v>
          </cell>
          <cell r="X23" t="str">
            <v>STAND,BATT   110V   610AH 52C DRST D9208</v>
          </cell>
          <cell r="Y23">
            <v>104</v>
          </cell>
          <cell r="Z23" t="str">
            <v>DRST</v>
          </cell>
          <cell r="AA23" t="str">
            <v>0402919</v>
          </cell>
          <cell r="AB23" t="str">
            <v>STAND,BATT   220V  610AH 104C DRST D9208</v>
          </cell>
          <cell r="AC23">
            <v>24</v>
          </cell>
          <cell r="AD23" t="str">
            <v>DRSTS</v>
          </cell>
          <cell r="AE23" t="str">
            <v>TBC</v>
          </cell>
          <cell r="AF23" t="str">
            <v>TBC</v>
          </cell>
          <cell r="AG23">
            <v>25</v>
          </cell>
          <cell r="AH23" t="str">
            <v>DRSTS</v>
          </cell>
          <cell r="AI23" t="str">
            <v>0402921</v>
          </cell>
          <cell r="AJ23" t="str">
            <v>STAND,BATT   50V  610AH  25C DRSTS D9211</v>
          </cell>
          <cell r="AK23">
            <v>52</v>
          </cell>
          <cell r="AL23" t="str">
            <v>DRSTS</v>
          </cell>
          <cell r="AM23" t="str">
            <v>0402842</v>
          </cell>
          <cell r="AN23" t="str">
            <v>STAND,BATT  110V  610AH  52C DRSTS D9211</v>
          </cell>
          <cell r="AO23">
            <v>104</v>
          </cell>
          <cell r="AP23" t="str">
            <v>DRSTS</v>
          </cell>
          <cell r="AQ23" t="str">
            <v>0014163</v>
          </cell>
          <cell r="AR23" t="str">
            <v>STAND,BATT  220V  610AH 104C DRSTS D9211</v>
          </cell>
          <cell r="AS23">
            <v>25</v>
          </cell>
          <cell r="AT23" t="str">
            <v>SRST</v>
          </cell>
          <cell r="AU23" t="str">
            <v>TBC</v>
          </cell>
          <cell r="AV23" t="str">
            <v>TBC</v>
          </cell>
          <cell r="AW23">
            <v>52</v>
          </cell>
          <cell r="AX23" t="str">
            <v>SRST</v>
          </cell>
          <cell r="AY23" t="str">
            <v>TBC</v>
          </cell>
          <cell r="AZ23" t="str">
            <v>TBC</v>
          </cell>
          <cell r="BA23">
            <v>104</v>
          </cell>
          <cell r="BB23" t="str">
            <v>SRST</v>
          </cell>
          <cell r="BC23" t="str">
            <v>TBC</v>
          </cell>
          <cell r="BD23" t="str">
            <v>TBC</v>
          </cell>
          <cell r="BE23">
            <v>25</v>
          </cell>
          <cell r="BF23" t="str">
            <v>TRCT</v>
          </cell>
          <cell r="BG23" t="str">
            <v>TBC</v>
          </cell>
          <cell r="BH23" t="str">
            <v>TBC</v>
          </cell>
          <cell r="BI23">
            <v>52</v>
          </cell>
          <cell r="BJ23" t="str">
            <v>TRCT</v>
          </cell>
          <cell r="BK23" t="str">
            <v>TBC</v>
          </cell>
          <cell r="BL23" t="str">
            <v>TBC</v>
          </cell>
          <cell r="BM23">
            <v>104</v>
          </cell>
          <cell r="BN23" t="str">
            <v>TRCT</v>
          </cell>
          <cell r="BO23" t="str">
            <v>TBC</v>
          </cell>
          <cell r="BP23" t="str">
            <v>TBC</v>
          </cell>
          <cell r="BQ23">
            <v>24</v>
          </cell>
          <cell r="BR23" t="str">
            <v>FRCT</v>
          </cell>
          <cell r="BS23" t="str">
            <v>TBC</v>
          </cell>
          <cell r="BT23" t="str">
            <v>TBC</v>
          </cell>
          <cell r="BU23">
            <v>25</v>
          </cell>
          <cell r="BV23" t="str">
            <v>FRCT</v>
          </cell>
          <cell r="BW23" t="str">
            <v>0402993</v>
          </cell>
          <cell r="BX23" t="str">
            <v>STAND, BATT 50V 610AH 25C FRCT     D9210</v>
          </cell>
          <cell r="BY23">
            <v>52</v>
          </cell>
          <cell r="BZ23" t="str">
            <v>FRCT</v>
          </cell>
          <cell r="CA23" t="str">
            <v>0402324</v>
          </cell>
          <cell r="CB23" t="str">
            <v>STAND,BATT   110V  368AH  52C FRCT D9210</v>
          </cell>
          <cell r="CC23">
            <v>104</v>
          </cell>
          <cell r="CD23" t="str">
            <v>FRCT</v>
          </cell>
          <cell r="CE23" t="str">
            <v>0402925</v>
          </cell>
          <cell r="CF23" t="str">
            <v>STAND, BATT 220V 610AH 104C FRCT   D9210</v>
          </cell>
          <cell r="CG23">
            <v>3</v>
          </cell>
          <cell r="CH23" t="str">
            <v>IR95/900</v>
          </cell>
          <cell r="CI23" t="str">
            <v>0639860</v>
          </cell>
          <cell r="CJ23" t="str">
            <v>CONNECTOR,ELECT:IR95/900 ;RANGE 3</v>
          </cell>
          <cell r="CK23">
            <v>3</v>
          </cell>
          <cell r="CL23" t="str">
            <v>SM95/TD</v>
          </cell>
          <cell r="CM23" t="str">
            <v>0634741</v>
          </cell>
          <cell r="CN23" t="str">
            <v>DEVICE:TERMINATING; 3 ;STAND</v>
          </cell>
          <cell r="CO23">
            <v>3</v>
          </cell>
          <cell r="CP23" t="str">
            <v>WM95/TD</v>
          </cell>
          <cell r="CQ23" t="str">
            <v>0634746</v>
          </cell>
          <cell r="CR23" t="str">
            <v>DEVICE:TERMINATING; 3 ;WALL</v>
          </cell>
        </row>
        <row r="24">
          <cell r="A24">
            <v>788</v>
          </cell>
          <cell r="B24" t="str">
            <v>FHP13</v>
          </cell>
          <cell r="C24" t="str">
            <v>0624766</v>
          </cell>
          <cell r="D24" t="str">
            <v>CELL:VLA; DRY; FLAT ;788 AH</v>
          </cell>
          <cell r="E24" t="str">
            <v>0624738</v>
          </cell>
          <cell r="F24" t="str">
            <v>CELL:VLA; WET; FLAT ;788 AH</v>
          </cell>
          <cell r="G24" t="str">
            <v>230</v>
          </cell>
          <cell r="H24" t="str">
            <v>368</v>
          </cell>
          <cell r="I24" t="str">
            <v>592</v>
          </cell>
          <cell r="J24">
            <v>1</v>
          </cell>
          <cell r="K24">
            <v>75.8</v>
          </cell>
          <cell r="L24">
            <v>7</v>
          </cell>
          <cell r="M24">
            <v>24</v>
          </cell>
          <cell r="N24" t="str">
            <v>DRST</v>
          </cell>
          <cell r="O24" t="str">
            <v>0631672</v>
          </cell>
          <cell r="P24" t="str">
            <v>STAND, BATTERY:DRST ;RANGE 7 ;24C ;LP</v>
          </cell>
          <cell r="Q24">
            <v>25</v>
          </cell>
          <cell r="R24" t="str">
            <v>DRST</v>
          </cell>
          <cell r="S24" t="str">
            <v>TBC</v>
          </cell>
          <cell r="T24" t="str">
            <v>TBC</v>
          </cell>
          <cell r="U24">
            <v>52</v>
          </cell>
          <cell r="V24" t="str">
            <v>DRST</v>
          </cell>
          <cell r="W24" t="str">
            <v>0631673</v>
          </cell>
          <cell r="X24" t="str">
            <v>STAND, BATTERY:DRST ;RANGE 7 ;52C ;LP</v>
          </cell>
          <cell r="Y24">
            <v>104</v>
          </cell>
          <cell r="Z24" t="str">
            <v>DRST</v>
          </cell>
          <cell r="AA24" t="str">
            <v>0631674</v>
          </cell>
          <cell r="AB24" t="str">
            <v>STAND, BATTERY:DRST ;RANGE 7 ;104C ;LP</v>
          </cell>
          <cell r="AC24">
            <v>24</v>
          </cell>
          <cell r="AD24" t="str">
            <v>DRSTS</v>
          </cell>
          <cell r="AE24" t="str">
            <v>0623985</v>
          </cell>
          <cell r="AF24" t="str">
            <v>STAND, BATTERY:DRSTS;RANGE 7;24 C</v>
          </cell>
          <cell r="AG24">
            <v>25</v>
          </cell>
          <cell r="AH24" t="str">
            <v>DRSTS</v>
          </cell>
          <cell r="AI24" t="str">
            <v>0623991</v>
          </cell>
          <cell r="AJ24" t="str">
            <v>STAND, BATTERY:DRSTS;RANGE 7;26 C</v>
          </cell>
          <cell r="AK24">
            <v>52</v>
          </cell>
          <cell r="AL24" t="str">
            <v>DRSTS</v>
          </cell>
          <cell r="AM24" t="str">
            <v>0631675</v>
          </cell>
          <cell r="AN24" t="str">
            <v>STAND, BATTERY:DRSTS ;RANGE 7 ;52C ;LP</v>
          </cell>
          <cell r="AO24">
            <v>104</v>
          </cell>
          <cell r="AP24" t="str">
            <v>DRSTS</v>
          </cell>
          <cell r="AQ24" t="str">
            <v>0631676</v>
          </cell>
          <cell r="AR24" t="str">
            <v>STAND, BATTERY:DRSTS ;7 ;104C ;LP</v>
          </cell>
          <cell r="AS24">
            <v>25</v>
          </cell>
          <cell r="AT24" t="str">
            <v>SRST</v>
          </cell>
          <cell r="AU24" t="str">
            <v>TBC</v>
          </cell>
          <cell r="AV24" t="str">
            <v>TBC</v>
          </cell>
          <cell r="AW24">
            <v>52</v>
          </cell>
          <cell r="AX24" t="str">
            <v>SRST</v>
          </cell>
          <cell r="AY24" t="str">
            <v>TBC</v>
          </cell>
          <cell r="AZ24" t="str">
            <v>TBC</v>
          </cell>
          <cell r="BA24">
            <v>104</v>
          </cell>
          <cell r="BB24" t="str">
            <v>SRST</v>
          </cell>
          <cell r="BC24" t="str">
            <v>TBC</v>
          </cell>
          <cell r="BD24" t="str">
            <v>TBC</v>
          </cell>
          <cell r="BE24">
            <v>25</v>
          </cell>
          <cell r="BF24" t="str">
            <v>TRCT</v>
          </cell>
          <cell r="BG24" t="str">
            <v>TBC</v>
          </cell>
          <cell r="BH24" t="str">
            <v>TBC</v>
          </cell>
          <cell r="BI24">
            <v>52</v>
          </cell>
          <cell r="BJ24" t="str">
            <v>TRCT</v>
          </cell>
          <cell r="BK24" t="str">
            <v>TBC</v>
          </cell>
          <cell r="BL24" t="str">
            <v>TBC</v>
          </cell>
          <cell r="BM24">
            <v>104</v>
          </cell>
          <cell r="BN24" t="str">
            <v>TRCT</v>
          </cell>
          <cell r="BO24" t="str">
            <v>0639954</v>
          </cell>
          <cell r="BP24" t="str">
            <v>STAND, BATTERY:TRCT ;RANGE 7 ;104 C</v>
          </cell>
          <cell r="BQ24">
            <v>24</v>
          </cell>
          <cell r="BR24" t="str">
            <v>FRCT</v>
          </cell>
          <cell r="BS24" t="str">
            <v>0623997</v>
          </cell>
          <cell r="BT24" t="str">
            <v>STAND, BATTERY:FRCT ;RANGE 7 ;24 C</v>
          </cell>
          <cell r="BU24">
            <v>25</v>
          </cell>
          <cell r="BV24" t="str">
            <v>FRCT</v>
          </cell>
          <cell r="BW24" t="str">
            <v>0624003</v>
          </cell>
          <cell r="BX24" t="str">
            <v>STAND, BATTERY:FRCT ;RANGE 7 ;26 C</v>
          </cell>
          <cell r="BY24">
            <v>52</v>
          </cell>
          <cell r="BZ24" t="str">
            <v>FRCT</v>
          </cell>
          <cell r="CA24" t="str">
            <v>TBC</v>
          </cell>
          <cell r="CB24" t="str">
            <v>TBC</v>
          </cell>
          <cell r="CC24">
            <v>104</v>
          </cell>
          <cell r="CD24" t="str">
            <v>FRCT</v>
          </cell>
          <cell r="CE24" t="str">
            <v>0631677</v>
          </cell>
          <cell r="CF24" t="str">
            <v>STAND, BATTERY:FRCT ;RANGE 7 ;104C ;LP</v>
          </cell>
          <cell r="CG24">
            <v>3</v>
          </cell>
          <cell r="CH24" t="str">
            <v>IR95/900</v>
          </cell>
          <cell r="CI24" t="str">
            <v>0639860</v>
          </cell>
          <cell r="CJ24" t="str">
            <v>CONNECTOR,ELECT:IR95/900 ;RANGE 3</v>
          </cell>
          <cell r="CK24">
            <v>3</v>
          </cell>
          <cell r="CL24" t="str">
            <v>SM95/TD</v>
          </cell>
          <cell r="CM24" t="str">
            <v>0634741</v>
          </cell>
          <cell r="CN24" t="str">
            <v>DEVICE:TERMINATING; 3 ;STAND</v>
          </cell>
          <cell r="CO24">
            <v>3</v>
          </cell>
          <cell r="CP24" t="str">
            <v>WM95/TD</v>
          </cell>
          <cell r="CQ24" t="str">
            <v>0634746</v>
          </cell>
          <cell r="CR24" t="str">
            <v>DEVICE:TERMINATING; 3 ;WALL</v>
          </cell>
        </row>
        <row r="25">
          <cell r="A25">
            <v>920</v>
          </cell>
          <cell r="B25" t="str">
            <v>FHP15</v>
          </cell>
          <cell r="C25" t="str">
            <v>0624768</v>
          </cell>
          <cell r="D25" t="str">
            <v>CELL:VLA; DRY; FLAT ;920 AH</v>
          </cell>
          <cell r="E25" t="str">
            <v>0624739</v>
          </cell>
          <cell r="F25" t="str">
            <v>CELL:VLA; WET; FLAT ;920 AH</v>
          </cell>
          <cell r="G25" t="str">
            <v>230</v>
          </cell>
          <cell r="H25" t="str">
            <v>368</v>
          </cell>
          <cell r="I25" t="str">
            <v>592</v>
          </cell>
          <cell r="J25">
            <v>1</v>
          </cell>
          <cell r="K25">
            <v>80</v>
          </cell>
          <cell r="L25">
            <v>7</v>
          </cell>
          <cell r="M25">
            <v>24</v>
          </cell>
          <cell r="N25" t="str">
            <v>DRST</v>
          </cell>
          <cell r="O25" t="str">
            <v>0631672</v>
          </cell>
          <cell r="P25" t="str">
            <v>STAND, BATTERY:DRST ;RANGE 7 ;24C ;LP</v>
          </cell>
          <cell r="Q25">
            <v>25</v>
          </cell>
          <cell r="R25" t="str">
            <v>DRST</v>
          </cell>
          <cell r="S25" t="str">
            <v>TBC</v>
          </cell>
          <cell r="T25" t="str">
            <v>TBC</v>
          </cell>
          <cell r="U25">
            <v>52</v>
          </cell>
          <cell r="V25" t="str">
            <v>DRST</v>
          </cell>
          <cell r="W25" t="str">
            <v>0631673</v>
          </cell>
          <cell r="X25" t="str">
            <v>STAND, BATTERY:DRST ;RANGE 7 ;52C ;LP</v>
          </cell>
          <cell r="Y25">
            <v>104</v>
          </cell>
          <cell r="Z25" t="str">
            <v>DRST</v>
          </cell>
          <cell r="AA25" t="str">
            <v>0631674</v>
          </cell>
          <cell r="AB25" t="str">
            <v>STAND, BATTERY:DRST ;RANGE 7 ;104C ;LP</v>
          </cell>
          <cell r="AC25">
            <v>24</v>
          </cell>
          <cell r="AD25" t="str">
            <v>DRSTS</v>
          </cell>
          <cell r="AE25" t="str">
            <v>0623985</v>
          </cell>
          <cell r="AF25" t="str">
            <v>STAND, BATTERY:DRSTS;RANGE 7;24 C</v>
          </cell>
          <cell r="AG25">
            <v>25</v>
          </cell>
          <cell r="AH25" t="str">
            <v>DRSTS</v>
          </cell>
          <cell r="AI25" t="str">
            <v>0623991</v>
          </cell>
          <cell r="AJ25" t="str">
            <v>STAND, BATTERY:DRSTS;RANGE 7;26 C</v>
          </cell>
          <cell r="AK25">
            <v>52</v>
          </cell>
          <cell r="AL25" t="str">
            <v>DRSTS</v>
          </cell>
          <cell r="AM25" t="str">
            <v>0631675</v>
          </cell>
          <cell r="AN25" t="str">
            <v>STAND, BATTERY:DRSTS ;RANGE 7 ;52C ;LP</v>
          </cell>
          <cell r="AO25">
            <v>104</v>
          </cell>
          <cell r="AP25" t="str">
            <v>DRSTS</v>
          </cell>
          <cell r="AQ25" t="str">
            <v>0631676</v>
          </cell>
          <cell r="AR25" t="str">
            <v>STAND, BATTERY:DRSTS ;7 ;104C ;LP</v>
          </cell>
          <cell r="AS25">
            <v>25</v>
          </cell>
          <cell r="AT25" t="str">
            <v>SRST</v>
          </cell>
          <cell r="AU25" t="str">
            <v>TBC</v>
          </cell>
          <cell r="AV25" t="str">
            <v>TBC</v>
          </cell>
          <cell r="AW25">
            <v>52</v>
          </cell>
          <cell r="AX25" t="str">
            <v>SRST</v>
          </cell>
          <cell r="AY25" t="str">
            <v>TBC</v>
          </cell>
          <cell r="AZ25" t="str">
            <v>TBC</v>
          </cell>
          <cell r="BA25">
            <v>104</v>
          </cell>
          <cell r="BB25" t="str">
            <v>SRST</v>
          </cell>
          <cell r="BC25" t="str">
            <v>TBC</v>
          </cell>
          <cell r="BD25" t="str">
            <v>TBC</v>
          </cell>
          <cell r="BE25">
            <v>25</v>
          </cell>
          <cell r="BF25" t="str">
            <v>TRCT</v>
          </cell>
          <cell r="BG25" t="str">
            <v>TBC</v>
          </cell>
          <cell r="BH25" t="str">
            <v>TBC</v>
          </cell>
          <cell r="BI25">
            <v>52</v>
          </cell>
          <cell r="BJ25" t="str">
            <v>TRCT</v>
          </cell>
          <cell r="BK25" t="str">
            <v>TBC</v>
          </cell>
          <cell r="BL25" t="str">
            <v>TBC</v>
          </cell>
          <cell r="BM25">
            <v>104</v>
          </cell>
          <cell r="BN25" t="str">
            <v>TRCT</v>
          </cell>
          <cell r="BO25" t="str">
            <v>0639954</v>
          </cell>
          <cell r="BP25" t="str">
            <v>STAND, BATTERY:TRCT ;RANGE 7 ;104 C</v>
          </cell>
          <cell r="BQ25">
            <v>24</v>
          </cell>
          <cell r="BR25" t="str">
            <v>FRCT</v>
          </cell>
          <cell r="BS25" t="str">
            <v>0623997</v>
          </cell>
          <cell r="BT25" t="str">
            <v>STAND, BATTERY:FRCT ;RANGE 7 ;24 C</v>
          </cell>
          <cell r="BU25">
            <v>25</v>
          </cell>
          <cell r="BV25" t="str">
            <v>FRCT</v>
          </cell>
          <cell r="BW25" t="str">
            <v>0624003</v>
          </cell>
          <cell r="BX25" t="str">
            <v>STAND, BATTERY:FRCT ;RANGE 7 ;26 C</v>
          </cell>
          <cell r="BY25">
            <v>52</v>
          </cell>
          <cell r="BZ25" t="str">
            <v>FRCT</v>
          </cell>
          <cell r="CA25" t="str">
            <v>TBC</v>
          </cell>
          <cell r="CB25" t="str">
            <v>TBC</v>
          </cell>
          <cell r="CC25">
            <v>104</v>
          </cell>
          <cell r="CD25" t="str">
            <v>FRCT</v>
          </cell>
          <cell r="CE25" t="str">
            <v>0631677</v>
          </cell>
          <cell r="CF25" t="str">
            <v>STAND, BATTERY:FRCT ;RANGE 7 ;104C ;LP</v>
          </cell>
          <cell r="CG25">
            <v>3</v>
          </cell>
          <cell r="CH25" t="str">
            <v>IR95/900</v>
          </cell>
          <cell r="CI25" t="str">
            <v>0639860</v>
          </cell>
          <cell r="CJ25" t="str">
            <v>CONNECTOR,ELECT:IR95/900 ;RANGE 3</v>
          </cell>
          <cell r="CK25">
            <v>3</v>
          </cell>
          <cell r="CL25" t="str">
            <v>SM95/TD</v>
          </cell>
          <cell r="CM25" t="str">
            <v>0634741</v>
          </cell>
          <cell r="CN25" t="str">
            <v>DEVICE:TERMINATING; 3 ;STAND</v>
          </cell>
          <cell r="CO25">
            <v>3</v>
          </cell>
          <cell r="CP25" t="str">
            <v>WM95/TD</v>
          </cell>
          <cell r="CQ25" t="str">
            <v>0634746</v>
          </cell>
          <cell r="CR25" t="str">
            <v>DEVICE:TERMINATING; 3 ;WALL</v>
          </cell>
        </row>
        <row r="26">
          <cell r="A26">
            <v>1050</v>
          </cell>
          <cell r="B26" t="str">
            <v>FHP17</v>
          </cell>
          <cell r="C26" t="str">
            <v>0623538</v>
          </cell>
          <cell r="D26" t="str">
            <v>CELL:VLA; DRY; FLAT;1050 AH</v>
          </cell>
          <cell r="E26" t="str">
            <v>0623537</v>
          </cell>
          <cell r="F26" t="str">
            <v>CELL:VLA; WET; FLAT ;1050 AH</v>
          </cell>
          <cell r="G26" t="str">
            <v>230</v>
          </cell>
          <cell r="H26" t="str">
            <v>368</v>
          </cell>
          <cell r="I26" t="str">
            <v>592</v>
          </cell>
          <cell r="J26">
            <v>1</v>
          </cell>
          <cell r="K26">
            <v>84.2</v>
          </cell>
          <cell r="L26">
            <v>7</v>
          </cell>
          <cell r="M26">
            <v>24</v>
          </cell>
          <cell r="N26" t="str">
            <v>DRST</v>
          </cell>
          <cell r="O26" t="str">
            <v>0631672</v>
          </cell>
          <cell r="P26" t="str">
            <v>STAND, BATTERY:DRST ;RANGE 7 ;24C ;LP</v>
          </cell>
          <cell r="Q26">
            <v>25</v>
          </cell>
          <cell r="R26" t="str">
            <v>DRST</v>
          </cell>
          <cell r="S26" t="str">
            <v>TBC</v>
          </cell>
          <cell r="T26" t="str">
            <v>TBC</v>
          </cell>
          <cell r="U26">
            <v>52</v>
          </cell>
          <cell r="V26" t="str">
            <v>DRST</v>
          </cell>
          <cell r="W26" t="str">
            <v>0631673</v>
          </cell>
          <cell r="X26" t="str">
            <v>STAND, BATTERY:DRST ;RANGE 7 ;52C ;LP</v>
          </cell>
          <cell r="Y26">
            <v>104</v>
          </cell>
          <cell r="Z26" t="str">
            <v>DRST</v>
          </cell>
          <cell r="AA26" t="str">
            <v>0631674</v>
          </cell>
          <cell r="AB26" t="str">
            <v>STAND, BATTERY:DRST ;RANGE 7 ;104C ;LP</v>
          </cell>
          <cell r="AC26">
            <v>24</v>
          </cell>
          <cell r="AD26" t="str">
            <v>DRSTS</v>
          </cell>
          <cell r="AE26" t="str">
            <v>0623985</v>
          </cell>
          <cell r="AF26" t="str">
            <v>STAND, BATTERY:DRSTS;RANGE 7;24 C</v>
          </cell>
          <cell r="AG26">
            <v>25</v>
          </cell>
          <cell r="AH26" t="str">
            <v>DRSTS</v>
          </cell>
          <cell r="AI26" t="str">
            <v>0623991</v>
          </cell>
          <cell r="AJ26" t="str">
            <v>STAND, BATTERY:DRSTS;RANGE 7;26 C</v>
          </cell>
          <cell r="AK26">
            <v>52</v>
          </cell>
          <cell r="AL26" t="str">
            <v>DRSTS</v>
          </cell>
          <cell r="AM26" t="str">
            <v>0631675</v>
          </cell>
          <cell r="AN26" t="str">
            <v>STAND, BATTERY:DRSTS ;RANGE 7 ;52C ;LP</v>
          </cell>
          <cell r="AO26">
            <v>104</v>
          </cell>
          <cell r="AP26" t="str">
            <v>DRSTS</v>
          </cell>
          <cell r="AQ26" t="str">
            <v>0631676</v>
          </cell>
          <cell r="AR26" t="str">
            <v>STAND, BATTERY:DRSTS ;7 ;104C ;LP</v>
          </cell>
          <cell r="AS26">
            <v>25</v>
          </cell>
          <cell r="AT26" t="str">
            <v>SRST</v>
          </cell>
          <cell r="AU26" t="str">
            <v>TBC</v>
          </cell>
          <cell r="AV26" t="str">
            <v>TBC</v>
          </cell>
          <cell r="AW26">
            <v>52</v>
          </cell>
          <cell r="AX26" t="str">
            <v>SRST</v>
          </cell>
          <cell r="AY26" t="str">
            <v>TBC</v>
          </cell>
          <cell r="AZ26" t="str">
            <v>TBC</v>
          </cell>
          <cell r="BA26">
            <v>104</v>
          </cell>
          <cell r="BB26" t="str">
            <v>SRST</v>
          </cell>
          <cell r="BC26" t="str">
            <v>TBC</v>
          </cell>
          <cell r="BD26" t="str">
            <v>TBC</v>
          </cell>
          <cell r="BE26">
            <v>25</v>
          </cell>
          <cell r="BF26" t="str">
            <v>TRCT</v>
          </cell>
          <cell r="BG26" t="str">
            <v>TBC</v>
          </cell>
          <cell r="BH26" t="str">
            <v>TBC</v>
          </cell>
          <cell r="BI26">
            <v>52</v>
          </cell>
          <cell r="BJ26" t="str">
            <v>TRCT</v>
          </cell>
          <cell r="BK26" t="str">
            <v>TBC</v>
          </cell>
          <cell r="BL26" t="str">
            <v>TBC</v>
          </cell>
          <cell r="BM26">
            <v>104</v>
          </cell>
          <cell r="BN26" t="str">
            <v>TRCT</v>
          </cell>
          <cell r="BO26" t="str">
            <v>0639954</v>
          </cell>
          <cell r="BP26" t="str">
            <v>STAND, BATTERY:TRCT ;RANGE 7 ;104 C</v>
          </cell>
          <cell r="BQ26">
            <v>24</v>
          </cell>
          <cell r="BR26" t="str">
            <v>FRCT</v>
          </cell>
          <cell r="BS26" t="str">
            <v>0623997</v>
          </cell>
          <cell r="BT26" t="str">
            <v>STAND, BATTERY:FRCT ;RANGE 7 ;24 C</v>
          </cell>
          <cell r="BU26">
            <v>25</v>
          </cell>
          <cell r="BV26" t="str">
            <v>FRCT</v>
          </cell>
          <cell r="BW26" t="str">
            <v>0624003</v>
          </cell>
          <cell r="BX26" t="str">
            <v>STAND, BATTERY:FRCT ;RANGE 7 ;26 C</v>
          </cell>
          <cell r="BY26">
            <v>52</v>
          </cell>
          <cell r="BZ26" t="str">
            <v>FRCT</v>
          </cell>
          <cell r="CA26" t="str">
            <v>TBC</v>
          </cell>
          <cell r="CB26" t="str">
            <v>TBC</v>
          </cell>
          <cell r="CC26">
            <v>104</v>
          </cell>
          <cell r="CD26" t="str">
            <v>FRCT</v>
          </cell>
          <cell r="CE26" t="str">
            <v>0631677</v>
          </cell>
          <cell r="CF26" t="str">
            <v>STAND, BATTERY:FRCT ;RANGE 7 ;104C ;LP</v>
          </cell>
          <cell r="CG26">
            <v>3</v>
          </cell>
          <cell r="CH26" t="str">
            <v>IR95/900</v>
          </cell>
          <cell r="CI26" t="str">
            <v>0639860</v>
          </cell>
          <cell r="CJ26" t="str">
            <v>CONNECTOR,ELECT:IR95/900 ;RANGE 3</v>
          </cell>
          <cell r="CK26">
            <v>3</v>
          </cell>
          <cell r="CL26" t="str">
            <v>SM95/TD</v>
          </cell>
          <cell r="CM26" t="str">
            <v>0634741</v>
          </cell>
          <cell r="CN26" t="str">
            <v>DEVICE:TERMINATING; 3 ;STAND</v>
          </cell>
          <cell r="CO26">
            <v>3</v>
          </cell>
          <cell r="CP26" t="str">
            <v>WM95/TD</v>
          </cell>
          <cell r="CQ26" t="str">
            <v>0634746</v>
          </cell>
          <cell r="CR26" t="str">
            <v>DEVICE:TERMINATING; 3 ;WALL</v>
          </cell>
        </row>
        <row r="27">
          <cell r="A27">
            <v>1180</v>
          </cell>
          <cell r="B27" t="str">
            <v>FHP19</v>
          </cell>
          <cell r="C27" t="str">
            <v>0624769</v>
          </cell>
          <cell r="D27" t="str">
            <v>CELL:VLA; DRY; FLAT ;1180 AH</v>
          </cell>
          <cell r="E27" t="str">
            <v>0624740</v>
          </cell>
          <cell r="F27" t="str">
            <v>CELL:VLA; WET; FLAT ;1180 AH</v>
          </cell>
          <cell r="G27" t="str">
            <v>230</v>
          </cell>
          <cell r="H27" t="str">
            <v>368</v>
          </cell>
          <cell r="I27" t="str">
            <v>592</v>
          </cell>
          <cell r="J27">
            <v>1</v>
          </cell>
          <cell r="K27">
            <v>88.4</v>
          </cell>
          <cell r="L27">
            <v>7</v>
          </cell>
          <cell r="M27">
            <v>24</v>
          </cell>
          <cell r="N27" t="str">
            <v>DRST</v>
          </cell>
          <cell r="O27" t="str">
            <v>0631672</v>
          </cell>
          <cell r="P27" t="str">
            <v>STAND, BATTERY:DRST ;RANGE 7 ;24C ;LP</v>
          </cell>
          <cell r="Q27">
            <v>25</v>
          </cell>
          <cell r="R27" t="str">
            <v>DRST</v>
          </cell>
          <cell r="S27" t="str">
            <v>TBC</v>
          </cell>
          <cell r="T27" t="str">
            <v>TBC</v>
          </cell>
          <cell r="U27">
            <v>52</v>
          </cell>
          <cell r="V27" t="str">
            <v>DRST</v>
          </cell>
          <cell r="W27" t="str">
            <v>0631673</v>
          </cell>
          <cell r="X27" t="str">
            <v>STAND, BATTERY:DRST ;RANGE 7 ;52C ;LP</v>
          </cell>
          <cell r="Y27">
            <v>104</v>
          </cell>
          <cell r="Z27" t="str">
            <v>DRST</v>
          </cell>
          <cell r="AA27" t="str">
            <v>0631674</v>
          </cell>
          <cell r="AB27" t="str">
            <v>STAND, BATTERY:DRST ;RANGE 7 ;104C ;LP</v>
          </cell>
          <cell r="AC27">
            <v>24</v>
          </cell>
          <cell r="AD27" t="str">
            <v>DRSTS</v>
          </cell>
          <cell r="AE27" t="str">
            <v>0623985</v>
          </cell>
          <cell r="AF27" t="str">
            <v>STAND, BATTERY:DRSTS;RANGE 7;24 C</v>
          </cell>
          <cell r="AG27">
            <v>25</v>
          </cell>
          <cell r="AH27" t="str">
            <v>DRSTS</v>
          </cell>
          <cell r="AI27" t="str">
            <v>0623991</v>
          </cell>
          <cell r="AJ27" t="str">
            <v>STAND, BATTERY:DRSTS;RANGE 7;26 C</v>
          </cell>
          <cell r="AK27">
            <v>52</v>
          </cell>
          <cell r="AL27" t="str">
            <v>DRSTS</v>
          </cell>
          <cell r="AM27" t="str">
            <v>0631675</v>
          </cell>
          <cell r="AN27" t="str">
            <v>STAND, BATTERY:DRSTS ;RANGE 7 ;52C ;LP</v>
          </cell>
          <cell r="AO27">
            <v>104</v>
          </cell>
          <cell r="AP27" t="str">
            <v>DRSTS</v>
          </cell>
          <cell r="AQ27" t="str">
            <v>0631676</v>
          </cell>
          <cell r="AR27" t="str">
            <v>STAND, BATTERY:DRSTS ;7 ;104C ;LP</v>
          </cell>
          <cell r="AS27">
            <v>25</v>
          </cell>
          <cell r="AT27" t="str">
            <v>SRST</v>
          </cell>
          <cell r="AU27" t="str">
            <v>TBC</v>
          </cell>
          <cell r="AV27" t="str">
            <v>TBC</v>
          </cell>
          <cell r="AW27">
            <v>52</v>
          </cell>
          <cell r="AX27" t="str">
            <v>SRST</v>
          </cell>
          <cell r="AY27" t="str">
            <v>TBC</v>
          </cell>
          <cell r="AZ27" t="str">
            <v>TBC</v>
          </cell>
          <cell r="BA27">
            <v>104</v>
          </cell>
          <cell r="BB27" t="str">
            <v>SRST</v>
          </cell>
          <cell r="BC27" t="str">
            <v>TBC</v>
          </cell>
          <cell r="BD27" t="str">
            <v>TBC</v>
          </cell>
          <cell r="BE27">
            <v>25</v>
          </cell>
          <cell r="BF27" t="str">
            <v>TRCT</v>
          </cell>
          <cell r="BG27" t="str">
            <v>TBC</v>
          </cell>
          <cell r="BH27" t="str">
            <v>TBC</v>
          </cell>
          <cell r="BI27">
            <v>52</v>
          </cell>
          <cell r="BJ27" t="str">
            <v>TRCT</v>
          </cell>
          <cell r="BK27" t="str">
            <v>TBC</v>
          </cell>
          <cell r="BL27" t="str">
            <v>TBC</v>
          </cell>
          <cell r="BM27">
            <v>104</v>
          </cell>
          <cell r="BN27" t="str">
            <v>TRCT</v>
          </cell>
          <cell r="BO27" t="str">
            <v>0639954</v>
          </cell>
          <cell r="BP27" t="str">
            <v>STAND, BATTERY:TRCT ;RANGE 7 ;104 C</v>
          </cell>
          <cell r="BQ27">
            <v>24</v>
          </cell>
          <cell r="BR27" t="str">
            <v>FRCT</v>
          </cell>
          <cell r="BS27" t="str">
            <v>0623997</v>
          </cell>
          <cell r="BT27" t="str">
            <v>STAND, BATTERY:FRCT ;RANGE 7 ;24 C</v>
          </cell>
          <cell r="BU27">
            <v>25</v>
          </cell>
          <cell r="BV27" t="str">
            <v>FRCT</v>
          </cell>
          <cell r="BW27" t="str">
            <v>0624003</v>
          </cell>
          <cell r="BX27" t="str">
            <v>STAND, BATTERY:FRCT ;RANGE 7 ;26 C</v>
          </cell>
          <cell r="BY27">
            <v>52</v>
          </cell>
          <cell r="BZ27" t="str">
            <v>FRCT</v>
          </cell>
          <cell r="CA27" t="str">
            <v>TBC</v>
          </cell>
          <cell r="CB27" t="str">
            <v>TBC</v>
          </cell>
          <cell r="CC27">
            <v>104</v>
          </cell>
          <cell r="CD27" t="str">
            <v>FRCT</v>
          </cell>
          <cell r="CE27" t="str">
            <v>0631677</v>
          </cell>
          <cell r="CF27" t="str">
            <v>STAND, BATTERY:FRCT ;RANGE 7 ;104C ;LP</v>
          </cell>
          <cell r="CG27">
            <v>3</v>
          </cell>
          <cell r="CH27" t="str">
            <v>IR95/900</v>
          </cell>
          <cell r="CI27" t="str">
            <v>0639860</v>
          </cell>
          <cell r="CJ27" t="str">
            <v>CONNECTOR,ELECT:IR95/900 ;RANGE 3</v>
          </cell>
          <cell r="CK27">
            <v>3</v>
          </cell>
          <cell r="CL27" t="str">
            <v>SM95/TD</v>
          </cell>
          <cell r="CM27" t="str">
            <v>0634741</v>
          </cell>
          <cell r="CN27" t="str">
            <v>DEVICE:TERMINATING; 3 ;STAND</v>
          </cell>
          <cell r="CO27">
            <v>3</v>
          </cell>
          <cell r="CP27" t="str">
            <v>WM95/TD</v>
          </cell>
          <cell r="CQ27" t="str">
            <v>0634746</v>
          </cell>
          <cell r="CR27" t="str">
            <v>DEVICE:TERMINATING; 3 ;WALL</v>
          </cell>
        </row>
        <row r="28">
          <cell r="A28">
            <v>1310</v>
          </cell>
          <cell r="B28" t="str">
            <v>FHP21</v>
          </cell>
          <cell r="C28" t="str">
            <v>0623540</v>
          </cell>
          <cell r="D28" t="str">
            <v>CELL:VLA; DRY; FLAT ;1310 AH</v>
          </cell>
          <cell r="E28" t="str">
            <v>0623539</v>
          </cell>
          <cell r="F28" t="str">
            <v>CELL:VLA; WET; FLAT ;1310 AH</v>
          </cell>
          <cell r="G28" t="str">
            <v>230</v>
          </cell>
          <cell r="H28" t="str">
            <v>368</v>
          </cell>
          <cell r="I28" t="str">
            <v>592</v>
          </cell>
          <cell r="J28">
            <v>1</v>
          </cell>
          <cell r="K28">
            <v>92.6</v>
          </cell>
          <cell r="L28">
            <v>7</v>
          </cell>
          <cell r="M28">
            <v>24</v>
          </cell>
          <cell r="N28" t="str">
            <v>DRST</v>
          </cell>
          <cell r="O28" t="str">
            <v>0631672</v>
          </cell>
          <cell r="P28" t="str">
            <v>STAND, BATTERY:DRST ;RANGE 7 ;24C ;LP</v>
          </cell>
          <cell r="Q28">
            <v>25</v>
          </cell>
          <cell r="R28" t="str">
            <v>DRST</v>
          </cell>
          <cell r="S28" t="str">
            <v>TBC</v>
          </cell>
          <cell r="T28" t="str">
            <v>TBC</v>
          </cell>
          <cell r="U28">
            <v>52</v>
          </cell>
          <cell r="V28" t="str">
            <v>DRST</v>
          </cell>
          <cell r="W28" t="str">
            <v>0631673</v>
          </cell>
          <cell r="X28" t="str">
            <v>STAND, BATTERY:DRST ;RANGE 7 ;52C ;LP</v>
          </cell>
          <cell r="Y28">
            <v>104</v>
          </cell>
          <cell r="Z28" t="str">
            <v>DRST</v>
          </cell>
          <cell r="AA28" t="str">
            <v>0631674</v>
          </cell>
          <cell r="AB28" t="str">
            <v>STAND, BATTERY:DRST ;RANGE 7 ;104C ;LP</v>
          </cell>
          <cell r="AC28">
            <v>24</v>
          </cell>
          <cell r="AD28" t="str">
            <v>DRSTS</v>
          </cell>
          <cell r="AE28" t="str">
            <v>0623985</v>
          </cell>
          <cell r="AF28" t="str">
            <v>STAND, BATTERY:DRSTS;RANGE 7;24 C</v>
          </cell>
          <cell r="AG28">
            <v>25</v>
          </cell>
          <cell r="AH28" t="str">
            <v>DRSTS</v>
          </cell>
          <cell r="AI28" t="str">
            <v>0623991</v>
          </cell>
          <cell r="AJ28" t="str">
            <v>STAND, BATTERY:DRSTS;RANGE 7;26 C</v>
          </cell>
          <cell r="AK28">
            <v>52</v>
          </cell>
          <cell r="AL28" t="str">
            <v>DRSTS</v>
          </cell>
          <cell r="AM28" t="str">
            <v>0631675</v>
          </cell>
          <cell r="AN28" t="str">
            <v>STAND, BATTERY:DRSTS ;RANGE 7 ;52C ;LP</v>
          </cell>
          <cell r="AO28">
            <v>104</v>
          </cell>
          <cell r="AP28" t="str">
            <v>DRSTS</v>
          </cell>
          <cell r="AQ28" t="str">
            <v>0631676</v>
          </cell>
          <cell r="AR28" t="str">
            <v>STAND, BATTERY:DRSTS ;7 ;104C ;LP</v>
          </cell>
          <cell r="AS28">
            <v>25</v>
          </cell>
          <cell r="AT28" t="str">
            <v>SRST</v>
          </cell>
          <cell r="AU28" t="str">
            <v>TBC</v>
          </cell>
          <cell r="AV28" t="str">
            <v>TBC</v>
          </cell>
          <cell r="AW28">
            <v>52</v>
          </cell>
          <cell r="AX28" t="str">
            <v>SRST</v>
          </cell>
          <cell r="AY28" t="str">
            <v>TBC</v>
          </cell>
          <cell r="AZ28" t="str">
            <v>TBC</v>
          </cell>
          <cell r="BA28">
            <v>104</v>
          </cell>
          <cell r="BB28" t="str">
            <v>SRST</v>
          </cell>
          <cell r="BC28" t="str">
            <v>TBC</v>
          </cell>
          <cell r="BD28" t="str">
            <v>TBC</v>
          </cell>
          <cell r="BE28">
            <v>25</v>
          </cell>
          <cell r="BF28" t="str">
            <v>TRCT</v>
          </cell>
          <cell r="BG28" t="str">
            <v>TBC</v>
          </cell>
          <cell r="BH28" t="str">
            <v>TBC</v>
          </cell>
          <cell r="BI28">
            <v>52</v>
          </cell>
          <cell r="BJ28" t="str">
            <v>TRCT</v>
          </cell>
          <cell r="BK28" t="str">
            <v>TBC</v>
          </cell>
          <cell r="BL28" t="str">
            <v>TBC</v>
          </cell>
          <cell r="BM28">
            <v>104</v>
          </cell>
          <cell r="BN28" t="str">
            <v>TRCT</v>
          </cell>
          <cell r="BO28" t="str">
            <v>0639954</v>
          </cell>
          <cell r="BP28" t="str">
            <v>STAND, BATTERY:TRCT ;RANGE 7 ;104 C</v>
          </cell>
          <cell r="BQ28">
            <v>24</v>
          </cell>
          <cell r="BR28" t="str">
            <v>FRCT</v>
          </cell>
          <cell r="BS28" t="str">
            <v>0623997</v>
          </cell>
          <cell r="BT28" t="str">
            <v>STAND, BATTERY:FRCT ;RANGE 7 ;24 C</v>
          </cell>
          <cell r="BU28">
            <v>25</v>
          </cell>
          <cell r="BV28" t="str">
            <v>FRCT</v>
          </cell>
          <cell r="BW28" t="str">
            <v>0624003</v>
          </cell>
          <cell r="BX28" t="str">
            <v>STAND, BATTERY:FRCT ;RANGE 7 ;26 C</v>
          </cell>
          <cell r="BY28">
            <v>52</v>
          </cell>
          <cell r="BZ28" t="str">
            <v>FRCT</v>
          </cell>
          <cell r="CA28" t="str">
            <v>TBC</v>
          </cell>
          <cell r="CB28" t="str">
            <v>TBC</v>
          </cell>
          <cell r="CC28">
            <v>104</v>
          </cell>
          <cell r="CD28" t="str">
            <v>FRCT</v>
          </cell>
          <cell r="CE28" t="str">
            <v>0631677</v>
          </cell>
          <cell r="CF28" t="str">
            <v>STAND, BATTERY:FRCT ;RANGE 7 ;104C ;LP</v>
          </cell>
          <cell r="CG28">
            <v>3</v>
          </cell>
          <cell r="CH28" t="str">
            <v>IR95/900</v>
          </cell>
          <cell r="CI28" t="str">
            <v>0639860</v>
          </cell>
          <cell r="CJ28" t="str">
            <v>CONNECTOR,ELECT:IR95/900 ;RANGE 3</v>
          </cell>
          <cell r="CK28">
            <v>3</v>
          </cell>
          <cell r="CL28" t="str">
            <v>SM95/TD</v>
          </cell>
          <cell r="CM28" t="str">
            <v>0634741</v>
          </cell>
          <cell r="CN28" t="str">
            <v>DEVICE:TERMINATING; 3 ;STAND</v>
          </cell>
          <cell r="CO28">
            <v>3</v>
          </cell>
          <cell r="CP28" t="str">
            <v>WM95/TD</v>
          </cell>
          <cell r="CQ28" t="str">
            <v>0634746</v>
          </cell>
          <cell r="CR28" t="str">
            <v>DEVICE:TERMINATING; 3 ;WALL</v>
          </cell>
        </row>
        <row r="29">
          <cell r="A29">
            <v>1440</v>
          </cell>
          <cell r="B29" t="str">
            <v>FHP23</v>
          </cell>
          <cell r="C29" t="str">
            <v>0624770</v>
          </cell>
          <cell r="D29" t="str">
            <v>CELL:VLA; DRY; FLAT ;1440 AH</v>
          </cell>
          <cell r="E29" t="str">
            <v>0624741</v>
          </cell>
          <cell r="F29" t="str">
            <v>CELL:VLA; WET; FLAT ;1440 AH</v>
          </cell>
          <cell r="G29" t="str">
            <v>306</v>
          </cell>
          <cell r="H29" t="str">
            <v>368</v>
          </cell>
          <cell r="I29" t="str">
            <v>592</v>
          </cell>
          <cell r="J29">
            <v>2</v>
          </cell>
          <cell r="K29">
            <v>113.8</v>
          </cell>
          <cell r="L29">
            <v>8</v>
          </cell>
          <cell r="M29">
            <v>24</v>
          </cell>
          <cell r="N29" t="str">
            <v>DRST</v>
          </cell>
          <cell r="O29">
            <v>623729</v>
          </cell>
          <cell r="P29" t="str">
            <v>STAND, BATTERY:DRST;RANGE 8;24 C</v>
          </cell>
          <cell r="Q29">
            <v>25</v>
          </cell>
          <cell r="R29" t="str">
            <v>DRST</v>
          </cell>
          <cell r="S29" t="str">
            <v>TBC</v>
          </cell>
          <cell r="T29" t="str">
            <v>TBC</v>
          </cell>
          <cell r="U29">
            <v>52</v>
          </cell>
          <cell r="V29" t="str">
            <v>DRST</v>
          </cell>
          <cell r="W29" t="str">
            <v>0631678</v>
          </cell>
          <cell r="X29" t="str">
            <v>STAND, BATTERY:DRST ;RANGE 8 ;52C ;LP</v>
          </cell>
          <cell r="Y29">
            <v>104</v>
          </cell>
          <cell r="Z29" t="str">
            <v>DRST</v>
          </cell>
          <cell r="AA29" t="str">
            <v>TBC</v>
          </cell>
          <cell r="AB29" t="str">
            <v>TBC</v>
          </cell>
          <cell r="AC29">
            <v>24</v>
          </cell>
          <cell r="AD29" t="str">
            <v>DRSTS</v>
          </cell>
          <cell r="AE29" t="str">
            <v>0623986</v>
          </cell>
          <cell r="AF29" t="str">
            <v>STAND, BATTERY:DRSTS ;RANGE 8 ;24 C</v>
          </cell>
          <cell r="AG29">
            <v>25</v>
          </cell>
          <cell r="AH29" t="str">
            <v>DRSTS</v>
          </cell>
          <cell r="AI29" t="str">
            <v>0623992</v>
          </cell>
          <cell r="AJ29" t="str">
            <v>STAND, BATTERY:DRSTS ;RANGE 8 ;26 C</v>
          </cell>
          <cell r="AK29">
            <v>52</v>
          </cell>
          <cell r="AL29" t="str">
            <v>DRSTS</v>
          </cell>
          <cell r="AM29" t="str">
            <v>0631680</v>
          </cell>
          <cell r="AN29" t="str">
            <v>STAND, BATTERY:DRSTS ;RANGE 8 ;52C ;LP</v>
          </cell>
          <cell r="AO29">
            <v>104</v>
          </cell>
          <cell r="AP29" t="str">
            <v>DRSTS</v>
          </cell>
          <cell r="AQ29" t="str">
            <v>TBC</v>
          </cell>
          <cell r="AR29" t="str">
            <v>TBC</v>
          </cell>
          <cell r="AS29">
            <v>25</v>
          </cell>
          <cell r="AT29" t="str">
            <v>SRST</v>
          </cell>
          <cell r="AU29" t="str">
            <v>TBC</v>
          </cell>
          <cell r="AV29" t="str">
            <v>TBC</v>
          </cell>
          <cell r="AW29">
            <v>52</v>
          </cell>
          <cell r="AX29" t="str">
            <v>SRST</v>
          </cell>
          <cell r="AY29" t="str">
            <v>TBC</v>
          </cell>
          <cell r="AZ29" t="str">
            <v>TBC</v>
          </cell>
          <cell r="BA29">
            <v>104</v>
          </cell>
          <cell r="BB29" t="str">
            <v>SRST</v>
          </cell>
          <cell r="BC29" t="str">
            <v>TBC</v>
          </cell>
          <cell r="BD29" t="str">
            <v>TBC</v>
          </cell>
          <cell r="BE29">
            <v>25</v>
          </cell>
          <cell r="BF29" t="str">
            <v>TRCT</v>
          </cell>
          <cell r="BG29" t="str">
            <v>TBC</v>
          </cell>
          <cell r="BH29" t="str">
            <v>TBC</v>
          </cell>
          <cell r="BI29">
            <v>52</v>
          </cell>
          <cell r="BJ29" t="str">
            <v>TRCT</v>
          </cell>
          <cell r="BK29" t="str">
            <v>TBC</v>
          </cell>
          <cell r="BL29" t="str">
            <v>TBC</v>
          </cell>
          <cell r="BM29">
            <v>104</v>
          </cell>
          <cell r="BN29" t="str">
            <v>TRCT</v>
          </cell>
          <cell r="BO29" t="str">
            <v>TBC</v>
          </cell>
          <cell r="BP29" t="str">
            <v>TBC</v>
          </cell>
          <cell r="BQ29">
            <v>24</v>
          </cell>
          <cell r="BR29" t="str">
            <v>FRCT</v>
          </cell>
          <cell r="BS29" t="str">
            <v>0623998</v>
          </cell>
          <cell r="BT29" t="str">
            <v>STAND, BATTERY:FRCT ;RANGE 8 ;24 C</v>
          </cell>
          <cell r="BU29">
            <v>25</v>
          </cell>
          <cell r="BV29" t="str">
            <v>FRCT</v>
          </cell>
          <cell r="BW29" t="str">
            <v>0624004</v>
          </cell>
          <cell r="BX29" t="str">
            <v>STAND, BATTERY:FRCT ;RANGE 8 ;26 C</v>
          </cell>
          <cell r="BY29">
            <v>52</v>
          </cell>
          <cell r="BZ29" t="str">
            <v>FRCT</v>
          </cell>
          <cell r="CA29" t="str">
            <v>0631681</v>
          </cell>
          <cell r="CB29" t="str">
            <v>STAND, BATTERY:FRCT ;RANGE 8 ;52C ;LP</v>
          </cell>
          <cell r="CC29">
            <v>104</v>
          </cell>
          <cell r="CD29" t="str">
            <v>FRCT</v>
          </cell>
          <cell r="CE29" t="str">
            <v>0631679</v>
          </cell>
          <cell r="CF29" t="str">
            <v>STAND, BATTERY:FRCT ;RANGE 8 ;104C ;LP</v>
          </cell>
          <cell r="CG29">
            <v>4</v>
          </cell>
          <cell r="CH29" t="str">
            <v>IR95/900/2</v>
          </cell>
          <cell r="CI29" t="str">
            <v>0639854</v>
          </cell>
          <cell r="CJ29" t="str">
            <v>CONNECTOR,ELECT:IR95/900/2 ;RANGE 4</v>
          </cell>
          <cell r="CK29">
            <v>4</v>
          </cell>
          <cell r="CL29" t="str">
            <v>SM95/2TD</v>
          </cell>
          <cell r="CM29" t="str">
            <v>0634742</v>
          </cell>
          <cell r="CN29" t="str">
            <v>DEVICE:TERMINATING; 4 ;STAND</v>
          </cell>
          <cell r="CO29">
            <v>4</v>
          </cell>
          <cell r="CP29" t="str">
            <v>WM95/2TD</v>
          </cell>
          <cell r="CQ29" t="str">
            <v>0634747</v>
          </cell>
          <cell r="CR29" t="str">
            <v>DEVICE:TERMINATING; 4 ;WALL</v>
          </cell>
        </row>
        <row r="30">
          <cell r="A30">
            <v>1570</v>
          </cell>
          <cell r="B30" t="str">
            <v>FHP25</v>
          </cell>
          <cell r="C30" t="str">
            <v>0624771</v>
          </cell>
          <cell r="D30" t="str">
            <v>CELL:VLA; DRY; FLAT ;1570 AH</v>
          </cell>
          <cell r="E30" t="str">
            <v>0624742</v>
          </cell>
          <cell r="F30" t="str">
            <v>CELL:VLA; WET; FLAT ;1570 AH</v>
          </cell>
          <cell r="G30" t="str">
            <v>306</v>
          </cell>
          <cell r="H30" t="str">
            <v>368</v>
          </cell>
          <cell r="I30" t="str">
            <v>592</v>
          </cell>
          <cell r="J30">
            <v>2</v>
          </cell>
          <cell r="K30">
            <v>118</v>
          </cell>
          <cell r="L30">
            <v>8</v>
          </cell>
          <cell r="M30">
            <v>24</v>
          </cell>
          <cell r="N30" t="str">
            <v>DRST</v>
          </cell>
          <cell r="O30">
            <v>623729</v>
          </cell>
          <cell r="P30" t="str">
            <v>STAND, BATTERY:DRST;RANGE 8;24 C</v>
          </cell>
          <cell r="Q30">
            <v>25</v>
          </cell>
          <cell r="R30" t="str">
            <v>DRST</v>
          </cell>
          <cell r="S30" t="str">
            <v>TBC</v>
          </cell>
          <cell r="T30" t="str">
            <v>TBC</v>
          </cell>
          <cell r="U30">
            <v>52</v>
          </cell>
          <cell r="V30" t="str">
            <v>DRST</v>
          </cell>
          <cell r="W30" t="str">
            <v>0631678</v>
          </cell>
          <cell r="X30" t="str">
            <v>STAND, BATTERY:DRST ;RANGE 8 ;52C ;LP</v>
          </cell>
          <cell r="Y30">
            <v>104</v>
          </cell>
          <cell r="Z30" t="str">
            <v>DRST</v>
          </cell>
          <cell r="AA30" t="str">
            <v>TBC</v>
          </cell>
          <cell r="AB30" t="str">
            <v>TBC</v>
          </cell>
          <cell r="AC30">
            <v>24</v>
          </cell>
          <cell r="AD30" t="str">
            <v>DRSTS</v>
          </cell>
          <cell r="AE30" t="str">
            <v>0623986</v>
          </cell>
          <cell r="AF30" t="str">
            <v>STAND, BATTERY:DRSTS ;RANGE 8 ;24 C</v>
          </cell>
          <cell r="AG30">
            <v>25</v>
          </cell>
          <cell r="AH30" t="str">
            <v>DRSTS</v>
          </cell>
          <cell r="AI30" t="str">
            <v>0623992</v>
          </cell>
          <cell r="AJ30" t="str">
            <v>STAND, BATTERY:DRSTS ;RANGE 8 ;26 C</v>
          </cell>
          <cell r="AK30">
            <v>52</v>
          </cell>
          <cell r="AL30" t="str">
            <v>DRSTS</v>
          </cell>
          <cell r="AM30" t="str">
            <v>0631680</v>
          </cell>
          <cell r="AN30" t="str">
            <v>STAND, BATTERY:DRSTS ;RANGE 8 ;52C ;LP</v>
          </cell>
          <cell r="AO30">
            <v>104</v>
          </cell>
          <cell r="AP30" t="str">
            <v>DRSTS</v>
          </cell>
          <cell r="AQ30" t="str">
            <v>TBC</v>
          </cell>
          <cell r="AR30" t="str">
            <v>TBC</v>
          </cell>
          <cell r="AS30">
            <v>25</v>
          </cell>
          <cell r="AT30" t="str">
            <v>SRST</v>
          </cell>
          <cell r="AU30" t="str">
            <v>TBC</v>
          </cell>
          <cell r="AV30" t="str">
            <v>TBC</v>
          </cell>
          <cell r="AW30">
            <v>52</v>
          </cell>
          <cell r="AX30" t="str">
            <v>SRST</v>
          </cell>
          <cell r="AY30" t="str">
            <v>TBC</v>
          </cell>
          <cell r="AZ30" t="str">
            <v>TBC</v>
          </cell>
          <cell r="BA30">
            <v>104</v>
          </cell>
          <cell r="BB30" t="str">
            <v>SRST</v>
          </cell>
          <cell r="BC30" t="str">
            <v>TBC</v>
          </cell>
          <cell r="BD30" t="str">
            <v>TBC</v>
          </cell>
          <cell r="BE30">
            <v>25</v>
          </cell>
          <cell r="BF30" t="str">
            <v>TRCT</v>
          </cell>
          <cell r="BG30" t="str">
            <v>TBC</v>
          </cell>
          <cell r="BH30" t="str">
            <v>TBC</v>
          </cell>
          <cell r="BI30">
            <v>52</v>
          </cell>
          <cell r="BJ30" t="str">
            <v>TRCT</v>
          </cell>
          <cell r="BK30" t="str">
            <v>TBC</v>
          </cell>
          <cell r="BL30" t="str">
            <v>TBC</v>
          </cell>
          <cell r="BM30">
            <v>104</v>
          </cell>
          <cell r="BN30" t="str">
            <v>TRCT</v>
          </cell>
          <cell r="BO30" t="str">
            <v>TBC</v>
          </cell>
          <cell r="BP30" t="str">
            <v>TBC</v>
          </cell>
          <cell r="BQ30">
            <v>24</v>
          </cell>
          <cell r="BR30" t="str">
            <v>FRCT</v>
          </cell>
          <cell r="BS30" t="str">
            <v>0623998</v>
          </cell>
          <cell r="BT30" t="str">
            <v>STAND, BATTERY:FRCT ;RANGE 8 ;24 C</v>
          </cell>
          <cell r="BU30">
            <v>25</v>
          </cell>
          <cell r="BV30" t="str">
            <v>FRCT</v>
          </cell>
          <cell r="BW30" t="str">
            <v>0624004</v>
          </cell>
          <cell r="BX30" t="str">
            <v>STAND, BATTERY:FRCT ;RANGE 8 ;26 C</v>
          </cell>
          <cell r="BY30">
            <v>52</v>
          </cell>
          <cell r="BZ30" t="str">
            <v>FRCT</v>
          </cell>
          <cell r="CA30" t="str">
            <v>0631681</v>
          </cell>
          <cell r="CB30" t="str">
            <v>STAND, BATTERY:FRCT ;RANGE 8 ;52C ;LP</v>
          </cell>
          <cell r="CC30">
            <v>104</v>
          </cell>
          <cell r="CD30" t="str">
            <v>FRCT</v>
          </cell>
          <cell r="CE30" t="str">
            <v>0631679</v>
          </cell>
          <cell r="CF30" t="str">
            <v>STAND, BATTERY:FRCT ;RANGE 8 ;104C ;LP</v>
          </cell>
          <cell r="CG30">
            <v>4</v>
          </cell>
          <cell r="CH30" t="str">
            <v>IR95/900/2</v>
          </cell>
          <cell r="CI30" t="str">
            <v>0639854</v>
          </cell>
          <cell r="CJ30" t="str">
            <v>CONNECTOR,ELECT:IR95/900/2 ;RANGE 4</v>
          </cell>
          <cell r="CK30">
            <v>4</v>
          </cell>
          <cell r="CL30" t="str">
            <v>SM95/2TD</v>
          </cell>
          <cell r="CM30" t="str">
            <v>0634742</v>
          </cell>
          <cell r="CN30" t="str">
            <v>DEVICE:TERMINATING; 4 ;STAND</v>
          </cell>
          <cell r="CO30">
            <v>4</v>
          </cell>
          <cell r="CP30" t="str">
            <v>WM95/2TD</v>
          </cell>
          <cell r="CQ30" t="str">
            <v>0634747</v>
          </cell>
          <cell r="CR30" t="str">
            <v>DEVICE:TERMINATING; 4 ;WALL</v>
          </cell>
        </row>
        <row r="31">
          <cell r="A31">
            <v>1700</v>
          </cell>
          <cell r="B31" t="str">
            <v>FHP27</v>
          </cell>
          <cell r="C31" t="str">
            <v>0624772</v>
          </cell>
          <cell r="D31" t="str">
            <v>CELL:VLA; DRY; FLAT ;1700 AH</v>
          </cell>
          <cell r="E31" t="str">
            <v>0624743</v>
          </cell>
          <cell r="F31" t="str">
            <v>CELL:VLA; WET; FLAT ;1700 AH</v>
          </cell>
          <cell r="G31" t="str">
            <v>306</v>
          </cell>
          <cell r="H31" t="str">
            <v>368</v>
          </cell>
          <cell r="I31" t="str">
            <v>592</v>
          </cell>
          <cell r="J31">
            <v>2</v>
          </cell>
          <cell r="K31">
            <v>122.2</v>
          </cell>
          <cell r="L31">
            <v>8</v>
          </cell>
          <cell r="M31">
            <v>24</v>
          </cell>
          <cell r="N31" t="str">
            <v>DRST</v>
          </cell>
          <cell r="O31">
            <v>623729</v>
          </cell>
          <cell r="P31" t="str">
            <v>STAND, BATTERY:DRST;RANGE 8;24 C</v>
          </cell>
          <cell r="Q31">
            <v>25</v>
          </cell>
          <cell r="R31" t="str">
            <v>DRST</v>
          </cell>
          <cell r="S31" t="str">
            <v>TBC</v>
          </cell>
          <cell r="T31" t="str">
            <v>TBC</v>
          </cell>
          <cell r="U31">
            <v>52</v>
          </cell>
          <cell r="V31" t="str">
            <v>DRST</v>
          </cell>
          <cell r="W31" t="str">
            <v>0631678</v>
          </cell>
          <cell r="X31" t="str">
            <v>STAND, BATTERY:DRST ;RANGE 8 ;52C ;LP</v>
          </cell>
          <cell r="Y31">
            <v>104</v>
          </cell>
          <cell r="Z31" t="str">
            <v>DRST</v>
          </cell>
          <cell r="AA31" t="str">
            <v>TBC</v>
          </cell>
          <cell r="AB31" t="str">
            <v>TBC</v>
          </cell>
          <cell r="AC31">
            <v>24</v>
          </cell>
          <cell r="AD31" t="str">
            <v>DRSTS</v>
          </cell>
          <cell r="AE31" t="str">
            <v>0623986</v>
          </cell>
          <cell r="AF31" t="str">
            <v>STAND, BATTERY:DRSTS ;RANGE 8 ;24 C</v>
          </cell>
          <cell r="AG31">
            <v>25</v>
          </cell>
          <cell r="AH31" t="str">
            <v>DRSTS</v>
          </cell>
          <cell r="AI31" t="str">
            <v>0623992</v>
          </cell>
          <cell r="AJ31" t="str">
            <v>STAND, BATTERY:DRSTS ;RANGE 8 ;26 C</v>
          </cell>
          <cell r="AK31">
            <v>52</v>
          </cell>
          <cell r="AL31" t="str">
            <v>DRSTS</v>
          </cell>
          <cell r="AM31" t="str">
            <v>0631680</v>
          </cell>
          <cell r="AN31" t="str">
            <v>STAND, BATTERY:DRSTS ;RANGE 8 ;52C ;LP</v>
          </cell>
          <cell r="AO31">
            <v>104</v>
          </cell>
          <cell r="AP31" t="str">
            <v>DRSTS</v>
          </cell>
          <cell r="AQ31" t="str">
            <v>TBC</v>
          </cell>
          <cell r="AR31" t="str">
            <v>TBC</v>
          </cell>
          <cell r="AS31">
            <v>25</v>
          </cell>
          <cell r="AT31" t="str">
            <v>SRST</v>
          </cell>
          <cell r="AU31" t="str">
            <v>TBC</v>
          </cell>
          <cell r="AV31" t="str">
            <v>TBC</v>
          </cell>
          <cell r="AW31">
            <v>52</v>
          </cell>
          <cell r="AX31" t="str">
            <v>SRST</v>
          </cell>
          <cell r="AY31" t="str">
            <v>TBC</v>
          </cell>
          <cell r="AZ31" t="str">
            <v>TBC</v>
          </cell>
          <cell r="BA31">
            <v>104</v>
          </cell>
          <cell r="BB31" t="str">
            <v>SRST</v>
          </cell>
          <cell r="BC31" t="str">
            <v>TBC</v>
          </cell>
          <cell r="BD31" t="str">
            <v>TBC</v>
          </cell>
          <cell r="BE31">
            <v>25</v>
          </cell>
          <cell r="BF31" t="str">
            <v>TRCT</v>
          </cell>
          <cell r="BG31" t="str">
            <v>TBC</v>
          </cell>
          <cell r="BH31" t="str">
            <v>TBC</v>
          </cell>
          <cell r="BI31">
            <v>52</v>
          </cell>
          <cell r="BJ31" t="str">
            <v>TRCT</v>
          </cell>
          <cell r="BK31" t="str">
            <v>TBC</v>
          </cell>
          <cell r="BL31" t="str">
            <v>TBC</v>
          </cell>
          <cell r="BM31">
            <v>104</v>
          </cell>
          <cell r="BN31" t="str">
            <v>TRCT</v>
          </cell>
          <cell r="BO31" t="str">
            <v>TBC</v>
          </cell>
          <cell r="BP31" t="str">
            <v>TBC</v>
          </cell>
          <cell r="BQ31">
            <v>24</v>
          </cell>
          <cell r="BR31" t="str">
            <v>FRCT</v>
          </cell>
          <cell r="BS31" t="str">
            <v>0623998</v>
          </cell>
          <cell r="BT31" t="str">
            <v>STAND, BATTERY:FRCT ;RANGE 8 ;24 C</v>
          </cell>
          <cell r="BU31">
            <v>25</v>
          </cell>
          <cell r="BV31" t="str">
            <v>FRCT</v>
          </cell>
          <cell r="BW31" t="str">
            <v>0624004</v>
          </cell>
          <cell r="BX31" t="str">
            <v>STAND, BATTERY:FRCT ;RANGE 8 ;26 C</v>
          </cell>
          <cell r="BY31">
            <v>52</v>
          </cell>
          <cell r="BZ31" t="str">
            <v>FRCT</v>
          </cell>
          <cell r="CA31" t="str">
            <v>0631681</v>
          </cell>
          <cell r="CB31" t="str">
            <v>STAND, BATTERY:FRCT ;RANGE 8 ;52C ;LP</v>
          </cell>
          <cell r="CC31">
            <v>104</v>
          </cell>
          <cell r="CD31" t="str">
            <v>FRCT</v>
          </cell>
          <cell r="CE31" t="str">
            <v>0631679</v>
          </cell>
          <cell r="CF31" t="str">
            <v>STAND, BATTERY:FRCT ;RANGE 8 ;104C ;LP</v>
          </cell>
          <cell r="CG31">
            <v>4</v>
          </cell>
          <cell r="CH31" t="str">
            <v>IR95/900/2</v>
          </cell>
          <cell r="CI31" t="str">
            <v>0639854</v>
          </cell>
          <cell r="CJ31" t="str">
            <v>CONNECTOR,ELECT:IR95/900/2 ;RANGE 4</v>
          </cell>
          <cell r="CK31">
            <v>4</v>
          </cell>
          <cell r="CL31" t="str">
            <v>SM95/2TD</v>
          </cell>
          <cell r="CM31" t="str">
            <v>0634742</v>
          </cell>
          <cell r="CN31" t="str">
            <v>DEVICE:TERMINATING; 4 ;STAND</v>
          </cell>
          <cell r="CO31">
            <v>4</v>
          </cell>
          <cell r="CP31" t="str">
            <v>WM95/2TD</v>
          </cell>
          <cell r="CQ31" t="str">
            <v>0634747</v>
          </cell>
          <cell r="CR31" t="str">
            <v>DEVICE:TERMINATING; 4 ;WALL</v>
          </cell>
        </row>
        <row r="32">
          <cell r="A32">
            <v>1830</v>
          </cell>
          <cell r="B32" t="str">
            <v>FHP29</v>
          </cell>
          <cell r="C32" t="str">
            <v>0624773</v>
          </cell>
          <cell r="D32" t="str">
            <v>CELL:VLA; DRY; FLAT ;1830 AH</v>
          </cell>
          <cell r="E32" t="str">
            <v>0624744</v>
          </cell>
          <cell r="F32" t="str">
            <v>CELL:VLA; WET; FLAT ;1830 AH</v>
          </cell>
          <cell r="G32" t="str">
            <v>306</v>
          </cell>
          <cell r="H32" t="str">
            <v>368</v>
          </cell>
          <cell r="I32" t="str">
            <v>592</v>
          </cell>
          <cell r="J32">
            <v>2</v>
          </cell>
          <cell r="K32">
            <v>126.4</v>
          </cell>
          <cell r="L32">
            <v>8</v>
          </cell>
          <cell r="M32">
            <v>24</v>
          </cell>
          <cell r="N32" t="str">
            <v>DRST</v>
          </cell>
          <cell r="O32">
            <v>623729</v>
          </cell>
          <cell r="P32" t="str">
            <v>STAND, BATTERY:DRST;RANGE 8;24 C</v>
          </cell>
          <cell r="Q32">
            <v>25</v>
          </cell>
          <cell r="R32" t="str">
            <v>DRST</v>
          </cell>
          <cell r="S32" t="str">
            <v>TBC</v>
          </cell>
          <cell r="T32" t="str">
            <v>TBC</v>
          </cell>
          <cell r="U32">
            <v>52</v>
          </cell>
          <cell r="V32" t="str">
            <v>DRST</v>
          </cell>
          <cell r="W32" t="str">
            <v>0631678</v>
          </cell>
          <cell r="X32" t="str">
            <v>STAND, BATTERY:DRST ;RANGE 8 ;52C ;LP</v>
          </cell>
          <cell r="Y32">
            <v>104</v>
          </cell>
          <cell r="Z32" t="str">
            <v>DRST</v>
          </cell>
          <cell r="AA32" t="str">
            <v>TBC</v>
          </cell>
          <cell r="AB32" t="str">
            <v>TBC</v>
          </cell>
          <cell r="AC32">
            <v>24</v>
          </cell>
          <cell r="AD32" t="str">
            <v>DRSTS</v>
          </cell>
          <cell r="AE32" t="str">
            <v>0623986</v>
          </cell>
          <cell r="AF32" t="str">
            <v>STAND, BATTERY:DRSTS ;RANGE 8 ;24 C</v>
          </cell>
          <cell r="AG32">
            <v>25</v>
          </cell>
          <cell r="AH32" t="str">
            <v>DRSTS</v>
          </cell>
          <cell r="AI32" t="str">
            <v>0623992</v>
          </cell>
          <cell r="AJ32" t="str">
            <v>STAND, BATTERY:DRSTS ;RANGE 8 ;26 C</v>
          </cell>
          <cell r="AK32">
            <v>52</v>
          </cell>
          <cell r="AL32" t="str">
            <v>DRSTS</v>
          </cell>
          <cell r="AM32" t="str">
            <v>0631680</v>
          </cell>
          <cell r="AN32" t="str">
            <v>STAND, BATTERY:DRSTS ;RANGE 8 ;52C ;LP</v>
          </cell>
          <cell r="AO32">
            <v>104</v>
          </cell>
          <cell r="AP32" t="str">
            <v>DRSTS</v>
          </cell>
          <cell r="AQ32" t="str">
            <v>TBC</v>
          </cell>
          <cell r="AR32" t="str">
            <v>TBC</v>
          </cell>
          <cell r="AS32">
            <v>25</v>
          </cell>
          <cell r="AT32" t="str">
            <v>SRST</v>
          </cell>
          <cell r="AU32" t="str">
            <v>TBC</v>
          </cell>
          <cell r="AV32" t="str">
            <v>TBC</v>
          </cell>
          <cell r="AW32">
            <v>52</v>
          </cell>
          <cell r="AX32" t="str">
            <v>SRST</v>
          </cell>
          <cell r="AY32" t="str">
            <v>TBC</v>
          </cell>
          <cell r="AZ32" t="str">
            <v>TBC</v>
          </cell>
          <cell r="BA32">
            <v>104</v>
          </cell>
          <cell r="BB32" t="str">
            <v>SRST</v>
          </cell>
          <cell r="BC32" t="str">
            <v>TBC</v>
          </cell>
          <cell r="BD32" t="str">
            <v>TBC</v>
          </cell>
          <cell r="BE32">
            <v>25</v>
          </cell>
          <cell r="BF32" t="str">
            <v>TRCT</v>
          </cell>
          <cell r="BG32" t="str">
            <v>TBC</v>
          </cell>
          <cell r="BH32" t="str">
            <v>TBC</v>
          </cell>
          <cell r="BI32">
            <v>52</v>
          </cell>
          <cell r="BJ32" t="str">
            <v>TRCT</v>
          </cell>
          <cell r="BK32" t="str">
            <v>TBC</v>
          </cell>
          <cell r="BL32" t="str">
            <v>TBC</v>
          </cell>
          <cell r="BM32">
            <v>104</v>
          </cell>
          <cell r="BN32" t="str">
            <v>TRCT</v>
          </cell>
          <cell r="BO32" t="str">
            <v>TBC</v>
          </cell>
          <cell r="BP32" t="str">
            <v>TBC</v>
          </cell>
          <cell r="BQ32">
            <v>24</v>
          </cell>
          <cell r="BR32" t="str">
            <v>FRCT</v>
          </cell>
          <cell r="BS32" t="str">
            <v>0623998</v>
          </cell>
          <cell r="BT32" t="str">
            <v>STAND, BATTERY:FRCT ;RANGE 8 ;24 C</v>
          </cell>
          <cell r="BU32">
            <v>25</v>
          </cell>
          <cell r="BV32" t="str">
            <v>FRCT</v>
          </cell>
          <cell r="BW32" t="str">
            <v>0624004</v>
          </cell>
          <cell r="BX32" t="str">
            <v>STAND, BATTERY:FRCT ;RANGE 8 ;26 C</v>
          </cell>
          <cell r="BY32">
            <v>52</v>
          </cell>
          <cell r="BZ32" t="str">
            <v>FRCT</v>
          </cell>
          <cell r="CA32" t="str">
            <v>0631681</v>
          </cell>
          <cell r="CB32" t="str">
            <v>STAND, BATTERY:FRCT ;RANGE 8 ;52C ;LP</v>
          </cell>
          <cell r="CC32">
            <v>104</v>
          </cell>
          <cell r="CD32" t="str">
            <v>FRCT</v>
          </cell>
          <cell r="CE32" t="str">
            <v>0631679</v>
          </cell>
          <cell r="CF32" t="str">
            <v>STAND, BATTERY:FRCT ;RANGE 8 ;104C ;LP</v>
          </cell>
          <cell r="CG32">
            <v>4</v>
          </cell>
          <cell r="CH32" t="str">
            <v>IR95/900/2</v>
          </cell>
          <cell r="CI32" t="str">
            <v>0639854</v>
          </cell>
          <cell r="CJ32" t="str">
            <v>CONNECTOR,ELECT:IR95/900/2 ;RANGE 4</v>
          </cell>
          <cell r="CK32">
            <v>4</v>
          </cell>
          <cell r="CL32" t="str">
            <v>SM95/2TD</v>
          </cell>
          <cell r="CM32" t="str">
            <v>0634742</v>
          </cell>
          <cell r="CN32" t="str">
            <v>DEVICE:TERMINATING; 4 ;STAND</v>
          </cell>
          <cell r="CO32">
            <v>4</v>
          </cell>
          <cell r="CP32" t="str">
            <v>WM95/2TD</v>
          </cell>
          <cell r="CQ32" t="str">
            <v>0634747</v>
          </cell>
          <cell r="CR32" t="str">
            <v>DEVICE:TERMINATING; 4 ;WALL</v>
          </cell>
        </row>
        <row r="33">
          <cell r="A33">
            <v>1970</v>
          </cell>
          <cell r="B33" t="str">
            <v>FHP31</v>
          </cell>
          <cell r="C33" t="str">
            <v>0624774</v>
          </cell>
          <cell r="D33" t="str">
            <v>CELL:VLA; DRY; FLAT ;1970 AH</v>
          </cell>
          <cell r="E33" t="str">
            <v>0624745</v>
          </cell>
          <cell r="F33" t="str">
            <v>CELL:VLA; WET; FLAT ;1970 AH</v>
          </cell>
          <cell r="G33" t="str">
            <v>306</v>
          </cell>
          <cell r="H33" t="str">
            <v>368</v>
          </cell>
          <cell r="I33" t="str">
            <v>592</v>
          </cell>
          <cell r="J33">
            <v>2</v>
          </cell>
          <cell r="K33">
            <v>130.6</v>
          </cell>
          <cell r="L33">
            <v>8</v>
          </cell>
          <cell r="M33">
            <v>24</v>
          </cell>
          <cell r="N33" t="str">
            <v>DRST</v>
          </cell>
          <cell r="O33">
            <v>623729</v>
          </cell>
          <cell r="P33" t="str">
            <v>STAND, BATTERY:DRST;RANGE 8;24 C</v>
          </cell>
          <cell r="Q33">
            <v>25</v>
          </cell>
          <cell r="R33" t="str">
            <v>DRST</v>
          </cell>
          <cell r="S33" t="str">
            <v>TBC</v>
          </cell>
          <cell r="T33" t="str">
            <v>TBC</v>
          </cell>
          <cell r="U33">
            <v>52</v>
          </cell>
          <cell r="V33" t="str">
            <v>DRST</v>
          </cell>
          <cell r="W33" t="str">
            <v>0631678</v>
          </cell>
          <cell r="X33" t="str">
            <v>STAND, BATTERY:DRST ;RANGE 8 ;52C ;LP</v>
          </cell>
          <cell r="Y33">
            <v>104</v>
          </cell>
          <cell r="Z33" t="str">
            <v>DRST</v>
          </cell>
          <cell r="AA33" t="str">
            <v>TBC</v>
          </cell>
          <cell r="AB33" t="str">
            <v>TBC</v>
          </cell>
          <cell r="AC33">
            <v>24</v>
          </cell>
          <cell r="AD33" t="str">
            <v>DRSTS</v>
          </cell>
          <cell r="AE33" t="str">
            <v>0623986</v>
          </cell>
          <cell r="AF33" t="str">
            <v>STAND, BATTERY:DRSTS ;RANGE 8 ;24 C</v>
          </cell>
          <cell r="AG33">
            <v>25</v>
          </cell>
          <cell r="AH33" t="str">
            <v>DRSTS</v>
          </cell>
          <cell r="AI33" t="str">
            <v>0623992</v>
          </cell>
          <cell r="AJ33" t="str">
            <v>STAND, BATTERY:DRSTS ;RANGE 8 ;26 C</v>
          </cell>
          <cell r="AK33">
            <v>52</v>
          </cell>
          <cell r="AL33" t="str">
            <v>DRSTS</v>
          </cell>
          <cell r="AM33" t="str">
            <v>0631680</v>
          </cell>
          <cell r="AN33" t="str">
            <v>STAND, BATTERY:DRSTS ;RANGE 8 ;52C ;LP</v>
          </cell>
          <cell r="AO33">
            <v>104</v>
          </cell>
          <cell r="AP33" t="str">
            <v>DRSTS</v>
          </cell>
          <cell r="AQ33" t="str">
            <v>TBC</v>
          </cell>
          <cell r="AR33" t="str">
            <v>TBC</v>
          </cell>
          <cell r="AS33">
            <v>25</v>
          </cell>
          <cell r="AT33" t="str">
            <v>SRST</v>
          </cell>
          <cell r="AU33" t="str">
            <v>TBC</v>
          </cell>
          <cell r="AV33" t="str">
            <v>TBC</v>
          </cell>
          <cell r="AW33">
            <v>52</v>
          </cell>
          <cell r="AX33" t="str">
            <v>SRST</v>
          </cell>
          <cell r="AY33" t="str">
            <v>TBC</v>
          </cell>
          <cell r="AZ33" t="str">
            <v>TBC</v>
          </cell>
          <cell r="BA33">
            <v>104</v>
          </cell>
          <cell r="BB33" t="str">
            <v>SRST</v>
          </cell>
          <cell r="BC33" t="str">
            <v>TBC</v>
          </cell>
          <cell r="BD33" t="str">
            <v>TBC</v>
          </cell>
          <cell r="BE33">
            <v>25</v>
          </cell>
          <cell r="BF33" t="str">
            <v>TRCT</v>
          </cell>
          <cell r="BG33" t="str">
            <v>TBC</v>
          </cell>
          <cell r="BH33" t="str">
            <v>TBC</v>
          </cell>
          <cell r="BI33">
            <v>52</v>
          </cell>
          <cell r="BJ33" t="str">
            <v>TRCT</v>
          </cell>
          <cell r="BK33" t="str">
            <v>TBC</v>
          </cell>
          <cell r="BL33" t="str">
            <v>TBC</v>
          </cell>
          <cell r="BM33">
            <v>104</v>
          </cell>
          <cell r="BN33" t="str">
            <v>TRCT</v>
          </cell>
          <cell r="BO33" t="str">
            <v>TBC</v>
          </cell>
          <cell r="BP33" t="str">
            <v>TBC</v>
          </cell>
          <cell r="BQ33">
            <v>24</v>
          </cell>
          <cell r="BR33" t="str">
            <v>FRCT</v>
          </cell>
          <cell r="BS33" t="str">
            <v>0623998</v>
          </cell>
          <cell r="BT33" t="str">
            <v>STAND, BATTERY:FRCT ;RANGE 8 ;24 C</v>
          </cell>
          <cell r="BU33">
            <v>25</v>
          </cell>
          <cell r="BV33" t="str">
            <v>FRCT</v>
          </cell>
          <cell r="BW33" t="str">
            <v>0624004</v>
          </cell>
          <cell r="BX33" t="str">
            <v>STAND, BATTERY:FRCT ;RANGE 8 ;26 C</v>
          </cell>
          <cell r="BY33">
            <v>52</v>
          </cell>
          <cell r="BZ33" t="str">
            <v>FRCT</v>
          </cell>
          <cell r="CA33" t="str">
            <v>0631681</v>
          </cell>
          <cell r="CB33" t="str">
            <v>STAND, BATTERY:FRCT ;RANGE 8 ;52C ;LP</v>
          </cell>
          <cell r="CC33">
            <v>104</v>
          </cell>
          <cell r="CD33" t="str">
            <v>FRCT</v>
          </cell>
          <cell r="CE33" t="str">
            <v>0631679</v>
          </cell>
          <cell r="CF33" t="str">
            <v>STAND, BATTERY:FRCT ;RANGE 8 ;104C ;LP</v>
          </cell>
          <cell r="CG33">
            <v>4</v>
          </cell>
          <cell r="CH33" t="str">
            <v>IR95/900/2</v>
          </cell>
          <cell r="CI33" t="str">
            <v>0639854</v>
          </cell>
          <cell r="CJ33" t="str">
            <v>CONNECTOR,ELECT:IR95/900/2 ;RANGE 4</v>
          </cell>
          <cell r="CK33">
            <v>4</v>
          </cell>
          <cell r="CL33" t="str">
            <v>SM95/2TD</v>
          </cell>
          <cell r="CM33" t="str">
            <v>0634742</v>
          </cell>
          <cell r="CN33" t="str">
            <v>DEVICE:TERMINATING; 4 ;STAND</v>
          </cell>
          <cell r="CO33">
            <v>4</v>
          </cell>
          <cell r="CP33" t="str">
            <v>WM95/2TD</v>
          </cell>
          <cell r="CQ33" t="str">
            <v>0634747</v>
          </cell>
          <cell r="CR33" t="str">
            <v>DEVICE:TERMINATING; 4 ;WALL</v>
          </cell>
        </row>
        <row r="34">
          <cell r="A34">
            <v>2100</v>
          </cell>
          <cell r="B34" t="str">
            <v>FHP33</v>
          </cell>
          <cell r="C34" t="str">
            <v>0624775</v>
          </cell>
          <cell r="D34" t="str">
            <v>CELL:VLA; DRY; FLAT ;2100 AH</v>
          </cell>
          <cell r="E34" t="str">
            <v>0624746</v>
          </cell>
          <cell r="F34" t="str">
            <v>CELL:VLA; WET; FLAT ;2100 AH</v>
          </cell>
          <cell r="G34" t="str">
            <v>357</v>
          </cell>
          <cell r="H34" t="str">
            <v>368</v>
          </cell>
          <cell r="I34" t="str">
            <v>592</v>
          </cell>
          <cell r="J34">
            <v>2</v>
          </cell>
          <cell r="K34">
            <v>146.30000000000001</v>
          </cell>
          <cell r="L34">
            <v>9</v>
          </cell>
          <cell r="M34">
            <v>24</v>
          </cell>
          <cell r="N34" t="str">
            <v>DRST</v>
          </cell>
          <cell r="O34">
            <v>623730</v>
          </cell>
          <cell r="P34" t="str">
            <v>STAND, BATTERY:DRST;RANGE 9;24 C</v>
          </cell>
          <cell r="Q34">
            <v>25</v>
          </cell>
          <cell r="R34" t="str">
            <v>DRST</v>
          </cell>
          <cell r="S34" t="str">
            <v>TBC</v>
          </cell>
          <cell r="T34" t="str">
            <v>TBC</v>
          </cell>
          <cell r="U34">
            <v>52</v>
          </cell>
          <cell r="V34" t="str">
            <v>DRST</v>
          </cell>
          <cell r="W34" t="str">
            <v>TBC</v>
          </cell>
          <cell r="X34" t="str">
            <v>TBC</v>
          </cell>
          <cell r="Y34">
            <v>104</v>
          </cell>
          <cell r="Z34" t="str">
            <v>DRST</v>
          </cell>
          <cell r="AA34" t="str">
            <v>TBC</v>
          </cell>
          <cell r="AB34" t="str">
            <v>TBC</v>
          </cell>
          <cell r="AC34">
            <v>24</v>
          </cell>
          <cell r="AD34" t="str">
            <v>DRSTS</v>
          </cell>
          <cell r="AE34" t="str">
            <v>0623987</v>
          </cell>
          <cell r="AF34" t="str">
            <v>STAND, BATTERY:DRSTS;RANGE 9;24 C</v>
          </cell>
          <cell r="AG34">
            <v>25</v>
          </cell>
          <cell r="AH34" t="str">
            <v>DRSTS</v>
          </cell>
          <cell r="AI34" t="str">
            <v>TBC</v>
          </cell>
          <cell r="AJ34" t="str">
            <v>TBC</v>
          </cell>
          <cell r="AK34">
            <v>52</v>
          </cell>
          <cell r="AL34" t="str">
            <v>DRSTS</v>
          </cell>
          <cell r="AM34" t="str">
            <v>TBC</v>
          </cell>
          <cell r="AN34" t="str">
            <v>TBC</v>
          </cell>
          <cell r="AO34">
            <v>104</v>
          </cell>
          <cell r="AP34" t="str">
            <v>DRSTS</v>
          </cell>
          <cell r="AQ34" t="str">
            <v>TBC</v>
          </cell>
          <cell r="AR34" t="str">
            <v>TBC</v>
          </cell>
          <cell r="AS34">
            <v>25</v>
          </cell>
          <cell r="AT34" t="str">
            <v>SRST</v>
          </cell>
          <cell r="AU34" t="str">
            <v>TBC</v>
          </cell>
          <cell r="AV34" t="str">
            <v>TBC</v>
          </cell>
          <cell r="AW34">
            <v>52</v>
          </cell>
          <cell r="AX34" t="str">
            <v>SRST</v>
          </cell>
          <cell r="AY34" t="str">
            <v>TBC</v>
          </cell>
          <cell r="AZ34" t="str">
            <v>TBC</v>
          </cell>
          <cell r="BA34">
            <v>104</v>
          </cell>
          <cell r="BB34" t="str">
            <v>SRST</v>
          </cell>
          <cell r="BC34" t="str">
            <v>TBC</v>
          </cell>
          <cell r="BD34" t="str">
            <v>TBC</v>
          </cell>
          <cell r="BE34">
            <v>25</v>
          </cell>
          <cell r="BF34" t="str">
            <v>TRCT</v>
          </cell>
          <cell r="BG34" t="str">
            <v>TBC</v>
          </cell>
          <cell r="BH34" t="str">
            <v>TBC</v>
          </cell>
          <cell r="BI34">
            <v>52</v>
          </cell>
          <cell r="BJ34" t="str">
            <v>TRCT</v>
          </cell>
          <cell r="BK34" t="str">
            <v>TBC</v>
          </cell>
          <cell r="BL34" t="str">
            <v>TBC</v>
          </cell>
          <cell r="BM34">
            <v>104</v>
          </cell>
          <cell r="BN34" t="str">
            <v>TRCT</v>
          </cell>
          <cell r="BO34" t="str">
            <v>TBC</v>
          </cell>
          <cell r="BP34" t="str">
            <v>TBC</v>
          </cell>
          <cell r="BQ34">
            <v>24</v>
          </cell>
          <cell r="BR34" t="str">
            <v>FRCT</v>
          </cell>
          <cell r="BS34" t="str">
            <v>0623999</v>
          </cell>
          <cell r="BT34" t="str">
            <v>STAND, BATTERY:FRCT ;RANGE 9 ;24 C</v>
          </cell>
          <cell r="BU34">
            <v>25</v>
          </cell>
          <cell r="BV34" t="str">
            <v>FRCT</v>
          </cell>
          <cell r="BW34" t="str">
            <v>0624005</v>
          </cell>
          <cell r="BX34" t="str">
            <v>STAND, BATTERY:FRCT ;RANGE 9 ;26 C</v>
          </cell>
          <cell r="BY34">
            <v>52</v>
          </cell>
          <cell r="BZ34" t="str">
            <v>FRCT</v>
          </cell>
          <cell r="CA34" t="str">
            <v>TBC</v>
          </cell>
          <cell r="CB34" t="str">
            <v>TBC</v>
          </cell>
          <cell r="CC34">
            <v>104</v>
          </cell>
          <cell r="CD34" t="str">
            <v>FRCT</v>
          </cell>
          <cell r="CE34" t="str">
            <v>0628217</v>
          </cell>
          <cell r="CF34" t="str">
            <v>STAND, BATTERY:FRCT;RANGE 9;104 C</v>
          </cell>
          <cell r="CG34">
            <v>4</v>
          </cell>
          <cell r="CH34" t="str">
            <v>IR95/900/2</v>
          </cell>
          <cell r="CI34" t="str">
            <v>0639854</v>
          </cell>
          <cell r="CJ34" t="str">
            <v>CONNECTOR,ELECT:IR95/900/2 ;RANGE 4</v>
          </cell>
          <cell r="CK34">
            <v>4</v>
          </cell>
          <cell r="CL34" t="str">
            <v>SM95/2TD</v>
          </cell>
          <cell r="CM34" t="str">
            <v>0634742</v>
          </cell>
          <cell r="CN34" t="str">
            <v>DEVICE:TERMINATING; 4 ;STAND</v>
          </cell>
          <cell r="CO34">
            <v>4</v>
          </cell>
          <cell r="CP34" t="str">
            <v>WM95/2TD</v>
          </cell>
          <cell r="CQ34" t="str">
            <v>0634747</v>
          </cell>
          <cell r="CR34" t="str">
            <v>DEVICE:TERMINATING; 4 ;WALL</v>
          </cell>
        </row>
        <row r="35">
          <cell r="A35">
            <v>2230</v>
          </cell>
          <cell r="B35" t="str">
            <v>FHP35</v>
          </cell>
          <cell r="C35" t="str">
            <v>0624776</v>
          </cell>
          <cell r="D35" t="str">
            <v>CELL:VLA; DRY; FLAT ;2230 AH</v>
          </cell>
          <cell r="E35" t="str">
            <v>0624747</v>
          </cell>
          <cell r="F35" t="str">
            <v>CELL:VLA; WET; FLAT ;2230 AH</v>
          </cell>
          <cell r="G35" t="str">
            <v>357</v>
          </cell>
          <cell r="H35" t="str">
            <v>368</v>
          </cell>
          <cell r="I35" t="str">
            <v>592</v>
          </cell>
          <cell r="J35">
            <v>2</v>
          </cell>
          <cell r="K35">
            <v>150.4</v>
          </cell>
          <cell r="L35">
            <v>9</v>
          </cell>
          <cell r="M35">
            <v>24</v>
          </cell>
          <cell r="N35" t="str">
            <v>DRST</v>
          </cell>
          <cell r="O35">
            <v>623730</v>
          </cell>
          <cell r="P35" t="str">
            <v>STAND, BATTERY:DRST;RANGE 9;24 C</v>
          </cell>
          <cell r="Q35">
            <v>25</v>
          </cell>
          <cell r="R35" t="str">
            <v>DRST</v>
          </cell>
          <cell r="S35" t="str">
            <v>TBC</v>
          </cell>
          <cell r="T35" t="str">
            <v>TBC</v>
          </cell>
          <cell r="U35">
            <v>52</v>
          </cell>
          <cell r="V35" t="str">
            <v>DRST</v>
          </cell>
          <cell r="W35" t="str">
            <v>TBC</v>
          </cell>
          <cell r="X35" t="str">
            <v>TBC</v>
          </cell>
          <cell r="Y35">
            <v>104</v>
          </cell>
          <cell r="Z35" t="str">
            <v>DRST</v>
          </cell>
          <cell r="AA35" t="str">
            <v>TBC</v>
          </cell>
          <cell r="AB35" t="str">
            <v>TBC</v>
          </cell>
          <cell r="AC35">
            <v>24</v>
          </cell>
          <cell r="AD35" t="str">
            <v>DRSTS</v>
          </cell>
          <cell r="AE35" t="str">
            <v>0623987</v>
          </cell>
          <cell r="AF35" t="str">
            <v>STAND, BATTERY:DRSTS;RANGE 9;24 C</v>
          </cell>
          <cell r="AG35">
            <v>25</v>
          </cell>
          <cell r="AH35" t="str">
            <v>DRSTS</v>
          </cell>
          <cell r="AI35" t="str">
            <v>TBC</v>
          </cell>
          <cell r="AJ35" t="str">
            <v>TBC</v>
          </cell>
          <cell r="AK35">
            <v>52</v>
          </cell>
          <cell r="AL35" t="str">
            <v>DRSTS</v>
          </cell>
          <cell r="AM35" t="str">
            <v>TBC</v>
          </cell>
          <cell r="AN35" t="str">
            <v>TBC</v>
          </cell>
          <cell r="AO35">
            <v>104</v>
          </cell>
          <cell r="AP35" t="str">
            <v>DRSTS</v>
          </cell>
          <cell r="AQ35" t="str">
            <v>TBC</v>
          </cell>
          <cell r="AR35" t="str">
            <v>TBC</v>
          </cell>
          <cell r="AS35">
            <v>25</v>
          </cell>
          <cell r="AT35" t="str">
            <v>SRST</v>
          </cell>
          <cell r="AU35" t="str">
            <v>TBC</v>
          </cell>
          <cell r="AV35" t="str">
            <v>TBC</v>
          </cell>
          <cell r="AW35">
            <v>52</v>
          </cell>
          <cell r="AX35" t="str">
            <v>SRST</v>
          </cell>
          <cell r="AY35" t="str">
            <v>TBC</v>
          </cell>
          <cell r="AZ35" t="str">
            <v>TBC</v>
          </cell>
          <cell r="BA35">
            <v>104</v>
          </cell>
          <cell r="BB35" t="str">
            <v>SRST</v>
          </cell>
          <cell r="BC35" t="str">
            <v>TBC</v>
          </cell>
          <cell r="BD35" t="str">
            <v>TBC</v>
          </cell>
          <cell r="BE35">
            <v>25</v>
          </cell>
          <cell r="BF35" t="str">
            <v>TRCT</v>
          </cell>
          <cell r="BG35" t="str">
            <v>TBC</v>
          </cell>
          <cell r="BH35" t="str">
            <v>TBC</v>
          </cell>
          <cell r="BI35">
            <v>52</v>
          </cell>
          <cell r="BJ35" t="str">
            <v>TRCT</v>
          </cell>
          <cell r="BK35" t="str">
            <v>TBC</v>
          </cell>
          <cell r="BL35" t="str">
            <v>TBC</v>
          </cell>
          <cell r="BM35">
            <v>104</v>
          </cell>
          <cell r="BN35" t="str">
            <v>TRCT</v>
          </cell>
          <cell r="BO35" t="str">
            <v>TBC</v>
          </cell>
          <cell r="BP35" t="str">
            <v>TBC</v>
          </cell>
          <cell r="BQ35">
            <v>24</v>
          </cell>
          <cell r="BR35" t="str">
            <v>FRCT</v>
          </cell>
          <cell r="BS35" t="str">
            <v>0623999</v>
          </cell>
          <cell r="BT35" t="str">
            <v>STAND, BATTERY:FRCT ;RANGE 9 ;24 C</v>
          </cell>
          <cell r="BU35">
            <v>25</v>
          </cell>
          <cell r="BV35" t="str">
            <v>FRCT</v>
          </cell>
          <cell r="BW35" t="str">
            <v>0624005</v>
          </cell>
          <cell r="BX35" t="str">
            <v>STAND, BATTERY:FRCT ;RANGE 9 ;26 C</v>
          </cell>
          <cell r="BY35">
            <v>52</v>
          </cell>
          <cell r="BZ35" t="str">
            <v>FRCT</v>
          </cell>
          <cell r="CA35" t="str">
            <v>TBC</v>
          </cell>
          <cell r="CB35" t="str">
            <v>TBC</v>
          </cell>
          <cell r="CC35">
            <v>104</v>
          </cell>
          <cell r="CD35" t="str">
            <v>FRCT</v>
          </cell>
          <cell r="CE35" t="str">
            <v>0628217</v>
          </cell>
          <cell r="CF35" t="str">
            <v>STAND, BATTERY:FRCT;RANGE 9;104 C</v>
          </cell>
          <cell r="CG35">
            <v>4</v>
          </cell>
          <cell r="CH35" t="str">
            <v>IR95/900/2</v>
          </cell>
          <cell r="CI35" t="str">
            <v>0639854</v>
          </cell>
          <cell r="CJ35" t="str">
            <v>CONNECTOR,ELECT:IR95/900/2 ;RANGE 4</v>
          </cell>
          <cell r="CK35">
            <v>4</v>
          </cell>
          <cell r="CL35" t="str">
            <v>SM95/2TD</v>
          </cell>
          <cell r="CM35" t="str">
            <v>0634742</v>
          </cell>
          <cell r="CN35" t="str">
            <v>DEVICE:TERMINATING; 4 ;STAND</v>
          </cell>
          <cell r="CO35">
            <v>4</v>
          </cell>
          <cell r="CP35" t="str">
            <v>WM95/2TD</v>
          </cell>
          <cell r="CQ35" t="str">
            <v>0634747</v>
          </cell>
          <cell r="CR35" t="str">
            <v>DEVICE:TERMINATING; 4 ;WALL</v>
          </cell>
        </row>
        <row r="36">
          <cell r="A36">
            <v>2360</v>
          </cell>
          <cell r="B36" t="str">
            <v>FHP37</v>
          </cell>
          <cell r="C36" t="str">
            <v>0627524</v>
          </cell>
          <cell r="D36" t="str">
            <v>CELL:FHP37 ;VLA; DRY; FLAT ;2360 AH</v>
          </cell>
          <cell r="E36" t="str">
            <v>0624748</v>
          </cell>
          <cell r="F36" t="str">
            <v>CELL:VLA; WET; FLAT ;2360 AH</v>
          </cell>
          <cell r="G36">
            <v>357</v>
          </cell>
          <cell r="H36">
            <v>368</v>
          </cell>
          <cell r="I36">
            <v>592</v>
          </cell>
          <cell r="J36">
            <v>2</v>
          </cell>
          <cell r="K36">
            <v>154.69999999999999</v>
          </cell>
          <cell r="L36">
            <v>9</v>
          </cell>
          <cell r="M36">
            <v>24</v>
          </cell>
          <cell r="N36" t="str">
            <v>DRST</v>
          </cell>
          <cell r="O36">
            <v>623730</v>
          </cell>
          <cell r="P36" t="str">
            <v>STAND, BATTERY:DRST;RANGE 9;24 C</v>
          </cell>
          <cell r="Q36">
            <v>25</v>
          </cell>
          <cell r="R36" t="str">
            <v>DRST</v>
          </cell>
          <cell r="S36" t="str">
            <v>TBC</v>
          </cell>
          <cell r="T36" t="str">
            <v>TBC</v>
          </cell>
          <cell r="U36">
            <v>52</v>
          </cell>
          <cell r="V36" t="str">
            <v>DRST</v>
          </cell>
          <cell r="W36" t="str">
            <v>TBC</v>
          </cell>
          <cell r="X36" t="str">
            <v>TBC</v>
          </cell>
          <cell r="Y36">
            <v>104</v>
          </cell>
          <cell r="Z36" t="str">
            <v>DRST</v>
          </cell>
          <cell r="AA36" t="str">
            <v>TBC</v>
          </cell>
          <cell r="AB36" t="str">
            <v>TBC</v>
          </cell>
          <cell r="AC36">
            <v>24</v>
          </cell>
          <cell r="AD36" t="str">
            <v>DRSTS</v>
          </cell>
          <cell r="AE36" t="str">
            <v>0623987</v>
          </cell>
          <cell r="AF36" t="str">
            <v>STAND, BATTERY:DRSTS;RANGE 9;24 C</v>
          </cell>
          <cell r="AG36">
            <v>25</v>
          </cell>
          <cell r="AH36" t="str">
            <v>DRSTS</v>
          </cell>
          <cell r="AI36" t="str">
            <v>TBC</v>
          </cell>
          <cell r="AJ36" t="str">
            <v>TBC</v>
          </cell>
          <cell r="AK36">
            <v>52</v>
          </cell>
          <cell r="AL36" t="str">
            <v>DRSTS</v>
          </cell>
          <cell r="AM36" t="str">
            <v>TBC</v>
          </cell>
          <cell r="AN36" t="str">
            <v>TBC</v>
          </cell>
          <cell r="AO36">
            <v>104</v>
          </cell>
          <cell r="AP36" t="str">
            <v>DRSTS</v>
          </cell>
          <cell r="AQ36" t="str">
            <v>TBC</v>
          </cell>
          <cell r="AR36" t="str">
            <v>TBC</v>
          </cell>
          <cell r="AS36">
            <v>25</v>
          </cell>
          <cell r="AT36" t="str">
            <v>SRST</v>
          </cell>
          <cell r="AU36" t="str">
            <v>TBC</v>
          </cell>
          <cell r="AV36" t="str">
            <v>TBC</v>
          </cell>
          <cell r="AW36">
            <v>52</v>
          </cell>
          <cell r="AX36" t="str">
            <v>SRST</v>
          </cell>
          <cell r="AY36" t="str">
            <v>TBC</v>
          </cell>
          <cell r="AZ36" t="str">
            <v>TBC</v>
          </cell>
          <cell r="BA36">
            <v>104</v>
          </cell>
          <cell r="BB36" t="str">
            <v>SRST</v>
          </cell>
          <cell r="BC36" t="str">
            <v>TBC</v>
          </cell>
          <cell r="BD36" t="str">
            <v>TBC</v>
          </cell>
          <cell r="BE36">
            <v>25</v>
          </cell>
          <cell r="BF36" t="str">
            <v>TRCT</v>
          </cell>
          <cell r="BG36" t="str">
            <v>TBC</v>
          </cell>
          <cell r="BH36" t="str">
            <v>TBC</v>
          </cell>
          <cell r="BI36">
            <v>52</v>
          </cell>
          <cell r="BJ36" t="str">
            <v>TRCT</v>
          </cell>
          <cell r="BK36" t="str">
            <v>TBC</v>
          </cell>
          <cell r="BL36" t="str">
            <v>TBC</v>
          </cell>
          <cell r="BM36">
            <v>104</v>
          </cell>
          <cell r="BN36" t="str">
            <v>TRCT</v>
          </cell>
          <cell r="BO36" t="str">
            <v>TBC</v>
          </cell>
          <cell r="BP36" t="str">
            <v>TBC</v>
          </cell>
          <cell r="BQ36">
            <v>24</v>
          </cell>
          <cell r="BR36" t="str">
            <v>FRCT</v>
          </cell>
          <cell r="BS36" t="str">
            <v>0623999</v>
          </cell>
          <cell r="BT36" t="str">
            <v>STAND, BATTERY:FRCT ;RANGE 9 ;24 C</v>
          </cell>
          <cell r="BU36">
            <v>25</v>
          </cell>
          <cell r="BV36" t="str">
            <v>FRCT</v>
          </cell>
          <cell r="BW36" t="str">
            <v>0624005</v>
          </cell>
          <cell r="BX36" t="str">
            <v>STAND, BATTERY:FRCT ;RANGE 9 ;26 C</v>
          </cell>
          <cell r="BY36">
            <v>52</v>
          </cell>
          <cell r="BZ36" t="str">
            <v>FRCT</v>
          </cell>
          <cell r="CA36" t="str">
            <v>TBC</v>
          </cell>
          <cell r="CB36" t="str">
            <v>TBC</v>
          </cell>
          <cell r="CC36">
            <v>104</v>
          </cell>
          <cell r="CD36" t="str">
            <v>FRCT</v>
          </cell>
          <cell r="CE36" t="str">
            <v>0628217</v>
          </cell>
          <cell r="CF36" t="str">
            <v>STAND, BATTERY:FRCT;RANGE 9;104 C</v>
          </cell>
          <cell r="CG36">
            <v>4</v>
          </cell>
          <cell r="CH36" t="str">
            <v>IR95/900/2</v>
          </cell>
          <cell r="CI36" t="str">
            <v>0639854</v>
          </cell>
          <cell r="CJ36" t="str">
            <v>CONNECTOR,ELECT:IR95/900/2 ;RANGE 4</v>
          </cell>
          <cell r="CK36">
            <v>4</v>
          </cell>
          <cell r="CL36" t="str">
            <v>SM95/2TD</v>
          </cell>
          <cell r="CM36" t="str">
            <v>0634742</v>
          </cell>
          <cell r="CN36" t="str">
            <v>DEVICE:TERMINATING; 4 ;STAND</v>
          </cell>
          <cell r="CO36">
            <v>4</v>
          </cell>
          <cell r="CP36" t="str">
            <v>WM95/2TD</v>
          </cell>
          <cell r="CQ36" t="str">
            <v>0634747</v>
          </cell>
          <cell r="CR36" t="str">
            <v>DEVICE:TERMINATING; 4 ;WALL</v>
          </cell>
        </row>
        <row r="37">
          <cell r="A37">
            <v>2490</v>
          </cell>
          <cell r="B37" t="str">
            <v>FHP39</v>
          </cell>
          <cell r="C37" t="str">
            <v>0624778</v>
          </cell>
          <cell r="D37" t="str">
            <v>CELL:VLA; DRY; FLAT ;2490 AH</v>
          </cell>
          <cell r="E37" t="str">
            <v>0624749</v>
          </cell>
          <cell r="F37" t="str">
            <v>CELL:VLA; WET; FLAT ;2490 AH</v>
          </cell>
          <cell r="G37">
            <v>357</v>
          </cell>
          <cell r="H37">
            <v>368</v>
          </cell>
          <cell r="I37">
            <v>592</v>
          </cell>
          <cell r="J37">
            <v>2</v>
          </cell>
          <cell r="K37">
            <v>158.9</v>
          </cell>
          <cell r="L37">
            <v>9</v>
          </cell>
          <cell r="M37">
            <v>24</v>
          </cell>
          <cell r="N37" t="str">
            <v>DRST</v>
          </cell>
          <cell r="O37">
            <v>623730</v>
          </cell>
          <cell r="P37" t="str">
            <v>STAND, BATTERY:DRST;RANGE 9;24 C</v>
          </cell>
          <cell r="Q37">
            <v>25</v>
          </cell>
          <cell r="R37" t="str">
            <v>DRST</v>
          </cell>
          <cell r="S37" t="str">
            <v>TBC</v>
          </cell>
          <cell r="T37" t="str">
            <v>TBC</v>
          </cell>
          <cell r="U37">
            <v>52</v>
          </cell>
          <cell r="V37" t="str">
            <v>DRST</v>
          </cell>
          <cell r="W37" t="str">
            <v>TBC</v>
          </cell>
          <cell r="X37" t="str">
            <v>TBC</v>
          </cell>
          <cell r="Y37">
            <v>104</v>
          </cell>
          <cell r="Z37" t="str">
            <v>DRST</v>
          </cell>
          <cell r="AA37" t="str">
            <v>TBC</v>
          </cell>
          <cell r="AB37" t="str">
            <v>TBC</v>
          </cell>
          <cell r="AC37">
            <v>24</v>
          </cell>
          <cell r="AD37" t="str">
            <v>DRSTS</v>
          </cell>
          <cell r="AE37" t="str">
            <v>0623987</v>
          </cell>
          <cell r="AF37" t="str">
            <v>STAND, BATTERY:DRSTS;RANGE 9;24 C</v>
          </cell>
          <cell r="AG37">
            <v>25</v>
          </cell>
          <cell r="AH37" t="str">
            <v>DRSTS</v>
          </cell>
          <cell r="AI37" t="str">
            <v>TBC</v>
          </cell>
          <cell r="AJ37" t="str">
            <v>TBC</v>
          </cell>
          <cell r="AK37">
            <v>52</v>
          </cell>
          <cell r="AL37" t="str">
            <v>DRSTS</v>
          </cell>
          <cell r="AM37" t="str">
            <v>TBC</v>
          </cell>
          <cell r="AN37" t="str">
            <v>TBC</v>
          </cell>
          <cell r="AO37">
            <v>104</v>
          </cell>
          <cell r="AP37" t="str">
            <v>DRSTS</v>
          </cell>
          <cell r="AQ37" t="str">
            <v>TBC</v>
          </cell>
          <cell r="AR37" t="str">
            <v>TBC</v>
          </cell>
          <cell r="AS37">
            <v>25</v>
          </cell>
          <cell r="AT37" t="str">
            <v>SRST</v>
          </cell>
          <cell r="AU37" t="str">
            <v>TBC</v>
          </cell>
          <cell r="AV37" t="str">
            <v>TBC</v>
          </cell>
          <cell r="AW37">
            <v>52</v>
          </cell>
          <cell r="AX37" t="str">
            <v>SRST</v>
          </cell>
          <cell r="AY37" t="str">
            <v>TBC</v>
          </cell>
          <cell r="AZ37" t="str">
            <v>TBC</v>
          </cell>
          <cell r="BA37">
            <v>104</v>
          </cell>
          <cell r="BB37" t="str">
            <v>SRST</v>
          </cell>
          <cell r="BC37" t="str">
            <v>TBC</v>
          </cell>
          <cell r="BD37" t="str">
            <v>TBC</v>
          </cell>
          <cell r="BE37">
            <v>25</v>
          </cell>
          <cell r="BF37" t="str">
            <v>TRCT</v>
          </cell>
          <cell r="BG37" t="str">
            <v>TBC</v>
          </cell>
          <cell r="BH37" t="str">
            <v>TBC</v>
          </cell>
          <cell r="BI37">
            <v>52</v>
          </cell>
          <cell r="BJ37" t="str">
            <v>TRCT</v>
          </cell>
          <cell r="BK37" t="str">
            <v>TBC</v>
          </cell>
          <cell r="BL37" t="str">
            <v>TBC</v>
          </cell>
          <cell r="BM37">
            <v>104</v>
          </cell>
          <cell r="BN37" t="str">
            <v>TRCT</v>
          </cell>
          <cell r="BO37" t="str">
            <v>TBC</v>
          </cell>
          <cell r="BP37" t="str">
            <v>TBC</v>
          </cell>
          <cell r="BQ37">
            <v>24</v>
          </cell>
          <cell r="BR37" t="str">
            <v>FRCT</v>
          </cell>
          <cell r="BS37" t="str">
            <v>0623999</v>
          </cell>
          <cell r="BT37" t="str">
            <v>STAND, BATTERY:FRCT ;RANGE 9 ;24 C</v>
          </cell>
          <cell r="BU37">
            <v>25</v>
          </cell>
          <cell r="BV37" t="str">
            <v>FRCT</v>
          </cell>
          <cell r="BW37" t="str">
            <v>0624005</v>
          </cell>
          <cell r="BX37" t="str">
            <v>STAND, BATTERY:FRCT ;RANGE 9 ;26 C</v>
          </cell>
          <cell r="BY37">
            <v>52</v>
          </cell>
          <cell r="BZ37" t="str">
            <v>FRCT</v>
          </cell>
          <cell r="CA37" t="str">
            <v>TBC</v>
          </cell>
          <cell r="CB37" t="str">
            <v>TBC</v>
          </cell>
          <cell r="CC37">
            <v>104</v>
          </cell>
          <cell r="CD37" t="str">
            <v>FRCT</v>
          </cell>
          <cell r="CE37" t="str">
            <v>0628217</v>
          </cell>
          <cell r="CF37" t="str">
            <v>STAND, BATTERY:FRCT;RANGE 9;104 C</v>
          </cell>
          <cell r="CG37">
            <v>4</v>
          </cell>
          <cell r="CH37" t="str">
            <v>IR95/900/2</v>
          </cell>
          <cell r="CI37" t="str">
            <v>0639854</v>
          </cell>
          <cell r="CJ37" t="str">
            <v>CONNECTOR,ELECT:IR95/900/2 ;RANGE 4</v>
          </cell>
          <cell r="CK37">
            <v>4</v>
          </cell>
          <cell r="CL37" t="str">
            <v>SM95/2TD</v>
          </cell>
          <cell r="CM37" t="str">
            <v>0634742</v>
          </cell>
          <cell r="CN37" t="str">
            <v>DEVICE:TERMINATING; 4 ;STAND</v>
          </cell>
          <cell r="CO37">
            <v>4</v>
          </cell>
          <cell r="CP37" t="str">
            <v>WM95/2TD</v>
          </cell>
          <cell r="CQ37" t="str">
            <v>0634747</v>
          </cell>
          <cell r="CR37" t="str">
            <v>DEVICE:TERMINATING; 4 ;WALL</v>
          </cell>
        </row>
        <row r="38">
          <cell r="A38">
            <v>2620</v>
          </cell>
          <cell r="B38" t="str">
            <v>FHP41</v>
          </cell>
          <cell r="C38" t="str">
            <v>0624779</v>
          </cell>
          <cell r="D38" t="str">
            <v>CELL:VLA; DRY; FLAT;2620 AH</v>
          </cell>
          <cell r="E38" t="str">
            <v>0624750</v>
          </cell>
          <cell r="F38" t="str">
            <v>CELL:VLA; WET; FLAT;2620 AH</v>
          </cell>
          <cell r="G38">
            <v>357</v>
          </cell>
          <cell r="H38">
            <v>368</v>
          </cell>
          <cell r="I38">
            <v>592</v>
          </cell>
          <cell r="J38">
            <v>2</v>
          </cell>
          <cell r="K38">
            <v>163.1</v>
          </cell>
          <cell r="L38">
            <v>9</v>
          </cell>
          <cell r="M38">
            <v>24</v>
          </cell>
          <cell r="N38" t="str">
            <v>DRST</v>
          </cell>
          <cell r="O38">
            <v>623730</v>
          </cell>
          <cell r="P38" t="str">
            <v>STAND, BATTERY:DRST;RANGE 9;24 C</v>
          </cell>
          <cell r="Q38">
            <v>25</v>
          </cell>
          <cell r="R38" t="str">
            <v>DRST</v>
          </cell>
          <cell r="S38" t="str">
            <v>TBC</v>
          </cell>
          <cell r="T38" t="str">
            <v>TBC</v>
          </cell>
          <cell r="U38">
            <v>52</v>
          </cell>
          <cell r="V38" t="str">
            <v>DRST</v>
          </cell>
          <cell r="W38" t="str">
            <v>TBC</v>
          </cell>
          <cell r="X38" t="str">
            <v>TBC</v>
          </cell>
          <cell r="Y38">
            <v>104</v>
          </cell>
          <cell r="Z38" t="str">
            <v>DRST</v>
          </cell>
          <cell r="AA38" t="str">
            <v>TBC</v>
          </cell>
          <cell r="AB38" t="str">
            <v>TBC</v>
          </cell>
          <cell r="AC38">
            <v>24</v>
          </cell>
          <cell r="AD38" t="str">
            <v>DRSTS</v>
          </cell>
          <cell r="AE38" t="str">
            <v>0623987</v>
          </cell>
          <cell r="AF38" t="str">
            <v>STAND, BATTERY:DRSTS;RANGE 9;24 C</v>
          </cell>
          <cell r="AG38">
            <v>25</v>
          </cell>
          <cell r="AH38" t="str">
            <v>DRSTS</v>
          </cell>
          <cell r="AI38" t="str">
            <v>TBC</v>
          </cell>
          <cell r="AJ38" t="str">
            <v>TBC</v>
          </cell>
          <cell r="AK38">
            <v>52</v>
          </cell>
          <cell r="AL38" t="str">
            <v>DRSTS</v>
          </cell>
          <cell r="AM38" t="str">
            <v>TBC</v>
          </cell>
          <cell r="AN38" t="str">
            <v>TBC</v>
          </cell>
          <cell r="AO38">
            <v>104</v>
          </cell>
          <cell r="AP38" t="str">
            <v>DRSTS</v>
          </cell>
          <cell r="AQ38" t="str">
            <v>TBC</v>
          </cell>
          <cell r="AR38" t="str">
            <v>TBC</v>
          </cell>
          <cell r="AS38">
            <v>25</v>
          </cell>
          <cell r="AT38" t="str">
            <v>SRST</v>
          </cell>
          <cell r="AU38" t="str">
            <v>TBC</v>
          </cell>
          <cell r="AV38" t="str">
            <v>TBC</v>
          </cell>
          <cell r="AW38">
            <v>52</v>
          </cell>
          <cell r="AX38" t="str">
            <v>SRST</v>
          </cell>
          <cell r="AY38" t="str">
            <v>TBC</v>
          </cell>
          <cell r="AZ38" t="str">
            <v>TBC</v>
          </cell>
          <cell r="BA38">
            <v>104</v>
          </cell>
          <cell r="BB38" t="str">
            <v>SRST</v>
          </cell>
          <cell r="BC38" t="str">
            <v>TBC</v>
          </cell>
          <cell r="BD38" t="str">
            <v>TBC</v>
          </cell>
          <cell r="BE38">
            <v>25</v>
          </cell>
          <cell r="BF38" t="str">
            <v>TRCT</v>
          </cell>
          <cell r="BG38" t="str">
            <v>TBC</v>
          </cell>
          <cell r="BH38" t="str">
            <v>TBC</v>
          </cell>
          <cell r="BI38">
            <v>52</v>
          </cell>
          <cell r="BJ38" t="str">
            <v>TRCT</v>
          </cell>
          <cell r="BK38" t="str">
            <v>TBC</v>
          </cell>
          <cell r="BL38" t="str">
            <v>TBC</v>
          </cell>
          <cell r="BM38">
            <v>104</v>
          </cell>
          <cell r="BN38" t="str">
            <v>TRCT</v>
          </cell>
          <cell r="BO38" t="str">
            <v>TBC</v>
          </cell>
          <cell r="BP38" t="str">
            <v>TBC</v>
          </cell>
          <cell r="BQ38">
            <v>24</v>
          </cell>
          <cell r="BR38" t="str">
            <v>FRCT</v>
          </cell>
          <cell r="BS38" t="str">
            <v>0623999</v>
          </cell>
          <cell r="BT38" t="str">
            <v>STAND, BATTERY:FRCT ;RANGE 9 ;24 C</v>
          </cell>
          <cell r="BU38">
            <v>25</v>
          </cell>
          <cell r="BV38" t="str">
            <v>FRCT</v>
          </cell>
          <cell r="BW38" t="str">
            <v>0624005</v>
          </cell>
          <cell r="BX38" t="str">
            <v>STAND, BATTERY:FRCT ;RANGE 9 ;26 C</v>
          </cell>
          <cell r="BY38">
            <v>52</v>
          </cell>
          <cell r="BZ38" t="str">
            <v>FRCT</v>
          </cell>
          <cell r="CA38" t="str">
            <v>TBC</v>
          </cell>
          <cell r="CB38" t="str">
            <v>TBC</v>
          </cell>
          <cell r="CC38">
            <v>104</v>
          </cell>
          <cell r="CD38" t="str">
            <v>FRCT</v>
          </cell>
          <cell r="CE38" t="str">
            <v>0628217</v>
          </cell>
          <cell r="CF38" t="str">
            <v>STAND, BATTERY:FRCT;RANGE 9;104 C</v>
          </cell>
          <cell r="CG38">
            <v>4</v>
          </cell>
          <cell r="CH38" t="str">
            <v>IR95/900/2</v>
          </cell>
          <cell r="CI38" t="str">
            <v>0639854</v>
          </cell>
          <cell r="CJ38" t="str">
            <v>CONNECTOR,ELECT:IR95/900/2 ;RANGE 4</v>
          </cell>
          <cell r="CK38">
            <v>4</v>
          </cell>
          <cell r="CL38" t="str">
            <v>SM95/2TD</v>
          </cell>
          <cell r="CM38" t="str">
            <v>0634742</v>
          </cell>
          <cell r="CN38" t="str">
            <v>DEVICE:TERMINATING; 4 ;STAND</v>
          </cell>
          <cell r="CO38">
            <v>4</v>
          </cell>
          <cell r="CP38" t="str">
            <v>WM95/2TD</v>
          </cell>
          <cell r="CQ38" t="str">
            <v>0634747</v>
          </cell>
          <cell r="CR38" t="str">
            <v>DEVICE:TERMINATING; 4 ;WALL</v>
          </cell>
        </row>
        <row r="39">
          <cell r="A39">
            <v>2750</v>
          </cell>
          <cell r="B39" t="str">
            <v>FHP43</v>
          </cell>
          <cell r="C39" t="str">
            <v>0624780</v>
          </cell>
          <cell r="D39" t="str">
            <v>CELL:VLA; DRY; FLAT;2750 AH</v>
          </cell>
          <cell r="E39" t="str">
            <v>0624751</v>
          </cell>
          <cell r="F39" t="str">
            <v>CELL:VLA; WET; FLAT;2750 AH</v>
          </cell>
          <cell r="G39">
            <v>433</v>
          </cell>
          <cell r="H39">
            <v>368</v>
          </cell>
          <cell r="I39">
            <v>592</v>
          </cell>
          <cell r="J39">
            <v>2</v>
          </cell>
          <cell r="K39">
            <v>183.5</v>
          </cell>
          <cell r="L39">
            <v>10</v>
          </cell>
          <cell r="M39">
            <v>24</v>
          </cell>
          <cell r="N39" t="str">
            <v>DRST</v>
          </cell>
          <cell r="O39">
            <v>623742</v>
          </cell>
          <cell r="P39" t="str">
            <v>STAND, BATTERY:DRST;RANGE 10;24 C</v>
          </cell>
          <cell r="Q39">
            <v>25</v>
          </cell>
          <cell r="R39" t="str">
            <v>DRST</v>
          </cell>
          <cell r="S39" t="str">
            <v>0623654</v>
          </cell>
          <cell r="T39" t="str">
            <v>STAND, BATTERY:DRST ;RANGE 10 ;26 C</v>
          </cell>
          <cell r="U39">
            <v>52</v>
          </cell>
          <cell r="V39" t="str">
            <v>DRST</v>
          </cell>
          <cell r="W39" t="str">
            <v>TBC</v>
          </cell>
          <cell r="X39" t="str">
            <v>TBC</v>
          </cell>
          <cell r="Y39">
            <v>104</v>
          </cell>
          <cell r="Z39" t="str">
            <v>DRST</v>
          </cell>
          <cell r="AA39" t="str">
            <v>0627626</v>
          </cell>
          <cell r="AB39" t="str">
            <v>STAND, BATTERY:DRST ;RANGE 10 ;104 C</v>
          </cell>
          <cell r="AC39">
            <v>24</v>
          </cell>
          <cell r="AD39" t="str">
            <v>DRSTS</v>
          </cell>
          <cell r="AE39" t="str">
            <v>0623988</v>
          </cell>
          <cell r="AF39" t="str">
            <v>STAND, BATTERY:DRSTS ;RANGE 10 ;24 C</v>
          </cell>
          <cell r="AG39">
            <v>25</v>
          </cell>
          <cell r="AH39" t="str">
            <v>DRSTS</v>
          </cell>
          <cell r="AI39" t="str">
            <v>0623994</v>
          </cell>
          <cell r="AJ39" t="str">
            <v>STAND, BATTERY:DRSTS ;RANGE 10 ;26 C</v>
          </cell>
          <cell r="AK39">
            <v>52</v>
          </cell>
          <cell r="AL39" t="str">
            <v>DRSTS</v>
          </cell>
          <cell r="AM39" t="str">
            <v>TBC</v>
          </cell>
          <cell r="AN39" t="str">
            <v>TBC</v>
          </cell>
          <cell r="AO39">
            <v>104</v>
          </cell>
          <cell r="AP39" t="str">
            <v>DRSTS</v>
          </cell>
          <cell r="AQ39" t="str">
            <v>TBC</v>
          </cell>
          <cell r="AR39" t="str">
            <v>TBC</v>
          </cell>
          <cell r="AS39">
            <v>25</v>
          </cell>
          <cell r="AT39" t="str">
            <v>SRST</v>
          </cell>
          <cell r="AU39" t="str">
            <v>TBC</v>
          </cell>
          <cell r="AV39" t="str">
            <v>TBC</v>
          </cell>
          <cell r="AW39">
            <v>52</v>
          </cell>
          <cell r="AX39" t="str">
            <v>SRST</v>
          </cell>
          <cell r="AY39" t="str">
            <v>TBC</v>
          </cell>
          <cell r="AZ39" t="str">
            <v>TBC</v>
          </cell>
          <cell r="BA39">
            <v>104</v>
          </cell>
          <cell r="BB39" t="str">
            <v>SRST</v>
          </cell>
          <cell r="BC39" t="str">
            <v>TBC</v>
          </cell>
          <cell r="BD39" t="str">
            <v>TBC</v>
          </cell>
          <cell r="BE39">
            <v>25</v>
          </cell>
          <cell r="BF39" t="str">
            <v>TRCT</v>
          </cell>
          <cell r="BG39" t="str">
            <v>TBC</v>
          </cell>
          <cell r="BH39" t="str">
            <v>TBC</v>
          </cell>
          <cell r="BI39">
            <v>52</v>
          </cell>
          <cell r="BJ39" t="str">
            <v>TRCT</v>
          </cell>
          <cell r="BK39" t="str">
            <v>TBC</v>
          </cell>
          <cell r="BL39" t="str">
            <v>TBC</v>
          </cell>
          <cell r="BM39">
            <v>104</v>
          </cell>
          <cell r="BN39" t="str">
            <v>TRCT</v>
          </cell>
          <cell r="BO39" t="str">
            <v>TBC</v>
          </cell>
          <cell r="BP39" t="str">
            <v>TBC</v>
          </cell>
          <cell r="BQ39">
            <v>24</v>
          </cell>
          <cell r="BR39" t="str">
            <v>FRCT</v>
          </cell>
          <cell r="BS39" t="str">
            <v>0624000</v>
          </cell>
          <cell r="BT39" t="str">
            <v>STAND, BATTERY:FRCT ;RANGE 10 ;24 C</v>
          </cell>
          <cell r="BU39">
            <v>25</v>
          </cell>
          <cell r="BV39" t="str">
            <v>FRCT</v>
          </cell>
          <cell r="BW39" t="str">
            <v>0624006</v>
          </cell>
          <cell r="BX39" t="str">
            <v>STAND, BATTERY:FRCT ;RANGE 10 ;26 C</v>
          </cell>
          <cell r="BY39">
            <v>52</v>
          </cell>
          <cell r="BZ39" t="str">
            <v>FRCT</v>
          </cell>
          <cell r="CA39" t="str">
            <v>TBC</v>
          </cell>
          <cell r="CB39" t="str">
            <v>TBC</v>
          </cell>
          <cell r="CC39">
            <v>104</v>
          </cell>
          <cell r="CD39" t="str">
            <v>FRCT</v>
          </cell>
          <cell r="CE39" t="str">
            <v>TBC</v>
          </cell>
          <cell r="CF39" t="str">
            <v>TBC</v>
          </cell>
          <cell r="CG39">
            <v>4</v>
          </cell>
          <cell r="CH39" t="str">
            <v>IR95/900/2</v>
          </cell>
          <cell r="CI39" t="str">
            <v>0639854</v>
          </cell>
          <cell r="CJ39" t="str">
            <v>CONNECTOR,ELECT:IR95/900/2 ;RANGE 4</v>
          </cell>
          <cell r="CK39">
            <v>4</v>
          </cell>
          <cell r="CL39" t="str">
            <v>SM95/2TD</v>
          </cell>
          <cell r="CM39" t="str">
            <v>0634742</v>
          </cell>
          <cell r="CN39" t="str">
            <v>DEVICE:TERMINATING; 4 ;STAND</v>
          </cell>
          <cell r="CO39">
            <v>4</v>
          </cell>
          <cell r="CP39" t="str">
            <v>WM95/2TD</v>
          </cell>
          <cell r="CQ39" t="str">
            <v>0634747</v>
          </cell>
          <cell r="CR39" t="str">
            <v>DEVICE:TERMINATING; 4 ;WALL</v>
          </cell>
        </row>
        <row r="40">
          <cell r="A40">
            <v>2880</v>
          </cell>
          <cell r="B40" t="str">
            <v>FHP45</v>
          </cell>
          <cell r="C40" t="str">
            <v>0623542</v>
          </cell>
          <cell r="D40" t="str">
            <v>CELL:VLA; DRY; FLAT;2880 AH</v>
          </cell>
          <cell r="E40" t="str">
            <v>0623541</v>
          </cell>
          <cell r="F40" t="str">
            <v>CELL:VLA; WET; FLAT;2880 AH</v>
          </cell>
          <cell r="G40">
            <v>433</v>
          </cell>
          <cell r="H40">
            <v>368</v>
          </cell>
          <cell r="I40">
            <v>592</v>
          </cell>
          <cell r="J40">
            <v>2</v>
          </cell>
          <cell r="K40">
            <v>187.7</v>
          </cell>
          <cell r="L40">
            <v>10</v>
          </cell>
          <cell r="M40">
            <v>24</v>
          </cell>
          <cell r="N40" t="str">
            <v>DRST</v>
          </cell>
          <cell r="O40">
            <v>623742</v>
          </cell>
          <cell r="P40" t="str">
            <v>STAND, BATTERY:DRST;RANGE 10;24 C</v>
          </cell>
          <cell r="Q40">
            <v>25</v>
          </cell>
          <cell r="R40" t="str">
            <v>DRST</v>
          </cell>
          <cell r="S40" t="str">
            <v>0623654</v>
          </cell>
          <cell r="T40" t="str">
            <v>STAND, BATTERY:DRST ;RANGE 10 ;26 C</v>
          </cell>
          <cell r="U40">
            <v>52</v>
          </cell>
          <cell r="V40" t="str">
            <v>DRST</v>
          </cell>
          <cell r="W40" t="str">
            <v>TBC</v>
          </cell>
          <cell r="X40" t="str">
            <v>TBC</v>
          </cell>
          <cell r="Y40">
            <v>104</v>
          </cell>
          <cell r="Z40" t="str">
            <v>DRST</v>
          </cell>
          <cell r="AA40" t="str">
            <v>0627626</v>
          </cell>
          <cell r="AB40" t="str">
            <v>STAND, BATTERY:DRST ;RANGE 10 ;104 C</v>
          </cell>
          <cell r="AC40">
            <v>24</v>
          </cell>
          <cell r="AD40" t="str">
            <v>DRSTS</v>
          </cell>
          <cell r="AE40" t="str">
            <v>0623988</v>
          </cell>
          <cell r="AF40" t="str">
            <v>STAND, BATTERY:DRSTS ;RANGE 10 ;24 C</v>
          </cell>
          <cell r="AG40">
            <v>25</v>
          </cell>
          <cell r="AH40" t="str">
            <v>DRSTS</v>
          </cell>
          <cell r="AI40" t="str">
            <v>0623994</v>
          </cell>
          <cell r="AJ40" t="str">
            <v>STAND, BATTERY:DRSTS ;RANGE 10 ;26 C</v>
          </cell>
          <cell r="AK40">
            <v>52</v>
          </cell>
          <cell r="AL40" t="str">
            <v>DRSTS</v>
          </cell>
          <cell r="AM40" t="str">
            <v>TBC</v>
          </cell>
          <cell r="AN40" t="str">
            <v>TBC</v>
          </cell>
          <cell r="AO40">
            <v>104</v>
          </cell>
          <cell r="AP40" t="str">
            <v>DRSTS</v>
          </cell>
          <cell r="AQ40" t="str">
            <v>TBC</v>
          </cell>
          <cell r="AR40" t="str">
            <v>TBC</v>
          </cell>
          <cell r="AS40">
            <v>25</v>
          </cell>
          <cell r="AT40" t="str">
            <v>SRST</v>
          </cell>
          <cell r="AU40" t="str">
            <v>TBC</v>
          </cell>
          <cell r="AV40" t="str">
            <v>TBC</v>
          </cell>
          <cell r="AW40">
            <v>52</v>
          </cell>
          <cell r="AX40" t="str">
            <v>SRST</v>
          </cell>
          <cell r="AY40" t="str">
            <v>TBC</v>
          </cell>
          <cell r="AZ40" t="str">
            <v>TBC</v>
          </cell>
          <cell r="BA40">
            <v>104</v>
          </cell>
          <cell r="BB40" t="str">
            <v>SRST</v>
          </cell>
          <cell r="BC40" t="str">
            <v>TBC</v>
          </cell>
          <cell r="BD40" t="str">
            <v>TBC</v>
          </cell>
          <cell r="BE40">
            <v>25</v>
          </cell>
          <cell r="BF40" t="str">
            <v>TRCT</v>
          </cell>
          <cell r="BG40" t="str">
            <v>TBC</v>
          </cell>
          <cell r="BH40" t="str">
            <v>TBC</v>
          </cell>
          <cell r="BI40">
            <v>52</v>
          </cell>
          <cell r="BJ40" t="str">
            <v>TRCT</v>
          </cell>
          <cell r="BK40" t="str">
            <v>TBC</v>
          </cell>
          <cell r="BL40" t="str">
            <v>TBC</v>
          </cell>
          <cell r="BM40">
            <v>104</v>
          </cell>
          <cell r="BN40" t="str">
            <v>TRCT</v>
          </cell>
          <cell r="BO40" t="str">
            <v>TBC</v>
          </cell>
          <cell r="BP40" t="str">
            <v>TBC</v>
          </cell>
          <cell r="BQ40">
            <v>24</v>
          </cell>
          <cell r="BR40" t="str">
            <v>FRCT</v>
          </cell>
          <cell r="BS40" t="str">
            <v>0624000</v>
          </cell>
          <cell r="BT40" t="str">
            <v>STAND, BATTERY:FRCT ;RANGE 10 ;24 C</v>
          </cell>
          <cell r="BU40">
            <v>25</v>
          </cell>
          <cell r="BV40" t="str">
            <v>FRCT</v>
          </cell>
          <cell r="BW40" t="str">
            <v>0624006</v>
          </cell>
          <cell r="BX40" t="str">
            <v>STAND, BATTERY:FRCT ;RANGE 10 ;26 C</v>
          </cell>
          <cell r="BY40">
            <v>52</v>
          </cell>
          <cell r="BZ40" t="str">
            <v>FRCT</v>
          </cell>
          <cell r="CA40" t="str">
            <v>TBC</v>
          </cell>
          <cell r="CB40" t="str">
            <v>TBC</v>
          </cell>
          <cell r="CC40">
            <v>104</v>
          </cell>
          <cell r="CD40" t="str">
            <v>FRCT</v>
          </cell>
          <cell r="CE40" t="str">
            <v>TBC</v>
          </cell>
          <cell r="CF40" t="str">
            <v>TBC</v>
          </cell>
          <cell r="CG40">
            <v>4</v>
          </cell>
          <cell r="CH40" t="str">
            <v>IR95/900/2</v>
          </cell>
          <cell r="CI40" t="str">
            <v>0639854</v>
          </cell>
          <cell r="CJ40" t="str">
            <v>CONNECTOR,ELECT:IR95/900/2 ;RANGE 4</v>
          </cell>
          <cell r="CK40">
            <v>4</v>
          </cell>
          <cell r="CL40" t="str">
            <v>SM95/2TD</v>
          </cell>
          <cell r="CM40" t="str">
            <v>0634742</v>
          </cell>
          <cell r="CN40" t="str">
            <v>DEVICE:TERMINATING; 4 ;STAND</v>
          </cell>
          <cell r="CO40">
            <v>4</v>
          </cell>
          <cell r="CP40" t="str">
            <v>WM95/2TD</v>
          </cell>
          <cell r="CQ40" t="str">
            <v>0634747</v>
          </cell>
          <cell r="CR40" t="str">
            <v>DEVICE:TERMINATING; 4 ;WALL</v>
          </cell>
        </row>
        <row r="41">
          <cell r="A41">
            <v>3010</v>
          </cell>
          <cell r="B41" t="str">
            <v>FHP47</v>
          </cell>
          <cell r="C41" t="str">
            <v>0624781</v>
          </cell>
          <cell r="D41" t="str">
            <v>CELL:VLA; DRY; FLAT ;3010 AH</v>
          </cell>
          <cell r="E41" t="str">
            <v>0624758</v>
          </cell>
          <cell r="F41" t="str">
            <v>CELL:VLA; WET; FLAT;3010 AH</v>
          </cell>
          <cell r="G41">
            <v>433</v>
          </cell>
          <cell r="H41">
            <v>368</v>
          </cell>
          <cell r="I41">
            <v>592</v>
          </cell>
          <cell r="J41">
            <v>2</v>
          </cell>
          <cell r="K41">
            <v>191.9</v>
          </cell>
          <cell r="L41">
            <v>10</v>
          </cell>
          <cell r="M41">
            <v>24</v>
          </cell>
          <cell r="N41" t="str">
            <v>DRST</v>
          </cell>
          <cell r="O41">
            <v>623742</v>
          </cell>
          <cell r="P41" t="str">
            <v>STAND, BATTERY:DRST;RANGE 10;24 C</v>
          </cell>
          <cell r="Q41">
            <v>25</v>
          </cell>
          <cell r="R41" t="str">
            <v>DRST</v>
          </cell>
          <cell r="S41" t="str">
            <v>0623654</v>
          </cell>
          <cell r="T41" t="str">
            <v>STAND, BATTERY:DRST ;RANGE 10 ;26 C</v>
          </cell>
          <cell r="U41">
            <v>52</v>
          </cell>
          <cell r="V41" t="str">
            <v>DRST</v>
          </cell>
          <cell r="W41" t="str">
            <v>TBC</v>
          </cell>
          <cell r="X41" t="str">
            <v>TBC</v>
          </cell>
          <cell r="Y41">
            <v>104</v>
          </cell>
          <cell r="Z41" t="str">
            <v>DRST</v>
          </cell>
          <cell r="AA41" t="str">
            <v>0627626</v>
          </cell>
          <cell r="AB41" t="str">
            <v>STAND, BATTERY:DRST ;RANGE 10 ;104 C</v>
          </cell>
          <cell r="AC41">
            <v>24</v>
          </cell>
          <cell r="AD41" t="str">
            <v>DRSTS</v>
          </cell>
          <cell r="AE41" t="str">
            <v>0623988</v>
          </cell>
          <cell r="AF41" t="str">
            <v>STAND, BATTERY:DRSTS ;RANGE 10 ;24 C</v>
          </cell>
          <cell r="AG41">
            <v>25</v>
          </cell>
          <cell r="AH41" t="str">
            <v>DRSTS</v>
          </cell>
          <cell r="AI41" t="str">
            <v>0623994</v>
          </cell>
          <cell r="AJ41" t="str">
            <v>STAND, BATTERY:DRSTS ;RANGE 10 ;26 C</v>
          </cell>
          <cell r="AK41">
            <v>52</v>
          </cell>
          <cell r="AL41" t="str">
            <v>DRSTS</v>
          </cell>
          <cell r="AM41" t="str">
            <v>TBC</v>
          </cell>
          <cell r="AN41" t="str">
            <v>TBC</v>
          </cell>
          <cell r="AO41">
            <v>104</v>
          </cell>
          <cell r="AP41" t="str">
            <v>DRSTS</v>
          </cell>
          <cell r="AQ41" t="str">
            <v>TBC</v>
          </cell>
          <cell r="AR41" t="str">
            <v>TBC</v>
          </cell>
          <cell r="AS41">
            <v>25</v>
          </cell>
          <cell r="AT41" t="str">
            <v>SRST</v>
          </cell>
          <cell r="AU41" t="str">
            <v>TBC</v>
          </cell>
          <cell r="AV41" t="str">
            <v>TBC</v>
          </cell>
          <cell r="AW41">
            <v>52</v>
          </cell>
          <cell r="AX41" t="str">
            <v>SRST</v>
          </cell>
          <cell r="AY41" t="str">
            <v>TBC</v>
          </cell>
          <cell r="AZ41" t="str">
            <v>TBC</v>
          </cell>
          <cell r="BA41">
            <v>104</v>
          </cell>
          <cell r="BB41" t="str">
            <v>SRST</v>
          </cell>
          <cell r="BC41" t="str">
            <v>TBC</v>
          </cell>
          <cell r="BD41" t="str">
            <v>TBC</v>
          </cell>
          <cell r="BE41">
            <v>25</v>
          </cell>
          <cell r="BF41" t="str">
            <v>TRCT</v>
          </cell>
          <cell r="BG41" t="str">
            <v>TBC</v>
          </cell>
          <cell r="BH41" t="str">
            <v>TBC</v>
          </cell>
          <cell r="BI41">
            <v>52</v>
          </cell>
          <cell r="BJ41" t="str">
            <v>TRCT</v>
          </cell>
          <cell r="BK41" t="str">
            <v>TBC</v>
          </cell>
          <cell r="BL41" t="str">
            <v>TBC</v>
          </cell>
          <cell r="BM41">
            <v>104</v>
          </cell>
          <cell r="BN41" t="str">
            <v>TRCT</v>
          </cell>
          <cell r="BO41" t="str">
            <v>TBC</v>
          </cell>
          <cell r="BP41" t="str">
            <v>TBC</v>
          </cell>
          <cell r="BQ41">
            <v>24</v>
          </cell>
          <cell r="BR41" t="str">
            <v>FRCT</v>
          </cell>
          <cell r="BS41" t="str">
            <v>0624000</v>
          </cell>
          <cell r="BT41" t="str">
            <v>STAND, BATTERY:FRCT ;RANGE 10 ;24 C</v>
          </cell>
          <cell r="BU41">
            <v>25</v>
          </cell>
          <cell r="BV41" t="str">
            <v>FRCT</v>
          </cell>
          <cell r="BW41" t="str">
            <v>0624006</v>
          </cell>
          <cell r="BX41" t="str">
            <v>STAND, BATTERY:FRCT ;RANGE 10 ;26 C</v>
          </cell>
          <cell r="BY41">
            <v>52</v>
          </cell>
          <cell r="BZ41" t="str">
            <v>FRCT</v>
          </cell>
          <cell r="CA41" t="str">
            <v>TBC</v>
          </cell>
          <cell r="CB41" t="str">
            <v>TBC</v>
          </cell>
          <cell r="CC41">
            <v>104</v>
          </cell>
          <cell r="CD41" t="str">
            <v>FRCT</v>
          </cell>
          <cell r="CE41" t="str">
            <v>TBC</v>
          </cell>
          <cell r="CF41" t="str">
            <v>TBC</v>
          </cell>
          <cell r="CG41">
            <v>4</v>
          </cell>
          <cell r="CH41" t="str">
            <v>IR95/900/2</v>
          </cell>
          <cell r="CI41" t="str">
            <v>0639854</v>
          </cell>
          <cell r="CJ41" t="str">
            <v>CONNECTOR,ELECT:IR95/900/2 ;RANGE 4</v>
          </cell>
          <cell r="CK41">
            <v>4</v>
          </cell>
          <cell r="CL41" t="str">
            <v>SM95/2TD</v>
          </cell>
          <cell r="CM41" t="str">
            <v>0634742</v>
          </cell>
          <cell r="CN41" t="str">
            <v>DEVICE:TERMINATING; 4 ;STAND</v>
          </cell>
          <cell r="CO41">
            <v>4</v>
          </cell>
          <cell r="CP41" t="str">
            <v>WM95/2TD</v>
          </cell>
          <cell r="CQ41" t="str">
            <v>0634747</v>
          </cell>
          <cell r="CR41" t="str">
            <v>DEVICE:TERMINATING; 4 ;WALL</v>
          </cell>
        </row>
        <row r="42">
          <cell r="A42">
            <v>3140</v>
          </cell>
          <cell r="B42" t="str">
            <v>FHP49</v>
          </cell>
          <cell r="C42" t="str">
            <v>0624782</v>
          </cell>
          <cell r="D42" t="str">
            <v>CELL:VLA; DRY; FLAT ;3140 AH</v>
          </cell>
          <cell r="E42" t="str">
            <v>0624752</v>
          </cell>
          <cell r="F42" t="str">
            <v>CELL:VLA; WET; FLAT;3140 AH</v>
          </cell>
          <cell r="G42">
            <v>433</v>
          </cell>
          <cell r="H42">
            <v>368</v>
          </cell>
          <cell r="I42">
            <v>592</v>
          </cell>
          <cell r="J42">
            <v>2</v>
          </cell>
          <cell r="K42">
            <v>196.1</v>
          </cell>
          <cell r="L42">
            <v>10</v>
          </cell>
          <cell r="M42">
            <v>24</v>
          </cell>
          <cell r="N42" t="str">
            <v>DRST</v>
          </cell>
          <cell r="O42">
            <v>623742</v>
          </cell>
          <cell r="P42" t="str">
            <v>STAND, BATTERY:DRST;RANGE 10;24 C</v>
          </cell>
          <cell r="Q42">
            <v>25</v>
          </cell>
          <cell r="R42" t="str">
            <v>DRST</v>
          </cell>
          <cell r="S42" t="str">
            <v>0623654</v>
          </cell>
          <cell r="T42" t="str">
            <v>STAND, BATTERY:DRST ;RANGE 10 ;26 C</v>
          </cell>
          <cell r="U42">
            <v>52</v>
          </cell>
          <cell r="V42" t="str">
            <v>DRST</v>
          </cell>
          <cell r="W42" t="str">
            <v>TBC</v>
          </cell>
          <cell r="X42" t="str">
            <v>TBC</v>
          </cell>
          <cell r="Y42">
            <v>104</v>
          </cell>
          <cell r="Z42" t="str">
            <v>DRST</v>
          </cell>
          <cell r="AA42" t="str">
            <v>0627626</v>
          </cell>
          <cell r="AB42" t="str">
            <v>STAND, BATTERY:DRST ;RANGE 10 ;104 C</v>
          </cell>
          <cell r="AC42">
            <v>24</v>
          </cell>
          <cell r="AD42" t="str">
            <v>DRSTS</v>
          </cell>
          <cell r="AE42" t="str">
            <v>0623988</v>
          </cell>
          <cell r="AF42" t="str">
            <v>STAND, BATTERY:DRSTS ;RANGE 10 ;24 C</v>
          </cell>
          <cell r="AG42">
            <v>25</v>
          </cell>
          <cell r="AH42" t="str">
            <v>DRSTS</v>
          </cell>
          <cell r="AI42" t="str">
            <v>0623994</v>
          </cell>
          <cell r="AJ42" t="str">
            <v>STAND, BATTERY:DRSTS ;RANGE 10 ;26 C</v>
          </cell>
          <cell r="AK42">
            <v>52</v>
          </cell>
          <cell r="AL42" t="str">
            <v>DRSTS</v>
          </cell>
          <cell r="AM42" t="str">
            <v>TBC</v>
          </cell>
          <cell r="AN42" t="str">
            <v>TBC</v>
          </cell>
          <cell r="AO42">
            <v>104</v>
          </cell>
          <cell r="AP42" t="str">
            <v>DRSTS</v>
          </cell>
          <cell r="AQ42" t="str">
            <v>TBC</v>
          </cell>
          <cell r="AR42" t="str">
            <v>TBC</v>
          </cell>
          <cell r="AS42">
            <v>25</v>
          </cell>
          <cell r="AT42" t="str">
            <v>SRST</v>
          </cell>
          <cell r="AU42" t="str">
            <v>TBC</v>
          </cell>
          <cell r="AV42" t="str">
            <v>TBC</v>
          </cell>
          <cell r="AW42">
            <v>52</v>
          </cell>
          <cell r="AX42" t="str">
            <v>SRST</v>
          </cell>
          <cell r="AY42" t="str">
            <v>TBC</v>
          </cell>
          <cell r="AZ42" t="str">
            <v>TBC</v>
          </cell>
          <cell r="BA42">
            <v>104</v>
          </cell>
          <cell r="BB42" t="str">
            <v>SRST</v>
          </cell>
          <cell r="BC42" t="str">
            <v>TBC</v>
          </cell>
          <cell r="BD42" t="str">
            <v>TBC</v>
          </cell>
          <cell r="BE42">
            <v>25</v>
          </cell>
          <cell r="BF42" t="str">
            <v>TRCT</v>
          </cell>
          <cell r="BG42" t="str">
            <v>TBC</v>
          </cell>
          <cell r="BH42" t="str">
            <v>TBC</v>
          </cell>
          <cell r="BI42">
            <v>52</v>
          </cell>
          <cell r="BJ42" t="str">
            <v>TRCT</v>
          </cell>
          <cell r="BK42" t="str">
            <v>TBC</v>
          </cell>
          <cell r="BL42" t="str">
            <v>TBC</v>
          </cell>
          <cell r="BM42">
            <v>104</v>
          </cell>
          <cell r="BN42" t="str">
            <v>TRCT</v>
          </cell>
          <cell r="BO42" t="str">
            <v>TBC</v>
          </cell>
          <cell r="BP42" t="str">
            <v>TBC</v>
          </cell>
          <cell r="BQ42">
            <v>24</v>
          </cell>
          <cell r="BR42" t="str">
            <v>FRCT</v>
          </cell>
          <cell r="BS42" t="str">
            <v>0624000</v>
          </cell>
          <cell r="BT42" t="str">
            <v>STAND, BATTERY:FRCT ;RANGE 10 ;24 C</v>
          </cell>
          <cell r="BU42">
            <v>25</v>
          </cell>
          <cell r="BV42" t="str">
            <v>FRCT</v>
          </cell>
          <cell r="BW42" t="str">
            <v>0624006</v>
          </cell>
          <cell r="BX42" t="str">
            <v>STAND, BATTERY:FRCT ;RANGE 10 ;26 C</v>
          </cell>
          <cell r="BY42">
            <v>52</v>
          </cell>
          <cell r="BZ42" t="str">
            <v>FRCT</v>
          </cell>
          <cell r="CA42" t="str">
            <v>TBC</v>
          </cell>
          <cell r="CB42" t="str">
            <v>TBC</v>
          </cell>
          <cell r="CC42">
            <v>104</v>
          </cell>
          <cell r="CD42" t="str">
            <v>FRCT</v>
          </cell>
          <cell r="CE42" t="str">
            <v>TBC</v>
          </cell>
          <cell r="CF42" t="str">
            <v>TBC</v>
          </cell>
          <cell r="CG42">
            <v>4</v>
          </cell>
          <cell r="CH42" t="str">
            <v>IR95/900/2</v>
          </cell>
          <cell r="CI42" t="str">
            <v>0639854</v>
          </cell>
          <cell r="CJ42" t="str">
            <v>CONNECTOR,ELECT:IR95/900/2 ;RANGE 4</v>
          </cell>
          <cell r="CK42">
            <v>4</v>
          </cell>
          <cell r="CL42" t="str">
            <v>SM95/2TD</v>
          </cell>
          <cell r="CM42" t="str">
            <v>0634742</v>
          </cell>
          <cell r="CN42" t="str">
            <v>DEVICE:TERMINATING; 4 ;STAND</v>
          </cell>
          <cell r="CO42">
            <v>4</v>
          </cell>
          <cell r="CP42" t="str">
            <v>WM95/2TD</v>
          </cell>
          <cell r="CQ42" t="str">
            <v>0634747</v>
          </cell>
          <cell r="CR42" t="str">
            <v>DEVICE:TERMINATING; 4 ;WALL</v>
          </cell>
        </row>
        <row r="43">
          <cell r="A43">
            <v>3280</v>
          </cell>
          <cell r="B43" t="str">
            <v>FHP51</v>
          </cell>
          <cell r="C43" t="str">
            <v>TBC</v>
          </cell>
          <cell r="D43" t="str">
            <v>TBC</v>
          </cell>
          <cell r="E43" t="str">
            <v>TBC</v>
          </cell>
          <cell r="F43" t="str">
            <v>TBC</v>
          </cell>
          <cell r="G43">
            <v>433</v>
          </cell>
          <cell r="H43">
            <v>368</v>
          </cell>
          <cell r="I43">
            <v>592</v>
          </cell>
          <cell r="J43">
            <v>2</v>
          </cell>
          <cell r="K43">
            <v>200.3</v>
          </cell>
          <cell r="L43">
            <v>10</v>
          </cell>
          <cell r="M43">
            <v>24</v>
          </cell>
          <cell r="N43" t="str">
            <v>DRST</v>
          </cell>
          <cell r="O43">
            <v>623742</v>
          </cell>
          <cell r="P43" t="str">
            <v>STAND, BATTERY:DRST;RANGE 10;24 C</v>
          </cell>
          <cell r="Q43">
            <v>25</v>
          </cell>
          <cell r="R43" t="str">
            <v>DRST</v>
          </cell>
          <cell r="S43" t="str">
            <v>0623654</v>
          </cell>
          <cell r="T43" t="str">
            <v>STAND, BATTERY:DRST ;RANGE 10 ;26 C</v>
          </cell>
          <cell r="U43">
            <v>52</v>
          </cell>
          <cell r="V43" t="str">
            <v>DRST</v>
          </cell>
          <cell r="W43" t="str">
            <v>TBC</v>
          </cell>
          <cell r="X43" t="str">
            <v>TBC</v>
          </cell>
          <cell r="Y43">
            <v>104</v>
          </cell>
          <cell r="Z43" t="str">
            <v>DRST</v>
          </cell>
          <cell r="AA43" t="str">
            <v>0627626</v>
          </cell>
          <cell r="AB43" t="str">
            <v>STAND, BATTERY:DRST ;RANGE 10 ;104 C</v>
          </cell>
          <cell r="AC43">
            <v>24</v>
          </cell>
          <cell r="AD43" t="str">
            <v>DRSTS</v>
          </cell>
          <cell r="AE43" t="str">
            <v>0623988</v>
          </cell>
          <cell r="AF43" t="str">
            <v>STAND, BATTERY:DRSTS ;RANGE 10 ;24 C</v>
          </cell>
          <cell r="AG43">
            <v>25</v>
          </cell>
          <cell r="AH43" t="str">
            <v>DRSTS</v>
          </cell>
          <cell r="AI43" t="str">
            <v>0623994</v>
          </cell>
          <cell r="AJ43" t="str">
            <v>STAND, BATTERY:DRSTS ;RANGE 10 ;26 C</v>
          </cell>
          <cell r="AK43">
            <v>52</v>
          </cell>
          <cell r="AL43" t="str">
            <v>DRSTS</v>
          </cell>
          <cell r="AM43" t="str">
            <v>TBC</v>
          </cell>
          <cell r="AN43" t="str">
            <v>TBC</v>
          </cell>
          <cell r="AO43">
            <v>104</v>
          </cell>
          <cell r="AP43" t="str">
            <v>DRSTS</v>
          </cell>
          <cell r="AQ43" t="str">
            <v>TBC</v>
          </cell>
          <cell r="AR43" t="str">
            <v>TBC</v>
          </cell>
          <cell r="AS43">
            <v>25</v>
          </cell>
          <cell r="AT43" t="str">
            <v>SRST</v>
          </cell>
          <cell r="AU43" t="str">
            <v>TBC</v>
          </cell>
          <cell r="AV43" t="str">
            <v>TBC</v>
          </cell>
          <cell r="AW43">
            <v>52</v>
          </cell>
          <cell r="AX43" t="str">
            <v>SRST</v>
          </cell>
          <cell r="AY43" t="str">
            <v>TBC</v>
          </cell>
          <cell r="AZ43" t="str">
            <v>TBC</v>
          </cell>
          <cell r="BA43">
            <v>104</v>
          </cell>
          <cell r="BB43" t="str">
            <v>SRST</v>
          </cell>
          <cell r="BC43" t="str">
            <v>TBC</v>
          </cell>
          <cell r="BD43" t="str">
            <v>TBC</v>
          </cell>
          <cell r="BE43">
            <v>25</v>
          </cell>
          <cell r="BF43" t="str">
            <v>TRCT</v>
          </cell>
          <cell r="BG43" t="str">
            <v>TBC</v>
          </cell>
          <cell r="BH43" t="str">
            <v>TBC</v>
          </cell>
          <cell r="BI43">
            <v>52</v>
          </cell>
          <cell r="BJ43" t="str">
            <v>TRCT</v>
          </cell>
          <cell r="BK43" t="str">
            <v>TBC</v>
          </cell>
          <cell r="BL43" t="str">
            <v>TBC</v>
          </cell>
          <cell r="BM43">
            <v>104</v>
          </cell>
          <cell r="BN43" t="str">
            <v>TRCT</v>
          </cell>
          <cell r="BO43" t="str">
            <v>TBC</v>
          </cell>
          <cell r="BP43" t="str">
            <v>TBC</v>
          </cell>
          <cell r="BQ43">
            <v>24</v>
          </cell>
          <cell r="BR43" t="str">
            <v>FRCT</v>
          </cell>
          <cell r="BS43" t="str">
            <v>0624000</v>
          </cell>
          <cell r="BT43" t="str">
            <v>STAND, BATTERY:FRCT ;RANGE 10 ;24 C</v>
          </cell>
          <cell r="BU43">
            <v>25</v>
          </cell>
          <cell r="BV43" t="str">
            <v>FRCT</v>
          </cell>
          <cell r="BW43" t="str">
            <v>0624006</v>
          </cell>
          <cell r="BX43" t="str">
            <v>STAND, BATTERY:FRCT ;RANGE 10 ;26 C</v>
          </cell>
          <cell r="BY43">
            <v>52</v>
          </cell>
          <cell r="BZ43" t="str">
            <v>FRCT</v>
          </cell>
          <cell r="CA43" t="str">
            <v>TBC</v>
          </cell>
          <cell r="CB43" t="str">
            <v>TBC</v>
          </cell>
          <cell r="CC43">
            <v>104</v>
          </cell>
          <cell r="CD43" t="str">
            <v>FRCT</v>
          </cell>
          <cell r="CE43" t="str">
            <v>TBC</v>
          </cell>
          <cell r="CF43" t="str">
            <v>TBC</v>
          </cell>
          <cell r="CG43">
            <v>4</v>
          </cell>
          <cell r="CH43" t="str">
            <v>IR95/900/2</v>
          </cell>
          <cell r="CI43" t="str">
            <v>0639854</v>
          </cell>
          <cell r="CJ43" t="str">
            <v>CONNECTOR,ELECT:IR95/900/2 ;RANGE 4</v>
          </cell>
          <cell r="CK43">
            <v>4</v>
          </cell>
          <cell r="CL43" t="str">
            <v>SM95/2TD</v>
          </cell>
          <cell r="CM43" t="str">
            <v>0634742</v>
          </cell>
          <cell r="CN43" t="str">
            <v>DEVICE:TERMINATING; 4 ;STAND</v>
          </cell>
          <cell r="CO43">
            <v>4</v>
          </cell>
          <cell r="CP43" t="str">
            <v>WM95/2TD</v>
          </cell>
          <cell r="CQ43" t="str">
            <v>0634747</v>
          </cell>
          <cell r="CR43" t="str">
            <v>DEVICE:TERMINATING; 4 ;WALL</v>
          </cell>
        </row>
        <row r="44">
          <cell r="A44">
            <v>3410</v>
          </cell>
          <cell r="B44" t="str">
            <v>FHP53</v>
          </cell>
          <cell r="C44" t="str">
            <v>TBC</v>
          </cell>
          <cell r="D44" t="str">
            <v>TBC</v>
          </cell>
          <cell r="E44" t="str">
            <v>TBC</v>
          </cell>
          <cell r="F44" t="str">
            <v>TBC</v>
          </cell>
          <cell r="G44">
            <v>509</v>
          </cell>
          <cell r="H44">
            <v>368</v>
          </cell>
          <cell r="I44">
            <v>592</v>
          </cell>
          <cell r="J44">
            <v>3</v>
          </cell>
          <cell r="K44">
            <v>221.5</v>
          </cell>
          <cell r="L44">
            <v>11</v>
          </cell>
          <cell r="M44">
            <v>24</v>
          </cell>
          <cell r="N44" t="str">
            <v>DRST</v>
          </cell>
          <cell r="O44" t="str">
            <v>0623983</v>
          </cell>
          <cell r="P44" t="str">
            <v>STAND, BATTERY:DRST;RANGE 11;24 C</v>
          </cell>
          <cell r="Q44">
            <v>25</v>
          </cell>
          <cell r="R44" t="str">
            <v>DRST</v>
          </cell>
          <cell r="S44" t="str">
            <v>0623981</v>
          </cell>
          <cell r="T44" t="str">
            <v>STAND, BATTERY:DRST;RANGE 11;26 C</v>
          </cell>
          <cell r="U44">
            <v>52</v>
          </cell>
          <cell r="V44" t="str">
            <v>DRST</v>
          </cell>
          <cell r="W44" t="str">
            <v>TBC</v>
          </cell>
          <cell r="X44" t="str">
            <v>TBC</v>
          </cell>
          <cell r="Y44">
            <v>104</v>
          </cell>
          <cell r="Z44" t="str">
            <v>DRST</v>
          </cell>
          <cell r="AA44" t="str">
            <v>TBC</v>
          </cell>
          <cell r="AB44" t="str">
            <v>TBC</v>
          </cell>
          <cell r="AC44">
            <v>24</v>
          </cell>
          <cell r="AD44" t="str">
            <v>DRSTS</v>
          </cell>
          <cell r="AE44" t="str">
            <v>0623989</v>
          </cell>
          <cell r="AF44" t="str">
            <v>STAND, BATTERY:DRSTS;RANGE 11;24 C</v>
          </cell>
          <cell r="AG44">
            <v>25</v>
          </cell>
          <cell r="AH44" t="str">
            <v>DRSTS</v>
          </cell>
          <cell r="AI44" t="str">
            <v>0623995</v>
          </cell>
          <cell r="AJ44" t="str">
            <v>STAND, BATTERY:DRSTS ;RANGE 11 ;26 C</v>
          </cell>
          <cell r="AK44">
            <v>52</v>
          </cell>
          <cell r="AL44" t="str">
            <v>DRSTS</v>
          </cell>
          <cell r="AM44" t="str">
            <v>TBC</v>
          </cell>
          <cell r="AN44" t="str">
            <v>TBC</v>
          </cell>
          <cell r="AO44">
            <v>104</v>
          </cell>
          <cell r="AP44" t="str">
            <v>DRSTS</v>
          </cell>
          <cell r="AQ44" t="str">
            <v>TBC</v>
          </cell>
          <cell r="AR44" t="str">
            <v>TBC</v>
          </cell>
          <cell r="AS44">
            <v>25</v>
          </cell>
          <cell r="AT44" t="str">
            <v>SRST</v>
          </cell>
          <cell r="AU44" t="str">
            <v>TBC</v>
          </cell>
          <cell r="AV44" t="str">
            <v>TBC</v>
          </cell>
          <cell r="AW44">
            <v>52</v>
          </cell>
          <cell r="AX44" t="str">
            <v>SRST</v>
          </cell>
          <cell r="AY44" t="str">
            <v>TBC</v>
          </cell>
          <cell r="AZ44" t="str">
            <v>TBC</v>
          </cell>
          <cell r="BA44">
            <v>104</v>
          </cell>
          <cell r="BB44" t="str">
            <v>SRST</v>
          </cell>
          <cell r="BC44" t="str">
            <v>TBC</v>
          </cell>
          <cell r="BD44" t="str">
            <v>TBC</v>
          </cell>
          <cell r="BE44">
            <v>25</v>
          </cell>
          <cell r="BF44" t="str">
            <v>TRCT</v>
          </cell>
          <cell r="BG44" t="str">
            <v>TBC</v>
          </cell>
          <cell r="BH44" t="str">
            <v>TBC</v>
          </cell>
          <cell r="BI44">
            <v>52</v>
          </cell>
          <cell r="BJ44" t="str">
            <v>TRCT</v>
          </cell>
          <cell r="BK44" t="str">
            <v>TBC</v>
          </cell>
          <cell r="BL44" t="str">
            <v>TBC</v>
          </cell>
          <cell r="BM44">
            <v>104</v>
          </cell>
          <cell r="BN44" t="str">
            <v>TRCT</v>
          </cell>
          <cell r="BO44" t="str">
            <v>TBC</v>
          </cell>
          <cell r="BP44" t="str">
            <v>TBC</v>
          </cell>
          <cell r="BQ44">
            <v>24</v>
          </cell>
          <cell r="BR44" t="str">
            <v>FRCT</v>
          </cell>
          <cell r="BS44" t="str">
            <v>0624001</v>
          </cell>
          <cell r="BT44" t="str">
            <v>STAND, BATTERY:FRCT ;RANGE 11 ;24 C</v>
          </cell>
          <cell r="BU44">
            <v>25</v>
          </cell>
          <cell r="BV44" t="str">
            <v>FRCT</v>
          </cell>
          <cell r="BW44" t="str">
            <v>0624007</v>
          </cell>
          <cell r="BX44" t="str">
            <v>STAND, BATTERY:FRCT ;RANGE 11 ;26 C</v>
          </cell>
          <cell r="BY44">
            <v>52</v>
          </cell>
          <cell r="BZ44" t="str">
            <v>FRCT</v>
          </cell>
          <cell r="CA44" t="str">
            <v>TBC</v>
          </cell>
          <cell r="CB44" t="str">
            <v>TBC</v>
          </cell>
          <cell r="CC44">
            <v>104</v>
          </cell>
          <cell r="CD44" t="str">
            <v>FRCT</v>
          </cell>
          <cell r="CE44" t="str">
            <v>TBC</v>
          </cell>
          <cell r="CF44" t="str">
            <v>TBC</v>
          </cell>
          <cell r="CG44">
            <v>5</v>
          </cell>
          <cell r="CH44" t="str">
            <v>IR120/900/3</v>
          </cell>
          <cell r="CI44" t="str">
            <v>0639859</v>
          </cell>
          <cell r="CJ44" t="str">
            <v>CONNECTOR,ELECT:IR120/900/3 ;RANGE 5</v>
          </cell>
          <cell r="CK44">
            <v>5</v>
          </cell>
          <cell r="CL44" t="str">
            <v>SM120/3TD</v>
          </cell>
          <cell r="CM44" t="str">
            <v>0634743</v>
          </cell>
          <cell r="CN44" t="str">
            <v>DEVICE:TERMINATING; 5 ;STAND</v>
          </cell>
          <cell r="CO44">
            <v>5</v>
          </cell>
          <cell r="CP44" t="str">
            <v>WM120/3TD</v>
          </cell>
          <cell r="CQ44" t="str">
            <v>0634748</v>
          </cell>
          <cell r="CR44" t="str">
            <v>DEVICE:TERMINATING; 5 ;WALL</v>
          </cell>
        </row>
        <row r="45">
          <cell r="A45">
            <v>3540</v>
          </cell>
          <cell r="B45" t="str">
            <v>FHP55</v>
          </cell>
          <cell r="C45" t="str">
            <v>0624785</v>
          </cell>
          <cell r="D45" t="str">
            <v>CELL:VLA; DRY; FLAT ;3540 AH</v>
          </cell>
          <cell r="E45" t="str">
            <v>0624755</v>
          </cell>
          <cell r="F45" t="str">
            <v>CELL:VLA; WET; FLAT ;3540 AH</v>
          </cell>
          <cell r="G45">
            <v>509</v>
          </cell>
          <cell r="H45">
            <v>368</v>
          </cell>
          <cell r="I45">
            <v>592</v>
          </cell>
          <cell r="J45">
            <v>3</v>
          </cell>
          <cell r="K45">
            <v>225.7</v>
          </cell>
          <cell r="L45">
            <v>11</v>
          </cell>
          <cell r="M45">
            <v>24</v>
          </cell>
          <cell r="N45" t="str">
            <v>DRST</v>
          </cell>
          <cell r="O45" t="str">
            <v>0623983</v>
          </cell>
          <cell r="P45" t="str">
            <v>STAND, BATTERY:DRST;RANGE 11;24 C</v>
          </cell>
          <cell r="Q45">
            <v>25</v>
          </cell>
          <cell r="R45" t="str">
            <v>DRST</v>
          </cell>
          <cell r="S45" t="str">
            <v>0623981</v>
          </cell>
          <cell r="T45" t="str">
            <v>STAND, BATTERY:DRST;RANGE 11;26 C</v>
          </cell>
          <cell r="U45">
            <v>52</v>
          </cell>
          <cell r="V45" t="str">
            <v>DRST</v>
          </cell>
          <cell r="W45" t="str">
            <v>TBC</v>
          </cell>
          <cell r="X45" t="str">
            <v>TBC</v>
          </cell>
          <cell r="Y45">
            <v>104</v>
          </cell>
          <cell r="Z45" t="str">
            <v>DRST</v>
          </cell>
          <cell r="AA45" t="str">
            <v>TBC</v>
          </cell>
          <cell r="AB45" t="str">
            <v>TBC</v>
          </cell>
          <cell r="AC45">
            <v>24</v>
          </cell>
          <cell r="AD45" t="str">
            <v>DRSTS</v>
          </cell>
          <cell r="AE45" t="str">
            <v>0623989</v>
          </cell>
          <cell r="AF45" t="str">
            <v>STAND, BATTERY:DRSTS;RANGE 11;24 C</v>
          </cell>
          <cell r="AG45">
            <v>25</v>
          </cell>
          <cell r="AH45" t="str">
            <v>DRSTS</v>
          </cell>
          <cell r="AI45" t="str">
            <v>0623995</v>
          </cell>
          <cell r="AJ45" t="str">
            <v>STAND, BATTERY:DRSTS ;RANGE 11 ;26 C</v>
          </cell>
          <cell r="AK45">
            <v>52</v>
          </cell>
          <cell r="AL45" t="str">
            <v>DRSTS</v>
          </cell>
          <cell r="AM45" t="str">
            <v>TBC</v>
          </cell>
          <cell r="AN45" t="str">
            <v>TBC</v>
          </cell>
          <cell r="AO45">
            <v>104</v>
          </cell>
          <cell r="AP45" t="str">
            <v>DRSTS</v>
          </cell>
          <cell r="AQ45" t="str">
            <v>TBC</v>
          </cell>
          <cell r="AR45" t="str">
            <v>TBC</v>
          </cell>
          <cell r="AS45">
            <v>25</v>
          </cell>
          <cell r="AT45" t="str">
            <v>SRST</v>
          </cell>
          <cell r="AU45" t="str">
            <v>TBC</v>
          </cell>
          <cell r="AV45" t="str">
            <v>TBC</v>
          </cell>
          <cell r="AW45">
            <v>52</v>
          </cell>
          <cell r="AX45" t="str">
            <v>SRST</v>
          </cell>
          <cell r="AY45" t="str">
            <v>TBC</v>
          </cell>
          <cell r="AZ45" t="str">
            <v>TBC</v>
          </cell>
          <cell r="BA45">
            <v>104</v>
          </cell>
          <cell r="BB45" t="str">
            <v>SRST</v>
          </cell>
          <cell r="BC45" t="str">
            <v>TBC</v>
          </cell>
          <cell r="BD45" t="str">
            <v>TBC</v>
          </cell>
          <cell r="BE45">
            <v>25</v>
          </cell>
          <cell r="BF45" t="str">
            <v>TRCT</v>
          </cell>
          <cell r="BG45" t="str">
            <v>TBC</v>
          </cell>
          <cell r="BH45" t="str">
            <v>TBC</v>
          </cell>
          <cell r="BI45">
            <v>52</v>
          </cell>
          <cell r="BJ45" t="str">
            <v>TRCT</v>
          </cell>
          <cell r="BK45" t="str">
            <v>TBC</v>
          </cell>
          <cell r="BL45" t="str">
            <v>TBC</v>
          </cell>
          <cell r="BM45">
            <v>104</v>
          </cell>
          <cell r="BN45" t="str">
            <v>TRCT</v>
          </cell>
          <cell r="BO45" t="str">
            <v>TBC</v>
          </cell>
          <cell r="BP45" t="str">
            <v>TBC</v>
          </cell>
          <cell r="BQ45">
            <v>24</v>
          </cell>
          <cell r="BR45" t="str">
            <v>FRCT</v>
          </cell>
          <cell r="BS45" t="str">
            <v>0624001</v>
          </cell>
          <cell r="BT45" t="str">
            <v>STAND, BATTERY:FRCT ;RANGE 11 ;24 C</v>
          </cell>
          <cell r="BU45">
            <v>25</v>
          </cell>
          <cell r="BV45" t="str">
            <v>FRCT</v>
          </cell>
          <cell r="BW45" t="str">
            <v>0624007</v>
          </cell>
          <cell r="BX45" t="str">
            <v>STAND, BATTERY:FRCT ;RANGE 11 ;26 C</v>
          </cell>
          <cell r="BY45">
            <v>52</v>
          </cell>
          <cell r="BZ45" t="str">
            <v>FRCT</v>
          </cell>
          <cell r="CA45" t="str">
            <v>TBC</v>
          </cell>
          <cell r="CB45" t="str">
            <v>TBC</v>
          </cell>
          <cell r="CC45">
            <v>104</v>
          </cell>
          <cell r="CD45" t="str">
            <v>FRCT</v>
          </cell>
          <cell r="CE45" t="str">
            <v>TBC</v>
          </cell>
          <cell r="CF45" t="str">
            <v>TBC</v>
          </cell>
          <cell r="CG45">
            <v>5</v>
          </cell>
          <cell r="CH45" t="str">
            <v>IR120/900/3</v>
          </cell>
          <cell r="CI45" t="str">
            <v>0639859</v>
          </cell>
          <cell r="CJ45" t="str">
            <v>CONNECTOR,ELECT:IR120/900/3 ;RANGE 5</v>
          </cell>
          <cell r="CK45">
            <v>5</v>
          </cell>
          <cell r="CL45" t="str">
            <v>SM120/3TD</v>
          </cell>
          <cell r="CM45" t="str">
            <v>0634743</v>
          </cell>
          <cell r="CN45" t="str">
            <v>DEVICE:TERMINATING; 5 ;STAND</v>
          </cell>
          <cell r="CO45">
            <v>5</v>
          </cell>
          <cell r="CP45" t="str">
            <v>WM120/3TD</v>
          </cell>
          <cell r="CQ45" t="str">
            <v>0634748</v>
          </cell>
          <cell r="CR45" t="str">
            <v>DEVICE:TERMINATING; 5 ;WALL</v>
          </cell>
        </row>
        <row r="46">
          <cell r="A46">
            <v>3670</v>
          </cell>
          <cell r="B46" t="str">
            <v>FHP57</v>
          </cell>
          <cell r="C46" t="str">
            <v>0624786</v>
          </cell>
          <cell r="D46" t="str">
            <v>CELL:VLA; DRY; FLAT ;3670 AH</v>
          </cell>
          <cell r="E46" t="str">
            <v>0624756</v>
          </cell>
          <cell r="F46" t="str">
            <v>CELL:VLA; WET; FLAT ;3670 AH</v>
          </cell>
          <cell r="G46">
            <v>509</v>
          </cell>
          <cell r="H46">
            <v>368</v>
          </cell>
          <cell r="I46">
            <v>592</v>
          </cell>
          <cell r="J46">
            <v>3</v>
          </cell>
          <cell r="K46">
            <v>229.9</v>
          </cell>
          <cell r="L46">
            <v>11</v>
          </cell>
          <cell r="M46">
            <v>24</v>
          </cell>
          <cell r="N46" t="str">
            <v>DRST</v>
          </cell>
          <cell r="O46" t="str">
            <v>0623983</v>
          </cell>
          <cell r="P46" t="str">
            <v>STAND, BATTERY:DRST;RANGE 11;24 C</v>
          </cell>
          <cell r="Q46">
            <v>25</v>
          </cell>
          <cell r="R46" t="str">
            <v>DRST</v>
          </cell>
          <cell r="S46" t="str">
            <v>0623981</v>
          </cell>
          <cell r="T46" t="str">
            <v>STAND, BATTERY:DRST;RANGE 11;26 C</v>
          </cell>
          <cell r="U46">
            <v>52</v>
          </cell>
          <cell r="V46" t="str">
            <v>DRST</v>
          </cell>
          <cell r="W46" t="str">
            <v>TBC</v>
          </cell>
          <cell r="X46" t="str">
            <v>TBC</v>
          </cell>
          <cell r="Y46">
            <v>104</v>
          </cell>
          <cell r="Z46" t="str">
            <v>DRST</v>
          </cell>
          <cell r="AA46" t="str">
            <v>TBC</v>
          </cell>
          <cell r="AB46" t="str">
            <v>TBC</v>
          </cell>
          <cell r="AC46">
            <v>24</v>
          </cell>
          <cell r="AD46" t="str">
            <v>DRSTS</v>
          </cell>
          <cell r="AE46" t="str">
            <v>0623989</v>
          </cell>
          <cell r="AF46" t="str">
            <v>STAND, BATTERY:DRSTS;RANGE 11;24 C</v>
          </cell>
          <cell r="AG46">
            <v>25</v>
          </cell>
          <cell r="AH46" t="str">
            <v>DRSTS</v>
          </cell>
          <cell r="AI46" t="str">
            <v>0623995</v>
          </cell>
          <cell r="AJ46" t="str">
            <v>STAND, BATTERY:DRSTS ;RANGE 11 ;26 C</v>
          </cell>
          <cell r="AK46">
            <v>52</v>
          </cell>
          <cell r="AL46" t="str">
            <v>DRSTS</v>
          </cell>
          <cell r="AM46" t="str">
            <v>TBC</v>
          </cell>
          <cell r="AN46" t="str">
            <v>TBC</v>
          </cell>
          <cell r="AO46">
            <v>104</v>
          </cell>
          <cell r="AP46" t="str">
            <v>DRSTS</v>
          </cell>
          <cell r="AQ46" t="str">
            <v>TBC</v>
          </cell>
          <cell r="AR46" t="str">
            <v>TBC</v>
          </cell>
          <cell r="AS46">
            <v>25</v>
          </cell>
          <cell r="AT46" t="str">
            <v>SRST</v>
          </cell>
          <cell r="AU46" t="str">
            <v>TBC</v>
          </cell>
          <cell r="AV46" t="str">
            <v>TBC</v>
          </cell>
          <cell r="AW46">
            <v>52</v>
          </cell>
          <cell r="AX46" t="str">
            <v>SRST</v>
          </cell>
          <cell r="AY46" t="str">
            <v>TBC</v>
          </cell>
          <cell r="AZ46" t="str">
            <v>TBC</v>
          </cell>
          <cell r="BA46">
            <v>104</v>
          </cell>
          <cell r="BB46" t="str">
            <v>SRST</v>
          </cell>
          <cell r="BC46" t="str">
            <v>TBC</v>
          </cell>
          <cell r="BD46" t="str">
            <v>TBC</v>
          </cell>
          <cell r="BE46">
            <v>25</v>
          </cell>
          <cell r="BF46" t="str">
            <v>TRCT</v>
          </cell>
          <cell r="BG46" t="str">
            <v>TBC</v>
          </cell>
          <cell r="BH46" t="str">
            <v>TBC</v>
          </cell>
          <cell r="BI46">
            <v>52</v>
          </cell>
          <cell r="BJ46" t="str">
            <v>TRCT</v>
          </cell>
          <cell r="BK46" t="str">
            <v>TBC</v>
          </cell>
          <cell r="BL46" t="str">
            <v>TBC</v>
          </cell>
          <cell r="BM46">
            <v>104</v>
          </cell>
          <cell r="BN46" t="str">
            <v>TRCT</v>
          </cell>
          <cell r="BO46" t="str">
            <v>TBC</v>
          </cell>
          <cell r="BP46" t="str">
            <v>TBC</v>
          </cell>
          <cell r="BQ46">
            <v>24</v>
          </cell>
          <cell r="BR46" t="str">
            <v>FRCT</v>
          </cell>
          <cell r="BS46" t="str">
            <v>0624001</v>
          </cell>
          <cell r="BT46" t="str">
            <v>STAND, BATTERY:FRCT ;RANGE 11 ;24 C</v>
          </cell>
          <cell r="BU46">
            <v>25</v>
          </cell>
          <cell r="BV46" t="str">
            <v>FRCT</v>
          </cell>
          <cell r="BW46" t="str">
            <v>0624007</v>
          </cell>
          <cell r="BX46" t="str">
            <v>STAND, BATTERY:FRCT ;RANGE 11 ;26 C</v>
          </cell>
          <cell r="BY46">
            <v>52</v>
          </cell>
          <cell r="BZ46" t="str">
            <v>FRCT</v>
          </cell>
          <cell r="CA46" t="str">
            <v>TBC</v>
          </cell>
          <cell r="CB46" t="str">
            <v>TBC</v>
          </cell>
          <cell r="CC46">
            <v>104</v>
          </cell>
          <cell r="CD46" t="str">
            <v>FRCT</v>
          </cell>
          <cell r="CE46" t="str">
            <v>TBC</v>
          </cell>
          <cell r="CF46" t="str">
            <v>TBC</v>
          </cell>
          <cell r="CG46">
            <v>5</v>
          </cell>
          <cell r="CH46" t="str">
            <v>IR120/900/3</v>
          </cell>
          <cell r="CI46" t="str">
            <v>0639859</v>
          </cell>
          <cell r="CJ46" t="str">
            <v>CONNECTOR,ELECT:IR120/900/3 ;RANGE 5</v>
          </cell>
          <cell r="CK46">
            <v>5</v>
          </cell>
          <cell r="CL46" t="str">
            <v>SM120/3TD</v>
          </cell>
          <cell r="CM46" t="str">
            <v>0634743</v>
          </cell>
          <cell r="CN46" t="str">
            <v>DEVICE:TERMINATING; 5 ;STAND</v>
          </cell>
          <cell r="CO46">
            <v>5</v>
          </cell>
          <cell r="CP46" t="str">
            <v>WM120/3TD</v>
          </cell>
          <cell r="CQ46" t="str">
            <v>0634748</v>
          </cell>
          <cell r="CR46" t="str">
            <v>DEVICE:TERMINATING; 5 ;WALL</v>
          </cell>
        </row>
        <row r="47">
          <cell r="A47">
            <v>3800</v>
          </cell>
          <cell r="B47" t="str">
            <v>FHP59</v>
          </cell>
          <cell r="C47" t="str">
            <v>0624787</v>
          </cell>
          <cell r="D47" t="str">
            <v>CELL:VLA; DRY; FLAT ;3800 AH</v>
          </cell>
          <cell r="E47" t="str">
            <v>0624757</v>
          </cell>
          <cell r="F47" t="str">
            <v>CELL:VLA; WET; FLAT ;3800 AH</v>
          </cell>
          <cell r="G47">
            <v>509</v>
          </cell>
          <cell r="H47">
            <v>368</v>
          </cell>
          <cell r="I47">
            <v>592</v>
          </cell>
          <cell r="J47">
            <v>3</v>
          </cell>
          <cell r="K47">
            <v>234.1</v>
          </cell>
          <cell r="L47">
            <v>11</v>
          </cell>
          <cell r="M47">
            <v>24</v>
          </cell>
          <cell r="N47" t="str">
            <v>DRST</v>
          </cell>
          <cell r="O47" t="str">
            <v>0623983</v>
          </cell>
          <cell r="P47" t="str">
            <v>STAND, BATTERY:DRST;RANGE 11;24 C</v>
          </cell>
          <cell r="Q47">
            <v>25</v>
          </cell>
          <cell r="R47" t="str">
            <v>DRST</v>
          </cell>
          <cell r="S47" t="str">
            <v>0623981</v>
          </cell>
          <cell r="T47" t="str">
            <v>STAND, BATTERY:DRST;RANGE 11;26 C</v>
          </cell>
          <cell r="U47">
            <v>52</v>
          </cell>
          <cell r="V47" t="str">
            <v>DRST</v>
          </cell>
          <cell r="W47" t="str">
            <v>TBC</v>
          </cell>
          <cell r="X47" t="str">
            <v>TBC</v>
          </cell>
          <cell r="Y47">
            <v>104</v>
          </cell>
          <cell r="Z47" t="str">
            <v>DRST</v>
          </cell>
          <cell r="AA47" t="str">
            <v>TBC</v>
          </cell>
          <cell r="AB47" t="str">
            <v>TBC</v>
          </cell>
          <cell r="AC47">
            <v>24</v>
          </cell>
          <cell r="AD47" t="str">
            <v>DRSTS</v>
          </cell>
          <cell r="AE47" t="str">
            <v>0623989</v>
          </cell>
          <cell r="AF47" t="str">
            <v>STAND, BATTERY:DRSTS;RANGE 11;24 C</v>
          </cell>
          <cell r="AG47">
            <v>25</v>
          </cell>
          <cell r="AH47" t="str">
            <v>DRSTS</v>
          </cell>
          <cell r="AI47" t="str">
            <v>0623995</v>
          </cell>
          <cell r="AJ47" t="str">
            <v>STAND, BATTERY:DRSTS ;RANGE 11 ;26 C</v>
          </cell>
          <cell r="AK47">
            <v>52</v>
          </cell>
          <cell r="AL47" t="str">
            <v>DRSTS</v>
          </cell>
          <cell r="AM47" t="str">
            <v>TBC</v>
          </cell>
          <cell r="AN47" t="str">
            <v>TBC</v>
          </cell>
          <cell r="AO47">
            <v>104</v>
          </cell>
          <cell r="AP47" t="str">
            <v>DRSTS</v>
          </cell>
          <cell r="AQ47" t="str">
            <v>TBC</v>
          </cell>
          <cell r="AR47" t="str">
            <v>TBC</v>
          </cell>
          <cell r="AS47">
            <v>25</v>
          </cell>
          <cell r="AT47" t="str">
            <v>SRST</v>
          </cell>
          <cell r="AU47" t="str">
            <v>TBC</v>
          </cell>
          <cell r="AV47" t="str">
            <v>TBC</v>
          </cell>
          <cell r="AW47">
            <v>52</v>
          </cell>
          <cell r="AX47" t="str">
            <v>SRST</v>
          </cell>
          <cell r="AY47" t="str">
            <v>TBC</v>
          </cell>
          <cell r="AZ47" t="str">
            <v>TBC</v>
          </cell>
          <cell r="BA47">
            <v>104</v>
          </cell>
          <cell r="BB47" t="str">
            <v>SRST</v>
          </cell>
          <cell r="BC47" t="str">
            <v>TBC</v>
          </cell>
          <cell r="BD47" t="str">
            <v>TBC</v>
          </cell>
          <cell r="BE47">
            <v>25</v>
          </cell>
          <cell r="BF47" t="str">
            <v>TRCT</v>
          </cell>
          <cell r="BG47" t="str">
            <v>TBC</v>
          </cell>
          <cell r="BH47" t="str">
            <v>TBC</v>
          </cell>
          <cell r="BI47">
            <v>52</v>
          </cell>
          <cell r="BJ47" t="str">
            <v>TRCT</v>
          </cell>
          <cell r="BK47" t="str">
            <v>TBC</v>
          </cell>
          <cell r="BL47" t="str">
            <v>TBC</v>
          </cell>
          <cell r="BM47">
            <v>104</v>
          </cell>
          <cell r="BN47" t="str">
            <v>TRCT</v>
          </cell>
          <cell r="BO47" t="str">
            <v>TBC</v>
          </cell>
          <cell r="BP47" t="str">
            <v>TBC</v>
          </cell>
          <cell r="BQ47">
            <v>24</v>
          </cell>
          <cell r="BR47" t="str">
            <v>FRCT</v>
          </cell>
          <cell r="BS47" t="str">
            <v>0624001</v>
          </cell>
          <cell r="BT47" t="str">
            <v>STAND, BATTERY:FRCT ;RANGE 11 ;24 C</v>
          </cell>
          <cell r="BU47">
            <v>25</v>
          </cell>
          <cell r="BV47" t="str">
            <v>FRCT</v>
          </cell>
          <cell r="BW47" t="str">
            <v>0624007</v>
          </cell>
          <cell r="BX47" t="str">
            <v>STAND, BATTERY:FRCT ;RANGE 11 ;26 C</v>
          </cell>
          <cell r="BY47">
            <v>52</v>
          </cell>
          <cell r="BZ47" t="str">
            <v>FRCT</v>
          </cell>
          <cell r="CA47" t="str">
            <v>TBC</v>
          </cell>
          <cell r="CB47" t="str">
            <v>TBC</v>
          </cell>
          <cell r="CC47">
            <v>104</v>
          </cell>
          <cell r="CD47" t="str">
            <v>FRCT</v>
          </cell>
          <cell r="CE47" t="str">
            <v>TBC</v>
          </cell>
          <cell r="CF47" t="str">
            <v>TBC</v>
          </cell>
          <cell r="CG47">
            <v>5</v>
          </cell>
          <cell r="CH47" t="str">
            <v>IR120/900/3</v>
          </cell>
          <cell r="CI47" t="str">
            <v>0639859</v>
          </cell>
          <cell r="CJ47" t="str">
            <v>CONNECTOR,ELECT:IR120/900/3 ;RANGE 5</v>
          </cell>
          <cell r="CK47">
            <v>5</v>
          </cell>
          <cell r="CL47" t="str">
            <v>SM120/3TD</v>
          </cell>
          <cell r="CM47" t="str">
            <v>0634743</v>
          </cell>
          <cell r="CN47" t="str">
            <v>DEVICE:TERMINATING; 5 ;STAND</v>
          </cell>
          <cell r="CO47">
            <v>5</v>
          </cell>
          <cell r="CP47" t="str">
            <v>WM120/3TD</v>
          </cell>
          <cell r="CQ47" t="str">
            <v>0634748</v>
          </cell>
          <cell r="CR47" t="str">
            <v>DEVICE:TERMINATING; 5 ;WALL</v>
          </cell>
        </row>
        <row r="48">
          <cell r="A48">
            <v>3930</v>
          </cell>
          <cell r="B48" t="str">
            <v>FHP61</v>
          </cell>
          <cell r="C48" t="str">
            <v>TBC</v>
          </cell>
          <cell r="D48" t="str">
            <v>TBC</v>
          </cell>
          <cell r="E48" t="str">
            <v>0624759</v>
          </cell>
          <cell r="F48" t="str">
            <v>CELL:VLA; WET; FLAT;3930 AH</v>
          </cell>
          <cell r="G48">
            <v>509</v>
          </cell>
          <cell r="H48">
            <v>368</v>
          </cell>
          <cell r="I48">
            <v>592</v>
          </cell>
          <cell r="J48">
            <v>3</v>
          </cell>
          <cell r="K48">
            <v>238.3</v>
          </cell>
          <cell r="L48">
            <v>11</v>
          </cell>
          <cell r="M48">
            <v>24</v>
          </cell>
          <cell r="N48" t="str">
            <v>DRST</v>
          </cell>
          <cell r="O48" t="str">
            <v>0623983</v>
          </cell>
          <cell r="P48" t="str">
            <v>STAND, BATTERY:DRST;RANGE 11;24 C</v>
          </cell>
          <cell r="Q48">
            <v>25</v>
          </cell>
          <cell r="R48" t="str">
            <v>DRST</v>
          </cell>
          <cell r="S48" t="str">
            <v>0623981</v>
          </cell>
          <cell r="T48" t="str">
            <v>STAND, BATTERY:DRST;RANGE 11;26 C</v>
          </cell>
          <cell r="U48">
            <v>52</v>
          </cell>
          <cell r="V48" t="str">
            <v>DRST</v>
          </cell>
          <cell r="W48" t="str">
            <v>TBC</v>
          </cell>
          <cell r="X48" t="str">
            <v>TBC</v>
          </cell>
          <cell r="Y48">
            <v>104</v>
          </cell>
          <cell r="Z48" t="str">
            <v>DRST</v>
          </cell>
          <cell r="AA48" t="str">
            <v>TBC</v>
          </cell>
          <cell r="AB48" t="str">
            <v>TBC</v>
          </cell>
          <cell r="AC48">
            <v>24</v>
          </cell>
          <cell r="AD48" t="str">
            <v>DRSTS</v>
          </cell>
          <cell r="AE48" t="str">
            <v>0623989</v>
          </cell>
          <cell r="AF48" t="str">
            <v>STAND, BATTERY:DRSTS;RANGE 11;24 C</v>
          </cell>
          <cell r="AG48">
            <v>25</v>
          </cell>
          <cell r="AH48" t="str">
            <v>DRSTS</v>
          </cell>
          <cell r="AI48" t="str">
            <v>0623995</v>
          </cell>
          <cell r="AJ48" t="str">
            <v>STAND, BATTERY:DRSTS ;RANGE 11 ;26 C</v>
          </cell>
          <cell r="AK48">
            <v>52</v>
          </cell>
          <cell r="AL48" t="str">
            <v>DRSTS</v>
          </cell>
          <cell r="AM48" t="str">
            <v>TBC</v>
          </cell>
          <cell r="AN48" t="str">
            <v>TBC</v>
          </cell>
          <cell r="AO48">
            <v>104</v>
          </cell>
          <cell r="AP48" t="str">
            <v>DRSTS</v>
          </cell>
          <cell r="AQ48" t="str">
            <v>TBC</v>
          </cell>
          <cell r="AR48" t="str">
            <v>TBC</v>
          </cell>
          <cell r="AS48">
            <v>25</v>
          </cell>
          <cell r="AT48" t="str">
            <v>SRST</v>
          </cell>
          <cell r="AU48" t="str">
            <v>TBC</v>
          </cell>
          <cell r="AV48" t="str">
            <v>TBC</v>
          </cell>
          <cell r="AW48">
            <v>52</v>
          </cell>
          <cell r="AX48" t="str">
            <v>SRST</v>
          </cell>
          <cell r="AY48" t="str">
            <v>TBC</v>
          </cell>
          <cell r="AZ48" t="str">
            <v>TBC</v>
          </cell>
          <cell r="BA48">
            <v>104</v>
          </cell>
          <cell r="BB48" t="str">
            <v>SRST</v>
          </cell>
          <cell r="BC48" t="str">
            <v>TBC</v>
          </cell>
          <cell r="BD48" t="str">
            <v>TBC</v>
          </cell>
          <cell r="BE48">
            <v>25</v>
          </cell>
          <cell r="BF48" t="str">
            <v>TRCT</v>
          </cell>
          <cell r="BG48" t="str">
            <v>TBC</v>
          </cell>
          <cell r="BH48" t="str">
            <v>TBC</v>
          </cell>
          <cell r="BI48">
            <v>52</v>
          </cell>
          <cell r="BJ48" t="str">
            <v>TRCT</v>
          </cell>
          <cell r="BK48" t="str">
            <v>TBC</v>
          </cell>
          <cell r="BL48" t="str">
            <v>TBC</v>
          </cell>
          <cell r="BM48">
            <v>104</v>
          </cell>
          <cell r="BN48" t="str">
            <v>TRCT</v>
          </cell>
          <cell r="BO48" t="str">
            <v>TBC</v>
          </cell>
          <cell r="BP48" t="str">
            <v>TBC</v>
          </cell>
          <cell r="BQ48">
            <v>24</v>
          </cell>
          <cell r="BR48" t="str">
            <v>FRCT</v>
          </cell>
          <cell r="BS48" t="str">
            <v>0624001</v>
          </cell>
          <cell r="BT48" t="str">
            <v>STAND, BATTERY:FRCT ;RANGE 11 ;24 C</v>
          </cell>
          <cell r="BU48">
            <v>25</v>
          </cell>
          <cell r="BV48" t="str">
            <v>FRCT</v>
          </cell>
          <cell r="BW48" t="str">
            <v>0624007</v>
          </cell>
          <cell r="BX48" t="str">
            <v>STAND, BATTERY:FRCT ;RANGE 11 ;26 C</v>
          </cell>
          <cell r="BY48">
            <v>52</v>
          </cell>
          <cell r="BZ48" t="str">
            <v>FRCT</v>
          </cell>
          <cell r="CA48" t="str">
            <v>TBC</v>
          </cell>
          <cell r="CB48" t="str">
            <v>TBC</v>
          </cell>
          <cell r="CC48">
            <v>104</v>
          </cell>
          <cell r="CD48" t="str">
            <v>FRCT</v>
          </cell>
          <cell r="CE48" t="str">
            <v>TBC</v>
          </cell>
          <cell r="CF48" t="str">
            <v>TBC</v>
          </cell>
          <cell r="CG48">
            <v>5</v>
          </cell>
          <cell r="CH48" t="str">
            <v>IR120/900/3</v>
          </cell>
          <cell r="CI48" t="str">
            <v>0639859</v>
          </cell>
          <cell r="CJ48" t="str">
            <v>CONNECTOR,ELECT:IR120/900/3 ;RANGE 5</v>
          </cell>
          <cell r="CK48">
            <v>5</v>
          </cell>
          <cell r="CL48" t="str">
            <v>SM120/3TD</v>
          </cell>
          <cell r="CM48" t="str">
            <v>0634743</v>
          </cell>
          <cell r="CN48" t="str">
            <v>DEVICE:TERMINATING; 5 ;STAND</v>
          </cell>
          <cell r="CO48">
            <v>5</v>
          </cell>
          <cell r="CP48" t="str">
            <v>WM120/3TD</v>
          </cell>
          <cell r="CQ48" t="str">
            <v>0634748</v>
          </cell>
          <cell r="CR48" t="str">
            <v>DEVICE:TERMINATING; 5 ;WALL</v>
          </cell>
        </row>
        <row r="49">
          <cell r="A49">
            <v>4060</v>
          </cell>
          <cell r="B49" t="str">
            <v>FHP63</v>
          </cell>
          <cell r="C49" t="str">
            <v>0624789</v>
          </cell>
          <cell r="D49" t="str">
            <v>CELL:VLA; DRY; FLAT ;4060 AH</v>
          </cell>
          <cell r="E49" t="str">
            <v>0624760</v>
          </cell>
          <cell r="F49" t="str">
            <v>CELL:VLA; WET; FLAT ;4060 AH</v>
          </cell>
          <cell r="G49">
            <v>585</v>
          </cell>
          <cell r="H49">
            <v>368</v>
          </cell>
          <cell r="I49">
            <v>592</v>
          </cell>
          <cell r="J49">
            <v>3</v>
          </cell>
          <cell r="K49">
            <v>261.2</v>
          </cell>
          <cell r="L49">
            <v>12</v>
          </cell>
          <cell r="M49">
            <v>24</v>
          </cell>
          <cell r="N49" t="str">
            <v>DRST</v>
          </cell>
          <cell r="O49" t="str">
            <v>0623984</v>
          </cell>
          <cell r="P49" t="str">
            <v>STAND, BATTERY:DRST;RANGE 12;24 C</v>
          </cell>
          <cell r="Q49">
            <v>25</v>
          </cell>
          <cell r="R49" t="str">
            <v>DRST</v>
          </cell>
          <cell r="S49" t="str">
            <v>0623982</v>
          </cell>
          <cell r="T49" t="str">
            <v>STAND, BATTERY:DRST;RANGE 12;26 C</v>
          </cell>
          <cell r="U49">
            <v>52</v>
          </cell>
          <cell r="V49" t="str">
            <v>DRST</v>
          </cell>
          <cell r="W49" t="str">
            <v>TBC</v>
          </cell>
          <cell r="X49" t="str">
            <v>TBC</v>
          </cell>
          <cell r="Y49">
            <v>104</v>
          </cell>
          <cell r="Z49" t="str">
            <v>DRST</v>
          </cell>
          <cell r="AA49" t="str">
            <v>TBC</v>
          </cell>
          <cell r="AB49" t="str">
            <v>TBC</v>
          </cell>
          <cell r="AC49">
            <v>24</v>
          </cell>
          <cell r="AD49" t="str">
            <v>DRSTS</v>
          </cell>
          <cell r="AE49" t="str">
            <v>0623990</v>
          </cell>
          <cell r="AF49" t="str">
            <v>STAND, BATTERY:DRSTS;RANGE 12;24 C</v>
          </cell>
          <cell r="AG49">
            <v>25</v>
          </cell>
          <cell r="AH49" t="str">
            <v>DRSTS</v>
          </cell>
          <cell r="AI49" t="str">
            <v>0623996</v>
          </cell>
          <cell r="AJ49" t="str">
            <v>STAND, BATTERY:DRSTS ;RANGE 12 ;26 C</v>
          </cell>
          <cell r="AK49">
            <v>52</v>
          </cell>
          <cell r="AL49" t="str">
            <v>DRSTS</v>
          </cell>
          <cell r="AM49" t="str">
            <v>TBC</v>
          </cell>
          <cell r="AN49" t="str">
            <v>TBC</v>
          </cell>
          <cell r="AO49">
            <v>104</v>
          </cell>
          <cell r="AP49" t="str">
            <v>DRSTS</v>
          </cell>
          <cell r="AQ49" t="str">
            <v>TBC</v>
          </cell>
          <cell r="AR49" t="str">
            <v>TBC</v>
          </cell>
          <cell r="AS49">
            <v>25</v>
          </cell>
          <cell r="AT49" t="str">
            <v>SRST</v>
          </cell>
          <cell r="AU49" t="str">
            <v>TBC</v>
          </cell>
          <cell r="AV49" t="str">
            <v>TBC</v>
          </cell>
          <cell r="AW49">
            <v>52</v>
          </cell>
          <cell r="AX49" t="str">
            <v>SRST</v>
          </cell>
          <cell r="AY49" t="str">
            <v>TBC</v>
          </cell>
          <cell r="AZ49" t="str">
            <v>TBC</v>
          </cell>
          <cell r="BA49">
            <v>104</v>
          </cell>
          <cell r="BB49" t="str">
            <v>SRST</v>
          </cell>
          <cell r="BC49" t="str">
            <v>TBC</v>
          </cell>
          <cell r="BD49" t="str">
            <v>TBC</v>
          </cell>
          <cell r="BE49">
            <v>25</v>
          </cell>
          <cell r="BF49" t="str">
            <v>TRCT</v>
          </cell>
          <cell r="BG49" t="str">
            <v>TBC</v>
          </cell>
          <cell r="BH49" t="str">
            <v>TBC</v>
          </cell>
          <cell r="BI49">
            <v>52</v>
          </cell>
          <cell r="BJ49" t="str">
            <v>TRCT</v>
          </cell>
          <cell r="BK49" t="str">
            <v>TBC</v>
          </cell>
          <cell r="BL49" t="str">
            <v>TBC</v>
          </cell>
          <cell r="BM49">
            <v>104</v>
          </cell>
          <cell r="BN49" t="str">
            <v>TRCT</v>
          </cell>
          <cell r="BO49" t="str">
            <v>TBC</v>
          </cell>
          <cell r="BP49" t="str">
            <v>TBC</v>
          </cell>
          <cell r="BQ49">
            <v>24</v>
          </cell>
          <cell r="BR49" t="str">
            <v>FRCT</v>
          </cell>
          <cell r="BS49" t="str">
            <v>0624002</v>
          </cell>
          <cell r="BT49" t="str">
            <v>STAND, BATTERY:FRCT ;RANGE 12 ;24 C</v>
          </cell>
          <cell r="BU49">
            <v>25</v>
          </cell>
          <cell r="BV49" t="str">
            <v>FRCT</v>
          </cell>
          <cell r="BW49" t="str">
            <v>0624008</v>
          </cell>
          <cell r="BX49" t="str">
            <v>STAND, BATTERY:FRCT ;RANGE 12 ;26 C</v>
          </cell>
          <cell r="BY49">
            <v>52</v>
          </cell>
          <cell r="BZ49" t="str">
            <v>FRCT</v>
          </cell>
          <cell r="CA49" t="str">
            <v>TBC</v>
          </cell>
          <cell r="CB49" t="str">
            <v>TBC</v>
          </cell>
          <cell r="CC49">
            <v>104</v>
          </cell>
          <cell r="CD49" t="str">
            <v>FRCT</v>
          </cell>
          <cell r="CE49" t="str">
            <v>TBC</v>
          </cell>
          <cell r="CF49" t="str">
            <v>TBC</v>
          </cell>
          <cell r="CG49">
            <v>5</v>
          </cell>
          <cell r="CH49" t="str">
            <v>IR120/900/3</v>
          </cell>
          <cell r="CI49" t="str">
            <v>0639859</v>
          </cell>
          <cell r="CJ49" t="str">
            <v>CONNECTOR,ELECT:IR120/900/3 ;RANGE 5</v>
          </cell>
          <cell r="CK49">
            <v>5</v>
          </cell>
          <cell r="CL49" t="str">
            <v>SM120/3TD</v>
          </cell>
          <cell r="CM49" t="str">
            <v>0634743</v>
          </cell>
          <cell r="CN49" t="str">
            <v>DEVICE:TERMINATING; 5 ;STAND</v>
          </cell>
          <cell r="CO49">
            <v>5</v>
          </cell>
          <cell r="CP49" t="str">
            <v>WM120/3TD</v>
          </cell>
          <cell r="CQ49" t="str">
            <v>0634748</v>
          </cell>
          <cell r="CR49" t="str">
            <v>DEVICE:TERMINATING; 5 ;WALL</v>
          </cell>
        </row>
        <row r="50">
          <cell r="A50">
            <v>4190</v>
          </cell>
          <cell r="B50" t="str">
            <v>FHP65</v>
          </cell>
          <cell r="C50" t="str">
            <v>0624790</v>
          </cell>
          <cell r="D50" t="str">
            <v>CELL:VLA; DRY; FLAT ;4190 AH</v>
          </cell>
          <cell r="E50" t="str">
            <v>0624761</v>
          </cell>
          <cell r="F50" t="str">
            <v>CELL:VLA; WET; FLAT ;4190 AH</v>
          </cell>
          <cell r="G50">
            <v>585</v>
          </cell>
          <cell r="H50">
            <v>368</v>
          </cell>
          <cell r="I50">
            <v>592</v>
          </cell>
          <cell r="J50">
            <v>3</v>
          </cell>
          <cell r="K50">
            <v>265.39999999999998</v>
          </cell>
          <cell r="L50">
            <v>12</v>
          </cell>
          <cell r="M50">
            <v>24</v>
          </cell>
          <cell r="N50" t="str">
            <v>DRST</v>
          </cell>
          <cell r="O50" t="str">
            <v>0623984</v>
          </cell>
          <cell r="P50" t="str">
            <v>STAND, BATTERY:DRST;RANGE 12;24 C</v>
          </cell>
          <cell r="Q50">
            <v>25</v>
          </cell>
          <cell r="R50" t="str">
            <v>DRST</v>
          </cell>
          <cell r="S50" t="str">
            <v>0623982</v>
          </cell>
          <cell r="T50" t="str">
            <v>STAND, BATTERY:DRST;RANGE 12;26 C</v>
          </cell>
          <cell r="U50">
            <v>52</v>
          </cell>
          <cell r="V50" t="str">
            <v>DRST</v>
          </cell>
          <cell r="W50" t="str">
            <v>TBC</v>
          </cell>
          <cell r="X50" t="str">
            <v>TBC</v>
          </cell>
          <cell r="Y50">
            <v>104</v>
          </cell>
          <cell r="Z50" t="str">
            <v>DRST</v>
          </cell>
          <cell r="AA50" t="str">
            <v>TBC</v>
          </cell>
          <cell r="AB50" t="str">
            <v>TBC</v>
          </cell>
          <cell r="AC50">
            <v>24</v>
          </cell>
          <cell r="AD50" t="str">
            <v>DRSTS</v>
          </cell>
          <cell r="AE50" t="str">
            <v>0623990</v>
          </cell>
          <cell r="AF50" t="str">
            <v>STAND, BATTERY:DRSTS;RANGE 12;24 C</v>
          </cell>
          <cell r="AG50">
            <v>25</v>
          </cell>
          <cell r="AH50" t="str">
            <v>DRSTS</v>
          </cell>
          <cell r="AI50" t="str">
            <v>0623996</v>
          </cell>
          <cell r="AJ50" t="str">
            <v>STAND, BATTERY:DRSTS ;RANGE 12 ;26 C</v>
          </cell>
          <cell r="AK50">
            <v>52</v>
          </cell>
          <cell r="AL50" t="str">
            <v>DRSTS</v>
          </cell>
          <cell r="AM50" t="str">
            <v>TBC</v>
          </cell>
          <cell r="AN50" t="str">
            <v>TBC</v>
          </cell>
          <cell r="AO50">
            <v>104</v>
          </cell>
          <cell r="AP50" t="str">
            <v>DRSTS</v>
          </cell>
          <cell r="AQ50" t="str">
            <v>TBC</v>
          </cell>
          <cell r="AR50" t="str">
            <v>TBC</v>
          </cell>
          <cell r="AS50">
            <v>25</v>
          </cell>
          <cell r="AT50" t="str">
            <v>SRST</v>
          </cell>
          <cell r="AU50" t="str">
            <v>TBC</v>
          </cell>
          <cell r="AV50" t="str">
            <v>TBC</v>
          </cell>
          <cell r="AW50">
            <v>52</v>
          </cell>
          <cell r="AX50" t="str">
            <v>SRST</v>
          </cell>
          <cell r="AY50" t="str">
            <v>TBC</v>
          </cell>
          <cell r="AZ50" t="str">
            <v>TBC</v>
          </cell>
          <cell r="BA50">
            <v>104</v>
          </cell>
          <cell r="BB50" t="str">
            <v>SRST</v>
          </cell>
          <cell r="BC50" t="str">
            <v>TBC</v>
          </cell>
          <cell r="BD50" t="str">
            <v>TBC</v>
          </cell>
          <cell r="BE50">
            <v>25</v>
          </cell>
          <cell r="BF50" t="str">
            <v>TRCT</v>
          </cell>
          <cell r="BG50" t="str">
            <v>TBC</v>
          </cell>
          <cell r="BH50" t="str">
            <v>TBC</v>
          </cell>
          <cell r="BI50">
            <v>52</v>
          </cell>
          <cell r="BJ50" t="str">
            <v>TRCT</v>
          </cell>
          <cell r="BK50" t="str">
            <v>TBC</v>
          </cell>
          <cell r="BL50" t="str">
            <v>TBC</v>
          </cell>
          <cell r="BM50">
            <v>104</v>
          </cell>
          <cell r="BN50" t="str">
            <v>TRCT</v>
          </cell>
          <cell r="BO50" t="str">
            <v>TBC</v>
          </cell>
          <cell r="BP50" t="str">
            <v>TBC</v>
          </cell>
          <cell r="BQ50">
            <v>24</v>
          </cell>
          <cell r="BR50" t="str">
            <v>FRCT</v>
          </cell>
          <cell r="BS50" t="str">
            <v>0624002</v>
          </cell>
          <cell r="BT50" t="str">
            <v>STAND, BATTERY:FRCT ;RANGE 12 ;24 C</v>
          </cell>
          <cell r="BU50">
            <v>25</v>
          </cell>
          <cell r="BV50" t="str">
            <v>FRCT</v>
          </cell>
          <cell r="BW50" t="str">
            <v>0624008</v>
          </cell>
          <cell r="BX50" t="str">
            <v>STAND, BATTERY:FRCT ;RANGE 12 ;26 C</v>
          </cell>
          <cell r="BY50">
            <v>52</v>
          </cell>
          <cell r="BZ50" t="str">
            <v>FRCT</v>
          </cell>
          <cell r="CA50" t="str">
            <v>TBC</v>
          </cell>
          <cell r="CB50" t="str">
            <v>TBC</v>
          </cell>
          <cell r="CC50">
            <v>104</v>
          </cell>
          <cell r="CD50" t="str">
            <v>FRCT</v>
          </cell>
          <cell r="CE50" t="str">
            <v>TBC</v>
          </cell>
          <cell r="CF50" t="str">
            <v>TBC</v>
          </cell>
          <cell r="CG50">
            <v>5</v>
          </cell>
          <cell r="CH50" t="str">
            <v>IR120/900/3</v>
          </cell>
          <cell r="CI50" t="str">
            <v>0639859</v>
          </cell>
          <cell r="CJ50" t="str">
            <v>CONNECTOR,ELECT:IR120/900/3 ;RANGE 5</v>
          </cell>
          <cell r="CK50">
            <v>5</v>
          </cell>
          <cell r="CL50" t="str">
            <v>SM120/3TD</v>
          </cell>
          <cell r="CM50" t="str">
            <v>0634743</v>
          </cell>
          <cell r="CN50" t="str">
            <v>DEVICE:TERMINATING; 5 ;STAND</v>
          </cell>
          <cell r="CO50">
            <v>5</v>
          </cell>
          <cell r="CP50" t="str">
            <v>WM120/3TD</v>
          </cell>
          <cell r="CQ50" t="str">
            <v>0634748</v>
          </cell>
          <cell r="CR50" t="str">
            <v>DEVICE:TERMINATING; 5 ;WALL</v>
          </cell>
        </row>
        <row r="51">
          <cell r="A51">
            <v>4320</v>
          </cell>
          <cell r="B51" t="str">
            <v>FHP67</v>
          </cell>
          <cell r="C51" t="str">
            <v>0623544</v>
          </cell>
          <cell r="D51" t="str">
            <v>CELL:VLA; DRY; FLAT ;4320 AH</v>
          </cell>
          <cell r="E51" t="str">
            <v>0623543</v>
          </cell>
          <cell r="F51" t="str">
            <v>CELL:VLA; WET; FLAT ;4320 AH</v>
          </cell>
          <cell r="G51">
            <v>585</v>
          </cell>
          <cell r="H51">
            <v>368</v>
          </cell>
          <cell r="I51">
            <v>592</v>
          </cell>
          <cell r="J51">
            <v>3</v>
          </cell>
          <cell r="K51">
            <v>269.60000000000002</v>
          </cell>
          <cell r="L51">
            <v>12</v>
          </cell>
          <cell r="M51">
            <v>24</v>
          </cell>
          <cell r="N51" t="str">
            <v>DRST</v>
          </cell>
          <cell r="O51" t="str">
            <v>0623984</v>
          </cell>
          <cell r="P51" t="str">
            <v>STAND, BATTERY:DRST;RANGE 12;24 C</v>
          </cell>
          <cell r="Q51">
            <v>25</v>
          </cell>
          <cell r="R51" t="str">
            <v>DRST</v>
          </cell>
          <cell r="S51" t="str">
            <v>0623982</v>
          </cell>
          <cell r="T51" t="str">
            <v>STAND, BATTERY:DRST;RANGE 12;26 C</v>
          </cell>
          <cell r="U51">
            <v>52</v>
          </cell>
          <cell r="V51" t="str">
            <v>DRST</v>
          </cell>
          <cell r="W51" t="str">
            <v>TBC</v>
          </cell>
          <cell r="X51" t="str">
            <v>TBC</v>
          </cell>
          <cell r="Y51">
            <v>104</v>
          </cell>
          <cell r="Z51" t="str">
            <v>DRST</v>
          </cell>
          <cell r="AA51" t="str">
            <v>TBC</v>
          </cell>
          <cell r="AB51" t="str">
            <v>TBC</v>
          </cell>
          <cell r="AC51">
            <v>24</v>
          </cell>
          <cell r="AD51" t="str">
            <v>DRSTS</v>
          </cell>
          <cell r="AE51" t="str">
            <v>0623990</v>
          </cell>
          <cell r="AF51" t="str">
            <v>STAND, BATTERY:DRSTS;RANGE 12;24 C</v>
          </cell>
          <cell r="AG51">
            <v>25</v>
          </cell>
          <cell r="AH51" t="str">
            <v>DRSTS</v>
          </cell>
          <cell r="AI51" t="str">
            <v>0623996</v>
          </cell>
          <cell r="AJ51" t="str">
            <v>STAND, BATTERY:DRSTS ;RANGE 12 ;26 C</v>
          </cell>
          <cell r="AK51">
            <v>52</v>
          </cell>
          <cell r="AL51" t="str">
            <v>DRSTS</v>
          </cell>
          <cell r="AM51" t="str">
            <v>TBC</v>
          </cell>
          <cell r="AN51" t="str">
            <v>TBC</v>
          </cell>
          <cell r="AO51">
            <v>104</v>
          </cell>
          <cell r="AP51" t="str">
            <v>DRSTS</v>
          </cell>
          <cell r="AQ51" t="str">
            <v>TBC</v>
          </cell>
          <cell r="AR51" t="str">
            <v>TBC</v>
          </cell>
          <cell r="AS51">
            <v>25</v>
          </cell>
          <cell r="AT51" t="str">
            <v>SRST</v>
          </cell>
          <cell r="AU51" t="str">
            <v>TBC</v>
          </cell>
          <cell r="AV51" t="str">
            <v>TBC</v>
          </cell>
          <cell r="AW51">
            <v>52</v>
          </cell>
          <cell r="AX51" t="str">
            <v>SRST</v>
          </cell>
          <cell r="AY51" t="str">
            <v>TBC</v>
          </cell>
          <cell r="AZ51" t="str">
            <v>TBC</v>
          </cell>
          <cell r="BA51">
            <v>104</v>
          </cell>
          <cell r="BB51" t="str">
            <v>SRST</v>
          </cell>
          <cell r="BC51" t="str">
            <v>TBC</v>
          </cell>
          <cell r="BD51" t="str">
            <v>TBC</v>
          </cell>
          <cell r="BE51">
            <v>25</v>
          </cell>
          <cell r="BF51" t="str">
            <v>TRCT</v>
          </cell>
          <cell r="BG51" t="str">
            <v>TBC</v>
          </cell>
          <cell r="BH51" t="str">
            <v>TBC</v>
          </cell>
          <cell r="BI51">
            <v>52</v>
          </cell>
          <cell r="BJ51" t="str">
            <v>TRCT</v>
          </cell>
          <cell r="BK51" t="str">
            <v>TBC</v>
          </cell>
          <cell r="BL51" t="str">
            <v>TBC</v>
          </cell>
          <cell r="BM51">
            <v>104</v>
          </cell>
          <cell r="BN51" t="str">
            <v>TRCT</v>
          </cell>
          <cell r="BO51" t="str">
            <v>TBC</v>
          </cell>
          <cell r="BP51" t="str">
            <v>TBC</v>
          </cell>
          <cell r="BQ51">
            <v>24</v>
          </cell>
          <cell r="BR51" t="str">
            <v>FRCT</v>
          </cell>
          <cell r="BS51" t="str">
            <v>0624002</v>
          </cell>
          <cell r="BT51" t="str">
            <v>STAND, BATTERY:FRCT ;RANGE 12 ;24 C</v>
          </cell>
          <cell r="BU51">
            <v>25</v>
          </cell>
          <cell r="BV51" t="str">
            <v>FRCT</v>
          </cell>
          <cell r="BW51" t="str">
            <v>0624008</v>
          </cell>
          <cell r="BX51" t="str">
            <v>STAND, BATTERY:FRCT ;RANGE 12 ;26 C</v>
          </cell>
          <cell r="BY51">
            <v>52</v>
          </cell>
          <cell r="BZ51" t="str">
            <v>FRCT</v>
          </cell>
          <cell r="CA51" t="str">
            <v>TBC</v>
          </cell>
          <cell r="CB51" t="str">
            <v>TBC</v>
          </cell>
          <cell r="CC51">
            <v>104</v>
          </cell>
          <cell r="CD51" t="str">
            <v>FRCT</v>
          </cell>
          <cell r="CE51" t="str">
            <v>TBC</v>
          </cell>
          <cell r="CF51" t="str">
            <v>TBC</v>
          </cell>
          <cell r="CG51">
            <v>5</v>
          </cell>
          <cell r="CH51" t="str">
            <v>IR120/900/3</v>
          </cell>
          <cell r="CI51" t="str">
            <v>0639859</v>
          </cell>
          <cell r="CJ51" t="str">
            <v>CONNECTOR,ELECT:IR120/900/3 ;RANGE 5</v>
          </cell>
          <cell r="CK51">
            <v>5</v>
          </cell>
          <cell r="CL51" t="str">
            <v>SM120/3TD</v>
          </cell>
          <cell r="CM51" t="str">
            <v>0634743</v>
          </cell>
          <cell r="CN51" t="str">
            <v>DEVICE:TERMINATING; 5 ;STAND</v>
          </cell>
          <cell r="CO51">
            <v>5</v>
          </cell>
          <cell r="CP51" t="str">
            <v>WM120/3TD</v>
          </cell>
          <cell r="CQ51" t="str">
            <v>0634748</v>
          </cell>
          <cell r="CR51" t="str">
            <v>DEVICE:TERMINATING; 5 ;WALL</v>
          </cell>
        </row>
        <row r="52">
          <cell r="A52">
            <v>4450</v>
          </cell>
          <cell r="B52" t="str">
            <v>FHP69</v>
          </cell>
          <cell r="C52" t="str">
            <v>0624791</v>
          </cell>
          <cell r="D52" t="str">
            <v>CELL:VLA; DRY; FLAT ;4450 AH</v>
          </cell>
          <cell r="E52" t="str">
            <v>0627522</v>
          </cell>
          <cell r="F52" t="str">
            <v>CELL:FHP69;VLA; WET; FLAT;4450 AH</v>
          </cell>
          <cell r="G52">
            <v>585</v>
          </cell>
          <cell r="H52">
            <v>368</v>
          </cell>
          <cell r="I52">
            <v>592</v>
          </cell>
          <cell r="J52">
            <v>3</v>
          </cell>
          <cell r="K52">
            <v>273.8</v>
          </cell>
          <cell r="L52">
            <v>12</v>
          </cell>
          <cell r="M52">
            <v>24</v>
          </cell>
          <cell r="N52" t="str">
            <v>DRST</v>
          </cell>
          <cell r="O52" t="str">
            <v>0623984</v>
          </cell>
          <cell r="P52" t="str">
            <v>STAND, BATTERY:DRST;RANGE 12;24 C</v>
          </cell>
          <cell r="Q52">
            <v>25</v>
          </cell>
          <cell r="R52" t="str">
            <v>DRST</v>
          </cell>
          <cell r="S52" t="str">
            <v>0623982</v>
          </cell>
          <cell r="T52" t="str">
            <v>STAND, BATTERY:DRST;RANGE 12;26 C</v>
          </cell>
          <cell r="U52">
            <v>52</v>
          </cell>
          <cell r="V52" t="str">
            <v>DRST</v>
          </cell>
          <cell r="W52" t="str">
            <v>TBC</v>
          </cell>
          <cell r="X52" t="str">
            <v>TBC</v>
          </cell>
          <cell r="Y52">
            <v>104</v>
          </cell>
          <cell r="Z52" t="str">
            <v>DRST</v>
          </cell>
          <cell r="AA52" t="str">
            <v>TBC</v>
          </cell>
          <cell r="AB52" t="str">
            <v>TBC</v>
          </cell>
          <cell r="AC52">
            <v>24</v>
          </cell>
          <cell r="AD52" t="str">
            <v>DRSTS</v>
          </cell>
          <cell r="AE52" t="str">
            <v>0623990</v>
          </cell>
          <cell r="AF52" t="str">
            <v>STAND, BATTERY:DRSTS;RANGE 12;24 C</v>
          </cell>
          <cell r="AG52">
            <v>25</v>
          </cell>
          <cell r="AH52" t="str">
            <v>DRSTS</v>
          </cell>
          <cell r="AI52" t="str">
            <v>0623996</v>
          </cell>
          <cell r="AJ52" t="str">
            <v>STAND, BATTERY:DRSTS ;RANGE 12 ;26 C</v>
          </cell>
          <cell r="AK52">
            <v>52</v>
          </cell>
          <cell r="AL52" t="str">
            <v>DRSTS</v>
          </cell>
          <cell r="AM52" t="str">
            <v>TBC</v>
          </cell>
          <cell r="AN52" t="str">
            <v>TBC</v>
          </cell>
          <cell r="AO52">
            <v>104</v>
          </cell>
          <cell r="AP52" t="str">
            <v>DRSTS</v>
          </cell>
          <cell r="AQ52" t="str">
            <v>TBC</v>
          </cell>
          <cell r="AR52" t="str">
            <v>TBC</v>
          </cell>
          <cell r="AS52">
            <v>25</v>
          </cell>
          <cell r="AT52" t="str">
            <v>SRST</v>
          </cell>
          <cell r="AU52" t="str">
            <v>TBC</v>
          </cell>
          <cell r="AV52" t="str">
            <v>TBC</v>
          </cell>
          <cell r="AW52">
            <v>52</v>
          </cell>
          <cell r="AX52" t="str">
            <v>SRST</v>
          </cell>
          <cell r="AY52" t="str">
            <v>TBC</v>
          </cell>
          <cell r="AZ52" t="str">
            <v>TBC</v>
          </cell>
          <cell r="BA52">
            <v>104</v>
          </cell>
          <cell r="BB52" t="str">
            <v>SRST</v>
          </cell>
          <cell r="BC52" t="str">
            <v>TBC</v>
          </cell>
          <cell r="BD52" t="str">
            <v>TBC</v>
          </cell>
          <cell r="BE52">
            <v>25</v>
          </cell>
          <cell r="BF52" t="str">
            <v>TRCT</v>
          </cell>
          <cell r="BG52" t="str">
            <v>TBC</v>
          </cell>
          <cell r="BH52" t="str">
            <v>TBC</v>
          </cell>
          <cell r="BI52">
            <v>52</v>
          </cell>
          <cell r="BJ52" t="str">
            <v>TRCT</v>
          </cell>
          <cell r="BK52" t="str">
            <v>TBC</v>
          </cell>
          <cell r="BL52" t="str">
            <v>TBC</v>
          </cell>
          <cell r="BM52">
            <v>104</v>
          </cell>
          <cell r="BN52" t="str">
            <v>TRCT</v>
          </cell>
          <cell r="BO52" t="str">
            <v>TBC</v>
          </cell>
          <cell r="BP52" t="str">
            <v>TBC</v>
          </cell>
          <cell r="BQ52">
            <v>24</v>
          </cell>
          <cell r="BR52" t="str">
            <v>FRCT</v>
          </cell>
          <cell r="BS52" t="str">
            <v>0624002</v>
          </cell>
          <cell r="BT52" t="str">
            <v>STAND, BATTERY:FRCT ;RANGE 12 ;24 C</v>
          </cell>
          <cell r="BU52">
            <v>25</v>
          </cell>
          <cell r="BV52" t="str">
            <v>FRCT</v>
          </cell>
          <cell r="BW52" t="str">
            <v>0624008</v>
          </cell>
          <cell r="BX52" t="str">
            <v>STAND, BATTERY:FRCT ;RANGE 12 ;26 C</v>
          </cell>
          <cell r="BY52">
            <v>52</v>
          </cell>
          <cell r="BZ52" t="str">
            <v>FRCT</v>
          </cell>
          <cell r="CA52" t="str">
            <v>TBC</v>
          </cell>
          <cell r="CB52" t="str">
            <v>TBC</v>
          </cell>
          <cell r="CC52">
            <v>104</v>
          </cell>
          <cell r="CD52" t="str">
            <v>FRCT</v>
          </cell>
          <cell r="CE52" t="str">
            <v>TBC</v>
          </cell>
          <cell r="CF52" t="str">
            <v>TBC</v>
          </cell>
          <cell r="CG52">
            <v>5</v>
          </cell>
          <cell r="CH52" t="str">
            <v>IR120/900/3</v>
          </cell>
          <cell r="CI52" t="str">
            <v>0639859</v>
          </cell>
          <cell r="CJ52" t="str">
            <v>CONNECTOR,ELECT:IR120/900/3 ;RANGE 5</v>
          </cell>
          <cell r="CK52">
            <v>5</v>
          </cell>
          <cell r="CL52" t="str">
            <v>SM120/3TD</v>
          </cell>
          <cell r="CM52" t="str">
            <v>0634743</v>
          </cell>
          <cell r="CN52" t="str">
            <v>DEVICE:TERMINATING; 5 ;STAND</v>
          </cell>
          <cell r="CO52">
            <v>5</v>
          </cell>
          <cell r="CP52" t="str">
            <v>WM120/3TD</v>
          </cell>
          <cell r="CQ52" t="str">
            <v>0634748</v>
          </cell>
          <cell r="CR52" t="str">
            <v>DEVICE:TERMINATING; 5 ;WALL</v>
          </cell>
        </row>
      </sheetData>
      <sheetData sheetId="3">
        <row r="2">
          <cell r="A2" t="str">
            <v>12V (6 cells)</v>
          </cell>
          <cell r="D2" t="str">
            <v>Flat</v>
          </cell>
          <cell r="F2" t="str">
            <v>No Stand</v>
          </cell>
          <cell r="K2" t="str">
            <v>Dry</v>
          </cell>
          <cell r="M2" t="str">
            <v>Y</v>
          </cell>
          <cell r="O2" t="str">
            <v>Stand</v>
          </cell>
        </row>
        <row r="3">
          <cell r="A3" t="str">
            <v>24V (12 cells)</v>
          </cell>
          <cell r="D3" t="str">
            <v>Planté</v>
          </cell>
          <cell r="F3" t="str">
            <v>DRST</v>
          </cell>
          <cell r="K3" t="str">
            <v>Wet</v>
          </cell>
          <cell r="M3" t="str">
            <v>N</v>
          </cell>
          <cell r="O3" t="str">
            <v>Wall</v>
          </cell>
        </row>
        <row r="4">
          <cell r="A4" t="str">
            <v>48V (24 cells)</v>
          </cell>
          <cell r="D4" t="str">
            <v>Tubular</v>
          </cell>
          <cell r="F4" t="str">
            <v>SRST</v>
          </cell>
        </row>
        <row r="5">
          <cell r="A5" t="str">
            <v>48V (25 cells)</v>
          </cell>
          <cell r="F5" t="str">
            <v>DRSTS</v>
          </cell>
        </row>
        <row r="6">
          <cell r="A6" t="str">
            <v>110V (52 cells)</v>
          </cell>
          <cell r="F6" t="str">
            <v>TRCT</v>
          </cell>
        </row>
        <row r="7">
          <cell r="A7" t="str">
            <v>220V (104 cells)</v>
          </cell>
          <cell r="F7" t="str">
            <v>FRCT</v>
          </cell>
        </row>
        <row r="8">
          <cell r="A8" t="str">
            <v>Custom</v>
          </cell>
          <cell r="F8" t="str">
            <v>DRDTS</v>
          </cell>
        </row>
        <row r="9">
          <cell r="F9" t="str">
            <v>DRSTSEE</v>
          </cell>
        </row>
        <row r="11">
          <cell r="A11" t="str">
            <v>System</v>
          </cell>
        </row>
        <row r="12">
          <cell r="A12" t="str">
            <v>Combined</v>
          </cell>
        </row>
        <row r="16">
          <cell r="B16">
            <v>2</v>
          </cell>
        </row>
        <row r="17">
          <cell r="B17">
            <v>8</v>
          </cell>
        </row>
      </sheetData>
      <sheetData sheetId="4" refreshError="1"/>
      <sheetData sheetId="5" refreshError="1"/>
      <sheetData sheetId="6" refreshError="1"/>
      <sheetData sheetId="7" refreshError="1"/>
      <sheetData sheetId="8">
        <row r="3">
          <cell r="E3">
            <v>10</v>
          </cell>
          <cell r="F3" t="str">
            <v>0255491</v>
          </cell>
          <cell r="G3" t="str">
            <v>CONNECTOR,CELL INTER-ROW TYPE 1    D9306</v>
          </cell>
          <cell r="H3" t="str">
            <v>blocked and replaced by line 3620-3660</v>
          </cell>
        </row>
        <row r="4">
          <cell r="E4">
            <v>20</v>
          </cell>
          <cell r="F4" t="str">
            <v>0255492</v>
          </cell>
          <cell r="G4" t="str">
            <v>CONNECTOR,CELL INTER-ROW TYPE 2    D9306</v>
          </cell>
        </row>
        <row r="5">
          <cell r="E5">
            <v>30</v>
          </cell>
          <cell r="F5" t="str">
            <v>0255493</v>
          </cell>
          <cell r="G5" t="str">
            <v>CONNECTOR,CELL INTER-ROW TYPE 3    D9306</v>
          </cell>
        </row>
        <row r="6">
          <cell r="E6">
            <v>40</v>
          </cell>
          <cell r="F6" t="str">
            <v>0255494</v>
          </cell>
          <cell r="G6" t="str">
            <v>CONNECTOR,CELL INTER-ROW TYPE 4    D9306</v>
          </cell>
        </row>
        <row r="7">
          <cell r="E7">
            <v>50</v>
          </cell>
          <cell r="F7" t="str">
            <v>0255495</v>
          </cell>
          <cell r="G7" t="str">
            <v>CONNECTOR,CELL INTER-ROW TYPE 5    D9306</v>
          </cell>
        </row>
        <row r="8">
          <cell r="A8">
            <v>1</v>
          </cell>
          <cell r="B8">
            <v>25</v>
          </cell>
          <cell r="C8" t="str">
            <v>DRST</v>
          </cell>
          <cell r="E8">
            <v>60</v>
          </cell>
          <cell r="F8" t="str">
            <v>0402856</v>
          </cell>
          <cell r="G8" t="str">
            <v>STAND,BATT    50V   190AH 25C DRST D9208</v>
          </cell>
          <cell r="H8">
            <v>4831.2610500000001</v>
          </cell>
        </row>
        <row r="9">
          <cell r="E9">
            <v>70</v>
          </cell>
          <cell r="F9" t="str">
            <v>0255484</v>
          </cell>
          <cell r="G9" t="str">
            <v>TERMINATING DEVICE TYPE 1          D9306</v>
          </cell>
          <cell r="H9" t="str">
            <v>blocked and replaced by line 3400-3490</v>
          </cell>
        </row>
        <row r="10">
          <cell r="E10">
            <v>80</v>
          </cell>
          <cell r="F10" t="str">
            <v>0255486</v>
          </cell>
          <cell r="G10" t="str">
            <v>TERMINATING DEVICE TYPE 2          D9306</v>
          </cell>
        </row>
        <row r="11">
          <cell r="E11">
            <v>90</v>
          </cell>
          <cell r="F11" t="str">
            <v>0255487</v>
          </cell>
          <cell r="G11" t="str">
            <v>TERMINATING DEVICE TYPE 3          D9306</v>
          </cell>
        </row>
        <row r="12">
          <cell r="E12">
            <v>100</v>
          </cell>
          <cell r="F12" t="str">
            <v>0255488</v>
          </cell>
          <cell r="G12" t="str">
            <v>TERMINATING DEVICE TYPE 4          D9306</v>
          </cell>
        </row>
        <row r="13">
          <cell r="E13">
            <v>110</v>
          </cell>
          <cell r="F13" t="str">
            <v>0255489</v>
          </cell>
          <cell r="G13" t="str">
            <v>TERMINATING DEVICE TYPE 5          D9306</v>
          </cell>
        </row>
        <row r="14">
          <cell r="E14">
            <v>120</v>
          </cell>
          <cell r="F14" t="str">
            <v>0255490</v>
          </cell>
          <cell r="G14" t="str">
            <v>TERMINATING DEVICE TYPE 6          D9306</v>
          </cell>
        </row>
        <row r="15">
          <cell r="A15">
            <v>2</v>
          </cell>
          <cell r="B15">
            <v>25</v>
          </cell>
          <cell r="C15" t="str">
            <v>DRST</v>
          </cell>
          <cell r="E15">
            <v>130</v>
          </cell>
          <cell r="F15" t="str">
            <v>0402880</v>
          </cell>
          <cell r="G15" t="str">
            <v>STAND,BATT    50V   255AH 25C DRST D9208</v>
          </cell>
          <cell r="H15">
            <v>5490.5546850000001</v>
          </cell>
        </row>
        <row r="16">
          <cell r="A16">
            <v>3</v>
          </cell>
          <cell r="B16">
            <v>25</v>
          </cell>
          <cell r="C16" t="str">
            <v>DRST</v>
          </cell>
          <cell r="E16">
            <v>140</v>
          </cell>
          <cell r="F16" t="str">
            <v>0402947</v>
          </cell>
          <cell r="G16" t="str">
            <v>STAND,BATT   50V    320AH 25C DRST D9208</v>
          </cell>
          <cell r="H16">
            <v>6950.6098199999997</v>
          </cell>
        </row>
        <row r="17">
          <cell r="A17">
            <v>4</v>
          </cell>
          <cell r="B17">
            <v>25</v>
          </cell>
          <cell r="C17" t="str">
            <v>DRST</v>
          </cell>
          <cell r="E17">
            <v>150</v>
          </cell>
          <cell r="F17" t="str">
            <v>0402878</v>
          </cell>
          <cell r="G17" t="str">
            <v>STAND,BATT    50V   385AH 25C DRST D9208</v>
          </cell>
          <cell r="H17">
            <v>6755.7578549999998</v>
          </cell>
        </row>
        <row r="18">
          <cell r="A18">
            <v>5</v>
          </cell>
          <cell r="B18">
            <v>25</v>
          </cell>
          <cell r="C18" t="str">
            <v>DRST</v>
          </cell>
          <cell r="E18">
            <v>160</v>
          </cell>
          <cell r="F18" t="str">
            <v>0402957</v>
          </cell>
          <cell r="G18" t="str">
            <v>STAND,BATT    50V  480AH  25C DRST D9208</v>
          </cell>
          <cell r="H18">
            <v>9763.9518900000003</v>
          </cell>
        </row>
        <row r="19">
          <cell r="A19">
            <v>6</v>
          </cell>
          <cell r="B19">
            <v>25</v>
          </cell>
          <cell r="C19" t="str">
            <v>DRST</v>
          </cell>
          <cell r="E19">
            <v>170</v>
          </cell>
          <cell r="F19" t="str">
            <v>0402977</v>
          </cell>
          <cell r="G19" t="str">
            <v>STAND,BATT    50V   610AH 25C DRST D9208</v>
          </cell>
          <cell r="H19">
            <v>11082.53916</v>
          </cell>
        </row>
        <row r="20">
          <cell r="A20">
            <v>1</v>
          </cell>
          <cell r="B20">
            <v>52</v>
          </cell>
          <cell r="C20" t="str">
            <v>DRST</v>
          </cell>
          <cell r="E20">
            <v>180</v>
          </cell>
          <cell r="F20" t="str">
            <v>0402347</v>
          </cell>
          <cell r="G20" t="str">
            <v>STAND,BATT   110V   190AH 52C DRST D9208</v>
          </cell>
          <cell r="H20">
            <v>9662.5221000000001</v>
          </cell>
        </row>
        <row r="21">
          <cell r="A21">
            <v>2</v>
          </cell>
          <cell r="B21">
            <v>52</v>
          </cell>
          <cell r="C21" t="str">
            <v>DRST</v>
          </cell>
          <cell r="E21">
            <v>190</v>
          </cell>
          <cell r="F21" t="str">
            <v>0402349</v>
          </cell>
          <cell r="G21" t="str">
            <v>STAND,BATT   110V   255AH 52C DRST D9208</v>
          </cell>
          <cell r="H21">
            <v>10981.10937</v>
          </cell>
        </row>
        <row r="22">
          <cell r="A22">
            <v>3</v>
          </cell>
          <cell r="B22">
            <v>52</v>
          </cell>
          <cell r="C22" t="str">
            <v>DRST</v>
          </cell>
          <cell r="E22">
            <v>200</v>
          </cell>
          <cell r="F22" t="str">
            <v>0402351</v>
          </cell>
          <cell r="G22" t="str">
            <v>STAND,BATT   110V   320AH 52C DRST D9208</v>
          </cell>
          <cell r="H22">
            <v>13901.219639999999</v>
          </cell>
        </row>
        <row r="23">
          <cell r="A23">
            <v>4</v>
          </cell>
          <cell r="B23">
            <v>52</v>
          </cell>
          <cell r="C23" t="str">
            <v>DRST</v>
          </cell>
          <cell r="E23">
            <v>210</v>
          </cell>
          <cell r="F23" t="str">
            <v>0402353</v>
          </cell>
          <cell r="G23" t="str">
            <v>STAND,BATT    110V  385AH 52C DRST D9208</v>
          </cell>
          <cell r="H23">
            <v>13511.51571</v>
          </cell>
        </row>
        <row r="24">
          <cell r="A24">
            <v>5</v>
          </cell>
          <cell r="B24">
            <v>52</v>
          </cell>
          <cell r="C24" t="str">
            <v>DRST</v>
          </cell>
          <cell r="E24">
            <v>220</v>
          </cell>
          <cell r="F24" t="str">
            <v>0402895</v>
          </cell>
          <cell r="G24" t="str">
            <v>STAND,BATT    110V  480AH 52C DRST D9208</v>
          </cell>
          <cell r="H24">
            <v>19527.903780000001</v>
          </cell>
        </row>
        <row r="25">
          <cell r="A25">
            <v>6</v>
          </cell>
          <cell r="B25">
            <v>52</v>
          </cell>
          <cell r="C25" t="str">
            <v>DRST</v>
          </cell>
          <cell r="E25">
            <v>230</v>
          </cell>
          <cell r="F25" t="str">
            <v>0402893</v>
          </cell>
          <cell r="G25" t="str">
            <v>STAND,BATT   110V   610AH 52C DRST D9208</v>
          </cell>
          <cell r="H25">
            <v>22165.078320000001</v>
          </cell>
        </row>
        <row r="26">
          <cell r="A26">
            <v>1</v>
          </cell>
          <cell r="B26">
            <v>104</v>
          </cell>
          <cell r="C26" t="str">
            <v>DRST</v>
          </cell>
          <cell r="E26">
            <v>240</v>
          </cell>
          <cell r="F26" t="str">
            <v>0402933</v>
          </cell>
          <cell r="G26" t="str">
            <v>STAND,BATT   220V  190AH 104C DRST D9208</v>
          </cell>
          <cell r="H26">
            <v>19325.0442</v>
          </cell>
        </row>
        <row r="27">
          <cell r="A27">
            <v>2</v>
          </cell>
          <cell r="B27">
            <v>104</v>
          </cell>
          <cell r="C27" t="str">
            <v>DRST</v>
          </cell>
          <cell r="E27">
            <v>250</v>
          </cell>
          <cell r="F27" t="str">
            <v>0402965</v>
          </cell>
          <cell r="G27" t="str">
            <v>STAND,BATT   220V  255AH 104C DRST D9208</v>
          </cell>
          <cell r="H27">
            <v>21962.21874</v>
          </cell>
        </row>
        <row r="28">
          <cell r="A28">
            <v>3</v>
          </cell>
          <cell r="B28">
            <v>104</v>
          </cell>
          <cell r="C28" t="str">
            <v>DRST</v>
          </cell>
          <cell r="E28">
            <v>260</v>
          </cell>
          <cell r="F28" t="str">
            <v>0402043</v>
          </cell>
          <cell r="G28" t="str">
            <v>STAND,BATT   220V  320AH 104C DRST D9208</v>
          </cell>
          <cell r="H28">
            <v>27802.439279999999</v>
          </cell>
        </row>
        <row r="29">
          <cell r="A29">
            <v>4</v>
          </cell>
          <cell r="B29">
            <v>104</v>
          </cell>
          <cell r="C29" t="str">
            <v>DRST</v>
          </cell>
          <cell r="E29">
            <v>270</v>
          </cell>
          <cell r="F29" t="str">
            <v>0014253</v>
          </cell>
          <cell r="G29" t="str">
            <v>STAND,BATT   220V  385AH 104C DRST D9208</v>
          </cell>
          <cell r="H29">
            <v>27023.031419999999</v>
          </cell>
        </row>
        <row r="30">
          <cell r="A30">
            <v>5</v>
          </cell>
          <cell r="B30">
            <v>104</v>
          </cell>
          <cell r="C30" t="str">
            <v>DRST</v>
          </cell>
          <cell r="E30">
            <v>280</v>
          </cell>
          <cell r="F30" t="str">
            <v>0014219</v>
          </cell>
          <cell r="G30" t="str">
            <v>STAND,BATT   220V  480AH 104C DRST D9208</v>
          </cell>
          <cell r="H30">
            <v>39055.807560000001</v>
          </cell>
        </row>
        <row r="31">
          <cell r="A31">
            <v>6</v>
          </cell>
          <cell r="B31">
            <v>104</v>
          </cell>
          <cell r="C31" t="str">
            <v>DRST</v>
          </cell>
          <cell r="E31">
            <v>290</v>
          </cell>
          <cell r="F31" t="str">
            <v>0402919</v>
          </cell>
          <cell r="G31" t="str">
            <v>STAND,BATT   220V  610AH 104C DRST D9208</v>
          </cell>
          <cell r="H31">
            <v>44330.156640000001</v>
          </cell>
        </row>
        <row r="32">
          <cell r="A32">
            <v>1</v>
          </cell>
          <cell r="B32">
            <v>25</v>
          </cell>
          <cell r="C32" t="str">
            <v>DRSTS</v>
          </cell>
          <cell r="E32">
            <v>300</v>
          </cell>
          <cell r="F32" t="str">
            <v>0402864</v>
          </cell>
          <cell r="G32" t="str">
            <v>STAND,BATT   50V  190AH  25C DRSTS D9211</v>
          </cell>
          <cell r="H32">
            <v>4831.2610500000001</v>
          </cell>
        </row>
        <row r="33">
          <cell r="A33">
            <v>2</v>
          </cell>
          <cell r="B33">
            <v>25</v>
          </cell>
          <cell r="C33" t="str">
            <v>DRSTS</v>
          </cell>
          <cell r="E33">
            <v>310</v>
          </cell>
          <cell r="F33" t="str">
            <v>0402997</v>
          </cell>
          <cell r="G33" t="str">
            <v>STAND,BATT   50V  255AH  25C DRSTS D9211</v>
          </cell>
          <cell r="H33">
            <v>5490.5546850000001</v>
          </cell>
        </row>
        <row r="34">
          <cell r="A34">
            <v>3</v>
          </cell>
          <cell r="B34">
            <v>25</v>
          </cell>
          <cell r="C34" t="str">
            <v>DRSTS</v>
          </cell>
          <cell r="E34">
            <v>320</v>
          </cell>
          <cell r="F34" t="str">
            <v>0402862</v>
          </cell>
          <cell r="G34" t="str">
            <v>STAND,BATT   50V  320AH  25C DRSTS D9211</v>
          </cell>
          <cell r="H34">
            <v>6950.6098199999997</v>
          </cell>
        </row>
        <row r="35">
          <cell r="A35">
            <v>4</v>
          </cell>
          <cell r="B35">
            <v>25</v>
          </cell>
          <cell r="C35" t="str">
            <v>DRSTS</v>
          </cell>
          <cell r="E35">
            <v>330</v>
          </cell>
          <cell r="F35" t="str">
            <v>0402886</v>
          </cell>
          <cell r="G35" t="str">
            <v>STAND,BATT   50V  385AH  25C DRSTS D9211</v>
          </cell>
          <cell r="H35">
            <v>6755.7578549999998</v>
          </cell>
        </row>
        <row r="36">
          <cell r="A36">
            <v>6</v>
          </cell>
          <cell r="B36">
            <v>25</v>
          </cell>
          <cell r="C36" t="str">
            <v>DRSTS</v>
          </cell>
          <cell r="E36">
            <v>340</v>
          </cell>
          <cell r="F36" t="str">
            <v>0402921</v>
          </cell>
          <cell r="G36" t="str">
            <v>STAND,BATT   50V  610AH  25C DRSTS D9211</v>
          </cell>
          <cell r="H36">
            <v>11082.53916</v>
          </cell>
        </row>
        <row r="37">
          <cell r="A37">
            <v>1</v>
          </cell>
          <cell r="B37">
            <v>52</v>
          </cell>
          <cell r="C37" t="str">
            <v>DRSTS</v>
          </cell>
          <cell r="E37">
            <v>350</v>
          </cell>
          <cell r="F37" t="str">
            <v>0402866</v>
          </cell>
          <cell r="G37" t="str">
            <v>STAND,BATT   110V 190AH  52C DRSTS D9211</v>
          </cell>
          <cell r="H37">
            <v>9662.5221000000001</v>
          </cell>
        </row>
        <row r="38">
          <cell r="A38">
            <v>2</v>
          </cell>
          <cell r="B38">
            <v>52</v>
          </cell>
          <cell r="C38" t="str">
            <v>DRSTS</v>
          </cell>
          <cell r="E38">
            <v>360</v>
          </cell>
          <cell r="F38" t="str">
            <v>0402332</v>
          </cell>
          <cell r="G38" t="str">
            <v>STAND,BATT  110V  255AH  52C DRSTS D9211</v>
          </cell>
          <cell r="H38">
            <v>10981.10937</v>
          </cell>
        </row>
        <row r="39">
          <cell r="A39">
            <v>3</v>
          </cell>
          <cell r="B39">
            <v>52</v>
          </cell>
          <cell r="C39" t="str">
            <v>DRSTS</v>
          </cell>
          <cell r="E39">
            <v>370</v>
          </cell>
          <cell r="F39" t="str">
            <v>0402868</v>
          </cell>
          <cell r="G39" t="str">
            <v>STAND,BATT  110V  320AH  52C DRSTS D9211</v>
          </cell>
          <cell r="H39">
            <v>13901.219639999999</v>
          </cell>
        </row>
        <row r="40">
          <cell r="A40">
            <v>4</v>
          </cell>
          <cell r="B40">
            <v>52</v>
          </cell>
          <cell r="C40" t="str">
            <v>DRSTS</v>
          </cell>
          <cell r="E40">
            <v>380</v>
          </cell>
          <cell r="F40" t="str">
            <v>0402334</v>
          </cell>
          <cell r="G40" t="str">
            <v>STAND,BATT  110V  385AH  52C DRSTS D9211</v>
          </cell>
          <cell r="H40">
            <v>13511.51571</v>
          </cell>
        </row>
        <row r="41">
          <cell r="A41">
            <v>5</v>
          </cell>
          <cell r="B41">
            <v>52</v>
          </cell>
          <cell r="C41" t="str">
            <v>DRSTS</v>
          </cell>
          <cell r="E41">
            <v>390</v>
          </cell>
          <cell r="F41" t="str">
            <v>0402844</v>
          </cell>
          <cell r="G41" t="str">
            <v>STAND,BATT  110V  480AH  52C DRSTS D9211</v>
          </cell>
          <cell r="H41">
            <v>19527.903780000001</v>
          </cell>
        </row>
        <row r="42">
          <cell r="A42">
            <v>6</v>
          </cell>
          <cell r="B42">
            <v>52</v>
          </cell>
          <cell r="C42" t="str">
            <v>DRSTS</v>
          </cell>
          <cell r="E42">
            <v>400</v>
          </cell>
          <cell r="F42" t="str">
            <v>0402842</v>
          </cell>
          <cell r="G42" t="str">
            <v>STAND,BATT  110V  610AH  52C DRSTS D9211</v>
          </cell>
          <cell r="H42">
            <v>22165.078320000001</v>
          </cell>
        </row>
        <row r="43">
          <cell r="A43">
            <v>1</v>
          </cell>
          <cell r="B43">
            <v>104</v>
          </cell>
          <cell r="C43" t="str">
            <v>DRSTS</v>
          </cell>
          <cell r="E43">
            <v>410</v>
          </cell>
          <cell r="F43" t="str">
            <v>0402870</v>
          </cell>
          <cell r="G43" t="str">
            <v>STAND,BATT  220V  190AH 104C DRSTS D9211</v>
          </cell>
          <cell r="H43">
            <v>19325.0442</v>
          </cell>
        </row>
        <row r="44">
          <cell r="A44">
            <v>2</v>
          </cell>
          <cell r="B44">
            <v>104</v>
          </cell>
          <cell r="C44" t="str">
            <v>DRSTS</v>
          </cell>
          <cell r="E44">
            <v>420</v>
          </cell>
          <cell r="F44" t="str">
            <v>0402030</v>
          </cell>
          <cell r="G44" t="str">
            <v>STAND,BATT  220V  255AH 104C DRSTS D9211</v>
          </cell>
          <cell r="H44">
            <v>21962.21874</v>
          </cell>
        </row>
        <row r="45">
          <cell r="A45">
            <v>3</v>
          </cell>
          <cell r="B45">
            <v>104</v>
          </cell>
          <cell r="C45" t="str">
            <v>DRSTS</v>
          </cell>
          <cell r="E45">
            <v>430</v>
          </cell>
          <cell r="F45" t="str">
            <v>0014095</v>
          </cell>
          <cell r="G45" t="str">
            <v>STAND,BATT  220V  320AH 104C DRSTS D9211</v>
          </cell>
          <cell r="H45">
            <v>27802.439279999999</v>
          </cell>
        </row>
        <row r="46">
          <cell r="A46">
            <v>4</v>
          </cell>
          <cell r="B46">
            <v>104</v>
          </cell>
          <cell r="C46" t="str">
            <v>DRSTS</v>
          </cell>
          <cell r="E46">
            <v>440</v>
          </cell>
          <cell r="F46" t="str">
            <v>0014129</v>
          </cell>
          <cell r="G46" t="str">
            <v>STAND,BATT  220V  385AH 104C DRSTS D9211</v>
          </cell>
          <cell r="H46">
            <v>27023.031419999999</v>
          </cell>
        </row>
        <row r="47">
          <cell r="A47">
            <v>5</v>
          </cell>
          <cell r="B47">
            <v>104</v>
          </cell>
          <cell r="C47" t="str">
            <v>DRSTS</v>
          </cell>
          <cell r="E47">
            <v>450</v>
          </cell>
          <cell r="F47" t="str">
            <v>0014168</v>
          </cell>
          <cell r="G47" t="str">
            <v>STAND,BATT  220V  480AH 104C DRSTS D9211</v>
          </cell>
          <cell r="H47">
            <v>39055.807560000001</v>
          </cell>
        </row>
        <row r="48">
          <cell r="A48">
            <v>6</v>
          </cell>
          <cell r="B48">
            <v>104</v>
          </cell>
          <cell r="C48" t="str">
            <v>DRSTS</v>
          </cell>
          <cell r="E48">
            <v>460</v>
          </cell>
          <cell r="F48" t="str">
            <v>0014163</v>
          </cell>
          <cell r="G48" t="str">
            <v>STAND,BATT  220V  610AH 104C DRSTS D9211</v>
          </cell>
          <cell r="H48">
            <v>44330.156640000001</v>
          </cell>
        </row>
        <row r="49">
          <cell r="A49">
            <v>1</v>
          </cell>
          <cell r="B49">
            <v>25</v>
          </cell>
          <cell r="C49" t="str">
            <v>FRCT</v>
          </cell>
          <cell r="E49">
            <v>470</v>
          </cell>
          <cell r="F49" t="str">
            <v>0402320</v>
          </cell>
          <cell r="G49" t="str">
            <v>STAND,BATT    50V  190AH  25C FRCT D9210</v>
          </cell>
          <cell r="H49">
            <v>3747.6678149999998</v>
          </cell>
        </row>
        <row r="50">
          <cell r="A50">
            <v>2</v>
          </cell>
          <cell r="B50">
            <v>25</v>
          </cell>
          <cell r="C50" t="str">
            <v>FRCT</v>
          </cell>
          <cell r="E50">
            <v>480</v>
          </cell>
          <cell r="F50" t="str">
            <v>0402838</v>
          </cell>
          <cell r="G50" t="str">
            <v>STAND,BATT    50V  255AH  25C FRCT D9210</v>
          </cell>
          <cell r="H50">
            <v>4065.1992150000001</v>
          </cell>
        </row>
        <row r="51">
          <cell r="A51">
            <v>3</v>
          </cell>
          <cell r="B51">
            <v>25</v>
          </cell>
          <cell r="C51" t="str">
            <v>FRCT</v>
          </cell>
          <cell r="E51">
            <v>490</v>
          </cell>
          <cell r="F51" t="str">
            <v>0402834</v>
          </cell>
          <cell r="G51" t="str">
            <v>STAND,BATT    50V  320AH  25C FRCT D9210</v>
          </cell>
          <cell r="H51">
            <v>5220.9649799999997</v>
          </cell>
        </row>
        <row r="52">
          <cell r="A52">
            <v>4</v>
          </cell>
          <cell r="B52">
            <v>25</v>
          </cell>
          <cell r="C52" t="str">
            <v>FRCT</v>
          </cell>
          <cell r="E52">
            <v>500</v>
          </cell>
          <cell r="F52" t="str">
            <v>0402836</v>
          </cell>
          <cell r="G52" t="str">
            <v>STAND,BATT    50V  385AH  25C FRCT D9210</v>
          </cell>
          <cell r="H52">
            <v>4721.8236449999995</v>
          </cell>
        </row>
        <row r="53">
          <cell r="A53">
            <v>5</v>
          </cell>
          <cell r="B53">
            <v>25</v>
          </cell>
          <cell r="C53" t="str">
            <v>FRCT</v>
          </cell>
          <cell r="E53">
            <v>510</v>
          </cell>
          <cell r="F53" t="str">
            <v>0402361</v>
          </cell>
          <cell r="G53" t="str">
            <v>STAND,BATT    50V  480AH  25C FRCT D9210</v>
          </cell>
          <cell r="H53">
            <v>5076.82791</v>
          </cell>
        </row>
        <row r="54">
          <cell r="A54">
            <v>6</v>
          </cell>
          <cell r="B54">
            <v>25</v>
          </cell>
          <cell r="C54" t="str">
            <v>FRCT</v>
          </cell>
          <cell r="E54">
            <v>520</v>
          </cell>
          <cell r="F54" t="str">
            <v>0402993</v>
          </cell>
          <cell r="G54" t="str">
            <v>STAND, BATT 50V 610AH 25C FRCT     D9210</v>
          </cell>
          <cell r="H54">
            <v>5786.83644</v>
          </cell>
        </row>
        <row r="55">
          <cell r="A55">
            <v>1</v>
          </cell>
          <cell r="B55">
            <v>52</v>
          </cell>
          <cell r="C55" t="str">
            <v>FRCT</v>
          </cell>
          <cell r="E55">
            <v>530</v>
          </cell>
          <cell r="F55" t="str">
            <v>0402363</v>
          </cell>
          <cell r="G55" t="str">
            <v>STAND,BATT   110V  190AH  52C FRCT D9210</v>
          </cell>
          <cell r="H55">
            <v>7495.3471850000005</v>
          </cell>
        </row>
        <row r="56">
          <cell r="A56">
            <v>2</v>
          </cell>
          <cell r="B56">
            <v>52</v>
          </cell>
          <cell r="C56" t="str">
            <v>FRCT</v>
          </cell>
          <cell r="E56">
            <v>540</v>
          </cell>
          <cell r="F56" t="str">
            <v>0402995</v>
          </cell>
          <cell r="G56" t="str">
            <v>STAND,BATT   110V  255AH  52C FRCT D9210</v>
          </cell>
          <cell r="H56">
            <v>8130.3984300000002</v>
          </cell>
        </row>
        <row r="57">
          <cell r="A57">
            <v>3</v>
          </cell>
          <cell r="B57">
            <v>52</v>
          </cell>
          <cell r="C57" t="str">
            <v>FRCT</v>
          </cell>
          <cell r="E57">
            <v>550</v>
          </cell>
          <cell r="F57" t="str">
            <v>0402945</v>
          </cell>
          <cell r="G57" t="str">
            <v>STAND,BATT   110V  320AH  52C FRCT D9210</v>
          </cell>
          <cell r="H57">
            <v>10441.929959999999</v>
          </cell>
        </row>
        <row r="58">
          <cell r="A58">
            <v>4</v>
          </cell>
          <cell r="B58">
            <v>52</v>
          </cell>
          <cell r="C58" t="str">
            <v>FRCT</v>
          </cell>
          <cell r="E58">
            <v>560</v>
          </cell>
          <cell r="F58" t="str">
            <v>0402913</v>
          </cell>
          <cell r="G58" t="str">
            <v>STAND,BATT   110V  385AH  52C FRCT D9210</v>
          </cell>
          <cell r="H58">
            <v>9443.647289999999</v>
          </cell>
        </row>
        <row r="59">
          <cell r="A59">
            <v>5</v>
          </cell>
          <cell r="B59">
            <v>52</v>
          </cell>
          <cell r="C59" t="str">
            <v>FRCT</v>
          </cell>
          <cell r="E59">
            <v>570</v>
          </cell>
          <cell r="F59" t="str">
            <v>0402923</v>
          </cell>
          <cell r="G59" t="str">
            <v>STAND,BATT   110V  480AH  52C FRCT D9210</v>
          </cell>
          <cell r="H59">
            <v>10153.65582</v>
          </cell>
        </row>
        <row r="60">
          <cell r="A60">
            <v>6</v>
          </cell>
          <cell r="B60">
            <v>52</v>
          </cell>
          <cell r="C60" t="str">
            <v>FRCT</v>
          </cell>
          <cell r="E60">
            <v>580</v>
          </cell>
          <cell r="F60" t="str">
            <v>0402324</v>
          </cell>
          <cell r="G60" t="str">
            <v>STAND,BATT   110V  368AH  52C FRCT D9210</v>
          </cell>
          <cell r="H60">
            <v>11573.67288</v>
          </cell>
        </row>
        <row r="61">
          <cell r="A61">
            <v>1</v>
          </cell>
          <cell r="B61">
            <v>104</v>
          </cell>
          <cell r="C61" t="str">
            <v>FRCT</v>
          </cell>
          <cell r="E61">
            <v>590</v>
          </cell>
          <cell r="F61" t="str">
            <v>0402915</v>
          </cell>
          <cell r="G61" t="str">
            <v>STAND,BATT  220V  190AH  104C FRCT D9210</v>
          </cell>
          <cell r="H61">
            <v>14990.682815</v>
          </cell>
        </row>
        <row r="62">
          <cell r="A62">
            <v>2</v>
          </cell>
          <cell r="B62">
            <v>104</v>
          </cell>
          <cell r="C62" t="str">
            <v>FRCT</v>
          </cell>
          <cell r="E62">
            <v>600</v>
          </cell>
          <cell r="F62" t="str">
            <v>0014226</v>
          </cell>
          <cell r="G62" t="str">
            <v>STAND,BATT  220V  255AH  104C FRCT D9210</v>
          </cell>
          <cell r="H62">
            <v>24785.174570000003</v>
          </cell>
        </row>
        <row r="63">
          <cell r="A63">
            <v>3</v>
          </cell>
          <cell r="B63">
            <v>104</v>
          </cell>
          <cell r="C63" t="str">
            <v>FRCT</v>
          </cell>
          <cell r="E63">
            <v>610</v>
          </cell>
          <cell r="F63" t="str">
            <v>0014123</v>
          </cell>
          <cell r="G63" t="str">
            <v>STAND,BATT  220V  320AH  104C FRCT D9210</v>
          </cell>
          <cell r="H63">
            <v>20883.859919999999</v>
          </cell>
        </row>
        <row r="64">
          <cell r="A64">
            <v>4</v>
          </cell>
          <cell r="B64">
            <v>104</v>
          </cell>
          <cell r="C64" t="str">
            <v>FRCT</v>
          </cell>
          <cell r="E64">
            <v>620</v>
          </cell>
          <cell r="F64" t="str">
            <v>0402897</v>
          </cell>
          <cell r="G64" t="str">
            <v>STAND,BATT  220V  385AH  104C FRCT D9210</v>
          </cell>
          <cell r="H64">
            <v>18887.294579999998</v>
          </cell>
        </row>
        <row r="65">
          <cell r="A65">
            <v>5</v>
          </cell>
          <cell r="B65">
            <v>104</v>
          </cell>
          <cell r="C65" t="str">
            <v>FRCT</v>
          </cell>
          <cell r="E65">
            <v>630</v>
          </cell>
          <cell r="F65" t="str">
            <v>0014216</v>
          </cell>
          <cell r="G65" t="str">
            <v>STAND,BATT  220V  480AH  104C FRCT D9210</v>
          </cell>
          <cell r="H65">
            <v>20307.31164</v>
          </cell>
        </row>
        <row r="66">
          <cell r="A66">
            <v>6</v>
          </cell>
          <cell r="B66">
            <v>104</v>
          </cell>
          <cell r="C66" t="str">
            <v>FRCT</v>
          </cell>
          <cell r="E66">
            <v>640</v>
          </cell>
          <cell r="F66" t="str">
            <v>0402925</v>
          </cell>
          <cell r="G66" t="str">
            <v>STAND, BATT 220V 610AH 104C FRCT   D9210</v>
          </cell>
          <cell r="H66">
            <v>23147.34576</v>
          </cell>
        </row>
        <row r="67">
          <cell r="C67" t="str">
            <v>SM</v>
          </cell>
          <cell r="D67" t="str">
            <v>BOTTLE</v>
          </cell>
          <cell r="E67">
            <v>650</v>
          </cell>
          <cell r="F67" t="str">
            <v>0403003</v>
          </cell>
          <cell r="G67" t="str">
            <v>BOTTLE:LEAD ACID BATTERIES</v>
          </cell>
          <cell r="H67">
            <v>82.040499999999994</v>
          </cell>
        </row>
        <row r="68">
          <cell r="C68" t="str">
            <v>SM</v>
          </cell>
          <cell r="D68" t="str">
            <v>FUNNEL</v>
          </cell>
          <cell r="E68">
            <v>660</v>
          </cell>
          <cell r="F68" t="str">
            <v>0403005</v>
          </cell>
          <cell r="G68" t="str">
            <v>FUNNEL LEAD ACID BATTERIES         D9260</v>
          </cell>
          <cell r="H68">
            <v>41.597999999999999</v>
          </cell>
        </row>
        <row r="69">
          <cell r="C69" t="str">
            <v>SM</v>
          </cell>
          <cell r="D69" t="str">
            <v>HYDROMETER</v>
          </cell>
          <cell r="E69">
            <v>670</v>
          </cell>
          <cell r="F69" t="str">
            <v>0402999</v>
          </cell>
          <cell r="G69" t="str">
            <v>HYDROMETER:AREOMETER LEAD ACID BATTERY</v>
          </cell>
          <cell r="H69">
            <v>223.87812500000001</v>
          </cell>
        </row>
        <row r="70">
          <cell r="C70" t="str">
            <v>SM</v>
          </cell>
          <cell r="D70" t="str">
            <v>THERMOMETER</v>
          </cell>
          <cell r="E70">
            <v>680</v>
          </cell>
          <cell r="F70" t="str">
            <v>0403001</v>
          </cell>
          <cell r="G70" t="str">
            <v>THERMOMETER LEAD ACID BATTERIES    D9214</v>
          </cell>
          <cell r="H70">
            <v>110.75467499999999</v>
          </cell>
        </row>
        <row r="71">
          <cell r="C71" t="str">
            <v>SM</v>
          </cell>
          <cell r="D71" t="str">
            <v>PPE_BOARD</v>
          </cell>
          <cell r="E71">
            <v>690</v>
          </cell>
          <cell r="F71" t="str">
            <v>0256065</v>
          </cell>
          <cell r="G71" t="str">
            <v>RACK,MAINT AND SAFETY EQUIPMENT    D9216</v>
          </cell>
          <cell r="H71">
            <v>2721.2024999999999</v>
          </cell>
        </row>
        <row r="72">
          <cell r="C72" t="str">
            <v>SM</v>
          </cell>
          <cell r="D72" t="str">
            <v>LOGBOOK_54</v>
          </cell>
          <cell r="E72">
            <v>700</v>
          </cell>
          <cell r="F72" t="str">
            <v>0209843</v>
          </cell>
          <cell r="G72" t="str">
            <v>BOOK,MAINT LOG LA BATT  54CELL     D9215</v>
          </cell>
          <cell r="H72">
            <v>57.774999999999999</v>
          </cell>
        </row>
        <row r="73">
          <cell r="C73" t="str">
            <v>SM</v>
          </cell>
          <cell r="D73" t="str">
            <v>LOGBOOK_108</v>
          </cell>
          <cell r="E73">
            <v>710</v>
          </cell>
          <cell r="F73" t="str">
            <v>0209844</v>
          </cell>
          <cell r="G73" t="str">
            <v>BOOK,MAINT LOG LA BATT 108CELL     D9215</v>
          </cell>
          <cell r="H73">
            <v>57.774999999999999</v>
          </cell>
        </row>
        <row r="74">
          <cell r="C74" t="str">
            <v>SM</v>
          </cell>
          <cell r="D74" t="str">
            <v>PAINT_500</v>
          </cell>
          <cell r="E74">
            <v>720</v>
          </cell>
          <cell r="F74" t="str">
            <v>0256066</v>
          </cell>
          <cell r="G74" t="str">
            <v>PAINT,TOUCH UP BATT STAND 500ml    D9216</v>
          </cell>
          <cell r="H74">
            <v>63.552500000000002</v>
          </cell>
        </row>
        <row r="75">
          <cell r="C75" t="str">
            <v>SM</v>
          </cell>
          <cell r="D75" t="str">
            <v>PAINT_1000</v>
          </cell>
          <cell r="E75">
            <v>730</v>
          </cell>
          <cell r="F75" t="str">
            <v>0256067</v>
          </cell>
          <cell r="G75" t="str">
            <v>PAINT:TOUCH UP;1000 ML;BATTERY STAND</v>
          </cell>
          <cell r="H75">
            <v>127.105</v>
          </cell>
        </row>
        <row r="76">
          <cell r="C76" t="str">
            <v>SM</v>
          </cell>
          <cell r="D76" t="str">
            <v>BRUSH</v>
          </cell>
          <cell r="E76">
            <v>740</v>
          </cell>
          <cell r="F76" t="str">
            <v>0256068</v>
          </cell>
          <cell r="G76" t="str">
            <v>BRUSH,PAINT:WD 50 MM</v>
          </cell>
          <cell r="H76">
            <v>70.485500000000002</v>
          </cell>
        </row>
        <row r="77">
          <cell r="C77" t="str">
            <v>SM</v>
          </cell>
          <cell r="D77" t="str">
            <v>SIGN_S1</v>
          </cell>
          <cell r="E77">
            <v>750</v>
          </cell>
          <cell r="F77" t="str">
            <v>0186195</v>
          </cell>
          <cell r="G77" t="str">
            <v>SIGN,DCSS1 - BATTERY ROOM          D6112</v>
          </cell>
          <cell r="H77">
            <v>115.55</v>
          </cell>
        </row>
        <row r="78">
          <cell r="C78" t="str">
            <v>SM</v>
          </cell>
          <cell r="D78" t="str">
            <v>EYEWASH_500</v>
          </cell>
          <cell r="E78">
            <v>760</v>
          </cell>
          <cell r="F78" t="str">
            <v>0256069</v>
          </cell>
          <cell r="G78" t="str">
            <v>BOTTLE,EYE IRRIGATING:500 ML</v>
          </cell>
          <cell r="H78">
            <v>15.36815</v>
          </cell>
        </row>
        <row r="79">
          <cell r="C79" t="str">
            <v>SERVICE</v>
          </cell>
          <cell r="E79">
            <v>770</v>
          </cell>
          <cell r="G79" t="str">
            <v>TRANSPORTING AND OFFLOADING see header</v>
          </cell>
          <cell r="H79">
            <v>1.1554999999999999E-2</v>
          </cell>
        </row>
        <row r="80">
          <cell r="C80" t="str">
            <v>SERVICE</v>
          </cell>
          <cell r="E80">
            <v>780</v>
          </cell>
          <cell r="G80" t="str">
            <v>TRAVEL COSTS see header</v>
          </cell>
          <cell r="H80">
            <v>1.1554999999999999E-2</v>
          </cell>
        </row>
        <row r="81">
          <cell r="C81" t="str">
            <v>SERVICE</v>
          </cell>
          <cell r="E81">
            <v>790</v>
          </cell>
          <cell r="G81" t="str">
            <v>DECOMMISSIONING, ERECTION AND COMMISSION</v>
          </cell>
          <cell r="H81">
            <v>1.1554999999999999E-2</v>
          </cell>
        </row>
        <row r="82">
          <cell r="C82" t="str">
            <v>SERVICE</v>
          </cell>
          <cell r="E82">
            <v>800</v>
          </cell>
          <cell r="G82" t="str">
            <v>ACCOMMODATION AND SUBSISTENCE COSTS see</v>
          </cell>
          <cell r="H82">
            <v>1.1554999999999999E-2</v>
          </cell>
        </row>
        <row r="83">
          <cell r="A83" t="str">
            <v>FLAT</v>
          </cell>
          <cell r="B83">
            <v>160</v>
          </cell>
          <cell r="C83" t="str">
            <v>DRY</v>
          </cell>
          <cell r="D83" t="str">
            <v>FCP11</v>
          </cell>
          <cell r="E83">
            <v>810</v>
          </cell>
          <cell r="F83" t="str">
            <v>0255517</v>
          </cell>
          <cell r="G83" t="str">
            <v>CELL, DRY BATT FLAT 2V 160AH       D9307</v>
          </cell>
          <cell r="H83">
            <v>1674.8163650000001</v>
          </cell>
        </row>
        <row r="84">
          <cell r="A84" t="str">
            <v>FLAT</v>
          </cell>
          <cell r="B84">
            <v>64</v>
          </cell>
          <cell r="C84" t="str">
            <v>DRY</v>
          </cell>
          <cell r="D84" t="str">
            <v>FCP05</v>
          </cell>
          <cell r="E84">
            <v>820</v>
          </cell>
          <cell r="F84" t="str">
            <v>0255515</v>
          </cell>
          <cell r="G84" t="str">
            <v>CELL, DRY BATT FLAT 2V 64AH        D9307</v>
          </cell>
          <cell r="H84">
            <v>1161.64726</v>
          </cell>
        </row>
        <row r="85">
          <cell r="A85" t="str">
            <v>FLAT</v>
          </cell>
          <cell r="B85">
            <v>64</v>
          </cell>
          <cell r="C85" t="str">
            <v>WET</v>
          </cell>
          <cell r="D85" t="str">
            <v>FCP05</v>
          </cell>
          <cell r="E85">
            <v>830</v>
          </cell>
          <cell r="F85" t="str">
            <v>0255530</v>
          </cell>
          <cell r="G85" t="str">
            <v>CELL, WET BATT FLAT 2V 64AH        D9307</v>
          </cell>
          <cell r="H85">
            <v>1161.64726</v>
          </cell>
        </row>
        <row r="86">
          <cell r="A86" t="str">
            <v>FLAT</v>
          </cell>
          <cell r="B86">
            <v>192</v>
          </cell>
          <cell r="C86" t="str">
            <v>DRY</v>
          </cell>
          <cell r="D86" t="str">
            <v>FCP13</v>
          </cell>
          <cell r="E86">
            <v>840</v>
          </cell>
          <cell r="F86" t="str">
            <v>0255518</v>
          </cell>
          <cell r="G86" t="str">
            <v>CELL, DRY BATT FLAT 2V 192AH       D9307</v>
          </cell>
          <cell r="H86">
            <v>1843.8891249999999</v>
          </cell>
        </row>
        <row r="87">
          <cell r="A87" t="str">
            <v>FLAT</v>
          </cell>
          <cell r="B87">
            <v>256</v>
          </cell>
          <cell r="C87" t="str">
            <v>DRY</v>
          </cell>
          <cell r="D87" t="str">
            <v>FCP17</v>
          </cell>
          <cell r="E87">
            <v>850</v>
          </cell>
          <cell r="F87" t="str">
            <v>0255519</v>
          </cell>
          <cell r="G87" t="str">
            <v>CELL, DRY BATT FLAT 2V 256AH       D9307</v>
          </cell>
          <cell r="H87">
            <v>2225.8049849999998</v>
          </cell>
        </row>
        <row r="88">
          <cell r="A88" t="str">
            <v>FLAT</v>
          </cell>
          <cell r="B88">
            <v>320</v>
          </cell>
          <cell r="C88" t="str">
            <v>DRY</v>
          </cell>
          <cell r="D88" t="str">
            <v>FCP21</v>
          </cell>
          <cell r="E88">
            <v>860</v>
          </cell>
          <cell r="F88" t="str">
            <v>0255520</v>
          </cell>
          <cell r="G88" t="str">
            <v>CELL, DRY BATT FLAT 2V 320AH       D9307</v>
          </cell>
          <cell r="H88">
            <v>2600.36031</v>
          </cell>
        </row>
        <row r="89">
          <cell r="A89" t="str">
            <v>FLAT</v>
          </cell>
          <cell r="B89">
            <v>352</v>
          </cell>
          <cell r="C89" t="str">
            <v>DRY</v>
          </cell>
          <cell r="D89" t="str">
            <v>FCP23</v>
          </cell>
          <cell r="E89">
            <v>870</v>
          </cell>
          <cell r="F89" t="str">
            <v>0255521</v>
          </cell>
          <cell r="G89" t="str">
            <v>CELL, DRY BATT FLAT 2V 352AH       D9307</v>
          </cell>
          <cell r="H89">
            <v>2782.4324449999999</v>
          </cell>
        </row>
        <row r="90">
          <cell r="A90" t="str">
            <v>FLAT</v>
          </cell>
          <cell r="B90">
            <v>416</v>
          </cell>
          <cell r="C90" t="str">
            <v>DRY</v>
          </cell>
          <cell r="D90" t="str">
            <v>FCP27</v>
          </cell>
          <cell r="E90">
            <v>880</v>
          </cell>
          <cell r="F90" t="str">
            <v>0255522</v>
          </cell>
          <cell r="G90" t="str">
            <v>CELL, DRY BATT FLAT 2V 416AH       D9307</v>
          </cell>
          <cell r="H90">
            <v>3192.0803050000004</v>
          </cell>
        </row>
        <row r="91">
          <cell r="A91" t="str">
            <v>FLAT</v>
          </cell>
          <cell r="B91">
            <v>448</v>
          </cell>
          <cell r="C91" t="str">
            <v>DRY</v>
          </cell>
          <cell r="D91" t="str">
            <v>FCP29</v>
          </cell>
          <cell r="E91">
            <v>890</v>
          </cell>
          <cell r="F91" t="str">
            <v>0255523</v>
          </cell>
          <cell r="G91" t="str">
            <v>CELL, DRY BATT FLAT 2V 448AH       D9307</v>
          </cell>
          <cell r="H91">
            <v>3383.0844550000002</v>
          </cell>
        </row>
        <row r="92">
          <cell r="A92" t="str">
            <v>FLAT</v>
          </cell>
          <cell r="B92">
            <v>512</v>
          </cell>
          <cell r="C92" t="str">
            <v>DRY</v>
          </cell>
          <cell r="D92" t="str">
            <v>FCP33</v>
          </cell>
          <cell r="E92">
            <v>900</v>
          </cell>
          <cell r="F92" t="str">
            <v>0255524</v>
          </cell>
          <cell r="G92" t="str">
            <v>CELL, DRY BATT FLAT 2V 512AH       D9307</v>
          </cell>
          <cell r="H92">
            <v>3789.2080400000004</v>
          </cell>
        </row>
        <row r="93">
          <cell r="A93" t="str">
            <v>FLAT</v>
          </cell>
          <cell r="B93">
            <v>544</v>
          </cell>
          <cell r="C93" t="str">
            <v>DRY</v>
          </cell>
          <cell r="D93" t="str">
            <v>FCP35</v>
          </cell>
          <cell r="E93">
            <v>910</v>
          </cell>
          <cell r="F93" t="str">
            <v>0255525</v>
          </cell>
          <cell r="G93" t="str">
            <v>CELL, DRY BATT FLAT 2V 544AH       D9307</v>
          </cell>
          <cell r="H93">
            <v>4081.7344200000002</v>
          </cell>
        </row>
        <row r="94">
          <cell r="A94" t="str">
            <v>FLAT</v>
          </cell>
          <cell r="B94">
            <v>608</v>
          </cell>
          <cell r="C94" t="str">
            <v>DRY</v>
          </cell>
          <cell r="D94" t="str">
            <v>FCP39</v>
          </cell>
          <cell r="E94">
            <v>920</v>
          </cell>
          <cell r="F94" t="str">
            <v>0255526</v>
          </cell>
          <cell r="G94" t="str">
            <v>CELL, DRY BATT FLAT 2V 608AH       D9307</v>
          </cell>
          <cell r="H94">
            <v>4421.5438599999998</v>
          </cell>
        </row>
        <row r="95">
          <cell r="A95" t="str">
            <v>FLAT</v>
          </cell>
          <cell r="B95">
            <v>640</v>
          </cell>
          <cell r="C95" t="str">
            <v>DRY</v>
          </cell>
          <cell r="D95" t="str">
            <v>FCP41</v>
          </cell>
          <cell r="E95">
            <v>930</v>
          </cell>
          <cell r="F95" t="str">
            <v>0255527</v>
          </cell>
          <cell r="G95" t="str">
            <v>CELL, DRY BATT FLAT 2V 640AH       D9307</v>
          </cell>
          <cell r="H95">
            <v>4608.6539750000002</v>
          </cell>
        </row>
        <row r="96">
          <cell r="A96" t="str">
            <v>FLAT</v>
          </cell>
          <cell r="B96">
            <v>160</v>
          </cell>
          <cell r="C96" t="str">
            <v>WET</v>
          </cell>
          <cell r="D96" t="str">
            <v>FCP11</v>
          </cell>
          <cell r="E96">
            <v>940</v>
          </cell>
          <cell r="F96" t="str">
            <v>0255532</v>
          </cell>
          <cell r="G96" t="str">
            <v>CELL, WET BATT FLAT 2V 160AH       D9307</v>
          </cell>
          <cell r="H96">
            <v>1839.5906649999999</v>
          </cell>
        </row>
        <row r="97">
          <cell r="A97" t="str">
            <v>FLAT</v>
          </cell>
          <cell r="B97">
            <v>192</v>
          </cell>
          <cell r="C97" t="str">
            <v>WET</v>
          </cell>
          <cell r="D97" t="str">
            <v>FCP13</v>
          </cell>
          <cell r="E97">
            <v>950</v>
          </cell>
          <cell r="F97" t="str">
            <v>0255533</v>
          </cell>
          <cell r="G97" t="str">
            <v>CELL, WET BATT FLAT 2V 192AH       D9307</v>
          </cell>
          <cell r="H97">
            <v>2028.4455849999999</v>
          </cell>
        </row>
        <row r="98">
          <cell r="A98" t="str">
            <v>FLAT</v>
          </cell>
          <cell r="B98">
            <v>256</v>
          </cell>
          <cell r="C98" t="str">
            <v>WET</v>
          </cell>
          <cell r="D98" t="str">
            <v>FCP17</v>
          </cell>
          <cell r="E98">
            <v>960</v>
          </cell>
          <cell r="F98" t="str">
            <v>0255534</v>
          </cell>
          <cell r="G98" t="str">
            <v>CELL, WET BATT FLAT 2V 256AH       D9307</v>
          </cell>
          <cell r="H98">
            <v>2456.9049850000001</v>
          </cell>
        </row>
        <row r="99">
          <cell r="A99" t="str">
            <v>FLAT</v>
          </cell>
          <cell r="B99">
            <v>320</v>
          </cell>
          <cell r="C99" t="str">
            <v>WET</v>
          </cell>
          <cell r="D99" t="str">
            <v>FCP21</v>
          </cell>
          <cell r="E99">
            <v>970</v>
          </cell>
          <cell r="F99" t="str">
            <v>0255535</v>
          </cell>
          <cell r="G99" t="str">
            <v>CELL, WET BATT FLAT 2V 320AH       D9307</v>
          </cell>
          <cell r="H99">
            <v>2838.4626400000002</v>
          </cell>
        </row>
        <row r="100">
          <cell r="A100" t="str">
            <v>FLAT</v>
          </cell>
          <cell r="B100">
            <v>352</v>
          </cell>
          <cell r="C100" t="str">
            <v>WET</v>
          </cell>
          <cell r="D100" t="str">
            <v>FCP23</v>
          </cell>
          <cell r="E100">
            <v>980</v>
          </cell>
          <cell r="F100" t="str">
            <v>0255536</v>
          </cell>
          <cell r="G100" t="str">
            <v>CELL, WET BATT FLAT 2V 352AH       D9307</v>
          </cell>
          <cell r="H100">
            <v>3039.4272000000001</v>
          </cell>
        </row>
        <row r="101">
          <cell r="A101" t="str">
            <v>FLAT</v>
          </cell>
          <cell r="B101">
            <v>416</v>
          </cell>
          <cell r="C101" t="str">
            <v>WET</v>
          </cell>
          <cell r="D101" t="str">
            <v>FCP27</v>
          </cell>
          <cell r="E101">
            <v>990</v>
          </cell>
          <cell r="F101" t="str">
            <v>0255537</v>
          </cell>
          <cell r="G101" t="str">
            <v>CELL, WET BATT FLAT 2V 416AH       D9307</v>
          </cell>
          <cell r="H101">
            <v>3491.59746</v>
          </cell>
        </row>
        <row r="102">
          <cell r="A102" t="str">
            <v>FLAT</v>
          </cell>
          <cell r="B102">
            <v>448</v>
          </cell>
          <cell r="C102" t="str">
            <v>WET</v>
          </cell>
          <cell r="D102" t="str">
            <v>FCP29</v>
          </cell>
          <cell r="E102">
            <v>1000</v>
          </cell>
          <cell r="F102" t="str">
            <v>0255538</v>
          </cell>
          <cell r="G102" t="str">
            <v>CELL, WET BATT FLAT 2V 448AH       D9307</v>
          </cell>
          <cell r="H102">
            <v>3690.7941049999999</v>
          </cell>
        </row>
        <row r="103">
          <cell r="A103" t="str">
            <v>FLAT</v>
          </cell>
          <cell r="B103">
            <v>512</v>
          </cell>
          <cell r="C103" t="str">
            <v>WET</v>
          </cell>
          <cell r="D103" t="str">
            <v>FCP33</v>
          </cell>
          <cell r="E103">
            <v>1010</v>
          </cell>
          <cell r="F103" t="str">
            <v>0255539</v>
          </cell>
          <cell r="G103" t="str">
            <v>CELL, WET BATT FLAT 2V 512AH       D9307</v>
          </cell>
          <cell r="H103">
            <v>4145.7953400000006</v>
          </cell>
        </row>
        <row r="104">
          <cell r="A104" t="str">
            <v>FLAT</v>
          </cell>
          <cell r="B104">
            <v>544</v>
          </cell>
          <cell r="C104" t="str">
            <v>WET</v>
          </cell>
          <cell r="D104" t="str">
            <v>FCP35</v>
          </cell>
          <cell r="E104">
            <v>1020</v>
          </cell>
          <cell r="F104" t="str">
            <v>0255540</v>
          </cell>
          <cell r="G104" t="str">
            <v>CELL, WET BATT FLAT 2V 544AH       D9307</v>
          </cell>
          <cell r="H104">
            <v>4454.602715</v>
          </cell>
        </row>
        <row r="105">
          <cell r="A105" t="str">
            <v>FLAT</v>
          </cell>
          <cell r="B105">
            <v>608</v>
          </cell>
          <cell r="C105" t="str">
            <v>WET</v>
          </cell>
          <cell r="D105" t="str">
            <v>FCP39</v>
          </cell>
          <cell r="E105">
            <v>1030</v>
          </cell>
          <cell r="F105" t="str">
            <v>0255541</v>
          </cell>
          <cell r="G105" t="str">
            <v>CELL, WET BATT FLAT 2V 608AH       D9307</v>
          </cell>
          <cell r="H105">
            <v>4809.0292300000001</v>
          </cell>
        </row>
        <row r="106">
          <cell r="A106" t="str">
            <v>FLAT</v>
          </cell>
          <cell r="B106">
            <v>640</v>
          </cell>
          <cell r="C106" t="str">
            <v>WET</v>
          </cell>
          <cell r="D106" t="str">
            <v>FCP41</v>
          </cell>
          <cell r="E106">
            <v>1040</v>
          </cell>
          <cell r="F106" t="str">
            <v>0255542</v>
          </cell>
          <cell r="G106" t="str">
            <v>CELL, WET BATT FLAT 2V 640AH       D9307</v>
          </cell>
          <cell r="H106">
            <v>5034.2130699999998</v>
          </cell>
        </row>
        <row r="107">
          <cell r="C107" t="str">
            <v>SM</v>
          </cell>
          <cell r="E107">
            <v>1050</v>
          </cell>
          <cell r="G107" t="str">
            <v>Accesories see header tex</v>
          </cell>
          <cell r="H107">
            <v>1.1554999999999999E-2</v>
          </cell>
        </row>
        <row r="108">
          <cell r="C108" t="str">
            <v>SERVICE</v>
          </cell>
          <cell r="E108">
            <v>1060</v>
          </cell>
          <cell r="G108" t="str">
            <v>Training see header text</v>
          </cell>
          <cell r="H108">
            <v>1.1554999999999999E-2</v>
          </cell>
        </row>
        <row r="109">
          <cell r="C109" t="str">
            <v>SM</v>
          </cell>
          <cell r="D109" t="str">
            <v>PPE_KIT_INC</v>
          </cell>
          <cell r="E109">
            <v>1070</v>
          </cell>
          <cell r="F109" t="str">
            <v>0213463</v>
          </cell>
          <cell r="G109" t="str">
            <v>KIT,MAINT &amp; SAFETY LEAD ACID       D9215</v>
          </cell>
          <cell r="H109">
            <v>1922.752</v>
          </cell>
        </row>
        <row r="110">
          <cell r="A110" t="str">
            <v>FLAT</v>
          </cell>
          <cell r="B110">
            <v>128</v>
          </cell>
          <cell r="C110" t="str">
            <v>WET</v>
          </cell>
          <cell r="D110" t="str">
            <v>FCP09</v>
          </cell>
          <cell r="E110">
            <v>1080</v>
          </cell>
          <cell r="F110" t="str">
            <v>0623483</v>
          </cell>
          <cell r="G110" t="str">
            <v>CELL:VLA; WET; FLAT ;128 AH</v>
          </cell>
          <cell r="H110">
            <v>1647.1305850000001</v>
          </cell>
        </row>
        <row r="111">
          <cell r="A111" t="str">
            <v>FLAT</v>
          </cell>
          <cell r="B111">
            <v>128</v>
          </cell>
          <cell r="C111" t="str">
            <v>DRY</v>
          </cell>
          <cell r="D111" t="str">
            <v>FCP09</v>
          </cell>
          <cell r="E111">
            <v>1090</v>
          </cell>
          <cell r="F111" t="str">
            <v>0623536</v>
          </cell>
          <cell r="G111" t="str">
            <v>CELL:VLA; DRY; FLAT ;128 AH</v>
          </cell>
          <cell r="H111">
            <v>1503.02818</v>
          </cell>
        </row>
        <row r="112">
          <cell r="A112" t="str">
            <v>FLAT</v>
          </cell>
          <cell r="B112">
            <v>1050</v>
          </cell>
          <cell r="C112" t="str">
            <v>WET</v>
          </cell>
          <cell r="D112" t="str">
            <v>FHP17</v>
          </cell>
          <cell r="E112">
            <v>1100</v>
          </cell>
          <cell r="F112" t="str">
            <v>0623537</v>
          </cell>
          <cell r="G112" t="str">
            <v>CELL:VLA; WET; FLAT ;1050 AH</v>
          </cell>
          <cell r="H112">
            <v>8308.264545</v>
          </cell>
        </row>
        <row r="113">
          <cell r="A113" t="str">
            <v>FLAT</v>
          </cell>
          <cell r="B113">
            <v>1050</v>
          </cell>
          <cell r="C113" t="str">
            <v>DRY</v>
          </cell>
          <cell r="D113" t="str">
            <v>FHP17</v>
          </cell>
          <cell r="E113">
            <v>1110</v>
          </cell>
          <cell r="F113" t="str">
            <v>0623538</v>
          </cell>
          <cell r="G113" t="str">
            <v>CELL:VLA; DRY; FLAT;1050 AH</v>
          </cell>
          <cell r="H113">
            <v>7789.9188000000004</v>
          </cell>
        </row>
        <row r="114">
          <cell r="A114" t="str">
            <v>FLAT</v>
          </cell>
          <cell r="B114">
            <v>1310</v>
          </cell>
          <cell r="C114" t="str">
            <v>WET</v>
          </cell>
          <cell r="D114" t="str">
            <v>FHP21</v>
          </cell>
          <cell r="E114">
            <v>1120</v>
          </cell>
          <cell r="F114" t="str">
            <v>0623539</v>
          </cell>
          <cell r="G114" t="str">
            <v>CELL:VLA; WET; FLAT ;1310 AH</v>
          </cell>
          <cell r="H114">
            <v>9346.0768700000008</v>
          </cell>
        </row>
        <row r="115">
          <cell r="A115" t="str">
            <v>FLAT</v>
          </cell>
          <cell r="B115">
            <v>1310</v>
          </cell>
          <cell r="C115" t="str">
            <v>DRY</v>
          </cell>
          <cell r="D115" t="str">
            <v>FHP21</v>
          </cell>
          <cell r="E115">
            <v>1130</v>
          </cell>
          <cell r="F115" t="str">
            <v>0623540</v>
          </cell>
          <cell r="G115" t="str">
            <v>CELL:VLA; DRY; FLAT ;1310 AH</v>
          </cell>
          <cell r="H115">
            <v>8756.9798600000013</v>
          </cell>
        </row>
        <row r="116">
          <cell r="A116" t="str">
            <v>FLAT</v>
          </cell>
          <cell r="B116">
            <v>2880</v>
          </cell>
          <cell r="C116" t="str">
            <v>WET</v>
          </cell>
          <cell r="D116" t="str">
            <v>FHP45</v>
          </cell>
          <cell r="E116">
            <v>1140</v>
          </cell>
          <cell r="F116" t="str">
            <v>0623541</v>
          </cell>
          <cell r="G116" t="str">
            <v>CELL:VLA; WET; FLAT;2880 AH</v>
          </cell>
          <cell r="H116">
            <v>16321.992139999998</v>
          </cell>
        </row>
        <row r="117">
          <cell r="A117" t="str">
            <v>FLAT</v>
          </cell>
          <cell r="B117">
            <v>2880</v>
          </cell>
          <cell r="C117" t="str">
            <v>DRY</v>
          </cell>
          <cell r="D117" t="str">
            <v>FHP45</v>
          </cell>
          <cell r="E117">
            <v>1150</v>
          </cell>
          <cell r="F117" t="str">
            <v>0623542</v>
          </cell>
          <cell r="G117" t="str">
            <v>CELL:VLA; DRY; FLAT;2880 AH</v>
          </cell>
          <cell r="H117">
            <v>15300.379925000001</v>
          </cell>
        </row>
        <row r="118">
          <cell r="A118" t="str">
            <v>FLAT</v>
          </cell>
          <cell r="B118">
            <v>4320</v>
          </cell>
          <cell r="C118" t="str">
            <v>WET</v>
          </cell>
          <cell r="D118" t="str">
            <v>FHP67</v>
          </cell>
          <cell r="E118">
            <v>1160</v>
          </cell>
          <cell r="F118" t="str">
            <v>0623543</v>
          </cell>
          <cell r="G118" t="str">
            <v>CELL:VLA; WET; FLAT ;4320 AH</v>
          </cell>
          <cell r="H118">
            <v>23016.450720000001</v>
          </cell>
        </row>
        <row r="119">
          <cell r="A119" t="str">
            <v>FLAT</v>
          </cell>
          <cell r="B119">
            <v>4320</v>
          </cell>
          <cell r="C119" t="str">
            <v>DRY</v>
          </cell>
          <cell r="D119" t="str">
            <v>FHP67</v>
          </cell>
          <cell r="E119">
            <v>1170</v>
          </cell>
          <cell r="F119" t="str">
            <v>0623544</v>
          </cell>
          <cell r="G119" t="str">
            <v>CELL:VLA; DRY; FLAT ;4320 AH</v>
          </cell>
          <cell r="H119">
            <v>21556.880894999998</v>
          </cell>
        </row>
        <row r="120">
          <cell r="C120" t="str">
            <v>SM</v>
          </cell>
          <cell r="D120" t="str">
            <v>FACESHIELD</v>
          </cell>
          <cell r="E120">
            <v>1180</v>
          </cell>
          <cell r="F120" t="str">
            <v>0403297</v>
          </cell>
          <cell r="G120" t="str">
            <v>VISOR,FACESHIELD INDUSTRIAL:CLEAR</v>
          </cell>
          <cell r="H120">
            <v>63.552500000000002</v>
          </cell>
        </row>
        <row r="121">
          <cell r="C121" t="str">
            <v>SM</v>
          </cell>
          <cell r="D121" t="str">
            <v>GLOVES_NITRILE</v>
          </cell>
          <cell r="E121">
            <v>1190</v>
          </cell>
          <cell r="F121" t="str">
            <v>0256070</v>
          </cell>
          <cell r="G121" t="str">
            <v>GLOVES,NITRILE NICAD               D9216</v>
          </cell>
          <cell r="H121">
            <v>21.214980000000001</v>
          </cell>
        </row>
        <row r="122">
          <cell r="C122" t="str">
            <v>SM</v>
          </cell>
          <cell r="D122" t="str">
            <v>APRON</v>
          </cell>
          <cell r="E122">
            <v>1200</v>
          </cell>
          <cell r="F122" t="str">
            <v>0403293</v>
          </cell>
          <cell r="G122" t="str">
            <v>APRON,ACID RESIST.YELLOW H/STRAP   D9260</v>
          </cell>
          <cell r="H122">
            <v>30.955845</v>
          </cell>
        </row>
        <row r="123">
          <cell r="C123" t="str">
            <v>SM</v>
          </cell>
          <cell r="D123" t="str">
            <v>GLOVES_RUBBER</v>
          </cell>
          <cell r="E123">
            <v>1210</v>
          </cell>
          <cell r="F123" t="str">
            <v>0403295</v>
          </cell>
          <cell r="G123" t="str">
            <v>GLOVE:LG 19 IN;RUBBER;BLACK</v>
          </cell>
          <cell r="H123">
            <v>32.596654999999998</v>
          </cell>
        </row>
        <row r="124">
          <cell r="C124" t="str">
            <v>SERVICE</v>
          </cell>
          <cell r="D124" t="str">
            <v>TRANSPORT</v>
          </cell>
          <cell r="E124">
            <v>1220</v>
          </cell>
          <cell r="G124" t="str">
            <v>TRANSPORTING AND OFFLOADING see header</v>
          </cell>
          <cell r="H124">
            <v>0</v>
          </cell>
        </row>
        <row r="125">
          <cell r="C125" t="str">
            <v>SERVICE</v>
          </cell>
          <cell r="D125" t="str">
            <v>SUBS</v>
          </cell>
          <cell r="E125">
            <v>1230</v>
          </cell>
          <cell r="G125" t="str">
            <v>SUBSISTENCE see header</v>
          </cell>
          <cell r="H125">
            <v>0</v>
          </cell>
        </row>
        <row r="126">
          <cell r="C126" t="str">
            <v>SERVICE</v>
          </cell>
          <cell r="D126" t="str">
            <v>DECOM</v>
          </cell>
          <cell r="E126">
            <v>1240</v>
          </cell>
          <cell r="G126" t="str">
            <v>DECOMMISSIONING see header text</v>
          </cell>
          <cell r="H126">
            <v>0</v>
          </cell>
        </row>
        <row r="127">
          <cell r="C127" t="str">
            <v>SERVICE</v>
          </cell>
          <cell r="D127" t="str">
            <v>TRAVEL</v>
          </cell>
          <cell r="E127">
            <v>1250</v>
          </cell>
          <cell r="G127" t="str">
            <v>TRAVEL COST</v>
          </cell>
          <cell r="H127">
            <v>0</v>
          </cell>
        </row>
        <row r="128">
          <cell r="C128" t="str">
            <v>SERVICE</v>
          </cell>
          <cell r="D128" t="str">
            <v>ACC</v>
          </cell>
          <cell r="E128">
            <v>1260</v>
          </cell>
          <cell r="G128" t="str">
            <v>Accesories see header tex</v>
          </cell>
          <cell r="H128">
            <v>0</v>
          </cell>
        </row>
        <row r="129">
          <cell r="C129" t="str">
            <v>SERVICE</v>
          </cell>
          <cell r="D129" t="str">
            <v>TRAIN</v>
          </cell>
          <cell r="E129">
            <v>1270</v>
          </cell>
          <cell r="G129" t="str">
            <v>Training see header text</v>
          </cell>
          <cell r="H129">
            <v>0</v>
          </cell>
        </row>
        <row r="130">
          <cell r="C130" t="str">
            <v>SERVICE</v>
          </cell>
          <cell r="D130" t="str">
            <v>COMwoD</v>
          </cell>
          <cell r="E130">
            <v>1280</v>
          </cell>
          <cell r="G130" t="str">
            <v>Commisioning without discharge</v>
          </cell>
          <cell r="H130">
            <v>0</v>
          </cell>
        </row>
        <row r="131">
          <cell r="C131" t="str">
            <v>SERVICE</v>
          </cell>
          <cell r="D131" t="str">
            <v>COMwD</v>
          </cell>
          <cell r="E131">
            <v>1290</v>
          </cell>
          <cell r="G131" t="str">
            <v>Commisioning with discharge</v>
          </cell>
          <cell r="H131">
            <v>0</v>
          </cell>
        </row>
        <row r="132">
          <cell r="C132" t="str">
            <v>SERVICE</v>
          </cell>
          <cell r="D132" t="str">
            <v>INSTALL</v>
          </cell>
          <cell r="E132">
            <v>1300</v>
          </cell>
          <cell r="G132" t="str">
            <v>Installation see header text</v>
          </cell>
          <cell r="H132">
            <v>0</v>
          </cell>
        </row>
        <row r="133">
          <cell r="C133" t="str">
            <v>SERVICE</v>
          </cell>
          <cell r="D133" t="str">
            <v>INITIAL</v>
          </cell>
          <cell r="E133">
            <v>1310</v>
          </cell>
          <cell r="G133" t="str">
            <v>Initial Charge (Dry cells) see header te</v>
          </cell>
          <cell r="H133">
            <v>0</v>
          </cell>
        </row>
        <row r="134">
          <cell r="A134">
            <v>7</v>
          </cell>
          <cell r="B134">
            <v>110</v>
          </cell>
          <cell r="C134" t="str">
            <v>FRCT</v>
          </cell>
          <cell r="E134">
            <v>1320</v>
          </cell>
          <cell r="F134" t="str">
            <v>0625786</v>
          </cell>
          <cell r="G134" t="str">
            <v>STAND, BATTERY:FRCT ;RANGE 7 ;110</v>
          </cell>
          <cell r="H134">
            <v>49657.254295000006</v>
          </cell>
        </row>
        <row r="135">
          <cell r="A135">
            <v>10</v>
          </cell>
          <cell r="B135">
            <v>110</v>
          </cell>
          <cell r="C135" t="str">
            <v>FRCT</v>
          </cell>
          <cell r="E135">
            <v>1330</v>
          </cell>
          <cell r="F135" t="str">
            <v>0625787</v>
          </cell>
          <cell r="G135" t="str">
            <v>STAND, BATTERY:FRCT ;RANGE 10 ;110</v>
          </cell>
          <cell r="H135">
            <v>66253.469694999992</v>
          </cell>
        </row>
        <row r="136">
          <cell r="A136">
            <v>12</v>
          </cell>
          <cell r="B136">
            <v>16</v>
          </cell>
          <cell r="C136" t="str">
            <v>FRCT</v>
          </cell>
          <cell r="E136">
            <v>1340</v>
          </cell>
          <cell r="F136" t="str">
            <v>0625788</v>
          </cell>
          <cell r="G136" t="str">
            <v>STAND, BATTERY:FRCT ;RANGE 12 ;16</v>
          </cell>
          <cell r="H136">
            <v>26791.6541</v>
          </cell>
        </row>
        <row r="137">
          <cell r="A137" t="str">
            <v>PLANTÉ</v>
          </cell>
          <cell r="B137">
            <v>322</v>
          </cell>
          <cell r="C137" t="str">
            <v>WET</v>
          </cell>
          <cell r="D137" t="str">
            <v>YCP25</v>
          </cell>
          <cell r="E137">
            <v>1350</v>
          </cell>
          <cell r="F137" t="str">
            <v>0624702</v>
          </cell>
          <cell r="G137" t="str">
            <v>CELL:VLA; WET; PLANTÉ ;322 AH</v>
          </cell>
          <cell r="H137">
            <v>4471.3921300000002</v>
          </cell>
        </row>
        <row r="138">
          <cell r="A138" t="str">
            <v>PLANTÉ</v>
          </cell>
          <cell r="B138">
            <v>375</v>
          </cell>
          <cell r="C138" t="str">
            <v>WET</v>
          </cell>
          <cell r="D138" t="str">
            <v>YCP29</v>
          </cell>
          <cell r="E138">
            <v>1360</v>
          </cell>
          <cell r="F138" t="str">
            <v>0624701</v>
          </cell>
          <cell r="G138" t="str">
            <v>CELL:VLA; WET; PLANTÉ ;375 AH</v>
          </cell>
          <cell r="H138">
            <v>5144.6904250000007</v>
          </cell>
        </row>
        <row r="139">
          <cell r="A139" t="str">
            <v>PLANTÉ</v>
          </cell>
          <cell r="B139">
            <v>429</v>
          </cell>
          <cell r="C139" t="str">
            <v>WET</v>
          </cell>
          <cell r="D139" t="str">
            <v>YCP33</v>
          </cell>
          <cell r="E139">
            <v>1370</v>
          </cell>
          <cell r="F139" t="str">
            <v>0624704</v>
          </cell>
          <cell r="G139" t="str">
            <v>CELL:VLA; WET; PLANTÉ ;429 AH</v>
          </cell>
          <cell r="H139">
            <v>5713.8203950000006</v>
          </cell>
        </row>
        <row r="140">
          <cell r="A140" t="str">
            <v>PLANTÉ</v>
          </cell>
          <cell r="B140">
            <v>456</v>
          </cell>
          <cell r="C140" t="str">
            <v>WET</v>
          </cell>
          <cell r="D140" t="str">
            <v>YCP35</v>
          </cell>
          <cell r="E140">
            <v>1380</v>
          </cell>
          <cell r="F140" t="str">
            <v>0624706</v>
          </cell>
          <cell r="G140" t="str">
            <v>CELL:VLA; WET; PLANTÉ ;456 AH</v>
          </cell>
          <cell r="H140">
            <v>5999.8644199999999</v>
          </cell>
        </row>
        <row r="141">
          <cell r="A141" t="str">
            <v>PLANTÉ</v>
          </cell>
          <cell r="B141">
            <v>650</v>
          </cell>
          <cell r="C141" t="str">
            <v>WET</v>
          </cell>
          <cell r="D141" t="str">
            <v>YHP11</v>
          </cell>
          <cell r="E141">
            <v>1390</v>
          </cell>
          <cell r="F141" t="str">
            <v>0624708</v>
          </cell>
          <cell r="G141" t="str">
            <v>CELL:VLA; WET; PLANTÉ ;650 AH</v>
          </cell>
          <cell r="H141">
            <v>8995.070635</v>
          </cell>
        </row>
        <row r="142">
          <cell r="A142" t="str">
            <v>PLANTÉ</v>
          </cell>
          <cell r="B142">
            <v>780</v>
          </cell>
          <cell r="C142" t="str">
            <v>WET</v>
          </cell>
          <cell r="D142" t="str">
            <v>YHP13</v>
          </cell>
          <cell r="E142">
            <v>1400</v>
          </cell>
          <cell r="F142" t="str">
            <v>0624709</v>
          </cell>
          <cell r="G142" t="str">
            <v>CELL:VLA; WET; PLANTÉ ;780 AH</v>
          </cell>
          <cell r="H142">
            <v>8995.070635</v>
          </cell>
        </row>
        <row r="143">
          <cell r="A143" t="str">
            <v>PLANTÉ</v>
          </cell>
          <cell r="B143">
            <v>910</v>
          </cell>
          <cell r="C143" t="str">
            <v>WET</v>
          </cell>
          <cell r="D143" t="str">
            <v>YHP15</v>
          </cell>
          <cell r="E143">
            <v>1410</v>
          </cell>
          <cell r="F143" t="str">
            <v>0624710</v>
          </cell>
          <cell r="G143" t="str">
            <v>CELL:VLA; WET; PLANTÉ ;910 AH</v>
          </cell>
          <cell r="H143">
            <v>11982.477225000001</v>
          </cell>
        </row>
        <row r="144">
          <cell r="A144" t="str">
            <v>PLANTÉ</v>
          </cell>
          <cell r="B144">
            <v>1040</v>
          </cell>
          <cell r="C144" t="str">
            <v>WET</v>
          </cell>
          <cell r="D144" t="str">
            <v>YHP17</v>
          </cell>
          <cell r="E144">
            <v>1420</v>
          </cell>
          <cell r="F144" t="str">
            <v>0624711</v>
          </cell>
          <cell r="G144" t="str">
            <v>CELL:VLA; WET; PLANTÉ ;1040 AH</v>
          </cell>
          <cell r="H144">
            <v>13150.965045000001</v>
          </cell>
        </row>
        <row r="145">
          <cell r="A145" t="str">
            <v>PLANTÉ</v>
          </cell>
          <cell r="B145">
            <v>1170</v>
          </cell>
          <cell r="C145" t="str">
            <v>WET</v>
          </cell>
          <cell r="D145" t="str">
            <v>YHP19</v>
          </cell>
          <cell r="E145">
            <v>1430</v>
          </cell>
          <cell r="F145" t="str">
            <v>0624712</v>
          </cell>
          <cell r="G145" t="str">
            <v>CELL:VLA; WET; PLANTÉ ;1170 AH</v>
          </cell>
          <cell r="H145">
            <v>14352.02641</v>
          </cell>
        </row>
        <row r="146">
          <cell r="A146" t="str">
            <v>PLANTÉ</v>
          </cell>
          <cell r="B146">
            <v>1300</v>
          </cell>
          <cell r="C146" t="str">
            <v>WET</v>
          </cell>
          <cell r="D146" t="str">
            <v>YHP21</v>
          </cell>
          <cell r="E146">
            <v>1440</v>
          </cell>
          <cell r="F146" t="str">
            <v>0624713</v>
          </cell>
          <cell r="G146" t="str">
            <v>CELL:VLA; WET; PLANTÉ ;1300 AH</v>
          </cell>
          <cell r="H146">
            <v>13150.965045000001</v>
          </cell>
        </row>
        <row r="147">
          <cell r="A147" t="str">
            <v>PLANTÉ</v>
          </cell>
          <cell r="B147">
            <v>1430</v>
          </cell>
          <cell r="C147" t="str">
            <v>WET</v>
          </cell>
          <cell r="D147" t="str">
            <v>YHP23</v>
          </cell>
          <cell r="E147">
            <v>1450</v>
          </cell>
          <cell r="F147" t="str">
            <v>0624714</v>
          </cell>
          <cell r="G147" t="str">
            <v>CELL:VLA; WET; PLANTÉ ;1430 AH</v>
          </cell>
          <cell r="H147">
            <v>15927.71243</v>
          </cell>
        </row>
        <row r="148">
          <cell r="A148" t="str">
            <v>PLANTÉ</v>
          </cell>
          <cell r="B148">
            <v>1560</v>
          </cell>
          <cell r="C148" t="str">
            <v>WET</v>
          </cell>
          <cell r="D148" t="str">
            <v>YHP25</v>
          </cell>
          <cell r="E148">
            <v>1460</v>
          </cell>
          <cell r="F148" t="str">
            <v>0624715</v>
          </cell>
          <cell r="G148" t="str">
            <v>CELL:VLA; WET; PLANTÉ ;1560 AH</v>
          </cell>
          <cell r="H148">
            <v>16770.823004999998</v>
          </cell>
        </row>
        <row r="149">
          <cell r="A149" t="str">
            <v>PLANTÉ</v>
          </cell>
          <cell r="B149">
            <v>1690</v>
          </cell>
          <cell r="C149" t="str">
            <v>WET</v>
          </cell>
          <cell r="D149" t="str">
            <v>YHP27</v>
          </cell>
          <cell r="E149">
            <v>1470</v>
          </cell>
          <cell r="F149" t="str">
            <v>0624716</v>
          </cell>
          <cell r="G149" t="str">
            <v>CELL:VLA; WET; PLANTÉ ;1690 AH</v>
          </cell>
          <cell r="H149">
            <v>18067.432665</v>
          </cell>
        </row>
        <row r="150">
          <cell r="A150" t="str">
            <v>PLANTÉ</v>
          </cell>
          <cell r="B150">
            <v>1820</v>
          </cell>
          <cell r="C150" t="str">
            <v>WET</v>
          </cell>
          <cell r="D150" t="str">
            <v>YHP29</v>
          </cell>
          <cell r="E150">
            <v>1480</v>
          </cell>
          <cell r="F150" t="str">
            <v>0624717</v>
          </cell>
          <cell r="G150" t="str">
            <v>CELL:VLA; WET; PLANTÉ ;1820 AH</v>
          </cell>
          <cell r="H150">
            <v>16349.28505</v>
          </cell>
        </row>
        <row r="151">
          <cell r="A151" t="str">
            <v>PLANTÉ</v>
          </cell>
          <cell r="B151">
            <v>1950</v>
          </cell>
          <cell r="C151" t="str">
            <v>WET</v>
          </cell>
          <cell r="D151" t="str">
            <v>YHP31</v>
          </cell>
          <cell r="E151">
            <v>1490</v>
          </cell>
          <cell r="F151" t="str">
            <v>0624718</v>
          </cell>
          <cell r="G151" t="str">
            <v>CELL:VLA; WET; PLANTÉ ;1950 AH</v>
          </cell>
          <cell r="H151">
            <v>21064.221914999998</v>
          </cell>
        </row>
        <row r="152">
          <cell r="A152" t="str">
            <v>PLANTÉ</v>
          </cell>
          <cell r="B152">
            <v>2080</v>
          </cell>
          <cell r="C152" t="str">
            <v>WET</v>
          </cell>
          <cell r="D152" t="str">
            <v>YHP33</v>
          </cell>
          <cell r="E152">
            <v>1500</v>
          </cell>
          <cell r="F152" t="str">
            <v>0624719</v>
          </cell>
          <cell r="G152" t="str">
            <v>CELL:VLA; WET; PLANTÉ ;2080 AH</v>
          </cell>
          <cell r="H152">
            <v>21907.320934999996</v>
          </cell>
        </row>
        <row r="153">
          <cell r="A153" t="str">
            <v>PLANTÉ</v>
          </cell>
          <cell r="B153">
            <v>2210</v>
          </cell>
          <cell r="C153" t="str">
            <v>WET</v>
          </cell>
          <cell r="D153" t="str">
            <v>YHP35</v>
          </cell>
          <cell r="E153">
            <v>1510</v>
          </cell>
          <cell r="F153" t="str">
            <v>0624720</v>
          </cell>
          <cell r="G153" t="str">
            <v>CELL:VLA; WET; PLANTÉ ;2210 AH</v>
          </cell>
          <cell r="H153">
            <v>22750.523950000003</v>
          </cell>
        </row>
        <row r="154">
          <cell r="A154" t="str">
            <v>PLANTÉ</v>
          </cell>
          <cell r="B154">
            <v>2340</v>
          </cell>
          <cell r="C154" t="str">
            <v>WET</v>
          </cell>
          <cell r="D154" t="str">
            <v>YHP37</v>
          </cell>
          <cell r="E154">
            <v>1520</v>
          </cell>
          <cell r="F154" t="str">
            <v>0624721</v>
          </cell>
          <cell r="G154" t="str">
            <v>CELL:VLA; WET; PLANTÉ ;2340 AH</v>
          </cell>
          <cell r="H154">
            <v>24343.634910000001</v>
          </cell>
        </row>
        <row r="155">
          <cell r="A155" t="str">
            <v>PLANTÉ</v>
          </cell>
          <cell r="B155">
            <v>2470</v>
          </cell>
          <cell r="C155" t="str">
            <v>WET</v>
          </cell>
          <cell r="D155" t="str">
            <v>YHP39</v>
          </cell>
          <cell r="E155">
            <v>1530</v>
          </cell>
          <cell r="F155" t="str">
            <v>0624722</v>
          </cell>
          <cell r="G155" t="str">
            <v>CELL:VLA; WET; PLANTÉ ;2470 AH</v>
          </cell>
          <cell r="H155">
            <v>25332.615804999998</v>
          </cell>
        </row>
        <row r="156">
          <cell r="A156" t="str">
            <v>PLANTÉ</v>
          </cell>
          <cell r="B156">
            <v>2600</v>
          </cell>
          <cell r="C156" t="str">
            <v>WET</v>
          </cell>
          <cell r="D156" t="str">
            <v>YHP41</v>
          </cell>
          <cell r="E156">
            <v>1540</v>
          </cell>
          <cell r="F156" t="str">
            <v>0624723</v>
          </cell>
          <cell r="G156" t="str">
            <v>CELL:VLA; WET; PLANTÉ ;2600 AH</v>
          </cell>
          <cell r="H156">
            <v>26315.068124999998</v>
          </cell>
        </row>
        <row r="157">
          <cell r="A157" t="str">
            <v>PLANTÉ</v>
          </cell>
          <cell r="B157">
            <v>107</v>
          </cell>
          <cell r="C157" t="str">
            <v>DRY</v>
          </cell>
          <cell r="D157" t="str">
            <v>YCP09</v>
          </cell>
          <cell r="E157">
            <v>1550</v>
          </cell>
          <cell r="F157" t="str">
            <v>0624724</v>
          </cell>
          <cell r="G157" t="str">
            <v>CELL:VLA; DRY; PLANTÉ ;107 AH</v>
          </cell>
          <cell r="H157">
            <v>1930.3436349999999</v>
          </cell>
        </row>
        <row r="158">
          <cell r="A158" t="str">
            <v>PLANTÉ</v>
          </cell>
          <cell r="B158">
            <v>134</v>
          </cell>
          <cell r="C158" t="str">
            <v>DRY</v>
          </cell>
          <cell r="D158" t="str">
            <v>YCP11</v>
          </cell>
          <cell r="E158">
            <v>1560</v>
          </cell>
          <cell r="F158" t="str">
            <v>0624725</v>
          </cell>
          <cell r="G158" t="str">
            <v>CELL:VLA; DRY; PLANTÉ ;134 AH</v>
          </cell>
          <cell r="H158">
            <v>2221.9571700000001</v>
          </cell>
        </row>
        <row r="159">
          <cell r="A159" t="str">
            <v>PLANTÉ</v>
          </cell>
          <cell r="B159">
            <v>161</v>
          </cell>
          <cell r="C159" t="str">
            <v>DRY</v>
          </cell>
          <cell r="D159" t="str">
            <v>YCP13</v>
          </cell>
          <cell r="E159">
            <v>1570</v>
          </cell>
          <cell r="F159" t="str">
            <v>0624726</v>
          </cell>
          <cell r="G159" t="str">
            <v>CELL:VLA; DRY; PLANTÉ ;161 AH</v>
          </cell>
          <cell r="H159">
            <v>2485.5267199999998</v>
          </cell>
        </row>
        <row r="160">
          <cell r="A160" t="str">
            <v>PLANTÉ</v>
          </cell>
          <cell r="B160">
            <v>214</v>
          </cell>
          <cell r="C160" t="str">
            <v>DRY</v>
          </cell>
          <cell r="D160" t="str">
            <v>YCP17</v>
          </cell>
          <cell r="E160">
            <v>1580</v>
          </cell>
          <cell r="F160" t="str">
            <v>0624727</v>
          </cell>
          <cell r="G160" t="str">
            <v>CELL:VLA; DRY; PLANTÉ ;214 AH</v>
          </cell>
          <cell r="H160">
            <v>3034.3661099999999</v>
          </cell>
        </row>
        <row r="161">
          <cell r="A161" t="str">
            <v>PLANTÉ</v>
          </cell>
          <cell r="B161">
            <v>268</v>
          </cell>
          <cell r="C161" t="str">
            <v>DRY</v>
          </cell>
          <cell r="D161" t="str">
            <v>YCP21</v>
          </cell>
          <cell r="E161">
            <v>1590</v>
          </cell>
          <cell r="F161" t="str">
            <v>0624728</v>
          </cell>
          <cell r="G161" t="str">
            <v>CELL:VLA; DRY; PLANTÉ ;268 AH</v>
          </cell>
          <cell r="H161">
            <v>3598.3656599999999</v>
          </cell>
        </row>
        <row r="162">
          <cell r="A162" t="str">
            <v>PLANTÉ</v>
          </cell>
          <cell r="B162">
            <v>322</v>
          </cell>
          <cell r="C162" t="str">
            <v>DRY</v>
          </cell>
          <cell r="D162" t="str">
            <v>YCP25</v>
          </cell>
          <cell r="E162">
            <v>1600</v>
          </cell>
          <cell r="F162" t="str">
            <v>0624703</v>
          </cell>
          <cell r="G162" t="str">
            <v>CELL:VLA; DRY; PLANTÉ ;322 AH</v>
          </cell>
          <cell r="H162">
            <v>4171.1816749999998</v>
          </cell>
        </row>
        <row r="163">
          <cell r="A163" t="str">
            <v>PLANTÉ</v>
          </cell>
          <cell r="B163">
            <v>375</v>
          </cell>
          <cell r="C163" t="str">
            <v>DRY</v>
          </cell>
          <cell r="D163" t="str">
            <v>YCP29</v>
          </cell>
          <cell r="E163">
            <v>1610</v>
          </cell>
          <cell r="F163" t="str">
            <v>0624729</v>
          </cell>
          <cell r="G163" t="str">
            <v>CELL:VLA; DRY; PLANTÉ ;375 AH</v>
          </cell>
          <cell r="H163">
            <v>4795.9489699999995</v>
          </cell>
        </row>
        <row r="164">
          <cell r="A164" t="str">
            <v>PLANTÉ</v>
          </cell>
          <cell r="B164">
            <v>456</v>
          </cell>
          <cell r="C164" t="str">
            <v>DRY</v>
          </cell>
          <cell r="D164" t="str">
            <v>YCP35</v>
          </cell>
          <cell r="E164">
            <v>1620</v>
          </cell>
          <cell r="F164" t="str">
            <v>0624707</v>
          </cell>
          <cell r="G164" t="str">
            <v>CELL:VLA; DRY; PLANTÉ ;456 AH</v>
          </cell>
          <cell r="H164">
            <v>5589.4885949999998</v>
          </cell>
        </row>
        <row r="165">
          <cell r="A165" t="str">
            <v>PLANTÉ</v>
          </cell>
          <cell r="B165">
            <v>429</v>
          </cell>
          <cell r="C165" t="str">
            <v>DRY</v>
          </cell>
          <cell r="D165" t="str">
            <v>YCP33</v>
          </cell>
          <cell r="E165">
            <v>1630</v>
          </cell>
          <cell r="F165" t="str">
            <v>0624705</v>
          </cell>
          <cell r="G165" t="str">
            <v>CELL:VLA; DRY; PLANTÉ ;429 AH</v>
          </cell>
          <cell r="H165">
            <v>5324.0586899999998</v>
          </cell>
        </row>
        <row r="166">
          <cell r="A166" t="str">
            <v>FLAT</v>
          </cell>
          <cell r="B166">
            <v>1180</v>
          </cell>
          <cell r="C166" t="str">
            <v>WET</v>
          </cell>
          <cell r="D166" t="str">
            <v>FHP19</v>
          </cell>
          <cell r="E166">
            <v>1640</v>
          </cell>
          <cell r="F166" t="str">
            <v>0624740</v>
          </cell>
          <cell r="G166" t="str">
            <v>CELL:VLA; WET; FLAT ;1180 AH</v>
          </cell>
          <cell r="H166">
            <v>8827.0609349999995</v>
          </cell>
        </row>
        <row r="167">
          <cell r="E167">
            <v>1650</v>
          </cell>
          <cell r="F167" t="str">
            <v>0623991</v>
          </cell>
          <cell r="G167" t="str">
            <v>STAND, BATTERY:DRSTS;RANGE 7;26 C</v>
          </cell>
          <cell r="H167" t="str">
            <v>Deleted / Blocked - Replaced by line 2970</v>
          </cell>
        </row>
        <row r="168">
          <cell r="C168" t="str">
            <v>SERVICE</v>
          </cell>
          <cell r="D168" t="str">
            <v>INDUCT</v>
          </cell>
          <cell r="E168">
            <v>1660</v>
          </cell>
          <cell r="G168" t="str">
            <v>Induction</v>
          </cell>
          <cell r="H168">
            <v>0</v>
          </cell>
        </row>
        <row r="169">
          <cell r="C169" t="str">
            <v>SERVICE</v>
          </cell>
          <cell r="D169" t="str">
            <v>INDUCT_TRAVEL</v>
          </cell>
          <cell r="E169">
            <v>1670</v>
          </cell>
          <cell r="G169" t="str">
            <v>INDUCTION TRAVEL</v>
          </cell>
          <cell r="H169">
            <v>0</v>
          </cell>
        </row>
        <row r="170">
          <cell r="A170" t="str">
            <v>FLAT</v>
          </cell>
          <cell r="B170">
            <v>384</v>
          </cell>
          <cell r="C170" t="str">
            <v>WET</v>
          </cell>
          <cell r="D170" t="str">
            <v>FCP25</v>
          </cell>
          <cell r="E170">
            <v>1680</v>
          </cell>
          <cell r="F170" t="str">
            <v>0624735</v>
          </cell>
          <cell r="G170" t="str">
            <v>CELL:VLA; WET; FLAT ;384 AH</v>
          </cell>
          <cell r="H170">
            <v>3300.6741949999996</v>
          </cell>
        </row>
        <row r="171">
          <cell r="A171" t="str">
            <v>FLAT</v>
          </cell>
          <cell r="B171">
            <v>480</v>
          </cell>
          <cell r="C171" t="str">
            <v>WET</v>
          </cell>
          <cell r="D171" t="str">
            <v>FCP31</v>
          </cell>
          <cell r="E171">
            <v>1690</v>
          </cell>
          <cell r="F171" t="str">
            <v>0624736</v>
          </cell>
          <cell r="G171" t="str">
            <v>CELL:VLA; WET; FLAT ;480 AH</v>
          </cell>
          <cell r="H171">
            <v>3908.305425</v>
          </cell>
        </row>
        <row r="172">
          <cell r="A172" t="str">
            <v>FLAT</v>
          </cell>
          <cell r="B172">
            <v>576</v>
          </cell>
          <cell r="C172" t="str">
            <v>WET</v>
          </cell>
          <cell r="D172" t="str">
            <v>FCP37</v>
          </cell>
          <cell r="E172">
            <v>1700</v>
          </cell>
          <cell r="F172" t="str">
            <v>0624737</v>
          </cell>
          <cell r="G172" t="str">
            <v>CELL:VLA; WET; FLAT ;576 AH</v>
          </cell>
          <cell r="H172">
            <v>4609.9596899999997</v>
          </cell>
        </row>
        <row r="173">
          <cell r="A173" t="str">
            <v>FLAT</v>
          </cell>
          <cell r="B173">
            <v>788</v>
          </cell>
          <cell r="C173" t="str">
            <v>WET</v>
          </cell>
          <cell r="D173" t="str">
            <v>FHP13</v>
          </cell>
          <cell r="E173">
            <v>1710</v>
          </cell>
          <cell r="F173" t="str">
            <v>0624738</v>
          </cell>
          <cell r="G173" t="str">
            <v>CELL:VLA; WET; FLAT ;788 AH</v>
          </cell>
          <cell r="H173">
            <v>7002.6073200000001</v>
          </cell>
        </row>
        <row r="174">
          <cell r="A174" t="str">
            <v>FLAT</v>
          </cell>
          <cell r="B174">
            <v>920</v>
          </cell>
          <cell r="C174" t="str">
            <v>WET</v>
          </cell>
          <cell r="D174" t="str">
            <v>FHP15</v>
          </cell>
          <cell r="E174">
            <v>1720</v>
          </cell>
          <cell r="F174" t="str">
            <v>0624739</v>
          </cell>
          <cell r="G174" t="str">
            <v>CELL:VLA; WET; FLAT ;920 AH</v>
          </cell>
          <cell r="H174">
            <v>7444.4011899999996</v>
          </cell>
        </row>
        <row r="175">
          <cell r="A175" t="str">
            <v>FLAT</v>
          </cell>
          <cell r="B175">
            <v>1180</v>
          </cell>
          <cell r="C175" t="str">
            <v>WET</v>
          </cell>
          <cell r="D175" t="str">
            <v>FHP19</v>
          </cell>
          <cell r="E175">
            <v>1730</v>
          </cell>
          <cell r="F175" t="str">
            <v>0624740</v>
          </cell>
          <cell r="G175" t="str">
            <v>CELL:VLA; WET; FLAT ;1180 AH</v>
          </cell>
          <cell r="H175">
            <v>8827.0609349999995</v>
          </cell>
        </row>
        <row r="176">
          <cell r="A176" t="str">
            <v>FLAT</v>
          </cell>
          <cell r="B176">
            <v>1440</v>
          </cell>
          <cell r="C176" t="str">
            <v>WET</v>
          </cell>
          <cell r="D176" t="str">
            <v>FHP23</v>
          </cell>
          <cell r="E176">
            <v>1740</v>
          </cell>
          <cell r="F176" t="str">
            <v>0624741</v>
          </cell>
          <cell r="G176" t="str">
            <v>CELL:VLA; WET; FLAT ;1440 AH</v>
          </cell>
          <cell r="H176">
            <v>10346.728315</v>
          </cell>
        </row>
        <row r="177">
          <cell r="A177" t="str">
            <v>FLAT</v>
          </cell>
          <cell r="B177">
            <v>1570</v>
          </cell>
          <cell r="C177" t="str">
            <v>WET</v>
          </cell>
          <cell r="D177" t="str">
            <v>FHP25</v>
          </cell>
          <cell r="E177">
            <v>1750</v>
          </cell>
          <cell r="F177" t="str">
            <v>0624742</v>
          </cell>
          <cell r="G177" t="str">
            <v>CELL:VLA; WET; FLAT ;1570 AH</v>
          </cell>
          <cell r="H177">
            <v>10885.977054999999</v>
          </cell>
        </row>
        <row r="178">
          <cell r="A178" t="str">
            <v>FLAT</v>
          </cell>
          <cell r="B178">
            <v>1700</v>
          </cell>
          <cell r="C178" t="str">
            <v>WET</v>
          </cell>
          <cell r="D178" t="str">
            <v>FHP27</v>
          </cell>
          <cell r="E178">
            <v>1760</v>
          </cell>
          <cell r="F178" t="str">
            <v>0624743</v>
          </cell>
          <cell r="G178" t="str">
            <v>CELL:VLA; WET; FLAT ;1700 AH</v>
          </cell>
          <cell r="H178">
            <v>11405.062319999999</v>
          </cell>
        </row>
        <row r="179">
          <cell r="A179" t="str">
            <v>FLAT</v>
          </cell>
          <cell r="B179">
            <v>1830</v>
          </cell>
          <cell r="C179" t="str">
            <v>WET</v>
          </cell>
          <cell r="D179" t="str">
            <v>FHP29</v>
          </cell>
          <cell r="E179">
            <v>1770</v>
          </cell>
          <cell r="F179" t="str">
            <v>0624744</v>
          </cell>
          <cell r="G179" t="str">
            <v>CELL:VLA; WET; FLAT ;1830 AH</v>
          </cell>
          <cell r="H179">
            <v>11923.870265</v>
          </cell>
        </row>
        <row r="180">
          <cell r="A180" t="str">
            <v>FLAT</v>
          </cell>
          <cell r="B180">
            <v>1970</v>
          </cell>
          <cell r="C180" t="str">
            <v>WET</v>
          </cell>
          <cell r="D180" t="str">
            <v>FHP31</v>
          </cell>
          <cell r="E180">
            <v>1780</v>
          </cell>
          <cell r="F180" t="str">
            <v>0624745</v>
          </cell>
          <cell r="G180" t="str">
            <v>CELL:VLA; WET; FLAT ;1970 AH</v>
          </cell>
          <cell r="H180">
            <v>12442.828425</v>
          </cell>
        </row>
        <row r="181">
          <cell r="A181" t="str">
            <v>FLAT</v>
          </cell>
          <cell r="B181">
            <v>2100</v>
          </cell>
          <cell r="C181" t="str">
            <v>WET</v>
          </cell>
          <cell r="D181" t="str">
            <v>FHP33</v>
          </cell>
          <cell r="E181">
            <v>1790</v>
          </cell>
          <cell r="F181" t="str">
            <v>0624746</v>
          </cell>
          <cell r="G181" t="str">
            <v>CELL:VLA; WET; FLAT ;2100 AH</v>
          </cell>
          <cell r="H181">
            <v>13318.339220000002</v>
          </cell>
        </row>
        <row r="182">
          <cell r="A182" t="str">
            <v>FLAT</v>
          </cell>
          <cell r="B182">
            <v>2230</v>
          </cell>
          <cell r="C182" t="str">
            <v>WET</v>
          </cell>
          <cell r="D182" t="str">
            <v>FHP35</v>
          </cell>
          <cell r="E182">
            <v>1800</v>
          </cell>
          <cell r="F182" t="str">
            <v>0624747</v>
          </cell>
          <cell r="G182" t="str">
            <v>CELL:VLA; WET; FLAT ;2230 AH</v>
          </cell>
          <cell r="H182">
            <v>13858.916785000001</v>
          </cell>
        </row>
        <row r="183">
          <cell r="A183" t="str">
            <v>FLAT</v>
          </cell>
          <cell r="B183">
            <v>2360</v>
          </cell>
          <cell r="C183" t="str">
            <v>WET</v>
          </cell>
          <cell r="D183" t="str">
            <v>FHP37</v>
          </cell>
          <cell r="E183">
            <v>1810</v>
          </cell>
          <cell r="F183" t="str">
            <v>0624748</v>
          </cell>
          <cell r="G183" t="str">
            <v>CELL:VLA; WET; FLAT ;2360 AH</v>
          </cell>
          <cell r="H183">
            <v>14325.10326</v>
          </cell>
        </row>
        <row r="184">
          <cell r="A184" t="str">
            <v>FLAT</v>
          </cell>
          <cell r="B184">
            <v>2490</v>
          </cell>
          <cell r="C184" t="str">
            <v>WET</v>
          </cell>
          <cell r="D184" t="str">
            <v>FHP39</v>
          </cell>
          <cell r="E184">
            <v>1820</v>
          </cell>
          <cell r="F184" t="str">
            <v>0624749</v>
          </cell>
          <cell r="G184" t="str">
            <v>CELL:VLA; WET; FLAT ;2490 AH</v>
          </cell>
          <cell r="H184">
            <v>14844.558285000001</v>
          </cell>
        </row>
        <row r="185">
          <cell r="A185" t="str">
            <v>FLAT</v>
          </cell>
          <cell r="B185">
            <v>3540</v>
          </cell>
          <cell r="C185" t="str">
            <v>WET</v>
          </cell>
          <cell r="D185" t="str">
            <v>FHP55</v>
          </cell>
          <cell r="E185">
            <v>1830</v>
          </cell>
          <cell r="F185" t="str">
            <v>0624755</v>
          </cell>
          <cell r="G185" t="str">
            <v>CELL:VLA; WET; FLAT ;3540 AH</v>
          </cell>
          <cell r="H185">
            <v>19351.528259999999</v>
          </cell>
        </row>
        <row r="186">
          <cell r="A186" t="str">
            <v>FLAT</v>
          </cell>
          <cell r="B186">
            <v>3670</v>
          </cell>
          <cell r="C186" t="str">
            <v>WET</v>
          </cell>
          <cell r="D186" t="str">
            <v>FHP57</v>
          </cell>
          <cell r="E186">
            <v>1840</v>
          </cell>
          <cell r="F186" t="str">
            <v>0624756</v>
          </cell>
          <cell r="G186" t="str">
            <v>CELL:VLA; WET; FLAT ;3670 AH</v>
          </cell>
          <cell r="H186">
            <v>19871.04106</v>
          </cell>
        </row>
        <row r="187">
          <cell r="A187" t="str">
            <v>FLAT</v>
          </cell>
          <cell r="B187">
            <v>3800</v>
          </cell>
          <cell r="C187" t="str">
            <v>WET</v>
          </cell>
          <cell r="D187" t="str">
            <v>FHP59</v>
          </cell>
          <cell r="E187">
            <v>1850</v>
          </cell>
          <cell r="F187" t="str">
            <v>0624757</v>
          </cell>
          <cell r="G187" t="str">
            <v>CELL:VLA; WET; FLAT ;3800 AH</v>
          </cell>
          <cell r="H187">
            <v>20382.257369999999</v>
          </cell>
        </row>
        <row r="188">
          <cell r="A188" t="str">
            <v>FLAT</v>
          </cell>
          <cell r="B188">
            <v>4060</v>
          </cell>
          <cell r="C188" t="str">
            <v>WET</v>
          </cell>
          <cell r="D188" t="str">
            <v>FHP63</v>
          </cell>
          <cell r="E188">
            <v>1860</v>
          </cell>
          <cell r="F188" t="str">
            <v>0624760</v>
          </cell>
          <cell r="G188" t="str">
            <v>CELL:VLA; WET; FLAT ;4060 AH</v>
          </cell>
          <cell r="H188">
            <v>21913.537525</v>
          </cell>
        </row>
        <row r="189">
          <cell r="A189" t="str">
            <v>FLAT</v>
          </cell>
          <cell r="B189">
            <v>4190</v>
          </cell>
          <cell r="C189" t="str">
            <v>WET</v>
          </cell>
          <cell r="D189" t="str">
            <v>FHP65</v>
          </cell>
          <cell r="E189">
            <v>1870</v>
          </cell>
          <cell r="F189" t="str">
            <v>0624761</v>
          </cell>
          <cell r="G189" t="str">
            <v>CELL:VLA; WET; FLAT ;4190 AH</v>
          </cell>
          <cell r="H189">
            <v>22404.752130000001</v>
          </cell>
        </row>
        <row r="190">
          <cell r="A190" t="str">
            <v>FLAT</v>
          </cell>
          <cell r="B190">
            <v>4060</v>
          </cell>
          <cell r="C190" t="str">
            <v>WET</v>
          </cell>
          <cell r="D190" t="str">
            <v>FHP63</v>
          </cell>
          <cell r="E190">
            <v>1880</v>
          </cell>
          <cell r="F190" t="str">
            <v>0624762</v>
          </cell>
          <cell r="G190" t="str">
            <v>CELL:VLA; WET; FLAT ;4060 AH</v>
          </cell>
          <cell r="H190">
            <v>21913.537525</v>
          </cell>
        </row>
        <row r="191">
          <cell r="A191" t="str">
            <v>FLAT</v>
          </cell>
          <cell r="B191">
            <v>4060</v>
          </cell>
          <cell r="C191" t="str">
            <v>WET</v>
          </cell>
          <cell r="D191" t="str">
            <v>FHP63</v>
          </cell>
          <cell r="E191">
            <v>1890</v>
          </cell>
          <cell r="F191" t="str">
            <v>0624762</v>
          </cell>
          <cell r="G191" t="str">
            <v>CELL:VLA; WET; FLAT ;4060 AH</v>
          </cell>
          <cell r="H191">
            <v>21913.537525</v>
          </cell>
        </row>
        <row r="192">
          <cell r="A192" t="str">
            <v>FLAT</v>
          </cell>
          <cell r="B192">
            <v>224</v>
          </cell>
          <cell r="C192" t="str">
            <v>DRY</v>
          </cell>
          <cell r="D192" t="str">
            <v>FCP15</v>
          </cell>
          <cell r="E192">
            <v>1900</v>
          </cell>
          <cell r="F192" t="str">
            <v>0624763</v>
          </cell>
          <cell r="G192" t="str">
            <v>CELL:VLA; DRY; FLAT ;224 AH</v>
          </cell>
          <cell r="H192">
            <v>2053.9590250000001</v>
          </cell>
        </row>
        <row r="193">
          <cell r="A193" t="str">
            <v>FLAT</v>
          </cell>
          <cell r="B193">
            <v>384</v>
          </cell>
          <cell r="C193" t="str">
            <v>DRY</v>
          </cell>
          <cell r="D193" t="str">
            <v>FCP25</v>
          </cell>
          <cell r="E193">
            <v>1910</v>
          </cell>
          <cell r="F193" t="str">
            <v>0624764</v>
          </cell>
          <cell r="G193" t="str">
            <v>CELL:VLA; DRY; FLAT ;384 AH</v>
          </cell>
          <cell r="H193">
            <v>3028.4268400000001</v>
          </cell>
        </row>
        <row r="194">
          <cell r="A194" t="str">
            <v>FLAT</v>
          </cell>
          <cell r="B194">
            <v>480</v>
          </cell>
          <cell r="C194" t="str">
            <v>DRY</v>
          </cell>
          <cell r="D194" t="str">
            <v>FCP31</v>
          </cell>
          <cell r="E194">
            <v>1920</v>
          </cell>
          <cell r="F194" t="str">
            <v>0624765</v>
          </cell>
          <cell r="G194" t="str">
            <v>CELL:VLA; DRY; FLAT ;480 AH</v>
          </cell>
          <cell r="H194">
            <v>3569.6168199999997</v>
          </cell>
        </row>
        <row r="195">
          <cell r="A195" t="str">
            <v>FLAT</v>
          </cell>
          <cell r="B195">
            <v>788</v>
          </cell>
          <cell r="C195" t="str">
            <v>DRY</v>
          </cell>
          <cell r="D195" t="str">
            <v>FHP13</v>
          </cell>
          <cell r="E195">
            <v>1930</v>
          </cell>
          <cell r="F195" t="str">
            <v>0624766</v>
          </cell>
          <cell r="G195" t="str">
            <v>CELL:VLA; DRY; FLAT ;788 AH</v>
          </cell>
          <cell r="H195">
            <v>6523.3521399999991</v>
          </cell>
        </row>
        <row r="196">
          <cell r="A196" t="str">
            <v>FLAT</v>
          </cell>
          <cell r="B196">
            <v>576</v>
          </cell>
          <cell r="C196" t="str">
            <v>DRY</v>
          </cell>
          <cell r="D196" t="str">
            <v>FCP37</v>
          </cell>
          <cell r="E196">
            <v>1940</v>
          </cell>
          <cell r="F196" t="str">
            <v>0624767</v>
          </cell>
          <cell r="G196" t="str">
            <v>CELL:VLA; DRY; FLAT ;576 AH</v>
          </cell>
          <cell r="H196">
            <v>4239.7837099999997</v>
          </cell>
        </row>
        <row r="197">
          <cell r="A197" t="str">
            <v>FLAT</v>
          </cell>
          <cell r="B197">
            <v>920</v>
          </cell>
          <cell r="C197" t="str">
            <v>DRY</v>
          </cell>
          <cell r="D197" t="str">
            <v>FHP15</v>
          </cell>
          <cell r="E197">
            <v>1950</v>
          </cell>
          <cell r="F197" t="str">
            <v>0624768</v>
          </cell>
          <cell r="G197" t="str">
            <v>CELL:VLA; DRY; FLAT ;920 AH</v>
          </cell>
          <cell r="H197">
            <v>6933.3004300000002</v>
          </cell>
        </row>
        <row r="198">
          <cell r="A198" t="str">
            <v>FLAT</v>
          </cell>
          <cell r="B198">
            <v>1180</v>
          </cell>
          <cell r="C198" t="str">
            <v>DRY</v>
          </cell>
          <cell r="D198" t="str">
            <v>FHP19</v>
          </cell>
          <cell r="E198">
            <v>1960</v>
          </cell>
          <cell r="F198" t="str">
            <v>0624769</v>
          </cell>
          <cell r="G198" t="str">
            <v>CELL:VLA; DRY; FLAT ;1180 AH</v>
          </cell>
          <cell r="H198">
            <v>8273.3568899999991</v>
          </cell>
        </row>
        <row r="199">
          <cell r="A199" t="str">
            <v>FLAT</v>
          </cell>
          <cell r="B199">
            <v>1440</v>
          </cell>
          <cell r="C199" t="str">
            <v>DRY</v>
          </cell>
          <cell r="D199" t="str">
            <v>FHP23</v>
          </cell>
          <cell r="E199">
            <v>1970</v>
          </cell>
          <cell r="F199" t="str">
            <v>0624770</v>
          </cell>
          <cell r="G199" t="str">
            <v>CELL:VLA; DRY; FLAT ;1440 AH</v>
          </cell>
          <cell r="H199">
            <v>9689.3990299999987</v>
          </cell>
        </row>
        <row r="200">
          <cell r="A200" t="str">
            <v>FLAT</v>
          </cell>
          <cell r="B200">
            <v>1570</v>
          </cell>
          <cell r="C200" t="str">
            <v>DRY</v>
          </cell>
          <cell r="D200" t="str">
            <v>FHP25</v>
          </cell>
          <cell r="E200">
            <v>1980</v>
          </cell>
          <cell r="F200" t="str">
            <v>0624771</v>
          </cell>
          <cell r="G200" t="str">
            <v>CELL:VLA; DRY; FLAT ;1570 AH</v>
          </cell>
          <cell r="H200">
            <v>10191.891315000001</v>
          </cell>
        </row>
        <row r="201">
          <cell r="A201" t="str">
            <v>FLAT</v>
          </cell>
          <cell r="B201">
            <v>1700</v>
          </cell>
          <cell r="C201" t="str">
            <v>DRY</v>
          </cell>
          <cell r="D201" t="str">
            <v>FHP27</v>
          </cell>
          <cell r="E201">
            <v>1990</v>
          </cell>
          <cell r="F201" t="str">
            <v>0624772</v>
          </cell>
          <cell r="G201" t="str">
            <v>CELL:VLA; DRY; FLAT ;1700 AH</v>
          </cell>
          <cell r="H201">
            <v>10675.57206</v>
          </cell>
        </row>
        <row r="202">
          <cell r="A202" t="str">
            <v>FLAT</v>
          </cell>
          <cell r="B202">
            <v>1830</v>
          </cell>
          <cell r="C202" t="str">
            <v>DRY</v>
          </cell>
          <cell r="D202" t="str">
            <v>FHP29</v>
          </cell>
          <cell r="E202">
            <v>2000</v>
          </cell>
          <cell r="F202" t="str">
            <v>0624773</v>
          </cell>
          <cell r="G202" t="str">
            <v>CELL:VLA; DRY; FLAT ;1830 AH</v>
          </cell>
          <cell r="H202">
            <v>11159.010149999998</v>
          </cell>
        </row>
        <row r="203">
          <cell r="A203" t="str">
            <v>FLAT</v>
          </cell>
          <cell r="B203">
            <v>1970</v>
          </cell>
          <cell r="C203" t="str">
            <v>DRY</v>
          </cell>
          <cell r="D203" t="str">
            <v>FHP31</v>
          </cell>
          <cell r="E203">
            <v>2010</v>
          </cell>
          <cell r="F203" t="str">
            <v>0624774</v>
          </cell>
          <cell r="G203" t="str">
            <v>CELL:VLA; DRY; FLAT ;1970 AH</v>
          </cell>
          <cell r="H203">
            <v>11642.586899999998</v>
          </cell>
        </row>
        <row r="204">
          <cell r="A204" t="str">
            <v>FLAT</v>
          </cell>
          <cell r="B204">
            <v>2100</v>
          </cell>
          <cell r="C204" t="str">
            <v>DRY</v>
          </cell>
          <cell r="D204" t="str">
            <v>FHP33</v>
          </cell>
          <cell r="E204">
            <v>2020</v>
          </cell>
          <cell r="F204" t="str">
            <v>0624775</v>
          </cell>
          <cell r="G204" t="str">
            <v>CELL:VLA; DRY; FLAT ;2100 AH</v>
          </cell>
          <cell r="H204">
            <v>12458.404565000001</v>
          </cell>
        </row>
        <row r="205">
          <cell r="A205" t="str">
            <v>FLAT</v>
          </cell>
          <cell r="B205">
            <v>2230</v>
          </cell>
          <cell r="C205" t="str">
            <v>DRY</v>
          </cell>
          <cell r="D205" t="str">
            <v>FHP35</v>
          </cell>
          <cell r="E205">
            <v>2030</v>
          </cell>
          <cell r="F205" t="str">
            <v>0624776</v>
          </cell>
          <cell r="G205" t="str">
            <v>CELL:VLA; DRY; FLAT ;2230 AH</v>
          </cell>
          <cell r="H205">
            <v>12962.133235000001</v>
          </cell>
        </row>
        <row r="206">
          <cell r="A206" t="str">
            <v>FLAT</v>
          </cell>
          <cell r="B206">
            <v>2490</v>
          </cell>
          <cell r="C206" t="str">
            <v>DRY</v>
          </cell>
          <cell r="D206" t="str">
            <v>FHP39</v>
          </cell>
          <cell r="E206">
            <v>2040</v>
          </cell>
          <cell r="F206" t="str">
            <v>0624778</v>
          </cell>
          <cell r="G206" t="str">
            <v>CELL:VLA; DRY; FLAT ;2490 AH</v>
          </cell>
          <cell r="H206">
            <v>13919.603644999999</v>
          </cell>
        </row>
        <row r="207">
          <cell r="A207" t="str">
            <v>FLAT</v>
          </cell>
          <cell r="B207">
            <v>3010</v>
          </cell>
          <cell r="C207" t="str">
            <v>DRY</v>
          </cell>
          <cell r="D207" t="str">
            <v>FHP47</v>
          </cell>
          <cell r="E207">
            <v>2050</v>
          </cell>
          <cell r="F207" t="str">
            <v>0624781</v>
          </cell>
          <cell r="G207" t="str">
            <v>CELL:VLA; DRY; FLAT ;3010 AH</v>
          </cell>
          <cell r="H207">
            <v>15751.764445000001</v>
          </cell>
        </row>
        <row r="208">
          <cell r="A208" t="str">
            <v>FLAT</v>
          </cell>
          <cell r="B208">
            <v>3140</v>
          </cell>
          <cell r="C208" t="str">
            <v>DRY</v>
          </cell>
          <cell r="D208" t="str">
            <v>FHP49</v>
          </cell>
          <cell r="E208">
            <v>2060</v>
          </cell>
          <cell r="F208" t="str">
            <v>0624782</v>
          </cell>
          <cell r="G208" t="str">
            <v>CELL:VLA; DRY; FLAT ;3140 AH</v>
          </cell>
          <cell r="H208">
            <v>16237.22466</v>
          </cell>
        </row>
        <row r="209">
          <cell r="A209" t="str">
            <v>FLAT</v>
          </cell>
          <cell r="B209">
            <v>3540</v>
          </cell>
          <cell r="C209" t="str">
            <v>DRY</v>
          </cell>
          <cell r="D209" t="str">
            <v>FHP55</v>
          </cell>
          <cell r="E209">
            <v>2070</v>
          </cell>
          <cell r="F209" t="str">
            <v>0624785</v>
          </cell>
          <cell r="G209" t="str">
            <v>CELL:VLA; DRY; FLAT ;3540 AH</v>
          </cell>
          <cell r="H209">
            <v>18131.724685000001</v>
          </cell>
        </row>
        <row r="210">
          <cell r="A210" t="str">
            <v>FLAT</v>
          </cell>
          <cell r="B210">
            <v>3670</v>
          </cell>
          <cell r="C210" t="str">
            <v>DRY</v>
          </cell>
          <cell r="D210" t="str">
            <v>FHP57</v>
          </cell>
          <cell r="E210">
            <v>2080</v>
          </cell>
          <cell r="F210" t="str">
            <v>0624786</v>
          </cell>
          <cell r="G210" t="str">
            <v>CELL:VLA; DRY; FLAT ;3670 AH</v>
          </cell>
          <cell r="H210">
            <v>18617.254229999999</v>
          </cell>
        </row>
        <row r="211">
          <cell r="A211" t="str">
            <v>FLAT</v>
          </cell>
          <cell r="B211">
            <v>3800</v>
          </cell>
          <cell r="C211" t="str">
            <v>DRY</v>
          </cell>
          <cell r="D211" t="str">
            <v>FHP59</v>
          </cell>
          <cell r="E211">
            <v>2090</v>
          </cell>
          <cell r="F211" t="str">
            <v>0624787</v>
          </cell>
          <cell r="G211" t="str">
            <v>CELL:VLA; DRY; FLAT ;3800 AH</v>
          </cell>
          <cell r="H211">
            <v>19095.03037</v>
          </cell>
        </row>
        <row r="212">
          <cell r="A212" t="str">
            <v>FLAT</v>
          </cell>
          <cell r="B212">
            <v>4060</v>
          </cell>
          <cell r="C212" t="str">
            <v>DRY</v>
          </cell>
          <cell r="D212" t="str">
            <v>FHP63</v>
          </cell>
          <cell r="E212">
            <v>2100</v>
          </cell>
          <cell r="F212" t="str">
            <v>0624789</v>
          </cell>
          <cell r="G212" t="str">
            <v>CELL:VLA; DRY; FLAT ;4060 AH</v>
          </cell>
          <cell r="H212">
            <v>20526.128675</v>
          </cell>
        </row>
        <row r="213">
          <cell r="A213" t="str">
            <v>FLAT</v>
          </cell>
          <cell r="B213">
            <v>4190</v>
          </cell>
          <cell r="C213" t="str">
            <v>DRY</v>
          </cell>
          <cell r="D213" t="str">
            <v>FHP65</v>
          </cell>
          <cell r="E213">
            <v>2110</v>
          </cell>
          <cell r="F213" t="str">
            <v>0624790</v>
          </cell>
          <cell r="G213" t="str">
            <v>CELL:VLA; DRY; FLAT ;4190 AH</v>
          </cell>
          <cell r="H213">
            <v>20985.208825000002</v>
          </cell>
        </row>
        <row r="214">
          <cell r="A214" t="str">
            <v>FLAT</v>
          </cell>
          <cell r="B214">
            <v>4450</v>
          </cell>
          <cell r="C214" t="str">
            <v>DRY</v>
          </cell>
          <cell r="D214" t="str">
            <v>FHP69</v>
          </cell>
          <cell r="E214">
            <v>2120</v>
          </cell>
          <cell r="F214" t="str">
            <v>0624791</v>
          </cell>
          <cell r="G214" t="str">
            <v>CELL:VLA; DRY; FLAT ;4450 AH</v>
          </cell>
          <cell r="H214">
            <v>21982.405325</v>
          </cell>
        </row>
        <row r="215">
          <cell r="A215" t="str">
            <v>PLANTÉ</v>
          </cell>
          <cell r="B215">
            <v>650</v>
          </cell>
          <cell r="C215" t="str">
            <v>DRY</v>
          </cell>
          <cell r="D215" t="str">
            <v>YHP11</v>
          </cell>
          <cell r="E215">
            <v>2130</v>
          </cell>
          <cell r="F215" t="str">
            <v>0625360</v>
          </cell>
          <cell r="G215" t="str">
            <v>CELL:VLA; DRY; PLANTÉ;650 AH</v>
          </cell>
          <cell r="H215">
            <v>8464.4188150000009</v>
          </cell>
        </row>
        <row r="216">
          <cell r="A216" t="str">
            <v>PLANTÉ</v>
          </cell>
          <cell r="B216">
            <v>780</v>
          </cell>
          <cell r="C216" t="str">
            <v>DRY</v>
          </cell>
          <cell r="D216" t="str">
            <v>YHP13</v>
          </cell>
          <cell r="E216">
            <v>2140</v>
          </cell>
          <cell r="F216" t="str">
            <v>0625361</v>
          </cell>
          <cell r="G216" t="str">
            <v>CELL:VLA; DRY; PLANTÉ;780 AH</v>
          </cell>
          <cell r="H216">
            <v>9650.6435600000004</v>
          </cell>
        </row>
        <row r="217">
          <cell r="A217" t="str">
            <v>PLANTÉ</v>
          </cell>
          <cell r="B217">
            <v>910</v>
          </cell>
          <cell r="C217" t="str">
            <v>DRY</v>
          </cell>
          <cell r="D217" t="str">
            <v>YHP15</v>
          </cell>
          <cell r="E217">
            <v>2150</v>
          </cell>
          <cell r="F217" t="str">
            <v>0625362</v>
          </cell>
          <cell r="G217" t="str">
            <v>CELL:VLA; DRY; PLANTÉ ;910 AH</v>
          </cell>
          <cell r="H217">
            <v>11268.38978</v>
          </cell>
        </row>
        <row r="218">
          <cell r="A218" t="str">
            <v>PLANTÉ</v>
          </cell>
          <cell r="B218">
            <v>1040</v>
          </cell>
          <cell r="C218" t="str">
            <v>DRY</v>
          </cell>
          <cell r="D218" t="str">
            <v>YHP17</v>
          </cell>
          <cell r="E218">
            <v>2160</v>
          </cell>
          <cell r="F218" t="str">
            <v>0625363</v>
          </cell>
          <cell r="G218" t="str">
            <v>CELL:VLA; DRY; PLANTÉ;1040 AH</v>
          </cell>
          <cell r="H218">
            <v>12365.12105</v>
          </cell>
        </row>
        <row r="219">
          <cell r="A219" t="str">
            <v>PLANTÉ</v>
          </cell>
          <cell r="B219">
            <v>1170</v>
          </cell>
          <cell r="C219" t="str">
            <v>DRY</v>
          </cell>
          <cell r="D219" t="str">
            <v>YHP19</v>
          </cell>
          <cell r="E219">
            <v>2170</v>
          </cell>
          <cell r="F219" t="str">
            <v>0625364</v>
          </cell>
          <cell r="G219" t="str">
            <v>CELL:VLA; DRY; PLANTÉ ;1170 AH</v>
          </cell>
          <cell r="H219">
            <v>13514.104029999999</v>
          </cell>
        </row>
        <row r="220">
          <cell r="A220" t="str">
            <v>PLANTÉ</v>
          </cell>
          <cell r="B220">
            <v>1300</v>
          </cell>
          <cell r="C220" t="str">
            <v>DRY</v>
          </cell>
          <cell r="D220" t="str">
            <v>YHP21</v>
          </cell>
          <cell r="E220">
            <v>2180</v>
          </cell>
          <cell r="F220" t="str">
            <v>0625365</v>
          </cell>
          <cell r="G220" t="str">
            <v>CELL:VLA; DRY; PLANTÉ ;1300 AH</v>
          </cell>
          <cell r="H220">
            <v>14201.406985000001</v>
          </cell>
        </row>
        <row r="221">
          <cell r="A221" t="str">
            <v>PLANTÉ</v>
          </cell>
          <cell r="B221">
            <v>1430</v>
          </cell>
          <cell r="C221" t="str">
            <v>DRY</v>
          </cell>
          <cell r="D221" t="str">
            <v>YHP23</v>
          </cell>
          <cell r="E221">
            <v>2190</v>
          </cell>
          <cell r="F221" t="str">
            <v>0625366</v>
          </cell>
          <cell r="G221" t="str">
            <v>CELL:VLA; DRY; PLANTÉ;1430 AH</v>
          </cell>
          <cell r="H221">
            <v>14993.051589999999</v>
          </cell>
        </row>
        <row r="222">
          <cell r="A222" t="str">
            <v>PLANTÉ</v>
          </cell>
          <cell r="B222">
            <v>1560</v>
          </cell>
          <cell r="C222" t="str">
            <v>DRY</v>
          </cell>
          <cell r="D222" t="str">
            <v>YHP25</v>
          </cell>
          <cell r="E222">
            <v>2200</v>
          </cell>
          <cell r="F222" t="str">
            <v>0625367</v>
          </cell>
          <cell r="G222" t="str">
            <v>CELL:VLA; DRY; PLANTÉ;1560 AH</v>
          </cell>
          <cell r="H222">
            <v>15784.38421</v>
          </cell>
        </row>
        <row r="223">
          <cell r="A223" t="str">
            <v>PLANTÉ</v>
          </cell>
          <cell r="B223">
            <v>1690</v>
          </cell>
          <cell r="C223" t="str">
            <v>DRY</v>
          </cell>
          <cell r="D223" t="str">
            <v>YHP27</v>
          </cell>
          <cell r="E223">
            <v>2210</v>
          </cell>
          <cell r="F223" t="str">
            <v>0625368</v>
          </cell>
          <cell r="G223" t="str">
            <v>CELL:VLA; DRY; PLANTÉ;1690 AH</v>
          </cell>
          <cell r="H223">
            <v>17001.379919999999</v>
          </cell>
        </row>
        <row r="224">
          <cell r="A224" t="str">
            <v>PLANTÉ</v>
          </cell>
          <cell r="B224">
            <v>1820</v>
          </cell>
          <cell r="C224" t="str">
            <v>DRY</v>
          </cell>
          <cell r="D224" t="str">
            <v>YHP29</v>
          </cell>
          <cell r="E224">
            <v>2220</v>
          </cell>
          <cell r="F224" t="str">
            <v>0625369</v>
          </cell>
          <cell r="G224" t="str">
            <v>CELL:VLA; DRY; PLANTÉ;1820 AH</v>
          </cell>
          <cell r="H224">
            <v>18603.82732</v>
          </cell>
        </row>
        <row r="225">
          <cell r="A225" t="str">
            <v>PLANTÉ</v>
          </cell>
          <cell r="B225">
            <v>1950</v>
          </cell>
          <cell r="C225" t="str">
            <v>DRY</v>
          </cell>
          <cell r="D225" t="str">
            <v>YHP31</v>
          </cell>
          <cell r="E225">
            <v>2230</v>
          </cell>
          <cell r="F225" t="str">
            <v>0625370</v>
          </cell>
          <cell r="G225" t="str">
            <v>CELL:VLA; DRY; PLANTÉ;1950 AH</v>
          </cell>
          <cell r="H225">
            <v>19814.155794999999</v>
          </cell>
        </row>
        <row r="226">
          <cell r="A226" t="str">
            <v>PLANTÉ</v>
          </cell>
          <cell r="B226">
            <v>2080</v>
          </cell>
          <cell r="C226" t="str">
            <v>DRY</v>
          </cell>
          <cell r="D226" t="str">
            <v>YHP33</v>
          </cell>
          <cell r="E226">
            <v>2240</v>
          </cell>
          <cell r="F226" t="str">
            <v>0625371</v>
          </cell>
          <cell r="G226" t="str">
            <v>CELL:VLA; DRY; PLANTÉ;2080 AH</v>
          </cell>
          <cell r="H226">
            <v>20605.488415</v>
          </cell>
        </row>
        <row r="227">
          <cell r="A227" t="str">
            <v>PLANTÉ</v>
          </cell>
          <cell r="B227">
            <v>2210</v>
          </cell>
          <cell r="C227" t="str">
            <v>DRY</v>
          </cell>
          <cell r="D227" t="str">
            <v>YHP35</v>
          </cell>
          <cell r="E227">
            <v>2250</v>
          </cell>
          <cell r="F227" t="str">
            <v>0625372</v>
          </cell>
          <cell r="G227" t="str">
            <v>CELL:VLA; DRY; PLANTÉ;2210 AH</v>
          </cell>
          <cell r="H227">
            <v>21396.913475000001</v>
          </cell>
        </row>
        <row r="228">
          <cell r="A228" t="str">
            <v>PLANTÉ</v>
          </cell>
          <cell r="B228">
            <v>2340</v>
          </cell>
          <cell r="C228" t="str">
            <v>DRY</v>
          </cell>
          <cell r="D228" t="str">
            <v>YHP37</v>
          </cell>
          <cell r="E228">
            <v>2260</v>
          </cell>
          <cell r="F228" t="str">
            <v>0625373</v>
          </cell>
          <cell r="G228" t="str">
            <v>CELL:VLA; DRY; PLANTÉ;2340 AH</v>
          </cell>
          <cell r="H228">
            <v>22797.252370000002</v>
          </cell>
        </row>
        <row r="229">
          <cell r="A229" t="str">
            <v>PLANTÉ</v>
          </cell>
          <cell r="B229">
            <v>2470</v>
          </cell>
          <cell r="C229" t="str">
            <v>DRY</v>
          </cell>
          <cell r="D229" t="str">
            <v>YHP39</v>
          </cell>
          <cell r="E229">
            <v>2270</v>
          </cell>
          <cell r="F229" t="str">
            <v>0625374</v>
          </cell>
          <cell r="G229" t="str">
            <v>CELL:VLA; DRY; PLANTÉ;2470 AH</v>
          </cell>
          <cell r="H229">
            <v>23721.525265</v>
          </cell>
        </row>
        <row r="230">
          <cell r="A230" t="str">
            <v>PLANTÉ</v>
          </cell>
          <cell r="B230">
            <v>2600</v>
          </cell>
          <cell r="C230" t="str">
            <v>DRY</v>
          </cell>
          <cell r="D230" t="str">
            <v>YHP41</v>
          </cell>
          <cell r="E230">
            <v>2280</v>
          </cell>
          <cell r="F230" t="str">
            <v>0625375</v>
          </cell>
          <cell r="G230" t="str">
            <v>CELL:VLA; DRY; PLANTÉ;2600 AH</v>
          </cell>
          <cell r="H230">
            <v>24639.708674999998</v>
          </cell>
        </row>
        <row r="231">
          <cell r="A231" t="str">
            <v>TUBULAR</v>
          </cell>
          <cell r="B231">
            <v>150</v>
          </cell>
          <cell r="C231" t="str">
            <v>WET</v>
          </cell>
          <cell r="D231" t="str">
            <v>3RCT150</v>
          </cell>
          <cell r="E231">
            <v>2290</v>
          </cell>
          <cell r="F231" t="str">
            <v>0625200</v>
          </cell>
          <cell r="G231" t="str">
            <v>CELL:VLA; WET; TUBULAR ;150 AH</v>
          </cell>
          <cell r="H231">
            <v>2029.115775</v>
          </cell>
        </row>
        <row r="232">
          <cell r="A232" t="str">
            <v>TUBULAR</v>
          </cell>
          <cell r="B232">
            <v>200</v>
          </cell>
          <cell r="C232" t="str">
            <v>WET</v>
          </cell>
          <cell r="D232" t="str">
            <v>4RCT200</v>
          </cell>
          <cell r="E232">
            <v>2300</v>
          </cell>
          <cell r="F232" t="str">
            <v>0625201</v>
          </cell>
          <cell r="G232" t="str">
            <v>CELL:VLA; WET; TUBULAR ;200 AH</v>
          </cell>
          <cell r="H232">
            <v>2211.153245</v>
          </cell>
        </row>
        <row r="233">
          <cell r="A233" t="str">
            <v>TUBULAR</v>
          </cell>
          <cell r="B233">
            <v>250</v>
          </cell>
          <cell r="C233" t="str">
            <v>WET</v>
          </cell>
          <cell r="D233" t="str">
            <v>5RCT250</v>
          </cell>
          <cell r="E233">
            <v>2310</v>
          </cell>
          <cell r="F233" t="str">
            <v>0625202</v>
          </cell>
          <cell r="G233" t="str">
            <v>CELL:VLA; WET; TUBULAR;250 AH</v>
          </cell>
          <cell r="H233">
            <v>2803.15056</v>
          </cell>
        </row>
        <row r="234">
          <cell r="A234" t="str">
            <v>TUBULAR</v>
          </cell>
          <cell r="B234">
            <v>300</v>
          </cell>
          <cell r="C234" t="str">
            <v>WET</v>
          </cell>
          <cell r="D234" t="str">
            <v>6RCT300</v>
          </cell>
          <cell r="E234">
            <v>2320</v>
          </cell>
          <cell r="F234" t="str">
            <v>0625203</v>
          </cell>
          <cell r="G234" t="str">
            <v>CELL:VLA; WET; TUBULAR ;300 AH</v>
          </cell>
          <cell r="H234">
            <v>3135.4954699999998</v>
          </cell>
        </row>
        <row r="235">
          <cell r="A235" t="str">
            <v>TUBULAR</v>
          </cell>
          <cell r="B235">
            <v>350</v>
          </cell>
          <cell r="C235" t="str">
            <v>WET</v>
          </cell>
          <cell r="D235" t="str">
            <v>5RCT350</v>
          </cell>
          <cell r="E235">
            <v>2330</v>
          </cell>
          <cell r="F235" t="str">
            <v>0625204</v>
          </cell>
          <cell r="G235" t="str">
            <v>CELL:VLA; WET; TUBULAR ;350 AH</v>
          </cell>
          <cell r="H235">
            <v>3130.6539250000001</v>
          </cell>
        </row>
        <row r="236">
          <cell r="A236" t="str">
            <v>TUBULAR</v>
          </cell>
          <cell r="B236">
            <v>420</v>
          </cell>
          <cell r="C236" t="str">
            <v>WET</v>
          </cell>
          <cell r="D236" t="str">
            <v>6RCT420</v>
          </cell>
          <cell r="E236">
            <v>2340</v>
          </cell>
          <cell r="F236" t="str">
            <v>0625205</v>
          </cell>
          <cell r="G236" t="str">
            <v>CELL:VLA; WET; TUBULAR;420 AH</v>
          </cell>
          <cell r="H236">
            <v>3515.3198750000001</v>
          </cell>
        </row>
        <row r="237">
          <cell r="A237" t="str">
            <v>TUBULAR</v>
          </cell>
          <cell r="B237">
            <v>490</v>
          </cell>
          <cell r="C237" t="str">
            <v>WET</v>
          </cell>
          <cell r="D237" t="str">
            <v>7RCT490</v>
          </cell>
          <cell r="E237">
            <v>2350</v>
          </cell>
          <cell r="F237" t="str">
            <v>0625206</v>
          </cell>
          <cell r="G237" t="str">
            <v>CELL:VLA; WET; TUBULAR;490 AH</v>
          </cell>
          <cell r="H237">
            <v>3443.5748799999997</v>
          </cell>
        </row>
        <row r="238">
          <cell r="A238" t="str">
            <v>TUBULAR</v>
          </cell>
          <cell r="B238">
            <v>600</v>
          </cell>
          <cell r="C238" t="str">
            <v>WET</v>
          </cell>
          <cell r="D238" t="str">
            <v>6RCT600</v>
          </cell>
          <cell r="E238">
            <v>2360</v>
          </cell>
          <cell r="F238" t="str">
            <v>0625207</v>
          </cell>
          <cell r="G238" t="str">
            <v>CELL:VLA; WET; TUBULAR;600 AH</v>
          </cell>
          <cell r="H238">
            <v>3836.548875</v>
          </cell>
        </row>
        <row r="239">
          <cell r="A239" t="str">
            <v>TUBULAR</v>
          </cell>
          <cell r="B239">
            <v>420</v>
          </cell>
          <cell r="C239" t="str">
            <v>WET</v>
          </cell>
          <cell r="D239" t="str">
            <v>6RCT420</v>
          </cell>
          <cell r="E239">
            <v>2370</v>
          </cell>
          <cell r="F239" t="str">
            <v>0625208</v>
          </cell>
          <cell r="G239" t="str">
            <v>CELL:VLA; WET; TUBULAR ;420 AH</v>
          </cell>
          <cell r="H239">
            <v>3515.3198750000001</v>
          </cell>
        </row>
        <row r="240">
          <cell r="A240" t="str">
            <v>TUBULAR</v>
          </cell>
          <cell r="B240">
            <v>490</v>
          </cell>
          <cell r="C240" t="str">
            <v>WET</v>
          </cell>
          <cell r="D240" t="str">
            <v>7RCT490</v>
          </cell>
          <cell r="E240">
            <v>2380</v>
          </cell>
          <cell r="F240" t="str">
            <v>0625209</v>
          </cell>
          <cell r="G240" t="str">
            <v>CELL:VLA; WET; TUBULAR ;490 AH</v>
          </cell>
          <cell r="H240">
            <v>3443.5748799999997</v>
          </cell>
        </row>
        <row r="241">
          <cell r="A241" t="str">
            <v>TUBULAR</v>
          </cell>
          <cell r="B241">
            <v>600</v>
          </cell>
          <cell r="C241" t="str">
            <v>WET</v>
          </cell>
          <cell r="D241" t="str">
            <v>6RCT600</v>
          </cell>
          <cell r="E241">
            <v>2390</v>
          </cell>
          <cell r="F241" t="str">
            <v>0625210</v>
          </cell>
          <cell r="G241" t="str">
            <v>CELL:VLA; WET; TUBULAR ;600 AH</v>
          </cell>
          <cell r="H241">
            <v>3836.548875</v>
          </cell>
        </row>
        <row r="242">
          <cell r="A242" t="str">
            <v>TUBULAR</v>
          </cell>
          <cell r="B242">
            <v>700</v>
          </cell>
          <cell r="C242" t="str">
            <v>WET</v>
          </cell>
          <cell r="D242" t="str">
            <v>7RCT700</v>
          </cell>
          <cell r="E242">
            <v>2400</v>
          </cell>
          <cell r="F242" t="str">
            <v>0625211</v>
          </cell>
          <cell r="G242" t="str">
            <v>CELL:VLA; WET; TUBULAR ;700 AH</v>
          </cell>
          <cell r="H242">
            <v>5630.1159749999997</v>
          </cell>
        </row>
        <row r="243">
          <cell r="A243" t="str">
            <v>TUBULAR</v>
          </cell>
          <cell r="B243">
            <v>800</v>
          </cell>
          <cell r="C243" t="str">
            <v>WET</v>
          </cell>
          <cell r="D243" t="str">
            <v>8RCT800</v>
          </cell>
          <cell r="E243">
            <v>2410</v>
          </cell>
          <cell r="F243" t="str">
            <v>0625212</v>
          </cell>
          <cell r="G243" t="str">
            <v>CELL:VLA; WET; TUBULAR ;800 AH</v>
          </cell>
          <cell r="H243">
            <v>5258.4147350000003</v>
          </cell>
        </row>
        <row r="244">
          <cell r="A244" t="str">
            <v>TUBULAR</v>
          </cell>
          <cell r="B244">
            <v>900</v>
          </cell>
          <cell r="C244" t="str">
            <v>WET</v>
          </cell>
          <cell r="D244" t="str">
            <v>9RCT900</v>
          </cell>
          <cell r="E244">
            <v>2420</v>
          </cell>
          <cell r="F244" t="str">
            <v>0625213</v>
          </cell>
          <cell r="G244" t="str">
            <v>CELL:VLA; WET; TUBULAR ;900 AH</v>
          </cell>
          <cell r="H244">
            <v>5846.5180149999997</v>
          </cell>
        </row>
        <row r="245">
          <cell r="A245" t="str">
            <v>TUBULAR</v>
          </cell>
          <cell r="B245">
            <v>1000</v>
          </cell>
          <cell r="C245" t="str">
            <v>WET</v>
          </cell>
          <cell r="D245" t="str">
            <v>10RCT1000</v>
          </cell>
          <cell r="E245">
            <v>2430</v>
          </cell>
          <cell r="F245" t="str">
            <v>0625214</v>
          </cell>
          <cell r="G245" t="str">
            <v>CELL:VLA; WET; TUBULAR ;1000 AH</v>
          </cell>
          <cell r="H245">
            <v>6133.4979949999997</v>
          </cell>
        </row>
        <row r="246">
          <cell r="A246" t="str">
            <v>TUBULAR</v>
          </cell>
          <cell r="B246">
            <v>1100</v>
          </cell>
          <cell r="C246" t="str">
            <v>WET</v>
          </cell>
          <cell r="D246" t="str">
            <v>11RCT1100</v>
          </cell>
          <cell r="E246">
            <v>2440</v>
          </cell>
          <cell r="F246" t="str">
            <v>0625215</v>
          </cell>
          <cell r="G246" t="str">
            <v>CELL:VLA; WET; TUBULAR ;1100 AH</v>
          </cell>
          <cell r="H246">
            <v>7041.57078</v>
          </cell>
        </row>
        <row r="247">
          <cell r="A247" t="str">
            <v>TUBULAR</v>
          </cell>
          <cell r="B247">
            <v>1200</v>
          </cell>
          <cell r="C247" t="str">
            <v>WET</v>
          </cell>
          <cell r="D247" t="str">
            <v>12RCT1200</v>
          </cell>
          <cell r="E247">
            <v>2450</v>
          </cell>
          <cell r="F247" t="str">
            <v>0625216</v>
          </cell>
          <cell r="G247" t="str">
            <v>CELL:VLA; WET; TUBULAR ;1200 AH</v>
          </cell>
          <cell r="H247">
            <v>7327.2450449999997</v>
          </cell>
        </row>
        <row r="248">
          <cell r="A248" t="str">
            <v>TUBULAR</v>
          </cell>
          <cell r="B248">
            <v>1375</v>
          </cell>
          <cell r="C248" t="str">
            <v>WET</v>
          </cell>
          <cell r="D248" t="str">
            <v>11RCT1375</v>
          </cell>
          <cell r="E248">
            <v>2460</v>
          </cell>
          <cell r="F248" t="str">
            <v>0625217</v>
          </cell>
          <cell r="G248" t="str">
            <v>CELL:VLA; WET; TUBULAR ;1375 AH</v>
          </cell>
          <cell r="H248">
            <v>7862.2184349999998</v>
          </cell>
        </row>
        <row r="249">
          <cell r="A249" t="str">
            <v>TUBULAR</v>
          </cell>
          <cell r="B249">
            <v>1500</v>
          </cell>
          <cell r="C249" t="str">
            <v>WET</v>
          </cell>
          <cell r="D249" t="str">
            <v>12RCT1500</v>
          </cell>
          <cell r="E249">
            <v>2470</v>
          </cell>
          <cell r="F249" t="str">
            <v>0625218</v>
          </cell>
          <cell r="G249" t="str">
            <v>CELL:VLA; WET; TUBULAR ;1500 AH</v>
          </cell>
          <cell r="H249">
            <v>8203.9575600000007</v>
          </cell>
        </row>
        <row r="250">
          <cell r="A250" t="str">
            <v>TUBULAR</v>
          </cell>
          <cell r="B250">
            <v>1625</v>
          </cell>
          <cell r="C250" t="str">
            <v>WET</v>
          </cell>
          <cell r="D250" t="str">
            <v>13RCT1625</v>
          </cell>
          <cell r="E250">
            <v>2480</v>
          </cell>
          <cell r="F250" t="str">
            <v>0625219</v>
          </cell>
          <cell r="G250" t="str">
            <v>CELL:VLA; WET; TUBULAR ;1625 AH</v>
          </cell>
          <cell r="H250">
            <v>9954.2974049999993</v>
          </cell>
        </row>
        <row r="251">
          <cell r="A251" t="str">
            <v>TUBULAR</v>
          </cell>
          <cell r="B251">
            <v>1750</v>
          </cell>
          <cell r="C251" t="str">
            <v>WET</v>
          </cell>
          <cell r="D251" t="str">
            <v>14RCT1750</v>
          </cell>
          <cell r="E251">
            <v>2490</v>
          </cell>
          <cell r="F251" t="str">
            <v>0625220</v>
          </cell>
          <cell r="G251" t="str">
            <v>CELL:VLA; WET; TUBULAR ;1750 AH</v>
          </cell>
          <cell r="H251">
            <v>10404.665084999999</v>
          </cell>
        </row>
        <row r="252">
          <cell r="A252" t="str">
            <v>TUBULAR</v>
          </cell>
          <cell r="B252">
            <v>1875</v>
          </cell>
          <cell r="C252" t="str">
            <v>WET</v>
          </cell>
          <cell r="D252" t="str">
            <v>15RCT1875</v>
          </cell>
          <cell r="E252">
            <v>2500</v>
          </cell>
          <cell r="F252" t="str">
            <v>0625221</v>
          </cell>
          <cell r="G252" t="str">
            <v>CELL:VLA; WET; TUBULAR ;1875 AH</v>
          </cell>
          <cell r="H252">
            <v>10616.676225000001</v>
          </cell>
        </row>
        <row r="253">
          <cell r="A253" t="str">
            <v>TUBULAR</v>
          </cell>
          <cell r="B253">
            <v>2000</v>
          </cell>
          <cell r="C253" t="str">
            <v>WET</v>
          </cell>
          <cell r="D253" t="str">
            <v>16RCT2000</v>
          </cell>
          <cell r="E253">
            <v>2510</v>
          </cell>
          <cell r="F253" t="str">
            <v>0625222</v>
          </cell>
          <cell r="G253" t="str">
            <v>CELL:VLA; WET; TUBULAR ;2000 AH</v>
          </cell>
          <cell r="H253">
            <v>11044.188115000001</v>
          </cell>
        </row>
        <row r="254">
          <cell r="A254" t="str">
            <v>TUBULAR</v>
          </cell>
          <cell r="B254">
            <v>2125</v>
          </cell>
          <cell r="C254" t="str">
            <v>WET</v>
          </cell>
          <cell r="D254" t="str">
            <v>18RCT2125</v>
          </cell>
          <cell r="E254">
            <v>2520</v>
          </cell>
          <cell r="F254" t="str">
            <v>0625223</v>
          </cell>
          <cell r="G254" t="str">
            <v>CELL:VLA; WET; TUBULAR ;2125 AH</v>
          </cell>
          <cell r="H254">
            <v>12898.592290000001</v>
          </cell>
        </row>
        <row r="255">
          <cell r="A255" t="str">
            <v>TUBULAR</v>
          </cell>
          <cell r="B255">
            <v>2250</v>
          </cell>
          <cell r="C255" t="str">
            <v>WET</v>
          </cell>
          <cell r="D255" t="str">
            <v>18RCT2250</v>
          </cell>
          <cell r="E255">
            <v>2530</v>
          </cell>
          <cell r="F255" t="str">
            <v>0625224</v>
          </cell>
          <cell r="G255" t="str">
            <v>CELL:VLA; WET; TUBULAR ;2250 AH</v>
          </cell>
          <cell r="H255">
            <v>12898.592290000001</v>
          </cell>
        </row>
        <row r="256">
          <cell r="A256" t="str">
            <v>TUBULAR</v>
          </cell>
          <cell r="B256">
            <v>150</v>
          </cell>
          <cell r="C256" t="str">
            <v>DRY</v>
          </cell>
          <cell r="D256" t="str">
            <v>3RCT150</v>
          </cell>
          <cell r="E256">
            <v>2540</v>
          </cell>
          <cell r="F256" t="str">
            <v>0625228</v>
          </cell>
          <cell r="G256" t="str">
            <v>CELL:VLA; DRY; TUBULAR ;150 AH</v>
          </cell>
          <cell r="H256">
            <v>1843.9815649999998</v>
          </cell>
        </row>
        <row r="257">
          <cell r="A257" t="str">
            <v>TUBULAR</v>
          </cell>
          <cell r="B257">
            <v>200</v>
          </cell>
          <cell r="C257" t="str">
            <v>DRY</v>
          </cell>
          <cell r="D257" t="str">
            <v>4RCT200</v>
          </cell>
          <cell r="E257">
            <v>2550</v>
          </cell>
          <cell r="F257" t="str">
            <v>0625229</v>
          </cell>
          <cell r="G257" t="str">
            <v>CELL:VLA; DRY; TUBULAR ;200 AH</v>
          </cell>
          <cell r="H257">
            <v>2006.45642</v>
          </cell>
        </row>
        <row r="258">
          <cell r="A258" t="str">
            <v>TUBULAR</v>
          </cell>
          <cell r="B258">
            <v>250</v>
          </cell>
          <cell r="C258" t="str">
            <v>DRY</v>
          </cell>
          <cell r="D258" t="str">
            <v>5RCT250</v>
          </cell>
          <cell r="E258">
            <v>2560</v>
          </cell>
          <cell r="F258" t="str">
            <v>0625230</v>
          </cell>
          <cell r="G258" t="str">
            <v>CELL:VLA; DRY; TUBULAR ;250 AH</v>
          </cell>
          <cell r="H258">
            <v>2534.8550150000001</v>
          </cell>
        </row>
        <row r="259">
          <cell r="A259" t="str">
            <v>TUBULAR</v>
          </cell>
          <cell r="B259">
            <v>300</v>
          </cell>
          <cell r="C259" t="str">
            <v>DRY</v>
          </cell>
          <cell r="D259" t="str">
            <v>6RCT300</v>
          </cell>
          <cell r="E259">
            <v>2570</v>
          </cell>
          <cell r="F259" t="str">
            <v>0625231</v>
          </cell>
          <cell r="G259" t="str">
            <v>CELL:VLA; DRY; TUBULAR ;300 AH</v>
          </cell>
          <cell r="H259">
            <v>2831.4949749999996</v>
          </cell>
        </row>
        <row r="260">
          <cell r="A260" t="str">
            <v>TUBULAR</v>
          </cell>
          <cell r="B260">
            <v>350</v>
          </cell>
          <cell r="C260" t="str">
            <v>DRY</v>
          </cell>
          <cell r="D260" t="str">
            <v>5RCT350</v>
          </cell>
          <cell r="E260">
            <v>2580</v>
          </cell>
          <cell r="F260" t="str">
            <v>0625232</v>
          </cell>
          <cell r="G260" t="str">
            <v>CELL:VLA; DRY; TUBULAR ;350 AH</v>
          </cell>
          <cell r="H260">
            <v>2845.8000649999999</v>
          </cell>
        </row>
        <row r="261">
          <cell r="A261" t="str">
            <v>TUBULAR</v>
          </cell>
          <cell r="B261">
            <v>420</v>
          </cell>
          <cell r="C261" t="str">
            <v>DRY</v>
          </cell>
          <cell r="D261" t="str">
            <v>6RCT420</v>
          </cell>
          <cell r="E261">
            <v>2590</v>
          </cell>
          <cell r="F261" t="str">
            <v>0625233</v>
          </cell>
          <cell r="G261" t="str">
            <v>CELL:VLA; DRY; TUBULAR ;420 AH</v>
          </cell>
          <cell r="H261">
            <v>3191.6758799999998</v>
          </cell>
        </row>
        <row r="262">
          <cell r="A262" t="str">
            <v>TUBULAR</v>
          </cell>
          <cell r="B262">
            <v>490</v>
          </cell>
          <cell r="C262" t="str">
            <v>DRY</v>
          </cell>
          <cell r="D262" t="str">
            <v>7RCT490</v>
          </cell>
          <cell r="E262">
            <v>2600</v>
          </cell>
          <cell r="F262" t="str">
            <v>0625234</v>
          </cell>
          <cell r="G262" t="str">
            <v>CELL:VLA; DRY; TUBULAR ;490 AH</v>
          </cell>
          <cell r="H262">
            <v>3127.164315</v>
          </cell>
        </row>
        <row r="263">
          <cell r="A263" t="str">
            <v>TUBULAR</v>
          </cell>
          <cell r="B263">
            <v>600</v>
          </cell>
          <cell r="C263" t="str">
            <v>DRY</v>
          </cell>
          <cell r="D263" t="str">
            <v>6RCT600</v>
          </cell>
          <cell r="E263">
            <v>2610</v>
          </cell>
          <cell r="F263" t="str">
            <v>0625235</v>
          </cell>
          <cell r="G263" t="str">
            <v>CELL:VLA; DRY; TUBULAR ;600 AH</v>
          </cell>
          <cell r="H263">
            <v>3559.1017699999998</v>
          </cell>
        </row>
        <row r="264">
          <cell r="A264" t="str">
            <v>TUBULAR</v>
          </cell>
          <cell r="B264">
            <v>700</v>
          </cell>
          <cell r="C264" t="str">
            <v>DRY</v>
          </cell>
          <cell r="D264" t="str">
            <v>7RCT700</v>
          </cell>
          <cell r="E264">
            <v>2620</v>
          </cell>
          <cell r="F264" t="str">
            <v>0625236</v>
          </cell>
          <cell r="G264" t="str">
            <v>CELL:VLA; DRY; TUBULAR;700 AH</v>
          </cell>
          <cell r="H264">
            <v>5209.8144050000001</v>
          </cell>
        </row>
        <row r="265">
          <cell r="A265" t="str">
            <v>TUBULAR</v>
          </cell>
          <cell r="B265">
            <v>800</v>
          </cell>
          <cell r="C265" t="str">
            <v>DRY</v>
          </cell>
          <cell r="D265" t="str">
            <v>8RCT800</v>
          </cell>
          <cell r="E265">
            <v>2630</v>
          </cell>
          <cell r="F265" t="str">
            <v>0625237</v>
          </cell>
          <cell r="G265" t="str">
            <v>CELL:VLA; DRY; TUBULAR;800 AH</v>
          </cell>
          <cell r="H265">
            <v>4867.7170749999996</v>
          </cell>
        </row>
        <row r="266">
          <cell r="A266" t="str">
            <v>TUBULAR</v>
          </cell>
          <cell r="B266">
            <v>900</v>
          </cell>
          <cell r="C266" t="str">
            <v>DRY</v>
          </cell>
          <cell r="D266" t="str">
            <v>9RCT900</v>
          </cell>
          <cell r="E266">
            <v>2640</v>
          </cell>
          <cell r="F266" t="str">
            <v>0625238</v>
          </cell>
          <cell r="G266" t="str">
            <v>CELL:VLA; DRY; TUBULAR;900 AH</v>
          </cell>
          <cell r="H266">
            <v>5408.98794</v>
          </cell>
        </row>
        <row r="267">
          <cell r="A267" t="str">
            <v>TUBULAR</v>
          </cell>
          <cell r="B267">
            <v>1000</v>
          </cell>
          <cell r="C267" t="str">
            <v>DRY</v>
          </cell>
          <cell r="D267" t="str">
            <v>10RCT1000</v>
          </cell>
          <cell r="E267">
            <v>2650</v>
          </cell>
          <cell r="F267" t="str">
            <v>0625239</v>
          </cell>
          <cell r="G267" t="str">
            <v>CELL:VLA; DRY; TUBULAR ;1000 AH</v>
          </cell>
          <cell r="H267">
            <v>5673.1121299999995</v>
          </cell>
        </row>
        <row r="268">
          <cell r="A268" t="str">
            <v>TUBULAR</v>
          </cell>
          <cell r="B268">
            <v>1100</v>
          </cell>
          <cell r="C268" t="str">
            <v>DRY</v>
          </cell>
          <cell r="D268" t="str">
            <v>11RCT1100</v>
          </cell>
          <cell r="E268">
            <v>2660</v>
          </cell>
          <cell r="F268" t="str">
            <v>0625240</v>
          </cell>
          <cell r="G268" t="str">
            <v>CELL:VLA; DRY; TUBULAR;1100 AH</v>
          </cell>
          <cell r="H268">
            <v>6536.9639299999999</v>
          </cell>
        </row>
        <row r="269">
          <cell r="A269" t="str">
            <v>TUBULAR</v>
          </cell>
          <cell r="B269">
            <v>1200</v>
          </cell>
          <cell r="C269" t="str">
            <v>DRY</v>
          </cell>
          <cell r="D269" t="str">
            <v>12RCT1200</v>
          </cell>
          <cell r="E269">
            <v>2670</v>
          </cell>
          <cell r="F269" t="str">
            <v>0625241</v>
          </cell>
          <cell r="G269" t="str">
            <v>CELL:VLA; DRY; TUBULAR ;1200 AH</v>
          </cell>
          <cell r="H269">
            <v>6799.8864000000003</v>
          </cell>
        </row>
        <row r="270">
          <cell r="A270" t="str">
            <v>TUBULAR</v>
          </cell>
          <cell r="B270">
            <v>1375</v>
          </cell>
          <cell r="C270" t="str">
            <v>DRY</v>
          </cell>
          <cell r="D270" t="str">
            <v>11RCT1375</v>
          </cell>
          <cell r="E270">
            <v>2680</v>
          </cell>
          <cell r="F270" t="str">
            <v>0625242</v>
          </cell>
          <cell r="G270" t="str">
            <v>CELL:VLA; DRY; TUBULAR ;1375 AH</v>
          </cell>
          <cell r="H270">
            <v>7292.2565049999994</v>
          </cell>
        </row>
        <row r="271">
          <cell r="A271" t="str">
            <v>TUBULAR</v>
          </cell>
          <cell r="B271">
            <v>1500</v>
          </cell>
          <cell r="C271" t="str">
            <v>DRY</v>
          </cell>
          <cell r="D271" t="str">
            <v>12RCT1500</v>
          </cell>
          <cell r="E271">
            <v>2690</v>
          </cell>
          <cell r="F271" t="str">
            <v>0625243</v>
          </cell>
          <cell r="G271" t="str">
            <v>CELL:VLA; DRY; TUBULAR ;1500 AH</v>
          </cell>
          <cell r="H271">
            <v>7606.7720500000005</v>
          </cell>
        </row>
        <row r="272">
          <cell r="A272" t="str">
            <v>TUBULAR</v>
          </cell>
          <cell r="B272">
            <v>1625</v>
          </cell>
          <cell r="C272" t="str">
            <v>DRY</v>
          </cell>
          <cell r="D272" t="str">
            <v>13RCT1625</v>
          </cell>
          <cell r="E272">
            <v>2700</v>
          </cell>
          <cell r="F272" t="str">
            <v>0625244</v>
          </cell>
          <cell r="G272" t="str">
            <v>CELL:VLA; DRY; TUBULAR ;1625 AH</v>
          </cell>
          <cell r="H272">
            <v>9217.7123749999992</v>
          </cell>
        </row>
        <row r="273">
          <cell r="A273" t="str">
            <v>TUBULAR</v>
          </cell>
          <cell r="B273">
            <v>1625</v>
          </cell>
          <cell r="C273" t="str">
            <v>DRY</v>
          </cell>
          <cell r="D273" t="str">
            <v>13RCT1625</v>
          </cell>
          <cell r="E273">
            <v>2710</v>
          </cell>
          <cell r="F273" t="str">
            <v>0625244</v>
          </cell>
          <cell r="G273" t="str">
            <v>CELL:VLA; DRY; TUBULAR ;1625 AH</v>
          </cell>
          <cell r="H273">
            <v>9217.7123749999992</v>
          </cell>
        </row>
        <row r="274">
          <cell r="A274" t="str">
            <v>TUBULAR</v>
          </cell>
          <cell r="B274">
            <v>1750</v>
          </cell>
          <cell r="C274" t="str">
            <v>DRY</v>
          </cell>
          <cell r="D274" t="str">
            <v>14RCT1750</v>
          </cell>
          <cell r="E274">
            <v>2720</v>
          </cell>
          <cell r="F274" t="str">
            <v>0625245</v>
          </cell>
          <cell r="G274" t="str">
            <v>CELL:VLA; DRY; TUBULAR ;1750 AH</v>
          </cell>
          <cell r="H274">
            <v>9632.2133349999986</v>
          </cell>
        </row>
        <row r="275">
          <cell r="A275" t="str">
            <v>TUBULAR</v>
          </cell>
          <cell r="B275">
            <v>1875</v>
          </cell>
          <cell r="C275" t="str">
            <v>DRY</v>
          </cell>
          <cell r="D275" t="str">
            <v>15RCT1875</v>
          </cell>
          <cell r="E275">
            <v>2730</v>
          </cell>
          <cell r="F275" t="str">
            <v>0625246</v>
          </cell>
          <cell r="G275" t="str">
            <v>CELL:VLA; DRY; TUBULAR ;1875 AH</v>
          </cell>
          <cell r="H275">
            <v>9827.3310650000003</v>
          </cell>
        </row>
        <row r="276">
          <cell r="A276" t="str">
            <v>TUBULAR</v>
          </cell>
          <cell r="B276">
            <v>2000</v>
          </cell>
          <cell r="C276" t="str">
            <v>DRY</v>
          </cell>
          <cell r="D276" t="str">
            <v>16RCT2000</v>
          </cell>
          <cell r="E276">
            <v>2740</v>
          </cell>
          <cell r="F276" t="str">
            <v>0625247</v>
          </cell>
          <cell r="G276" t="str">
            <v>CELL:VLA; DRY; TUBULAR ;2000 AH</v>
          </cell>
          <cell r="H276">
            <v>10220.790370000001</v>
          </cell>
        </row>
        <row r="277">
          <cell r="A277" t="str">
            <v>TUBULAR</v>
          </cell>
          <cell r="B277">
            <v>2125</v>
          </cell>
          <cell r="C277" t="str">
            <v>DRY</v>
          </cell>
          <cell r="D277" t="str">
            <v>18RCT2125</v>
          </cell>
          <cell r="E277">
            <v>2750</v>
          </cell>
          <cell r="F277" t="str">
            <v>0625248</v>
          </cell>
          <cell r="G277" t="str">
            <v>CELL:VLA; DRY; TUBULAR ;2125 AH</v>
          </cell>
          <cell r="H277">
            <v>11927.498535000001</v>
          </cell>
        </row>
        <row r="278">
          <cell r="A278" t="str">
            <v>TUBULAR</v>
          </cell>
          <cell r="B278">
            <v>2250</v>
          </cell>
          <cell r="C278" t="str">
            <v>DRY</v>
          </cell>
          <cell r="D278" t="str">
            <v>18RCT2250</v>
          </cell>
          <cell r="E278">
            <v>2760</v>
          </cell>
          <cell r="F278" t="str">
            <v>0625249</v>
          </cell>
          <cell r="G278" t="str">
            <v>CELL:VLA; DRY; TUBULAR ;2250 AH</v>
          </cell>
          <cell r="H278">
            <v>11927.498535000001</v>
          </cell>
        </row>
        <row r="279">
          <cell r="A279">
            <v>8</v>
          </cell>
          <cell r="B279">
            <v>24</v>
          </cell>
          <cell r="E279">
            <v>2770</v>
          </cell>
          <cell r="F279" t="str">
            <v>0623729</v>
          </cell>
          <cell r="G279" t="str">
            <v>CELL:VLA; WET; FLAT ;192 AH</v>
          </cell>
          <cell r="H279" t="str">
            <v>blocked and replaced by line 3560 - 3580</v>
          </cell>
        </row>
        <row r="280">
          <cell r="A280">
            <v>9</v>
          </cell>
          <cell r="B280">
            <v>24</v>
          </cell>
          <cell r="E280">
            <v>2780</v>
          </cell>
          <cell r="F280" t="str">
            <v>0623730</v>
          </cell>
          <cell r="G280" t="str">
            <v>CELL:VLA; WET; FLAT ;224 AH</v>
          </cell>
        </row>
        <row r="281">
          <cell r="A281">
            <v>10</v>
          </cell>
          <cell r="B281">
            <v>24</v>
          </cell>
          <cell r="E281">
            <v>2790</v>
          </cell>
          <cell r="F281" t="str">
            <v>0623742</v>
          </cell>
          <cell r="G281" t="str">
            <v>CELL:VLA; WET; FLAT;320 AH</v>
          </cell>
        </row>
        <row r="282">
          <cell r="A282">
            <v>11</v>
          </cell>
          <cell r="B282">
            <v>24</v>
          </cell>
          <cell r="C282" t="str">
            <v>DRST</v>
          </cell>
          <cell r="E282">
            <v>2800</v>
          </cell>
          <cell r="F282" t="str">
            <v>0623983</v>
          </cell>
          <cell r="G282" t="str">
            <v>STAND, BATTERY:DRST;RANGE 11;24 C</v>
          </cell>
          <cell r="H282">
            <v>19948.367119999999</v>
          </cell>
        </row>
        <row r="283">
          <cell r="A283">
            <v>12</v>
          </cell>
          <cell r="B283">
            <v>24</v>
          </cell>
          <cell r="C283" t="str">
            <v>DRST</v>
          </cell>
          <cell r="E283">
            <v>2810</v>
          </cell>
          <cell r="F283" t="str">
            <v>0623984</v>
          </cell>
          <cell r="G283" t="str">
            <v>STAND, BATTERY:DRST;RANGE 12;24 C</v>
          </cell>
          <cell r="H283">
            <v>19948.367119999999</v>
          </cell>
        </row>
        <row r="284">
          <cell r="A284">
            <v>7</v>
          </cell>
          <cell r="B284">
            <v>24</v>
          </cell>
          <cell r="C284" t="str">
            <v>DRSTS</v>
          </cell>
          <cell r="E284">
            <v>2820</v>
          </cell>
          <cell r="F284" t="str">
            <v>0623985</v>
          </cell>
          <cell r="G284" t="str">
            <v>STAND, BATTERY:DRSTS;RANGE 7;24 C</v>
          </cell>
          <cell r="H284">
            <v>12639.725624999999</v>
          </cell>
        </row>
        <row r="285">
          <cell r="A285">
            <v>8</v>
          </cell>
          <cell r="B285">
            <v>24</v>
          </cell>
          <cell r="C285" t="str">
            <v>DRSTS</v>
          </cell>
          <cell r="E285">
            <v>2830</v>
          </cell>
          <cell r="F285" t="str">
            <v>0623986</v>
          </cell>
          <cell r="G285" t="str">
            <v>STAND, BATTERY:DRSTS ;RANGE 8 ;24 C</v>
          </cell>
          <cell r="H285">
            <v>13697.643649999998</v>
          </cell>
        </row>
        <row r="286">
          <cell r="A286">
            <v>9</v>
          </cell>
          <cell r="B286">
            <v>24</v>
          </cell>
          <cell r="C286" t="str">
            <v>DRSTS</v>
          </cell>
          <cell r="E286">
            <v>2840</v>
          </cell>
          <cell r="F286" t="str">
            <v>0623987</v>
          </cell>
          <cell r="G286" t="str">
            <v>STAND, BATTERY:DRSTS;RANGE 9;24 C</v>
          </cell>
          <cell r="H286">
            <v>16795.35427</v>
          </cell>
        </row>
        <row r="287">
          <cell r="A287">
            <v>10</v>
          </cell>
          <cell r="B287">
            <v>24</v>
          </cell>
          <cell r="C287" t="str">
            <v>DRSTS</v>
          </cell>
          <cell r="E287">
            <v>2850</v>
          </cell>
          <cell r="F287" t="str">
            <v>0623988</v>
          </cell>
          <cell r="G287" t="str">
            <v>STAND, BATTERY:DRSTS ;RANGE 10 ;24 C</v>
          </cell>
          <cell r="H287">
            <v>18371.860694999999</v>
          </cell>
        </row>
        <row r="288">
          <cell r="A288">
            <v>11</v>
          </cell>
          <cell r="B288">
            <v>24</v>
          </cell>
          <cell r="C288" t="str">
            <v>DRSTS</v>
          </cell>
          <cell r="E288">
            <v>2860</v>
          </cell>
          <cell r="F288" t="str">
            <v>0623989</v>
          </cell>
          <cell r="G288" t="str">
            <v>STAND, BATTERY:DRSTS;RANGE 11;24 C</v>
          </cell>
          <cell r="H288">
            <v>19948.367119999999</v>
          </cell>
        </row>
        <row r="289">
          <cell r="A289">
            <v>12</v>
          </cell>
          <cell r="B289">
            <v>24</v>
          </cell>
          <cell r="C289" t="str">
            <v>DRSTS</v>
          </cell>
          <cell r="E289">
            <v>2870</v>
          </cell>
          <cell r="F289" t="str">
            <v>0623990</v>
          </cell>
          <cell r="G289" t="str">
            <v>STAND, BATTERY:DRSTS;RANGE 12;24 C</v>
          </cell>
          <cell r="H289">
            <v>19948.367119999999</v>
          </cell>
        </row>
        <row r="290">
          <cell r="A290">
            <v>7</v>
          </cell>
          <cell r="B290">
            <v>24</v>
          </cell>
          <cell r="C290" t="str">
            <v>FRCT</v>
          </cell>
          <cell r="E290">
            <v>2880</v>
          </cell>
          <cell r="F290" t="str">
            <v>0623997</v>
          </cell>
          <cell r="G290" t="str">
            <v>STAND, BATTERY:FRCT ;RANGE 7 ;24 C</v>
          </cell>
          <cell r="H290">
            <v>11431.072625000001</v>
          </cell>
        </row>
        <row r="291">
          <cell r="A291">
            <v>8</v>
          </cell>
          <cell r="B291">
            <v>24</v>
          </cell>
          <cell r="C291" t="str">
            <v>FRCT</v>
          </cell>
          <cell r="E291">
            <v>2890</v>
          </cell>
          <cell r="F291" t="str">
            <v>0623998</v>
          </cell>
          <cell r="G291" t="str">
            <v>STAND, BATTERY:FRCT ;RANGE 8 ;24 C</v>
          </cell>
          <cell r="H291">
            <v>12383.204625</v>
          </cell>
        </row>
        <row r="292">
          <cell r="A292">
            <v>9</v>
          </cell>
          <cell r="B292">
            <v>24</v>
          </cell>
          <cell r="C292" t="str">
            <v>FRCT</v>
          </cell>
          <cell r="E292">
            <v>2900</v>
          </cell>
          <cell r="F292" t="str">
            <v>0623999</v>
          </cell>
          <cell r="G292" t="str">
            <v>STAND, BATTERY:FRCT ;RANGE 9 ;24 C</v>
          </cell>
          <cell r="H292">
            <v>15184.95703</v>
          </cell>
        </row>
        <row r="293">
          <cell r="A293">
            <v>10</v>
          </cell>
          <cell r="B293">
            <v>24</v>
          </cell>
          <cell r="C293" t="str">
            <v>FRCT</v>
          </cell>
          <cell r="E293">
            <v>2910</v>
          </cell>
          <cell r="F293" t="str">
            <v>0624000</v>
          </cell>
          <cell r="G293" t="str">
            <v>STAND, BATTERY:FRCT ;RANGE 10 ;24 C</v>
          </cell>
          <cell r="H293">
            <v>16603.818589999999</v>
          </cell>
        </row>
        <row r="294">
          <cell r="A294">
            <v>11</v>
          </cell>
          <cell r="B294">
            <v>24</v>
          </cell>
          <cell r="C294" t="str">
            <v>FRCT</v>
          </cell>
          <cell r="E294">
            <v>2920</v>
          </cell>
          <cell r="F294" t="str">
            <v>0624001</v>
          </cell>
          <cell r="G294" t="str">
            <v>STAND, BATTERY:FRCT ;RANGE 11 ;24 C</v>
          </cell>
          <cell r="H294">
            <v>18022.68015</v>
          </cell>
        </row>
        <row r="295">
          <cell r="A295">
            <v>12</v>
          </cell>
          <cell r="B295">
            <v>24</v>
          </cell>
          <cell r="C295" t="str">
            <v>FRCT</v>
          </cell>
          <cell r="E295">
            <v>2930</v>
          </cell>
          <cell r="F295" t="str">
            <v>0624002</v>
          </cell>
          <cell r="G295" t="str">
            <v>STAND, BATTERY:FRCT ;RANGE 12 ;24 C</v>
          </cell>
          <cell r="H295">
            <v>18022.68015</v>
          </cell>
        </row>
        <row r="296">
          <cell r="A296">
            <v>10</v>
          </cell>
          <cell r="B296">
            <v>25</v>
          </cell>
          <cell r="C296" t="str">
            <v>DRST</v>
          </cell>
          <cell r="E296">
            <v>2940</v>
          </cell>
          <cell r="F296" t="str">
            <v>0623654</v>
          </cell>
          <cell r="G296" t="str">
            <v>STAND, BATTERY:DRST ;RANGE 10 ;26 C</v>
          </cell>
          <cell r="H296">
            <v>20166.17887</v>
          </cell>
        </row>
        <row r="297">
          <cell r="A297">
            <v>11</v>
          </cell>
          <cell r="B297">
            <v>25</v>
          </cell>
          <cell r="C297" t="str">
            <v>DRST</v>
          </cell>
          <cell r="E297">
            <v>2950</v>
          </cell>
          <cell r="F297" t="str">
            <v>0623981</v>
          </cell>
          <cell r="G297" t="str">
            <v>STAND, BATTERY:DRST;RANGE 11;26 C</v>
          </cell>
          <cell r="H297">
            <v>23751.348720000002</v>
          </cell>
        </row>
        <row r="298">
          <cell r="A298">
            <v>12</v>
          </cell>
          <cell r="B298">
            <v>25</v>
          </cell>
          <cell r="C298" t="str">
            <v>DRST</v>
          </cell>
          <cell r="E298">
            <v>2960</v>
          </cell>
          <cell r="F298" t="str">
            <v>0623982</v>
          </cell>
          <cell r="G298" t="str">
            <v>STAND, BATTERY:DRST;RANGE 12;26 C</v>
          </cell>
          <cell r="H298">
            <v>23751.348720000002</v>
          </cell>
        </row>
        <row r="299">
          <cell r="A299">
            <v>7</v>
          </cell>
          <cell r="B299">
            <v>25</v>
          </cell>
          <cell r="C299" t="str">
            <v>DRSTS</v>
          </cell>
          <cell r="E299">
            <v>2970</v>
          </cell>
          <cell r="F299" t="str">
            <v>0623991</v>
          </cell>
          <cell r="G299" t="str">
            <v>STAND, BATTERY:DRSTS;RANGE 7;26 C</v>
          </cell>
          <cell r="H299">
            <v>13732.216209999999</v>
          </cell>
        </row>
        <row r="300">
          <cell r="A300">
            <v>8</v>
          </cell>
          <cell r="B300">
            <v>25</v>
          </cell>
          <cell r="C300" t="str">
            <v>DRSTS</v>
          </cell>
          <cell r="E300">
            <v>2980</v>
          </cell>
          <cell r="F300" t="str">
            <v>0623992</v>
          </cell>
          <cell r="G300" t="str">
            <v>STAND, BATTERY:DRSTS ;RANGE 8 ;26 C</v>
          </cell>
          <cell r="H300">
            <v>14966.463535000001</v>
          </cell>
        </row>
        <row r="301">
          <cell r="A301">
            <v>8</v>
          </cell>
          <cell r="B301">
            <v>25</v>
          </cell>
          <cell r="C301" t="str">
            <v>DRSTS</v>
          </cell>
          <cell r="E301">
            <v>2990</v>
          </cell>
          <cell r="F301" t="str">
            <v>0623992</v>
          </cell>
          <cell r="G301" t="str">
            <v>STAND, BATTERY:DRSTS ;RANGE 8 ;26 C</v>
          </cell>
          <cell r="H301">
            <v>18326.911745000001</v>
          </cell>
        </row>
        <row r="302">
          <cell r="A302">
            <v>10</v>
          </cell>
          <cell r="B302">
            <v>25</v>
          </cell>
          <cell r="C302" t="str">
            <v>DRSTS</v>
          </cell>
          <cell r="E302">
            <v>3000</v>
          </cell>
          <cell r="F302" t="str">
            <v>0623994</v>
          </cell>
          <cell r="G302" t="str">
            <v>STAND, BATTERY:DRSTS ;RANGE 10 ;26 C</v>
          </cell>
          <cell r="H302">
            <v>20166.17887</v>
          </cell>
        </row>
        <row r="303">
          <cell r="A303">
            <v>11</v>
          </cell>
          <cell r="B303">
            <v>25</v>
          </cell>
          <cell r="C303" t="str">
            <v>DRSTS</v>
          </cell>
          <cell r="E303">
            <v>3010</v>
          </cell>
          <cell r="F303" t="str">
            <v>0623995</v>
          </cell>
          <cell r="G303" t="str">
            <v>STAND, BATTERY:DRSTS ;RANGE 11 ;26 C</v>
          </cell>
          <cell r="H303">
            <v>23751.348720000002</v>
          </cell>
        </row>
        <row r="304">
          <cell r="A304">
            <v>12</v>
          </cell>
          <cell r="B304">
            <v>25</v>
          </cell>
          <cell r="C304" t="str">
            <v>DRSTS</v>
          </cell>
          <cell r="E304">
            <v>3020</v>
          </cell>
          <cell r="F304" t="str">
            <v>0623996</v>
          </cell>
          <cell r="G304" t="str">
            <v>STAND, BATTERY:DRSTS ;RANGE 12 ;26 C</v>
          </cell>
          <cell r="H304">
            <v>23751.348720000002</v>
          </cell>
        </row>
        <row r="305">
          <cell r="A305">
            <v>7</v>
          </cell>
          <cell r="B305">
            <v>25</v>
          </cell>
          <cell r="C305" t="str">
            <v>FRCT</v>
          </cell>
          <cell r="E305">
            <v>3030</v>
          </cell>
          <cell r="F305" t="str">
            <v>0624003</v>
          </cell>
          <cell r="G305" t="str">
            <v>STAND, BATTERY:FRCT ;RANGE 7 ;26 C</v>
          </cell>
          <cell r="H305">
            <v>12414.310685</v>
          </cell>
        </row>
        <row r="306">
          <cell r="A306">
            <v>8</v>
          </cell>
          <cell r="B306">
            <v>25</v>
          </cell>
          <cell r="C306" t="str">
            <v>FRCT</v>
          </cell>
          <cell r="E306">
            <v>3040</v>
          </cell>
          <cell r="F306" t="str">
            <v>0624004</v>
          </cell>
          <cell r="G306" t="str">
            <v>STAND, BATTERY:FRCT ;RANGE 8 ;26 C</v>
          </cell>
          <cell r="H306">
            <v>13525.127500000001</v>
          </cell>
        </row>
        <row r="307">
          <cell r="A307">
            <v>9</v>
          </cell>
          <cell r="B307">
            <v>25</v>
          </cell>
          <cell r="C307" t="str">
            <v>FRCT</v>
          </cell>
          <cell r="E307">
            <v>3050</v>
          </cell>
          <cell r="F307" t="str">
            <v>0624005</v>
          </cell>
          <cell r="G307" t="str">
            <v>STAND, BATTERY:FRCT ;RANGE 9 ;26 C</v>
          </cell>
          <cell r="H307">
            <v>16563.364535000001</v>
          </cell>
        </row>
        <row r="308">
          <cell r="A308">
            <v>10</v>
          </cell>
          <cell r="B308">
            <v>25</v>
          </cell>
          <cell r="C308" t="str">
            <v>FRCT</v>
          </cell>
          <cell r="E308">
            <v>3060</v>
          </cell>
          <cell r="F308" t="str">
            <v>0624006</v>
          </cell>
          <cell r="G308" t="str">
            <v>STAND, BATTERY:FRCT ;RANGE 10 ;26 C</v>
          </cell>
          <cell r="H308">
            <v>18218.69917</v>
          </cell>
        </row>
        <row r="309">
          <cell r="A309">
            <v>11</v>
          </cell>
          <cell r="B309">
            <v>25</v>
          </cell>
          <cell r="C309" t="str">
            <v>FRCT</v>
          </cell>
          <cell r="E309">
            <v>3070</v>
          </cell>
          <cell r="F309" t="str">
            <v>0624007</v>
          </cell>
          <cell r="G309" t="str">
            <v>STAND, BATTERY:FRCT ;RANGE 11 ;26 C</v>
          </cell>
          <cell r="H309">
            <v>26791.6541</v>
          </cell>
        </row>
        <row r="310">
          <cell r="A310">
            <v>12</v>
          </cell>
          <cell r="B310">
            <v>25</v>
          </cell>
          <cell r="C310" t="str">
            <v>FRCT</v>
          </cell>
          <cell r="E310">
            <v>3080</v>
          </cell>
          <cell r="F310" t="str">
            <v>0624008</v>
          </cell>
          <cell r="G310" t="str">
            <v>STAND, BATTERY:FRCT ;RANGE 12 ;26 C</v>
          </cell>
          <cell r="H310">
            <v>26791.6541</v>
          </cell>
        </row>
        <row r="311">
          <cell r="A311">
            <v>5</v>
          </cell>
          <cell r="B311">
            <v>25</v>
          </cell>
          <cell r="C311" t="str">
            <v>DRSTS</v>
          </cell>
          <cell r="E311">
            <v>3090</v>
          </cell>
          <cell r="F311" t="str">
            <v>0402917</v>
          </cell>
          <cell r="G311" t="str">
            <v>STAND:DRSTS;SCSSCABD9;50V 480AH 25</v>
          </cell>
          <cell r="H311">
            <v>11861.94702</v>
          </cell>
        </row>
        <row r="312">
          <cell r="A312" t="str">
            <v>FLAT</v>
          </cell>
          <cell r="B312">
            <v>224</v>
          </cell>
          <cell r="C312" t="str">
            <v>WET</v>
          </cell>
          <cell r="D312" t="str">
            <v>FCP15</v>
          </cell>
          <cell r="E312">
            <v>3140</v>
          </cell>
          <cell r="F312" t="str">
            <v>0627520</v>
          </cell>
          <cell r="G312" t="str">
            <v>CELL:FCP15;VLA; WET; FLAT;224 AH</v>
          </cell>
          <cell r="H312">
            <v>2264.375575</v>
          </cell>
        </row>
        <row r="313">
          <cell r="A313" t="str">
            <v>FLAT</v>
          </cell>
          <cell r="B313">
            <v>288</v>
          </cell>
          <cell r="C313" t="str">
            <v>WET</v>
          </cell>
          <cell r="D313" t="str">
            <v>FCP19</v>
          </cell>
          <cell r="E313">
            <v>3150</v>
          </cell>
          <cell r="F313" t="str">
            <v>0627521</v>
          </cell>
          <cell r="G313" t="str">
            <v>CELL:FCP19;VLA; WET; FLAT;288 AH</v>
          </cell>
          <cell r="H313">
            <v>2656.8873700000004</v>
          </cell>
        </row>
        <row r="314">
          <cell r="A314" t="str">
            <v>FLAT</v>
          </cell>
          <cell r="B314">
            <v>4450</v>
          </cell>
          <cell r="C314" t="str">
            <v>WET</v>
          </cell>
          <cell r="D314" t="str">
            <v>FHP69</v>
          </cell>
          <cell r="E314">
            <v>3160</v>
          </cell>
          <cell r="F314" t="str">
            <v>0627522</v>
          </cell>
          <cell r="G314" t="str">
            <v>CELL:FHP69;VLA; WET; FLAT;4450 AH</v>
          </cell>
          <cell r="H314">
            <v>23471.752385</v>
          </cell>
        </row>
        <row r="315">
          <cell r="A315" t="str">
            <v>FLAT</v>
          </cell>
          <cell r="B315">
            <v>288</v>
          </cell>
          <cell r="C315" t="str">
            <v>DRY</v>
          </cell>
          <cell r="D315" t="str">
            <v>FCP19</v>
          </cell>
          <cell r="E315">
            <v>3170</v>
          </cell>
          <cell r="F315" t="str">
            <v>0627523</v>
          </cell>
          <cell r="G315" t="str">
            <v>CELL:FCP19 ;VLA; DRY; FLAT ;288 AH</v>
          </cell>
          <cell r="H315">
            <v>2404.9999250000001</v>
          </cell>
        </row>
        <row r="316">
          <cell r="A316" t="str">
            <v>FLAT</v>
          </cell>
          <cell r="B316">
            <v>2360</v>
          </cell>
          <cell r="C316" t="str">
            <v>DRY</v>
          </cell>
          <cell r="D316" t="str">
            <v>FHP37</v>
          </cell>
          <cell r="E316">
            <v>3180</v>
          </cell>
          <cell r="F316" t="str">
            <v>0627524</v>
          </cell>
          <cell r="G316" t="str">
            <v>CELL:FHP37 ;VLA; DRY; FLAT ;2360 AH</v>
          </cell>
          <cell r="H316">
            <v>13434.131874999999</v>
          </cell>
        </row>
        <row r="317">
          <cell r="A317" t="str">
            <v>PLANTÉ</v>
          </cell>
          <cell r="B317">
            <v>107</v>
          </cell>
          <cell r="C317" t="str">
            <v>WET</v>
          </cell>
          <cell r="D317" t="str">
            <v>YCP09</v>
          </cell>
          <cell r="E317">
            <v>3190</v>
          </cell>
          <cell r="F317" t="str">
            <v>0627525</v>
          </cell>
          <cell r="G317" t="str">
            <v>CELL:YCP09;VLA; WET; PLANTE;107 AH</v>
          </cell>
          <cell r="H317">
            <v>2125.8773449999999</v>
          </cell>
        </row>
        <row r="318">
          <cell r="A318" t="str">
            <v>PLANTÉ</v>
          </cell>
          <cell r="B318">
            <v>134</v>
          </cell>
          <cell r="C318" t="str">
            <v>WET</v>
          </cell>
          <cell r="D318" t="str">
            <v>YCP11</v>
          </cell>
          <cell r="E318">
            <v>3200</v>
          </cell>
          <cell r="F318" t="str">
            <v>0627526</v>
          </cell>
          <cell r="G318" t="str">
            <v>CELL:YCP11 ;VLA; WET; PLANTE ;134 AH</v>
          </cell>
          <cell r="H318">
            <v>2451.2083700000003</v>
          </cell>
        </row>
        <row r="319">
          <cell r="A319" t="str">
            <v>PLANTÉ</v>
          </cell>
          <cell r="B319">
            <v>161</v>
          </cell>
          <cell r="C319" t="str">
            <v>WET</v>
          </cell>
          <cell r="D319" t="str">
            <v>YCP13</v>
          </cell>
          <cell r="E319">
            <v>3210</v>
          </cell>
          <cell r="F319" t="str">
            <v>0627527</v>
          </cell>
          <cell r="G319" t="str">
            <v>CELL:YCP13;VLA; WET; PLANTE;161 AH</v>
          </cell>
          <cell r="H319">
            <v>2711.7042900000001</v>
          </cell>
        </row>
        <row r="320">
          <cell r="A320" t="str">
            <v>PLANTÉ</v>
          </cell>
          <cell r="B320">
            <v>214</v>
          </cell>
          <cell r="C320" t="str">
            <v>WET</v>
          </cell>
          <cell r="D320" t="str">
            <v>YCP17</v>
          </cell>
          <cell r="E320">
            <v>3220</v>
          </cell>
          <cell r="F320" t="str">
            <v>0627528</v>
          </cell>
          <cell r="G320" t="str">
            <v>CELL:YCP17;VLA; WET; PLANTE;214 AH</v>
          </cell>
          <cell r="H320">
            <v>3294.21495</v>
          </cell>
        </row>
        <row r="321">
          <cell r="A321" t="str">
            <v>PLANTÉ</v>
          </cell>
          <cell r="B321">
            <v>268</v>
          </cell>
          <cell r="C321" t="str">
            <v>WET</v>
          </cell>
          <cell r="D321" t="str">
            <v>YCP21</v>
          </cell>
          <cell r="E321">
            <v>3230</v>
          </cell>
          <cell r="F321" t="str">
            <v>0627529</v>
          </cell>
          <cell r="G321" t="str">
            <v>CELL:YCP21 ;VLA; WET; PLANTE ;268 AH</v>
          </cell>
          <cell r="H321">
            <v>3883.2888499999999</v>
          </cell>
        </row>
        <row r="322">
          <cell r="A322">
            <v>10</v>
          </cell>
          <cell r="B322">
            <v>104</v>
          </cell>
          <cell r="C322" t="str">
            <v>DRST</v>
          </cell>
          <cell r="E322">
            <v>3240</v>
          </cell>
          <cell r="F322" t="str">
            <v>0627626</v>
          </cell>
          <cell r="G322" t="str">
            <v>STAND, BATTERY:DRST ;RANGE 10 ;104 C</v>
          </cell>
          <cell r="H322">
            <v>80664.69236999999</v>
          </cell>
        </row>
        <row r="323">
          <cell r="A323">
            <v>2</v>
          </cell>
          <cell r="B323">
            <v>24</v>
          </cell>
          <cell r="C323" t="str">
            <v>FRCT</v>
          </cell>
          <cell r="E323">
            <v>3250</v>
          </cell>
          <cell r="F323" t="str">
            <v>0627627</v>
          </cell>
          <cell r="G323" t="str">
            <v>STAND, BATTERY:FRCT ;RANGE 2 ;24 C</v>
          </cell>
          <cell r="H323">
            <v>5768.6835350000001</v>
          </cell>
        </row>
        <row r="324">
          <cell r="A324">
            <v>9</v>
          </cell>
          <cell r="B324">
            <v>104</v>
          </cell>
          <cell r="C324" t="str">
            <v>FRCT</v>
          </cell>
          <cell r="E324">
            <v>3260</v>
          </cell>
          <cell r="F324" t="str">
            <v>0628217</v>
          </cell>
          <cell r="G324" t="str">
            <v>STAND, BATTERY:FRCT;RANGE 9;104 C</v>
          </cell>
          <cell r="H324">
            <v>66253.469694999992</v>
          </cell>
        </row>
        <row r="325">
          <cell r="A325">
            <v>6</v>
          </cell>
          <cell r="B325">
            <v>54</v>
          </cell>
          <cell r="C325" t="str">
            <v>DRSTSEE</v>
          </cell>
          <cell r="E325">
            <v>3270</v>
          </cell>
          <cell r="F325" t="str">
            <v>0628861</v>
          </cell>
          <cell r="G325" t="str">
            <v>STAND, BATTERY:DRSTSEE;RANGE 6;54 C</v>
          </cell>
          <cell r="H325">
            <v>26563.928159999999</v>
          </cell>
        </row>
        <row r="326">
          <cell r="A326">
            <v>7</v>
          </cell>
          <cell r="B326">
            <v>24</v>
          </cell>
          <cell r="C326" t="str">
            <v>DRST</v>
          </cell>
          <cell r="E326">
            <v>3280</v>
          </cell>
          <cell r="F326" t="str">
            <v>0631672</v>
          </cell>
          <cell r="G326" t="str">
            <v>STAND, BATTERY:DRST ;RANGE 7 ;24C ;LP</v>
          </cell>
          <cell r="H326">
            <v>12639.725624999999</v>
          </cell>
        </row>
        <row r="327">
          <cell r="A327">
            <v>7</v>
          </cell>
          <cell r="B327">
            <v>52</v>
          </cell>
          <cell r="C327" t="str">
            <v>DRST</v>
          </cell>
          <cell r="E327">
            <v>3290</v>
          </cell>
          <cell r="F327" t="str">
            <v>0631673</v>
          </cell>
          <cell r="G327" t="str">
            <v>STAND, BATTERY:DRST ;RANGE 7 ;52C ;LP</v>
          </cell>
          <cell r="H327">
            <v>27464.443975000002</v>
          </cell>
        </row>
        <row r="328">
          <cell r="A328">
            <v>7</v>
          </cell>
          <cell r="B328">
            <v>104</v>
          </cell>
          <cell r="C328" t="str">
            <v>DRST</v>
          </cell>
          <cell r="E328">
            <v>3300</v>
          </cell>
          <cell r="F328" t="str">
            <v>0631674</v>
          </cell>
          <cell r="G328" t="str">
            <v>STAND, BATTERY:DRST ;RANGE 7 ;104C ;LP</v>
          </cell>
          <cell r="H328">
            <v>54928.887950000004</v>
          </cell>
        </row>
        <row r="329">
          <cell r="A329">
            <v>7</v>
          </cell>
          <cell r="B329">
            <v>52</v>
          </cell>
          <cell r="C329" t="str">
            <v>DRSTS</v>
          </cell>
          <cell r="E329">
            <v>3310</v>
          </cell>
          <cell r="F329" t="str">
            <v>0631675</v>
          </cell>
          <cell r="G329" t="str">
            <v>STAND, BATTERY:DRSTS ;RANGE 7 ;52C ;LP</v>
          </cell>
          <cell r="H329">
            <v>27464.443975000002</v>
          </cell>
        </row>
        <row r="330">
          <cell r="A330">
            <v>7</v>
          </cell>
          <cell r="B330">
            <v>104</v>
          </cell>
          <cell r="C330" t="str">
            <v>DRSTS</v>
          </cell>
          <cell r="E330">
            <v>3320</v>
          </cell>
          <cell r="F330" t="str">
            <v>0631676</v>
          </cell>
          <cell r="G330" t="str">
            <v>STAND, BATTERY:DRSTS ;7 ;104C ;LP</v>
          </cell>
          <cell r="H330">
            <v>54928.887950000004</v>
          </cell>
        </row>
        <row r="331">
          <cell r="A331">
            <v>7</v>
          </cell>
          <cell r="B331">
            <v>104</v>
          </cell>
          <cell r="C331" t="str">
            <v>FRCT</v>
          </cell>
          <cell r="E331">
            <v>3330</v>
          </cell>
          <cell r="F331" t="str">
            <v>0631677</v>
          </cell>
          <cell r="G331" t="str">
            <v>STAND, BATTERY:FRCT ;RANGE 7 ;104C ;LP</v>
          </cell>
          <cell r="H331">
            <v>49657.254295000006</v>
          </cell>
        </row>
        <row r="332">
          <cell r="A332">
            <v>8</v>
          </cell>
          <cell r="B332">
            <v>52</v>
          </cell>
          <cell r="C332" t="str">
            <v>DRST</v>
          </cell>
          <cell r="E332">
            <v>3340</v>
          </cell>
          <cell r="F332" t="str">
            <v>0631678</v>
          </cell>
          <cell r="G332" t="str">
            <v>STAND, BATTERY:DRST ;RANGE 8 ;52C ;LP</v>
          </cell>
          <cell r="H332">
            <v>29932.927070000002</v>
          </cell>
        </row>
        <row r="333">
          <cell r="A333">
            <v>8</v>
          </cell>
          <cell r="B333">
            <v>104</v>
          </cell>
          <cell r="C333" t="str">
            <v>FRCT</v>
          </cell>
          <cell r="E333">
            <v>3350</v>
          </cell>
          <cell r="F333" t="str">
            <v>0631679</v>
          </cell>
          <cell r="G333" t="str">
            <v>STAND, BATTERY:FRCT ;RANGE 8 ;104C ;LP</v>
          </cell>
          <cell r="H333">
            <v>54100.521554999999</v>
          </cell>
        </row>
        <row r="334">
          <cell r="A334">
            <v>8</v>
          </cell>
          <cell r="B334">
            <v>52</v>
          </cell>
          <cell r="C334" t="str">
            <v>DRSTS</v>
          </cell>
          <cell r="E334">
            <v>3360</v>
          </cell>
          <cell r="F334" t="str">
            <v>0631680</v>
          </cell>
          <cell r="G334" t="str">
            <v>STAND, BATTERY:DRSTS ;RANGE 8 ;52C ;LP</v>
          </cell>
          <cell r="H334">
            <v>29932.927070000002</v>
          </cell>
        </row>
        <row r="335">
          <cell r="A335">
            <v>8</v>
          </cell>
          <cell r="B335">
            <v>52</v>
          </cell>
          <cell r="C335" t="str">
            <v>FRCT</v>
          </cell>
          <cell r="E335">
            <v>3370</v>
          </cell>
          <cell r="F335" t="str">
            <v>0631681</v>
          </cell>
          <cell r="G335" t="str">
            <v>STAND, BATTERY:FRCT ;RANGE 8 ;52C ;LP</v>
          </cell>
          <cell r="H335">
            <v>27050.266554999998</v>
          </cell>
        </row>
        <row r="336">
          <cell r="A336">
            <v>8</v>
          </cell>
          <cell r="B336">
            <v>104</v>
          </cell>
          <cell r="C336" t="str">
            <v>FRCT</v>
          </cell>
          <cell r="E336">
            <v>3380</v>
          </cell>
          <cell r="F336" t="str">
            <v>0631682</v>
          </cell>
          <cell r="G336" t="str">
            <v>STAND, BATTERY:FRCT ;RANGE 8 ;104C ;LP</v>
          </cell>
          <cell r="H336">
            <v>54100.521554999999</v>
          </cell>
        </row>
        <row r="337">
          <cell r="C337" t="str">
            <v>SM</v>
          </cell>
          <cell r="D337" t="str">
            <v>JUG</v>
          </cell>
          <cell r="E337">
            <v>3390</v>
          </cell>
          <cell r="F337" t="str">
            <v>0403002</v>
          </cell>
          <cell r="G337" t="str">
            <v>JUG LEAD ACID BATTERIES            D9260</v>
          </cell>
          <cell r="H337">
            <v>82.040499999999994</v>
          </cell>
        </row>
        <row r="338">
          <cell r="A338">
            <v>1</v>
          </cell>
          <cell r="C338" t="str">
            <v>TDS</v>
          </cell>
          <cell r="E338">
            <v>3400</v>
          </cell>
          <cell r="F338" t="str">
            <v>0634739</v>
          </cell>
          <cell r="G338" t="str">
            <v>DEVICE:TERMINATING; 1 ;STAND</v>
          </cell>
          <cell r="H338">
            <v>1525.26</v>
          </cell>
        </row>
        <row r="339">
          <cell r="A339">
            <v>2</v>
          </cell>
          <cell r="C339" t="str">
            <v>TDS</v>
          </cell>
          <cell r="E339">
            <v>3410</v>
          </cell>
          <cell r="F339" t="str">
            <v>0634740</v>
          </cell>
          <cell r="G339" t="str">
            <v>DEVICE:TERMINATING; 2 ;STAND</v>
          </cell>
          <cell r="H339">
            <v>1906.575</v>
          </cell>
        </row>
        <row r="340">
          <cell r="A340">
            <v>3</v>
          </cell>
          <cell r="C340" t="str">
            <v>TDS</v>
          </cell>
          <cell r="E340">
            <v>3420</v>
          </cell>
          <cell r="F340" t="str">
            <v>0634741</v>
          </cell>
          <cell r="G340" t="str">
            <v>DEVICE:TERMINATING; 3 ;STAND</v>
          </cell>
          <cell r="H340">
            <v>3852.4369999999999</v>
          </cell>
        </row>
        <row r="341">
          <cell r="A341">
            <v>4</v>
          </cell>
          <cell r="C341" t="str">
            <v>TDS</v>
          </cell>
          <cell r="E341">
            <v>3430</v>
          </cell>
          <cell r="F341" t="str">
            <v>0634742</v>
          </cell>
          <cell r="G341" t="str">
            <v>DEVICE:TERMINATING; 4 ;STAND</v>
          </cell>
          <cell r="H341">
            <v>4448.6750000000002</v>
          </cell>
        </row>
        <row r="342">
          <cell r="A342">
            <v>5</v>
          </cell>
          <cell r="C342" t="str">
            <v>TDS</v>
          </cell>
          <cell r="E342">
            <v>3440</v>
          </cell>
          <cell r="F342" t="str">
            <v>0634743</v>
          </cell>
          <cell r="G342" t="str">
            <v>DEVICE:TERMINATING; 5 ;STAND</v>
          </cell>
          <cell r="H342">
            <v>4766.4375</v>
          </cell>
        </row>
        <row r="343">
          <cell r="A343">
            <v>1</v>
          </cell>
          <cell r="C343" t="str">
            <v>TDW</v>
          </cell>
          <cell r="E343">
            <v>3450</v>
          </cell>
          <cell r="F343" t="str">
            <v>0634744</v>
          </cell>
          <cell r="G343" t="str">
            <v>DEVICE:TERMINATING; 1 ;WALL</v>
          </cell>
          <cell r="H343">
            <v>1525.26</v>
          </cell>
        </row>
        <row r="344">
          <cell r="A344">
            <v>2</v>
          </cell>
          <cell r="C344" t="str">
            <v>TDW</v>
          </cell>
          <cell r="E344">
            <v>3460</v>
          </cell>
          <cell r="F344" t="str">
            <v>0634745</v>
          </cell>
          <cell r="G344" t="str">
            <v>DEVICE:TERMINATING; 2 ;WALL</v>
          </cell>
          <cell r="H344">
            <v>1906.575</v>
          </cell>
        </row>
        <row r="345">
          <cell r="A345">
            <v>3</v>
          </cell>
          <cell r="C345" t="str">
            <v>TDW</v>
          </cell>
          <cell r="E345">
            <v>3470</v>
          </cell>
          <cell r="F345" t="str">
            <v>0634746</v>
          </cell>
          <cell r="G345" t="str">
            <v>DEVICE:TERMINATING; 3 ;WALL</v>
          </cell>
          <cell r="H345">
            <v>3852.4369999999999</v>
          </cell>
        </row>
        <row r="346">
          <cell r="A346">
            <v>4</v>
          </cell>
          <cell r="C346" t="str">
            <v>TDW</v>
          </cell>
          <cell r="E346">
            <v>3480</v>
          </cell>
          <cell r="F346" t="str">
            <v>0634747</v>
          </cell>
          <cell r="G346" t="str">
            <v>DEVICE:TERMINATING; 4 ;WALL</v>
          </cell>
          <cell r="H346">
            <v>4448.6750000000002</v>
          </cell>
        </row>
        <row r="347">
          <cell r="A347">
            <v>5</v>
          </cell>
          <cell r="C347" t="str">
            <v>TDW</v>
          </cell>
          <cell r="E347">
            <v>3490</v>
          </cell>
          <cell r="F347" t="str">
            <v>0634748</v>
          </cell>
          <cell r="G347" t="str">
            <v>DEVICE:TERMINATING; 5 ;WALL</v>
          </cell>
          <cell r="H347">
            <v>4766.4375</v>
          </cell>
        </row>
        <row r="348">
          <cell r="A348" t="str">
            <v>FLAT</v>
          </cell>
          <cell r="B348">
            <v>96</v>
          </cell>
          <cell r="C348" t="str">
            <v>DRY</v>
          </cell>
          <cell r="D348" t="str">
            <v>FCP07</v>
          </cell>
          <cell r="E348">
            <v>3500</v>
          </cell>
          <cell r="F348" t="str">
            <v>0255516</v>
          </cell>
          <cell r="G348" t="str">
            <v>CELL, DRY BATT FLAT 2V 96AH        D9307</v>
          </cell>
          <cell r="H348">
            <v>1383.5494799999999</v>
          </cell>
        </row>
        <row r="349">
          <cell r="A349" t="str">
            <v>FLAT</v>
          </cell>
          <cell r="B349">
            <v>96</v>
          </cell>
          <cell r="C349" t="str">
            <v>WET</v>
          </cell>
          <cell r="D349" t="str">
            <v>FCP07</v>
          </cell>
          <cell r="E349">
            <v>3510</v>
          </cell>
          <cell r="F349" t="str">
            <v>0255531</v>
          </cell>
          <cell r="G349" t="str">
            <v>CELL, WET BATT FLAT 2V 96AH        D9307</v>
          </cell>
          <cell r="H349">
            <v>1512.8614849999999</v>
          </cell>
        </row>
        <row r="350">
          <cell r="C350" t="str">
            <v>SM</v>
          </cell>
          <cell r="D350" t="str">
            <v>CAP_500</v>
          </cell>
          <cell r="E350">
            <v>3520</v>
          </cell>
          <cell r="F350" t="str">
            <v>0631291</v>
          </cell>
          <cell r="G350" t="str">
            <v>CAP:500 ;HYDROSAVE; RECOMBINATION</v>
          </cell>
          <cell r="H350">
            <v>305.93018000000001</v>
          </cell>
        </row>
        <row r="351">
          <cell r="C351" t="str">
            <v>SM</v>
          </cell>
          <cell r="D351" t="str">
            <v>CAP_1000</v>
          </cell>
          <cell r="E351">
            <v>3530</v>
          </cell>
          <cell r="F351" t="str">
            <v>0631292</v>
          </cell>
          <cell r="G351" t="str">
            <v>CAP:1000 ;HYDROSAVE; RECOMBINATION</v>
          </cell>
          <cell r="H351">
            <v>352.993695</v>
          </cell>
        </row>
        <row r="352">
          <cell r="C352" t="str">
            <v>SM</v>
          </cell>
          <cell r="D352" t="str">
            <v>CAP_PL212</v>
          </cell>
          <cell r="E352">
            <v>3540</v>
          </cell>
          <cell r="F352" t="str">
            <v>0631293</v>
          </cell>
          <cell r="G352" t="str">
            <v>CAP:PL212 ;NON VENT ;DIA 23 X THK 15 MM</v>
          </cell>
          <cell r="H352">
            <v>21.746510000000001</v>
          </cell>
        </row>
        <row r="353">
          <cell r="C353" t="str">
            <v>SM</v>
          </cell>
          <cell r="D353" t="str">
            <v>CAP_PL179</v>
          </cell>
          <cell r="E353">
            <v>3550</v>
          </cell>
          <cell r="F353" t="str">
            <v>0631294</v>
          </cell>
          <cell r="G353" t="str">
            <v>CAP:PL179 ;NON VENT ;DIA 23 X THK 15 MM</v>
          </cell>
          <cell r="H353">
            <v>26.033415000000002</v>
          </cell>
        </row>
        <row r="354">
          <cell r="A354">
            <v>8</v>
          </cell>
          <cell r="B354">
            <v>24</v>
          </cell>
          <cell r="C354" t="str">
            <v>DRST</v>
          </cell>
          <cell r="E354">
            <v>3560</v>
          </cell>
          <cell r="F354">
            <v>623729</v>
          </cell>
          <cell r="G354" t="str">
            <v>STAND, BATTERY:DRST;RANGE 8;24 C</v>
          </cell>
          <cell r="H354">
            <v>13697.643649999998</v>
          </cell>
        </row>
        <row r="355">
          <cell r="A355">
            <v>9</v>
          </cell>
          <cell r="B355">
            <v>24</v>
          </cell>
          <cell r="C355" t="str">
            <v>DRST</v>
          </cell>
          <cell r="E355">
            <v>3570</v>
          </cell>
          <cell r="F355">
            <v>623730</v>
          </cell>
          <cell r="G355" t="str">
            <v>STAND, BATTERY:DRST;RANGE 9;24 C</v>
          </cell>
          <cell r="H355">
            <v>16795.35427</v>
          </cell>
        </row>
        <row r="356">
          <cell r="A356">
            <v>10</v>
          </cell>
          <cell r="B356">
            <v>24</v>
          </cell>
          <cell r="C356" t="str">
            <v>DRST</v>
          </cell>
          <cell r="E356">
            <v>3580</v>
          </cell>
          <cell r="F356">
            <v>623742</v>
          </cell>
          <cell r="G356" t="str">
            <v>STAND, BATTERY:DRST;RANGE 10;24 C</v>
          </cell>
          <cell r="H356">
            <v>18371.860694999999</v>
          </cell>
        </row>
        <row r="357">
          <cell r="A357">
            <v>1</v>
          </cell>
          <cell r="B357">
            <v>27</v>
          </cell>
          <cell r="C357" t="str">
            <v>DRDTS</v>
          </cell>
          <cell r="E357">
            <v>3590</v>
          </cell>
          <cell r="F357" t="str">
            <v>0639602</v>
          </cell>
          <cell r="G357" t="str">
            <v>STAND, BATTERY:DRDTS ;RANGE 1 ;27 C</v>
          </cell>
          <cell r="H357">
            <v>4831.2610500000001</v>
          </cell>
        </row>
        <row r="358">
          <cell r="A358">
            <v>2</v>
          </cell>
          <cell r="B358">
            <v>54</v>
          </cell>
          <cell r="C358" t="str">
            <v>DRDTS</v>
          </cell>
          <cell r="E358">
            <v>3600</v>
          </cell>
          <cell r="F358" t="str">
            <v>0639604</v>
          </cell>
          <cell r="G358" t="str">
            <v>STAND, BATTERY:DRDTS ;RANGE 2 ;54 C</v>
          </cell>
          <cell r="H358">
            <v>10981.10937</v>
          </cell>
        </row>
        <row r="359">
          <cell r="A359">
            <v>2</v>
          </cell>
          <cell r="B359">
            <v>24</v>
          </cell>
          <cell r="C359" t="str">
            <v>DRST</v>
          </cell>
          <cell r="E359">
            <v>3610</v>
          </cell>
          <cell r="F359" t="str">
            <v>0639605</v>
          </cell>
          <cell r="G359" t="str">
            <v>STAND, BATTERY:DRST ;RANGE 2 ;24 C</v>
          </cell>
          <cell r="H359">
            <v>5252.9954399999997</v>
          </cell>
        </row>
        <row r="360">
          <cell r="A360">
            <v>1</v>
          </cell>
          <cell r="C360" t="str">
            <v>IC</v>
          </cell>
          <cell r="E360">
            <v>3620</v>
          </cell>
          <cell r="F360" t="str">
            <v>0639852</v>
          </cell>
          <cell r="G360" t="str">
            <v>CONNECTOR,ELECT:IR35/900 ;RANGE 1</v>
          </cell>
          <cell r="H360">
            <v>190.6575</v>
          </cell>
        </row>
        <row r="361">
          <cell r="A361">
            <v>4</v>
          </cell>
          <cell r="C361" t="str">
            <v>IC</v>
          </cell>
          <cell r="E361">
            <v>3630</v>
          </cell>
          <cell r="F361" t="str">
            <v>0639854</v>
          </cell>
          <cell r="G361" t="str">
            <v>CONNECTOR,ELECT:IR95/900/2 ;RANGE 4</v>
          </cell>
          <cell r="H361">
            <v>635.52499999999998</v>
          </cell>
        </row>
        <row r="362">
          <cell r="A362">
            <v>2</v>
          </cell>
          <cell r="C362" t="str">
            <v>IC</v>
          </cell>
          <cell r="E362">
            <v>3640</v>
          </cell>
          <cell r="F362" t="str">
            <v>0639857</v>
          </cell>
          <cell r="G362" t="str">
            <v>CONNECTOR,ELECT:IR70/900 ;RANGE 2</v>
          </cell>
          <cell r="H362">
            <v>228.78899999999999</v>
          </cell>
        </row>
        <row r="363">
          <cell r="A363">
            <v>5</v>
          </cell>
          <cell r="C363" t="str">
            <v>IC</v>
          </cell>
          <cell r="E363">
            <v>3650</v>
          </cell>
          <cell r="F363" t="str">
            <v>0639859</v>
          </cell>
          <cell r="G363" t="str">
            <v>CONNECTOR,ELECT:IR120/900/3 ;RANGE 5</v>
          </cell>
          <cell r="H363">
            <v>953.28750000000002</v>
          </cell>
        </row>
        <row r="364">
          <cell r="A364">
            <v>3</v>
          </cell>
          <cell r="C364" t="str">
            <v>IC</v>
          </cell>
          <cell r="E364">
            <v>3660</v>
          </cell>
          <cell r="F364" t="str">
            <v>0639860</v>
          </cell>
          <cell r="G364" t="str">
            <v>CONNECTOR,ELECT:IR95/900 ;RANGE 3</v>
          </cell>
          <cell r="H364">
            <v>317.76249999999999</v>
          </cell>
        </row>
        <row r="365">
          <cell r="A365">
            <v>7</v>
          </cell>
          <cell r="B365">
            <v>104</v>
          </cell>
          <cell r="C365" t="str">
            <v>TRCT</v>
          </cell>
          <cell r="E365">
            <v>3670</v>
          </cell>
          <cell r="F365" t="str">
            <v>0639954</v>
          </cell>
          <cell r="G365" t="str">
            <v>STAND, BATTERY:TRCT ;RANGE 7 ;104 C</v>
          </cell>
          <cell r="H365">
            <v>45110.280910000001</v>
          </cell>
        </row>
        <row r="366">
          <cell r="A366">
            <v>5</v>
          </cell>
          <cell r="B366">
            <v>24</v>
          </cell>
          <cell r="C366" t="str">
            <v>DRSTS</v>
          </cell>
          <cell r="E366">
            <v>3680</v>
          </cell>
          <cell r="F366" t="str">
            <v>0641328</v>
          </cell>
          <cell r="G366" t="str">
            <v>STAND, BATTERY:DRSTS ;RANGE 5 ;24C</v>
          </cell>
          <cell r="H366">
            <v>7879.49316</v>
          </cell>
        </row>
        <row r="367">
          <cell r="A367" t="str">
            <v>FLAT</v>
          </cell>
          <cell r="B367">
            <v>2620</v>
          </cell>
          <cell r="C367" t="str">
            <v>WET</v>
          </cell>
          <cell r="D367" t="str">
            <v>FHP41</v>
          </cell>
          <cell r="E367">
            <v>3690</v>
          </cell>
          <cell r="F367" t="str">
            <v>0624750</v>
          </cell>
          <cell r="G367" t="str">
            <v>CELL:VLA; WET; FLAT;2620 AH</v>
          </cell>
          <cell r="H367">
            <v>15364.071085</v>
          </cell>
        </row>
        <row r="368">
          <cell r="A368" t="str">
            <v>FLAT</v>
          </cell>
          <cell r="B368">
            <v>2750</v>
          </cell>
          <cell r="C368" t="str">
            <v>WET</v>
          </cell>
          <cell r="D368" t="str">
            <v>FHP43</v>
          </cell>
          <cell r="E368">
            <v>3700</v>
          </cell>
          <cell r="F368" t="str">
            <v>0624751</v>
          </cell>
          <cell r="G368" t="str">
            <v>CELL:VLA; WET; FLAT;2750 AH</v>
          </cell>
          <cell r="H368">
            <v>15766.046425</v>
          </cell>
        </row>
        <row r="369">
          <cell r="A369" t="str">
            <v>FLAT</v>
          </cell>
          <cell r="B369">
            <v>3140</v>
          </cell>
          <cell r="C369" t="str">
            <v>WET</v>
          </cell>
          <cell r="D369" t="str">
            <v>FHP49</v>
          </cell>
          <cell r="E369">
            <v>3710</v>
          </cell>
          <cell r="F369" t="str">
            <v>0624752</v>
          </cell>
          <cell r="G369" t="str">
            <v>CELL:VLA; WET; FLAT;3140 AH</v>
          </cell>
          <cell r="H369">
            <v>17324.411500000002</v>
          </cell>
        </row>
        <row r="370">
          <cell r="A370" t="str">
            <v>FLAT</v>
          </cell>
          <cell r="B370">
            <v>3540</v>
          </cell>
          <cell r="C370" t="str">
            <v>WET</v>
          </cell>
          <cell r="D370" t="str">
            <v>FHP55</v>
          </cell>
          <cell r="E370">
            <v>3720</v>
          </cell>
          <cell r="F370" t="str">
            <v>0624755</v>
          </cell>
          <cell r="G370" t="str">
            <v>CELL:VLA; WET; FLAT;3540 AH</v>
          </cell>
          <cell r="H370">
            <v>19351.528259999999</v>
          </cell>
        </row>
        <row r="371">
          <cell r="A371" t="str">
            <v>FLAT</v>
          </cell>
          <cell r="B371">
            <v>3670</v>
          </cell>
          <cell r="C371" t="str">
            <v>WET</v>
          </cell>
          <cell r="D371" t="str">
            <v>FHP57</v>
          </cell>
          <cell r="E371">
            <v>3730</v>
          </cell>
          <cell r="F371" t="str">
            <v>0624756</v>
          </cell>
          <cell r="G371" t="str">
            <v>CELL:VLA; WET; FLAT;3670 AH</v>
          </cell>
          <cell r="H371">
            <v>19871.04106</v>
          </cell>
        </row>
        <row r="372">
          <cell r="A372" t="str">
            <v>FLAT</v>
          </cell>
          <cell r="B372">
            <v>3800</v>
          </cell>
          <cell r="C372" t="str">
            <v>WET</v>
          </cell>
          <cell r="D372" t="str">
            <v>FHP59</v>
          </cell>
          <cell r="E372">
            <v>3740</v>
          </cell>
          <cell r="F372" t="str">
            <v>0624757</v>
          </cell>
          <cell r="G372" t="str">
            <v>CELL:VLA; WET; FLAT;3800 AH</v>
          </cell>
          <cell r="H372">
            <v>20382.257369999999</v>
          </cell>
        </row>
        <row r="373">
          <cell r="A373" t="str">
            <v>FLAT</v>
          </cell>
          <cell r="B373">
            <v>3010</v>
          </cell>
          <cell r="C373" t="str">
            <v>WET</v>
          </cell>
          <cell r="D373" t="str">
            <v>FHP47</v>
          </cell>
          <cell r="E373">
            <v>3750</v>
          </cell>
          <cell r="F373" t="str">
            <v>0624758</v>
          </cell>
          <cell r="G373" t="str">
            <v>CELL:VLA; WET; FLAT;3010 AH</v>
          </cell>
          <cell r="H373">
            <v>16804.96803</v>
          </cell>
        </row>
        <row r="374">
          <cell r="A374" t="str">
            <v>FLAT</v>
          </cell>
          <cell r="B374">
            <v>4060</v>
          </cell>
          <cell r="C374" t="str">
            <v>WET</v>
          </cell>
          <cell r="D374" t="str">
            <v>FHP63</v>
          </cell>
          <cell r="E374">
            <v>3760</v>
          </cell>
          <cell r="F374" t="str">
            <v>0624760</v>
          </cell>
          <cell r="G374" t="str">
            <v>CELL:VLA; WET; FLAT;4060 AH</v>
          </cell>
          <cell r="H374">
            <v>21913.537525</v>
          </cell>
        </row>
        <row r="375">
          <cell r="A375" t="str">
            <v>FLAT</v>
          </cell>
          <cell r="B375">
            <v>2620</v>
          </cell>
          <cell r="C375" t="str">
            <v>DRY</v>
          </cell>
          <cell r="D375" t="str">
            <v>FHP41</v>
          </cell>
          <cell r="E375">
            <v>3770</v>
          </cell>
          <cell r="F375" t="str">
            <v>0624779</v>
          </cell>
          <cell r="G375" t="str">
            <v>CELL:VLA; DRY; FLAT;2620 AH</v>
          </cell>
          <cell r="H375">
            <v>14405.13319</v>
          </cell>
        </row>
        <row r="376">
          <cell r="A376" t="str">
            <v>FLAT</v>
          </cell>
          <cell r="B376">
            <v>2750</v>
          </cell>
          <cell r="C376" t="str">
            <v>DRY</v>
          </cell>
          <cell r="D376" t="str">
            <v>FHP43</v>
          </cell>
          <cell r="E376">
            <v>3780</v>
          </cell>
          <cell r="F376" t="str">
            <v>0624780</v>
          </cell>
          <cell r="G376" t="str">
            <v>CELL:VLA; DRY; FLAT;2750 AH</v>
          </cell>
          <cell r="H376">
            <v>14780.809350000001</v>
          </cell>
        </row>
        <row r="377">
          <cell r="A377" t="str">
            <v>FLAT</v>
          </cell>
          <cell r="B377">
            <v>3010</v>
          </cell>
          <cell r="C377" t="str">
            <v>DRY</v>
          </cell>
          <cell r="D377" t="str">
            <v>FHP47</v>
          </cell>
          <cell r="E377">
            <v>3790</v>
          </cell>
          <cell r="F377" t="str">
            <v>0624781</v>
          </cell>
          <cell r="G377" t="str">
            <v>CELL:VLA; DRY; FLAT;3010 AH</v>
          </cell>
          <cell r="H377">
            <v>15751.764445000001</v>
          </cell>
        </row>
        <row r="378">
          <cell r="A378" t="str">
            <v>FLAT</v>
          </cell>
          <cell r="B378">
            <v>3140</v>
          </cell>
          <cell r="C378" t="str">
            <v>DRY</v>
          </cell>
          <cell r="D378" t="str">
            <v>FHP49</v>
          </cell>
          <cell r="E378">
            <v>3800</v>
          </cell>
          <cell r="F378" t="str">
            <v>0624782</v>
          </cell>
          <cell r="G378" t="str">
            <v>CELL:VLA; DRY; FLAT;3140 AH</v>
          </cell>
          <cell r="H378">
            <v>16237.22466</v>
          </cell>
        </row>
        <row r="379">
          <cell r="A379" t="str">
            <v>FLAT</v>
          </cell>
          <cell r="B379">
            <v>3540</v>
          </cell>
          <cell r="C379" t="str">
            <v>DRY</v>
          </cell>
          <cell r="D379" t="str">
            <v>FHP55</v>
          </cell>
          <cell r="E379">
            <v>3810</v>
          </cell>
          <cell r="F379" t="str">
            <v>0624785</v>
          </cell>
          <cell r="G379" t="str">
            <v>CELL:VLA; DRY; FLAT;3540 AH</v>
          </cell>
          <cell r="H379">
            <v>18131.724685000001</v>
          </cell>
        </row>
        <row r="380">
          <cell r="A380" t="str">
            <v>FLAT</v>
          </cell>
          <cell r="B380">
            <v>3670</v>
          </cell>
          <cell r="C380" t="str">
            <v>DRY</v>
          </cell>
          <cell r="D380" t="str">
            <v>FHP57</v>
          </cell>
          <cell r="E380">
            <v>3820</v>
          </cell>
          <cell r="F380" t="str">
            <v>0624786</v>
          </cell>
          <cell r="G380" t="str">
            <v>CELL:VLA; DRY; FLAT;3670 AH</v>
          </cell>
          <cell r="H380">
            <v>18617.254229999999</v>
          </cell>
        </row>
        <row r="381">
          <cell r="A381" t="str">
            <v>FLAT</v>
          </cell>
          <cell r="B381">
            <v>3800</v>
          </cell>
          <cell r="C381" t="str">
            <v>DRY</v>
          </cell>
          <cell r="D381" t="str">
            <v>FHP59</v>
          </cell>
          <cell r="E381">
            <v>3830</v>
          </cell>
          <cell r="F381" t="str">
            <v>0624787</v>
          </cell>
          <cell r="G381" t="str">
            <v>CELL:VLA; DRY; FLAT;3800 AH</v>
          </cell>
          <cell r="H381">
            <v>19095.03037</v>
          </cell>
        </row>
        <row r="382">
          <cell r="A382" t="str">
            <v>FLAT</v>
          </cell>
          <cell r="B382">
            <v>3930</v>
          </cell>
          <cell r="C382" t="str">
            <v>WET</v>
          </cell>
          <cell r="D382" t="str">
            <v>FHP61</v>
          </cell>
          <cell r="E382">
            <v>3840</v>
          </cell>
          <cell r="F382" t="str">
            <v>0624759</v>
          </cell>
          <cell r="G382" t="str">
            <v>CELL:VLA; WET; FLAT;3930 AH</v>
          </cell>
          <cell r="H382">
            <v>0</v>
          </cell>
        </row>
      </sheetData>
      <sheetData sheetId="9">
        <row r="21">
          <cell r="E21">
            <v>1</v>
          </cell>
        </row>
      </sheetData>
      <sheetData sheetId="10" refreshError="1"/>
      <sheetData sheetId="11">
        <row r="4">
          <cell r="A4">
            <v>107</v>
          </cell>
          <cell r="B4" t="str">
            <v>YCP09</v>
          </cell>
          <cell r="C4" t="str">
            <v>0624724</v>
          </cell>
          <cell r="D4" t="str">
            <v>CELL:VLA; DRY; PLANTÉ ;107 AH</v>
          </cell>
          <cell r="E4" t="str">
            <v>0627525</v>
          </cell>
          <cell r="F4" t="str">
            <v>CELL:YCP09;VLA; WET; PLANTE;107 AH</v>
          </cell>
          <cell r="G4" t="str">
            <v>134</v>
          </cell>
          <cell r="H4" t="str">
            <v>203</v>
          </cell>
          <cell r="I4" t="str">
            <v>349</v>
          </cell>
          <cell r="J4">
            <v>1</v>
          </cell>
          <cell r="K4">
            <v>18.600000000000001</v>
          </cell>
          <cell r="L4">
            <v>1</v>
          </cell>
          <cell r="M4">
            <v>24</v>
          </cell>
          <cell r="N4" t="str">
            <v>DRST</v>
          </cell>
          <cell r="O4" t="str">
            <v>TBC</v>
          </cell>
          <cell r="P4" t="str">
            <v>TBC</v>
          </cell>
          <cell r="Q4">
            <v>25</v>
          </cell>
          <cell r="R4" t="str">
            <v>DRST</v>
          </cell>
          <cell r="S4" t="str">
            <v>0402856</v>
          </cell>
          <cell r="T4" t="str">
            <v>STAND,BATT    50V   190AH 25C DRST D9208</v>
          </cell>
          <cell r="U4">
            <v>52</v>
          </cell>
          <cell r="V4" t="str">
            <v>DRST</v>
          </cell>
          <cell r="W4" t="str">
            <v>0402347</v>
          </cell>
          <cell r="X4" t="str">
            <v>STAND,BATT   110V   190AH 52C DRST D9208</v>
          </cell>
          <cell r="Y4">
            <v>104</v>
          </cell>
          <cell r="Z4" t="str">
            <v>DRST</v>
          </cell>
          <cell r="AA4" t="str">
            <v>0402933</v>
          </cell>
          <cell r="AB4" t="str">
            <v>STAND,BATT   220V  190AH 104C DRST D9208</v>
          </cell>
          <cell r="AC4">
            <v>24</v>
          </cell>
          <cell r="AD4" t="str">
            <v>DRSTS</v>
          </cell>
          <cell r="AE4" t="str">
            <v>TBC</v>
          </cell>
          <cell r="AF4" t="str">
            <v>TBC</v>
          </cell>
          <cell r="AG4">
            <v>25</v>
          </cell>
          <cell r="AH4" t="str">
            <v>DRSTS</v>
          </cell>
          <cell r="AI4" t="str">
            <v>0402864</v>
          </cell>
          <cell r="AJ4" t="str">
            <v>STAND,BATT   50V  190AH  25C DRSTS D9211</v>
          </cell>
          <cell r="AK4">
            <v>52</v>
          </cell>
          <cell r="AL4" t="str">
            <v>DRSTS</v>
          </cell>
          <cell r="AM4" t="str">
            <v>0402866</v>
          </cell>
          <cell r="AN4" t="str">
            <v>STAND,BATT   110V 190AH  52C DRSTS D9211</v>
          </cell>
          <cell r="AO4">
            <v>104</v>
          </cell>
          <cell r="AP4" t="str">
            <v>DRSTS</v>
          </cell>
          <cell r="AQ4" t="str">
            <v>0402870</v>
          </cell>
          <cell r="AR4" t="str">
            <v>STAND,BATT  220V  190AH 104C DRSTS D9211</v>
          </cell>
          <cell r="AS4">
            <v>25</v>
          </cell>
          <cell r="AT4" t="str">
            <v>SRST</v>
          </cell>
          <cell r="AU4" t="str">
            <v>TBC</v>
          </cell>
          <cell r="AV4" t="str">
            <v>TBC</v>
          </cell>
          <cell r="AW4">
            <v>52</v>
          </cell>
          <cell r="AX4" t="str">
            <v>SRST</v>
          </cell>
          <cell r="AY4" t="str">
            <v>TBC</v>
          </cell>
          <cell r="AZ4" t="str">
            <v>TBC</v>
          </cell>
          <cell r="BA4">
            <v>104</v>
          </cell>
          <cell r="BB4" t="str">
            <v>SRST</v>
          </cell>
          <cell r="BC4" t="str">
            <v>TBC</v>
          </cell>
          <cell r="BD4" t="str">
            <v>TBC</v>
          </cell>
          <cell r="BE4">
            <v>25</v>
          </cell>
          <cell r="BF4" t="str">
            <v>TRCT</v>
          </cell>
          <cell r="BG4" t="str">
            <v>TBC</v>
          </cell>
          <cell r="BH4" t="str">
            <v>TBC</v>
          </cell>
          <cell r="BI4">
            <v>52</v>
          </cell>
          <cell r="BJ4" t="str">
            <v>TRCT</v>
          </cell>
          <cell r="BK4" t="str">
            <v>TBC</v>
          </cell>
          <cell r="BL4" t="str">
            <v>TBC</v>
          </cell>
          <cell r="BM4">
            <v>104</v>
          </cell>
          <cell r="BN4" t="str">
            <v>TRCT</v>
          </cell>
          <cell r="BO4" t="str">
            <v>TBC</v>
          </cell>
          <cell r="BP4" t="str">
            <v>TBC</v>
          </cell>
          <cell r="BQ4">
            <v>24</v>
          </cell>
          <cell r="BR4" t="str">
            <v>FRCT</v>
          </cell>
          <cell r="BS4" t="str">
            <v>TBC</v>
          </cell>
          <cell r="BT4" t="str">
            <v>TBC</v>
          </cell>
          <cell r="BU4">
            <v>25</v>
          </cell>
          <cell r="BV4" t="str">
            <v>FRCT</v>
          </cell>
          <cell r="BW4" t="str">
            <v>0402320</v>
          </cell>
          <cell r="BX4" t="str">
            <v>STAND,BATT    50V  190AH  25C FRCT D9210</v>
          </cell>
          <cell r="BY4">
            <v>52</v>
          </cell>
          <cell r="BZ4" t="str">
            <v>FRCT</v>
          </cell>
          <cell r="CA4" t="str">
            <v>0402363</v>
          </cell>
          <cell r="CB4" t="str">
            <v>STAND,BATT   110V  190AH  52C FRCT D9210</v>
          </cell>
          <cell r="CC4">
            <v>104</v>
          </cell>
          <cell r="CD4" t="str">
            <v>FRCT</v>
          </cell>
          <cell r="CE4" t="str">
            <v>0402915</v>
          </cell>
          <cell r="CF4" t="str">
            <v>STAND,BATT  220V  190AH  104C FRCT D9210</v>
          </cell>
          <cell r="CG4">
            <v>1</v>
          </cell>
          <cell r="CH4" t="str">
            <v>IR35/900</v>
          </cell>
          <cell r="CI4" t="str">
            <v>0639852</v>
          </cell>
          <cell r="CJ4" t="str">
            <v>CONNECTOR,ELECT:IR35/900 ;RANGE 1</v>
          </cell>
          <cell r="CK4">
            <v>1</v>
          </cell>
          <cell r="CL4" t="str">
            <v>SM35TD</v>
          </cell>
          <cell r="CM4" t="str">
            <v>0634739</v>
          </cell>
          <cell r="CN4" t="str">
            <v>DEVICE:TERMINATING; 1 ;STAND</v>
          </cell>
          <cell r="CO4">
            <v>1</v>
          </cell>
          <cell r="CP4" t="str">
            <v>WM35/TD</v>
          </cell>
          <cell r="CQ4" t="str">
            <v>0634744</v>
          </cell>
          <cell r="CR4" t="str">
            <v>DEVICE:TERMINATING; 1 ;WALL</v>
          </cell>
        </row>
        <row r="5">
          <cell r="A5">
            <v>134</v>
          </cell>
          <cell r="B5" t="str">
            <v>YCP11</v>
          </cell>
          <cell r="C5" t="str">
            <v>0624725</v>
          </cell>
          <cell r="D5" t="str">
            <v>CELL:VLA; DRY; PLANTÉ ;134 AH</v>
          </cell>
          <cell r="E5" t="str">
            <v>0627526</v>
          </cell>
          <cell r="F5" t="str">
            <v>CELL:YCP11 ;VLA; WET; PLANTE ;134 AH</v>
          </cell>
          <cell r="G5">
            <v>172</v>
          </cell>
          <cell r="H5">
            <v>203</v>
          </cell>
          <cell r="I5">
            <v>349</v>
          </cell>
          <cell r="J5">
            <v>1</v>
          </cell>
          <cell r="K5">
            <v>22.2</v>
          </cell>
          <cell r="L5">
            <v>2</v>
          </cell>
          <cell r="M5">
            <v>24</v>
          </cell>
          <cell r="N5" t="str">
            <v>DRST</v>
          </cell>
          <cell r="O5" t="str">
            <v>0639605</v>
          </cell>
          <cell r="P5" t="str">
            <v>STAND, BATTERY:DRST ;RANGE 2 ;24 C</v>
          </cell>
          <cell r="Q5">
            <v>25</v>
          </cell>
          <cell r="R5" t="str">
            <v>DRST</v>
          </cell>
          <cell r="S5" t="str">
            <v>0402880</v>
          </cell>
          <cell r="T5" t="str">
            <v>STAND,BATT    50V   255AH 25C DRST D9208</v>
          </cell>
          <cell r="U5">
            <v>52</v>
          </cell>
          <cell r="V5" t="str">
            <v>DRST</v>
          </cell>
          <cell r="W5" t="str">
            <v>0402349</v>
          </cell>
          <cell r="X5" t="str">
            <v>STAND,BATT   110V   255AH 52C DRST D9208</v>
          </cell>
          <cell r="Y5">
            <v>104</v>
          </cell>
          <cell r="Z5" t="str">
            <v>DRST</v>
          </cell>
          <cell r="AA5" t="str">
            <v>0402965</v>
          </cell>
          <cell r="AB5" t="str">
            <v>STAND,BATT   220V  255AH 104C DRST D9208</v>
          </cell>
          <cell r="AC5">
            <v>24</v>
          </cell>
          <cell r="AD5" t="str">
            <v>DRSTS</v>
          </cell>
          <cell r="AE5" t="str">
            <v>TBC</v>
          </cell>
          <cell r="AF5" t="str">
            <v>TBC</v>
          </cell>
          <cell r="AG5">
            <v>25</v>
          </cell>
          <cell r="AH5" t="str">
            <v>DRSTS</v>
          </cell>
          <cell r="AI5" t="str">
            <v>0402997</v>
          </cell>
          <cell r="AJ5" t="str">
            <v>STAND,BATT   50V  255AH  25C DRSTS D9211</v>
          </cell>
          <cell r="AK5">
            <v>52</v>
          </cell>
          <cell r="AL5" t="str">
            <v>DRSTS</v>
          </cell>
          <cell r="AM5" t="str">
            <v>0402332</v>
          </cell>
          <cell r="AN5" t="str">
            <v>STAND,BATT  110V  255AH  52C DRSTS D9211</v>
          </cell>
          <cell r="AO5">
            <v>104</v>
          </cell>
          <cell r="AP5" t="str">
            <v>DRSTS</v>
          </cell>
          <cell r="AQ5" t="str">
            <v>0402030</v>
          </cell>
          <cell r="AR5" t="str">
            <v>STAND,BATT  220V  255AH 104C DRSTS D9211</v>
          </cell>
          <cell r="AS5">
            <v>25</v>
          </cell>
          <cell r="AT5" t="str">
            <v>SRST</v>
          </cell>
          <cell r="AU5" t="str">
            <v>TBC</v>
          </cell>
          <cell r="AV5" t="str">
            <v>TBC</v>
          </cell>
          <cell r="AW5">
            <v>52</v>
          </cell>
          <cell r="AX5" t="str">
            <v>SRST</v>
          </cell>
          <cell r="AY5" t="str">
            <v>TBC</v>
          </cell>
          <cell r="AZ5" t="str">
            <v>TBC</v>
          </cell>
          <cell r="BA5">
            <v>104</v>
          </cell>
          <cell r="BB5" t="str">
            <v>SRST</v>
          </cell>
          <cell r="BC5" t="str">
            <v>TBC</v>
          </cell>
          <cell r="BD5" t="str">
            <v>TBC</v>
          </cell>
          <cell r="BE5">
            <v>25</v>
          </cell>
          <cell r="BF5" t="str">
            <v>TRCT</v>
          </cell>
          <cell r="BG5" t="str">
            <v>TBC</v>
          </cell>
          <cell r="BH5" t="str">
            <v>TBC</v>
          </cell>
          <cell r="BI5">
            <v>52</v>
          </cell>
          <cell r="BJ5" t="str">
            <v>TRCT</v>
          </cell>
          <cell r="BK5" t="str">
            <v>TBC</v>
          </cell>
          <cell r="BL5" t="str">
            <v>TBC</v>
          </cell>
          <cell r="BM5">
            <v>104</v>
          </cell>
          <cell r="BN5" t="str">
            <v>TRCT</v>
          </cell>
          <cell r="BO5" t="str">
            <v>TBC</v>
          </cell>
          <cell r="BP5" t="str">
            <v>TBC</v>
          </cell>
          <cell r="BQ5">
            <v>24</v>
          </cell>
          <cell r="BR5" t="str">
            <v>FRCT</v>
          </cell>
          <cell r="BS5" t="str">
            <v>0627627</v>
          </cell>
          <cell r="BT5" t="str">
            <v>STAND, BATTERY:FRCT ;RANGE 2 ;24 C</v>
          </cell>
          <cell r="BU5">
            <v>25</v>
          </cell>
          <cell r="BV5" t="str">
            <v>FRCT</v>
          </cell>
          <cell r="BW5" t="str">
            <v>0402838</v>
          </cell>
          <cell r="BX5" t="str">
            <v>STAND,BATT    50V  255AH  25C FRCT D9210</v>
          </cell>
          <cell r="BY5">
            <v>52</v>
          </cell>
          <cell r="BZ5" t="str">
            <v>FRCT</v>
          </cell>
          <cell r="CA5" t="str">
            <v>0402995</v>
          </cell>
          <cell r="CB5" t="str">
            <v>STAND,BATT   110V  255AH  52C FRCT D9210</v>
          </cell>
          <cell r="CC5">
            <v>104</v>
          </cell>
          <cell r="CD5" t="str">
            <v>FRCT</v>
          </cell>
          <cell r="CE5" t="str">
            <v>0014226</v>
          </cell>
          <cell r="CF5" t="str">
            <v>STAND,BATT  220V  255AH  104C FRCT D9210</v>
          </cell>
          <cell r="CG5">
            <v>2</v>
          </cell>
          <cell r="CH5" t="str">
            <v>IR70/900</v>
          </cell>
          <cell r="CI5" t="str">
            <v>0639857</v>
          </cell>
          <cell r="CJ5" t="str">
            <v>CONNECTOR,ELECT:IR70/900 ;RANGE 2</v>
          </cell>
          <cell r="CK5">
            <v>2</v>
          </cell>
          <cell r="CL5" t="str">
            <v>SM70TD</v>
          </cell>
          <cell r="CM5" t="str">
            <v>0634740</v>
          </cell>
          <cell r="CN5" t="str">
            <v>DEVICE:TERMINATING; 2 ;STAND</v>
          </cell>
          <cell r="CO5">
            <v>2</v>
          </cell>
          <cell r="CP5" t="str">
            <v>WM70/TD</v>
          </cell>
          <cell r="CQ5" t="str">
            <v>0634745</v>
          </cell>
          <cell r="CR5" t="str">
            <v>DEVICE:TERMINATING; 2 ;WALL</v>
          </cell>
        </row>
        <row r="6">
          <cell r="A6">
            <v>161</v>
          </cell>
          <cell r="B6" t="str">
            <v>YCP13</v>
          </cell>
          <cell r="C6" t="str">
            <v>0624726</v>
          </cell>
          <cell r="D6" t="str">
            <v>CELL:VLA; DRY; PLANTÉ ;161 AH</v>
          </cell>
          <cell r="E6" t="str">
            <v>0627527</v>
          </cell>
          <cell r="F6" t="str">
            <v>CELL:YCP13;VLA; WET; PLANTE;161 AH</v>
          </cell>
          <cell r="G6" t="str">
            <v>172</v>
          </cell>
          <cell r="H6" t="str">
            <v>203</v>
          </cell>
          <cell r="I6" t="str">
            <v>349</v>
          </cell>
          <cell r="J6">
            <v>1</v>
          </cell>
          <cell r="K6">
            <v>24.9</v>
          </cell>
          <cell r="L6">
            <v>2</v>
          </cell>
          <cell r="M6">
            <v>24</v>
          </cell>
          <cell r="N6" t="str">
            <v>DRST</v>
          </cell>
          <cell r="O6" t="str">
            <v>0639605</v>
          </cell>
          <cell r="P6" t="str">
            <v>STAND, BATTERY:DRST ;RANGE 2 ;24 C</v>
          </cell>
          <cell r="Q6">
            <v>25</v>
          </cell>
          <cell r="R6" t="str">
            <v>DRST</v>
          </cell>
          <cell r="S6" t="str">
            <v>0402880</v>
          </cell>
          <cell r="T6" t="str">
            <v>STAND,BATT    50V   255AH 25C DRST D9208</v>
          </cell>
          <cell r="U6">
            <v>52</v>
          </cell>
          <cell r="V6" t="str">
            <v>DRST</v>
          </cell>
          <cell r="W6" t="str">
            <v>0402349</v>
          </cell>
          <cell r="X6" t="str">
            <v>STAND,BATT   110V   255AH 52C DRST D9208</v>
          </cell>
          <cell r="Y6">
            <v>104</v>
          </cell>
          <cell r="Z6" t="str">
            <v>DRST</v>
          </cell>
          <cell r="AA6" t="str">
            <v>0402965</v>
          </cell>
          <cell r="AB6" t="str">
            <v>STAND,BATT   220V  255AH 104C DRST D9208</v>
          </cell>
          <cell r="AC6">
            <v>24</v>
          </cell>
          <cell r="AD6" t="str">
            <v>DRSTS</v>
          </cell>
          <cell r="AE6" t="str">
            <v>TBC</v>
          </cell>
          <cell r="AF6" t="str">
            <v>TBC</v>
          </cell>
          <cell r="AG6">
            <v>25</v>
          </cell>
          <cell r="AH6" t="str">
            <v>DRSTS</v>
          </cell>
          <cell r="AI6" t="str">
            <v>0402997</v>
          </cell>
          <cell r="AJ6" t="str">
            <v>STAND,BATT   50V  255AH  25C DRSTS D9211</v>
          </cell>
          <cell r="AK6">
            <v>52</v>
          </cell>
          <cell r="AL6" t="str">
            <v>DRSTS</v>
          </cell>
          <cell r="AM6" t="str">
            <v>0402332</v>
          </cell>
          <cell r="AN6" t="str">
            <v>STAND,BATT  110V  255AH  52C DRSTS D9211</v>
          </cell>
          <cell r="AO6">
            <v>104</v>
          </cell>
          <cell r="AP6" t="str">
            <v>DRSTS</v>
          </cell>
          <cell r="AQ6" t="str">
            <v>0402030</v>
          </cell>
          <cell r="AR6" t="str">
            <v>STAND,BATT  220V  255AH 104C DRSTS D9211</v>
          </cell>
          <cell r="AS6">
            <v>25</v>
          </cell>
          <cell r="AT6" t="str">
            <v>SRST</v>
          </cell>
          <cell r="AU6" t="str">
            <v>TBC</v>
          </cell>
          <cell r="AV6" t="str">
            <v>TBC</v>
          </cell>
          <cell r="AW6">
            <v>52</v>
          </cell>
          <cell r="AX6" t="str">
            <v>SRST</v>
          </cell>
          <cell r="AY6" t="str">
            <v>TBC</v>
          </cell>
          <cell r="AZ6" t="str">
            <v>TBC</v>
          </cell>
          <cell r="BA6">
            <v>104</v>
          </cell>
          <cell r="BB6" t="str">
            <v>SRST</v>
          </cell>
          <cell r="BC6" t="str">
            <v>TBC</v>
          </cell>
          <cell r="BD6" t="str">
            <v>TBC</v>
          </cell>
          <cell r="BE6">
            <v>25</v>
          </cell>
          <cell r="BF6" t="str">
            <v>TRCT</v>
          </cell>
          <cell r="BG6" t="str">
            <v>TBC</v>
          </cell>
          <cell r="BH6" t="str">
            <v>TBC</v>
          </cell>
          <cell r="BI6">
            <v>52</v>
          </cell>
          <cell r="BJ6" t="str">
            <v>TRCT</v>
          </cell>
          <cell r="BK6" t="str">
            <v>TBC</v>
          </cell>
          <cell r="BL6" t="str">
            <v>TBC</v>
          </cell>
          <cell r="BM6">
            <v>104</v>
          </cell>
          <cell r="BN6" t="str">
            <v>TRCT</v>
          </cell>
          <cell r="BO6" t="str">
            <v>TBC</v>
          </cell>
          <cell r="BP6" t="str">
            <v>TBC</v>
          </cell>
          <cell r="BQ6">
            <v>24</v>
          </cell>
          <cell r="BR6" t="str">
            <v>FRCT</v>
          </cell>
          <cell r="BS6" t="str">
            <v>0627627</v>
          </cell>
          <cell r="BT6" t="str">
            <v>STAND, BATTERY:FRCT ;RANGE 2 ;24 C</v>
          </cell>
          <cell r="BU6">
            <v>25</v>
          </cell>
          <cell r="BV6" t="str">
            <v>FRCT</v>
          </cell>
          <cell r="BW6" t="str">
            <v>0402838</v>
          </cell>
          <cell r="BX6" t="str">
            <v>STAND,BATT    50V  255AH  25C FRCT D9210</v>
          </cell>
          <cell r="BY6">
            <v>52</v>
          </cell>
          <cell r="BZ6" t="str">
            <v>FRCT</v>
          </cell>
          <cell r="CA6" t="str">
            <v>0402995</v>
          </cell>
          <cell r="CB6" t="str">
            <v>STAND,BATT   110V  255AH  52C FRCT D9210</v>
          </cell>
          <cell r="CC6">
            <v>104</v>
          </cell>
          <cell r="CD6" t="str">
            <v>FRCT</v>
          </cell>
          <cell r="CE6" t="str">
            <v>0014226</v>
          </cell>
          <cell r="CF6" t="str">
            <v>STAND,BATT  220V  255AH  104C FRCT D9210</v>
          </cell>
          <cell r="CG6">
            <v>2</v>
          </cell>
          <cell r="CH6" t="str">
            <v>IR70/900</v>
          </cell>
          <cell r="CI6" t="str">
            <v>0639857</v>
          </cell>
          <cell r="CJ6" t="str">
            <v>CONNECTOR,ELECT:IR70/900 ;RANGE 2</v>
          </cell>
          <cell r="CK6">
            <v>2</v>
          </cell>
          <cell r="CL6" t="str">
            <v>SM70TD</v>
          </cell>
          <cell r="CM6" t="str">
            <v>0634740</v>
          </cell>
          <cell r="CN6" t="str">
            <v>DEVICE:TERMINATING; 2 ;STAND</v>
          </cell>
          <cell r="CO6">
            <v>2</v>
          </cell>
          <cell r="CP6" t="str">
            <v>WM70/TD</v>
          </cell>
          <cell r="CQ6" t="str">
            <v>0634745</v>
          </cell>
          <cell r="CR6" t="str">
            <v>DEVICE:TERMINATING; 2 ;WALL</v>
          </cell>
        </row>
        <row r="7">
          <cell r="A7">
            <v>214</v>
          </cell>
          <cell r="B7" t="str">
            <v>YCP17</v>
          </cell>
          <cell r="C7" t="str">
            <v>0624727</v>
          </cell>
          <cell r="D7" t="str">
            <v>CELL:VLA; DRY; PLANTÉ ;214 AH</v>
          </cell>
          <cell r="E7" t="str">
            <v>0627528</v>
          </cell>
          <cell r="F7" t="str">
            <v>CELL:YCP17;VLA; WET; PLANTE;214 AH</v>
          </cell>
          <cell r="G7" t="str">
            <v>210</v>
          </cell>
          <cell r="H7" t="str">
            <v>203</v>
          </cell>
          <cell r="I7" t="str">
            <v>349</v>
          </cell>
          <cell r="J7">
            <v>1</v>
          </cell>
          <cell r="K7">
            <v>30.6</v>
          </cell>
          <cell r="L7">
            <v>3</v>
          </cell>
          <cell r="M7">
            <v>24</v>
          </cell>
          <cell r="N7" t="str">
            <v>DRST</v>
          </cell>
          <cell r="O7" t="str">
            <v>TBC</v>
          </cell>
          <cell r="P7" t="str">
            <v>TBC</v>
          </cell>
          <cell r="Q7">
            <v>25</v>
          </cell>
          <cell r="R7" t="str">
            <v>DRST</v>
          </cell>
          <cell r="S7" t="str">
            <v>0402947</v>
          </cell>
          <cell r="T7" t="str">
            <v>STAND,BATT   50V    320AH 25C DRST D9208</v>
          </cell>
          <cell r="U7">
            <v>52</v>
          </cell>
          <cell r="V7" t="str">
            <v>DRST</v>
          </cell>
          <cell r="W7" t="str">
            <v>0402351</v>
          </cell>
          <cell r="X7" t="str">
            <v>STAND,BATT   110V   320AH 52C DRST D9208</v>
          </cell>
          <cell r="Y7">
            <v>104</v>
          </cell>
          <cell r="Z7" t="str">
            <v>DRST</v>
          </cell>
          <cell r="AA7" t="str">
            <v>0402043</v>
          </cell>
          <cell r="AB7" t="str">
            <v>STAND,BATT   220V  320AH 104C DRST D9208</v>
          </cell>
          <cell r="AC7">
            <v>24</v>
          </cell>
          <cell r="AD7" t="str">
            <v>DRSTS</v>
          </cell>
          <cell r="AE7" t="str">
            <v>TBC</v>
          </cell>
          <cell r="AF7" t="str">
            <v>TBC</v>
          </cell>
          <cell r="AG7">
            <v>25</v>
          </cell>
          <cell r="AH7" t="str">
            <v>DRSTS</v>
          </cell>
          <cell r="AI7" t="str">
            <v>0402862</v>
          </cell>
          <cell r="AJ7" t="str">
            <v>STAND,BATT   50V  320AH  25C DRSTS D9211</v>
          </cell>
          <cell r="AK7">
            <v>52</v>
          </cell>
          <cell r="AL7" t="str">
            <v>DRSTS</v>
          </cell>
          <cell r="AM7" t="str">
            <v>0402868</v>
          </cell>
          <cell r="AN7" t="str">
            <v>STAND,BATT  110V  320AH  52C DRSTS D9211</v>
          </cell>
          <cell r="AO7">
            <v>104</v>
          </cell>
          <cell r="AP7" t="str">
            <v>DRSTS</v>
          </cell>
          <cell r="AQ7" t="str">
            <v>0014095</v>
          </cell>
          <cell r="AR7" t="str">
            <v>STAND,BATT  220V  320AH 104C DRSTS D9211</v>
          </cell>
          <cell r="AS7">
            <v>25</v>
          </cell>
          <cell r="AT7" t="str">
            <v>SRST</v>
          </cell>
          <cell r="AU7" t="str">
            <v>TBC</v>
          </cell>
          <cell r="AV7" t="str">
            <v>TBC</v>
          </cell>
          <cell r="AW7">
            <v>52</v>
          </cell>
          <cell r="AX7" t="str">
            <v>SRST</v>
          </cell>
          <cell r="AY7" t="str">
            <v>TBC</v>
          </cell>
          <cell r="AZ7" t="str">
            <v>TBC</v>
          </cell>
          <cell r="BA7">
            <v>104</v>
          </cell>
          <cell r="BB7" t="str">
            <v>SRST</v>
          </cell>
          <cell r="BC7" t="str">
            <v>TBC</v>
          </cell>
          <cell r="BD7" t="str">
            <v>TBC</v>
          </cell>
          <cell r="BE7">
            <v>25</v>
          </cell>
          <cell r="BF7" t="str">
            <v>TRCT</v>
          </cell>
          <cell r="BG7" t="str">
            <v>TBC</v>
          </cell>
          <cell r="BH7" t="str">
            <v>TBC</v>
          </cell>
          <cell r="BI7">
            <v>52</v>
          </cell>
          <cell r="BJ7" t="str">
            <v>TRCT</v>
          </cell>
          <cell r="BK7" t="str">
            <v>TBC</v>
          </cell>
          <cell r="BL7" t="str">
            <v>TBC</v>
          </cell>
          <cell r="BM7">
            <v>104</v>
          </cell>
          <cell r="BN7" t="str">
            <v>TRCT</v>
          </cell>
          <cell r="BO7" t="str">
            <v>TBC</v>
          </cell>
          <cell r="BP7" t="str">
            <v>TBC</v>
          </cell>
          <cell r="BQ7">
            <v>24</v>
          </cell>
          <cell r="BR7" t="str">
            <v>FRCT</v>
          </cell>
          <cell r="BS7" t="str">
            <v>TBC</v>
          </cell>
          <cell r="BT7" t="str">
            <v>TBC</v>
          </cell>
          <cell r="BU7">
            <v>25</v>
          </cell>
          <cell r="BV7" t="str">
            <v>FRCT</v>
          </cell>
          <cell r="BW7" t="str">
            <v>0402834</v>
          </cell>
          <cell r="BX7" t="str">
            <v>STAND,BATT    50V  320AH  25C FRCT D9210</v>
          </cell>
          <cell r="BY7">
            <v>52</v>
          </cell>
          <cell r="BZ7" t="str">
            <v>FRCT</v>
          </cell>
          <cell r="CA7" t="str">
            <v>0402945</v>
          </cell>
          <cell r="CB7" t="str">
            <v>STAND,BATT   110V  320AH  52C FRCT D9210</v>
          </cell>
          <cell r="CC7">
            <v>104</v>
          </cell>
          <cell r="CD7" t="str">
            <v>FRCT</v>
          </cell>
          <cell r="CE7" t="str">
            <v>0014123</v>
          </cell>
          <cell r="CF7" t="str">
            <v>STAND,BATT  220V  320AH  104C FRCT D9210</v>
          </cell>
          <cell r="CG7">
            <v>2</v>
          </cell>
          <cell r="CH7" t="str">
            <v>IR70/900</v>
          </cell>
          <cell r="CI7" t="str">
            <v>0639857</v>
          </cell>
          <cell r="CJ7" t="str">
            <v>CONNECTOR,ELECT:IR70/900 ;RANGE 2</v>
          </cell>
          <cell r="CK7">
            <v>2</v>
          </cell>
          <cell r="CL7" t="str">
            <v>SM70TD</v>
          </cell>
          <cell r="CM7" t="str">
            <v>0634740</v>
          </cell>
          <cell r="CN7" t="str">
            <v>DEVICE:TERMINATING; 2 ;STAND</v>
          </cell>
          <cell r="CO7">
            <v>2</v>
          </cell>
          <cell r="CP7" t="str">
            <v>WM70/TD</v>
          </cell>
          <cell r="CQ7" t="str">
            <v>0634745</v>
          </cell>
          <cell r="CR7" t="str">
            <v>DEVICE:TERMINATING; 2 ;WALL</v>
          </cell>
        </row>
        <row r="8">
          <cell r="A8">
            <v>268</v>
          </cell>
          <cell r="B8" t="str">
            <v>YCP21</v>
          </cell>
          <cell r="C8" t="str">
            <v>0624728</v>
          </cell>
          <cell r="D8" t="str">
            <v>CELL:VLA; DRY; PLANTÉ ;268 AH</v>
          </cell>
          <cell r="E8" t="str">
            <v>0627529</v>
          </cell>
          <cell r="F8" t="str">
            <v>CELL:YCP21 ;VLA; WET; PLANTE ;268 AH</v>
          </cell>
          <cell r="G8" t="str">
            <v>248</v>
          </cell>
          <cell r="H8" t="str">
            <v>203</v>
          </cell>
          <cell r="I8" t="str">
            <v>349</v>
          </cell>
          <cell r="J8">
            <v>1</v>
          </cell>
          <cell r="K8">
            <v>36.9</v>
          </cell>
          <cell r="L8">
            <v>4</v>
          </cell>
          <cell r="M8">
            <v>24</v>
          </cell>
          <cell r="N8" t="str">
            <v>DRST</v>
          </cell>
          <cell r="O8" t="str">
            <v>TBC</v>
          </cell>
          <cell r="P8" t="str">
            <v>TBC</v>
          </cell>
          <cell r="Q8">
            <v>25</v>
          </cell>
          <cell r="R8" t="str">
            <v>DRST</v>
          </cell>
          <cell r="S8" t="str">
            <v>0402878</v>
          </cell>
          <cell r="T8" t="str">
            <v>STAND,BATT    50V   385AH 25C DRST D9208</v>
          </cell>
          <cell r="U8">
            <v>52</v>
          </cell>
          <cell r="V8" t="str">
            <v>DRST</v>
          </cell>
          <cell r="W8" t="str">
            <v>0402353</v>
          </cell>
          <cell r="X8" t="str">
            <v>STAND,BATT    110V  385AH 52C DRST D9208</v>
          </cell>
          <cell r="Y8">
            <v>104</v>
          </cell>
          <cell r="Z8" t="str">
            <v>DRST</v>
          </cell>
          <cell r="AA8" t="str">
            <v>0014253</v>
          </cell>
          <cell r="AB8" t="str">
            <v>STAND,BATT   220V  385AH 104C DRST D9208</v>
          </cell>
          <cell r="AC8">
            <v>24</v>
          </cell>
          <cell r="AD8" t="str">
            <v>DRSTS</v>
          </cell>
          <cell r="AE8" t="str">
            <v>TBC</v>
          </cell>
          <cell r="AF8" t="str">
            <v>TBC</v>
          </cell>
          <cell r="AG8">
            <v>25</v>
          </cell>
          <cell r="AH8" t="str">
            <v>DRSTS</v>
          </cell>
          <cell r="AI8" t="str">
            <v>0402886</v>
          </cell>
          <cell r="AJ8" t="str">
            <v>STAND,BATT   50V  385AH  25C DRSTS D9211</v>
          </cell>
          <cell r="AK8">
            <v>52</v>
          </cell>
          <cell r="AL8" t="str">
            <v>DRSTS</v>
          </cell>
          <cell r="AM8" t="str">
            <v>0402334</v>
          </cell>
          <cell r="AN8" t="str">
            <v>STAND,BATT  110V  385AH  52C DRSTS D9211</v>
          </cell>
          <cell r="AO8">
            <v>104</v>
          </cell>
          <cell r="AP8" t="str">
            <v>DRSTS</v>
          </cell>
          <cell r="AQ8" t="str">
            <v>0014129</v>
          </cell>
          <cell r="AR8" t="str">
            <v>STAND,BATT  220V  385AH 104C DRSTS D9211</v>
          </cell>
          <cell r="AS8">
            <v>25</v>
          </cell>
          <cell r="AT8" t="str">
            <v>SRST</v>
          </cell>
          <cell r="AU8" t="str">
            <v>TBC</v>
          </cell>
          <cell r="AV8" t="str">
            <v>TBC</v>
          </cell>
          <cell r="AW8">
            <v>52</v>
          </cell>
          <cell r="AX8" t="str">
            <v>SRST</v>
          </cell>
          <cell r="AY8" t="str">
            <v>TBC</v>
          </cell>
          <cell r="AZ8" t="str">
            <v>TBC</v>
          </cell>
          <cell r="BA8">
            <v>104</v>
          </cell>
          <cell r="BB8" t="str">
            <v>SRST</v>
          </cell>
          <cell r="BC8" t="str">
            <v>TBC</v>
          </cell>
          <cell r="BD8" t="str">
            <v>TBC</v>
          </cell>
          <cell r="BE8">
            <v>25</v>
          </cell>
          <cell r="BF8" t="str">
            <v>TRCT</v>
          </cell>
          <cell r="BG8" t="str">
            <v>TBC</v>
          </cell>
          <cell r="BH8" t="str">
            <v>TBC</v>
          </cell>
          <cell r="BI8">
            <v>52</v>
          </cell>
          <cell r="BJ8" t="str">
            <v>TRCT</v>
          </cell>
          <cell r="BK8" t="str">
            <v>TBC</v>
          </cell>
          <cell r="BL8" t="str">
            <v>TBC</v>
          </cell>
          <cell r="BM8">
            <v>104</v>
          </cell>
          <cell r="BN8" t="str">
            <v>TRCT</v>
          </cell>
          <cell r="BO8" t="str">
            <v>TBC</v>
          </cell>
          <cell r="BP8" t="str">
            <v>TBC</v>
          </cell>
          <cell r="BQ8">
            <v>24</v>
          </cell>
          <cell r="BR8" t="str">
            <v>FRCT</v>
          </cell>
          <cell r="BS8" t="str">
            <v>TBC</v>
          </cell>
          <cell r="BT8" t="str">
            <v>TBC</v>
          </cell>
          <cell r="BU8">
            <v>25</v>
          </cell>
          <cell r="BV8" t="str">
            <v>FRCT</v>
          </cell>
          <cell r="BW8" t="str">
            <v>0402836</v>
          </cell>
          <cell r="BX8" t="str">
            <v>STAND,BATT    50V  385AH  25C FRCT D9210</v>
          </cell>
          <cell r="BY8">
            <v>52</v>
          </cell>
          <cell r="BZ8" t="str">
            <v>FRCT</v>
          </cell>
          <cell r="CA8" t="str">
            <v>0402913</v>
          </cell>
          <cell r="CB8" t="str">
            <v>STAND,BATT   110V  385AH  52C FRCT D9210</v>
          </cell>
          <cell r="CC8">
            <v>104</v>
          </cell>
          <cell r="CD8" t="str">
            <v>FRCT</v>
          </cell>
          <cell r="CE8" t="str">
            <v>0402897</v>
          </cell>
          <cell r="CF8" t="str">
            <v>STAND,BATT  220V  385AH  104C FRCT D9210</v>
          </cell>
          <cell r="CG8">
            <v>2</v>
          </cell>
          <cell r="CH8" t="str">
            <v>IR70/900</v>
          </cell>
          <cell r="CI8" t="str">
            <v>0639857</v>
          </cell>
          <cell r="CJ8" t="str">
            <v>CONNECTOR,ELECT:IR70/900 ;RANGE 2</v>
          </cell>
          <cell r="CK8">
            <v>2</v>
          </cell>
          <cell r="CL8" t="str">
            <v>SM70TD</v>
          </cell>
          <cell r="CM8" t="str">
            <v>0634740</v>
          </cell>
          <cell r="CN8" t="str">
            <v>DEVICE:TERMINATING; 2 ;STAND</v>
          </cell>
          <cell r="CO8">
            <v>2</v>
          </cell>
          <cell r="CP8" t="str">
            <v>WM70/TD</v>
          </cell>
          <cell r="CQ8" t="str">
            <v>0634745</v>
          </cell>
          <cell r="CR8" t="str">
            <v>DEVICE:TERMINATING; 2 ;WALL</v>
          </cell>
        </row>
        <row r="9">
          <cell r="A9">
            <v>322</v>
          </cell>
          <cell r="B9" t="str">
            <v>YCP25</v>
          </cell>
          <cell r="C9" t="str">
            <v>0624703</v>
          </cell>
          <cell r="D9" t="str">
            <v>CELL:VLA; DRY; PLANTÉ ;322 AH</v>
          </cell>
          <cell r="E9" t="str">
            <v>0624702</v>
          </cell>
          <cell r="F9" t="str">
            <v>CELL:VLA; WET; PLANTÉ ;322 AH</v>
          </cell>
          <cell r="G9" t="str">
            <v>286</v>
          </cell>
          <cell r="H9" t="str">
            <v>203</v>
          </cell>
          <cell r="I9" t="str">
            <v>349</v>
          </cell>
          <cell r="J9">
            <v>1</v>
          </cell>
          <cell r="K9">
            <v>43.4</v>
          </cell>
          <cell r="L9">
            <v>5</v>
          </cell>
          <cell r="M9">
            <v>24</v>
          </cell>
          <cell r="N9" t="str">
            <v>DRST</v>
          </cell>
          <cell r="O9" t="str">
            <v>TBC</v>
          </cell>
          <cell r="P9" t="str">
            <v>TBC</v>
          </cell>
          <cell r="Q9">
            <v>25</v>
          </cell>
          <cell r="R9" t="str">
            <v>DRST</v>
          </cell>
          <cell r="S9" t="str">
            <v>0402957</v>
          </cell>
          <cell r="T9" t="str">
            <v>STAND,BATT    50V  480AH  25C DRST D9208</v>
          </cell>
          <cell r="U9">
            <v>52</v>
          </cell>
          <cell r="V9" t="str">
            <v>DRST</v>
          </cell>
          <cell r="W9" t="str">
            <v>0402895</v>
          </cell>
          <cell r="X9" t="str">
            <v>STAND,BATT    110V  480AH 52C DRST D9208</v>
          </cell>
          <cell r="Y9">
            <v>104</v>
          </cell>
          <cell r="Z9" t="str">
            <v>DRST</v>
          </cell>
          <cell r="AA9" t="str">
            <v>0014219</v>
          </cell>
          <cell r="AB9" t="str">
            <v>STAND,BATT   220V  480AH 104C DRST D9208</v>
          </cell>
          <cell r="AC9">
            <v>24</v>
          </cell>
          <cell r="AD9" t="str">
            <v>DRSTS</v>
          </cell>
          <cell r="AE9" t="str">
            <v>0641328</v>
          </cell>
          <cell r="AF9" t="str">
            <v>STAND, BATTERY:DRSTS ;RANGE 5 ;24C</v>
          </cell>
          <cell r="AG9">
            <v>25</v>
          </cell>
          <cell r="AH9" t="str">
            <v>DRSTS</v>
          </cell>
          <cell r="AI9" t="str">
            <v>0402917</v>
          </cell>
          <cell r="AJ9" t="str">
            <v>STAND:DRSTS;SCSSCABD9;50V 480AH 25</v>
          </cell>
          <cell r="AK9">
            <v>52</v>
          </cell>
          <cell r="AL9" t="str">
            <v>DRSTS</v>
          </cell>
          <cell r="AM9" t="str">
            <v>0402844</v>
          </cell>
          <cell r="AN9" t="str">
            <v>STAND,BATT  110V  480AH  52C DRSTS D9211</v>
          </cell>
          <cell r="AO9">
            <v>104</v>
          </cell>
          <cell r="AP9" t="str">
            <v>DRSTS</v>
          </cell>
          <cell r="AQ9" t="str">
            <v>0014168</v>
          </cell>
          <cell r="AR9" t="str">
            <v>STAND,BATT  220V  480AH 104C DRSTS D9211</v>
          </cell>
          <cell r="AS9">
            <v>25</v>
          </cell>
          <cell r="AT9" t="str">
            <v>SRST</v>
          </cell>
          <cell r="AU9" t="str">
            <v>TBC</v>
          </cell>
          <cell r="AV9" t="str">
            <v>TBC</v>
          </cell>
          <cell r="AW9">
            <v>52</v>
          </cell>
          <cell r="AX9" t="str">
            <v>SRST</v>
          </cell>
          <cell r="AY9" t="str">
            <v>TBC</v>
          </cell>
          <cell r="AZ9" t="str">
            <v>TBC</v>
          </cell>
          <cell r="BA9">
            <v>104</v>
          </cell>
          <cell r="BB9" t="str">
            <v>SRST</v>
          </cell>
          <cell r="BC9" t="str">
            <v>TBC</v>
          </cell>
          <cell r="BD9" t="str">
            <v>TBC</v>
          </cell>
          <cell r="BE9">
            <v>25</v>
          </cell>
          <cell r="BF9" t="str">
            <v>TRCT</v>
          </cell>
          <cell r="BG9" t="str">
            <v>TBC</v>
          </cell>
          <cell r="BH9" t="str">
            <v>TBC</v>
          </cell>
          <cell r="BI9">
            <v>52</v>
          </cell>
          <cell r="BJ9" t="str">
            <v>TRCT</v>
          </cell>
          <cell r="BK9" t="str">
            <v>TBC</v>
          </cell>
          <cell r="BL9" t="str">
            <v>TBC</v>
          </cell>
          <cell r="BM9">
            <v>104</v>
          </cell>
          <cell r="BN9" t="str">
            <v>TRCT</v>
          </cell>
          <cell r="BO9" t="str">
            <v>TBC</v>
          </cell>
          <cell r="BP9" t="str">
            <v>TBC</v>
          </cell>
          <cell r="BQ9">
            <v>24</v>
          </cell>
          <cell r="BR9" t="str">
            <v>FRCT</v>
          </cell>
          <cell r="BS9" t="str">
            <v>TBC</v>
          </cell>
          <cell r="BT9" t="str">
            <v>TBC</v>
          </cell>
          <cell r="BU9">
            <v>25</v>
          </cell>
          <cell r="BV9" t="str">
            <v>FRCT</v>
          </cell>
          <cell r="BW9" t="str">
            <v>0402361</v>
          </cell>
          <cell r="BX9" t="str">
            <v>STAND,BATT    50V  480AH  25C FRCT D9210</v>
          </cell>
          <cell r="BY9">
            <v>52</v>
          </cell>
          <cell r="BZ9" t="str">
            <v>FRCT</v>
          </cell>
          <cell r="CA9" t="str">
            <v>0402923</v>
          </cell>
          <cell r="CB9" t="str">
            <v>STAND,BATT   110V  480AH  52C FRCT D9210</v>
          </cell>
          <cell r="CC9">
            <v>104</v>
          </cell>
          <cell r="CD9" t="str">
            <v>FRCT</v>
          </cell>
          <cell r="CE9" t="str">
            <v>0014216</v>
          </cell>
          <cell r="CF9" t="str">
            <v>STAND,BATT  220V  480AH  104C FRCT D9210</v>
          </cell>
          <cell r="CG9">
            <v>3</v>
          </cell>
          <cell r="CH9" t="str">
            <v>IR95/900</v>
          </cell>
          <cell r="CI9" t="str">
            <v>0639860</v>
          </cell>
          <cell r="CJ9" t="str">
            <v>CONNECTOR,ELECT:IR95/900 ;RANGE 3</v>
          </cell>
          <cell r="CK9">
            <v>3</v>
          </cell>
          <cell r="CL9" t="str">
            <v>SM95/TD</v>
          </cell>
          <cell r="CM9" t="str">
            <v>0634741</v>
          </cell>
          <cell r="CN9" t="str">
            <v>DEVICE:TERMINATING; 3 ;STAND</v>
          </cell>
          <cell r="CO9">
            <v>3</v>
          </cell>
          <cell r="CP9" t="str">
            <v>WM95/TD</v>
          </cell>
          <cell r="CQ9" t="str">
            <v>0634746</v>
          </cell>
          <cell r="CR9" t="str">
            <v>DEVICE:TERMINATING; 3 ;WALL</v>
          </cell>
        </row>
        <row r="10">
          <cell r="A10">
            <v>375</v>
          </cell>
          <cell r="B10" t="str">
            <v>YCP29</v>
          </cell>
          <cell r="C10" t="str">
            <v>0624729</v>
          </cell>
          <cell r="D10" t="str">
            <v>CELL:VLA; DRY; PLANTÉ ;375 AH</v>
          </cell>
          <cell r="E10" t="str">
            <v>0624701</v>
          </cell>
          <cell r="F10" t="str">
            <v>CELL:VLA; WET; PLANTÉ ;375 AH</v>
          </cell>
          <cell r="G10" t="str">
            <v>362</v>
          </cell>
          <cell r="H10" t="str">
            <v>203</v>
          </cell>
          <cell r="I10" t="str">
            <v>349</v>
          </cell>
          <cell r="J10">
            <v>1</v>
          </cell>
          <cell r="K10">
            <v>54.4</v>
          </cell>
          <cell r="L10">
            <v>6</v>
          </cell>
          <cell r="M10">
            <v>24</v>
          </cell>
          <cell r="N10" t="str">
            <v>DRST</v>
          </cell>
          <cell r="O10" t="str">
            <v>TBC</v>
          </cell>
          <cell r="P10" t="str">
            <v>TBC</v>
          </cell>
          <cell r="Q10">
            <v>25</v>
          </cell>
          <cell r="R10" t="str">
            <v>DRST</v>
          </cell>
          <cell r="S10" t="str">
            <v>0402977</v>
          </cell>
          <cell r="T10" t="str">
            <v>STAND,BATT    50V   610AH 25C DRST D9208</v>
          </cell>
          <cell r="U10">
            <v>52</v>
          </cell>
          <cell r="V10" t="str">
            <v>DRST</v>
          </cell>
          <cell r="W10" t="str">
            <v>0402893</v>
          </cell>
          <cell r="X10" t="str">
            <v>STAND,BATT   110V   610AH 52C DRST D9208</v>
          </cell>
          <cell r="Y10">
            <v>104</v>
          </cell>
          <cell r="Z10" t="str">
            <v>DRST</v>
          </cell>
          <cell r="AA10" t="str">
            <v>0402919</v>
          </cell>
          <cell r="AB10" t="str">
            <v>STAND,BATT   220V  610AH 104C DRST D9208</v>
          </cell>
          <cell r="AC10">
            <v>24</v>
          </cell>
          <cell r="AD10" t="str">
            <v>DRSTS</v>
          </cell>
          <cell r="AE10" t="str">
            <v>TBC</v>
          </cell>
          <cell r="AF10" t="str">
            <v>TBC</v>
          </cell>
          <cell r="AG10">
            <v>25</v>
          </cell>
          <cell r="AH10" t="str">
            <v>DRSTS</v>
          </cell>
          <cell r="AI10" t="str">
            <v>0402921</v>
          </cell>
          <cell r="AJ10" t="str">
            <v>STAND,BATT   50V  610AH  25C DRSTS D9211</v>
          </cell>
          <cell r="AK10">
            <v>52</v>
          </cell>
          <cell r="AL10" t="str">
            <v>DRSTS</v>
          </cell>
          <cell r="AM10" t="str">
            <v>0402842</v>
          </cell>
          <cell r="AN10" t="str">
            <v>STAND,BATT  110V  610AH  52C DRSTS D9211</v>
          </cell>
          <cell r="AO10">
            <v>104</v>
          </cell>
          <cell r="AP10" t="str">
            <v>DRSTS</v>
          </cell>
          <cell r="AQ10" t="str">
            <v>0014163</v>
          </cell>
          <cell r="AR10" t="str">
            <v>STAND,BATT  220V  610AH 104C DRSTS D9211</v>
          </cell>
          <cell r="AS10">
            <v>25</v>
          </cell>
          <cell r="AT10" t="str">
            <v>SRST</v>
          </cell>
          <cell r="AU10" t="str">
            <v>TBC</v>
          </cell>
          <cell r="AV10" t="str">
            <v>TBC</v>
          </cell>
          <cell r="AW10">
            <v>52</v>
          </cell>
          <cell r="AX10" t="str">
            <v>SRST</v>
          </cell>
          <cell r="AY10" t="str">
            <v>TBC</v>
          </cell>
          <cell r="AZ10" t="str">
            <v>TBC</v>
          </cell>
          <cell r="BA10">
            <v>104</v>
          </cell>
          <cell r="BB10" t="str">
            <v>SRST</v>
          </cell>
          <cell r="BC10" t="str">
            <v>TBC</v>
          </cell>
          <cell r="BD10" t="str">
            <v>TBC</v>
          </cell>
          <cell r="BE10">
            <v>25</v>
          </cell>
          <cell r="BF10" t="str">
            <v>TRCT</v>
          </cell>
          <cell r="BG10" t="str">
            <v>TBC</v>
          </cell>
          <cell r="BH10" t="str">
            <v>TBC</v>
          </cell>
          <cell r="BI10">
            <v>52</v>
          </cell>
          <cell r="BJ10" t="str">
            <v>TRCT</v>
          </cell>
          <cell r="BK10" t="str">
            <v>TBC</v>
          </cell>
          <cell r="BL10" t="str">
            <v>TBC</v>
          </cell>
          <cell r="BM10">
            <v>104</v>
          </cell>
          <cell r="BN10" t="str">
            <v>TRCT</v>
          </cell>
          <cell r="BO10" t="str">
            <v>TBC</v>
          </cell>
          <cell r="BP10" t="str">
            <v>TBC</v>
          </cell>
          <cell r="BQ10">
            <v>24</v>
          </cell>
          <cell r="BR10" t="str">
            <v>FRCT</v>
          </cell>
          <cell r="BS10" t="str">
            <v>TBC</v>
          </cell>
          <cell r="BT10" t="str">
            <v>TBC</v>
          </cell>
          <cell r="BU10">
            <v>25</v>
          </cell>
          <cell r="BV10" t="str">
            <v>FRCT</v>
          </cell>
          <cell r="BW10" t="str">
            <v>0402993</v>
          </cell>
          <cell r="BX10" t="str">
            <v>STAND, BATT 50V 610AH 25C FRCT     D9210</v>
          </cell>
          <cell r="BY10">
            <v>52</v>
          </cell>
          <cell r="BZ10" t="str">
            <v>FRCT</v>
          </cell>
          <cell r="CA10" t="str">
            <v>0402324</v>
          </cell>
          <cell r="CB10" t="str">
            <v>STAND,BATT   110V  368AH  52C FRCT D9210</v>
          </cell>
          <cell r="CC10">
            <v>104</v>
          </cell>
          <cell r="CD10" t="str">
            <v>FRCT</v>
          </cell>
          <cell r="CE10" t="str">
            <v>0402925</v>
          </cell>
          <cell r="CF10" t="str">
            <v>STAND, BATT 220V 610AH 104C FRCT   D9210</v>
          </cell>
          <cell r="CG10">
            <v>3</v>
          </cell>
          <cell r="CH10" t="str">
            <v>IR95/900</v>
          </cell>
          <cell r="CI10" t="str">
            <v>0639860</v>
          </cell>
          <cell r="CJ10" t="str">
            <v>CONNECTOR,ELECT:IR95/900 ;RANGE 3</v>
          </cell>
          <cell r="CK10">
            <v>3</v>
          </cell>
          <cell r="CL10" t="str">
            <v>SM95/TD</v>
          </cell>
          <cell r="CM10" t="str">
            <v>0634741</v>
          </cell>
          <cell r="CN10" t="str">
            <v>DEVICE:TERMINATING; 3 ;STAND</v>
          </cell>
          <cell r="CO10">
            <v>3</v>
          </cell>
          <cell r="CP10" t="str">
            <v>WM95/TD</v>
          </cell>
          <cell r="CQ10" t="str">
            <v>0634746</v>
          </cell>
          <cell r="CR10" t="str">
            <v>DEVICE:TERMINATING; 3 ;WALL</v>
          </cell>
        </row>
        <row r="11">
          <cell r="A11">
            <v>429</v>
          </cell>
          <cell r="B11" t="str">
            <v>YCP33</v>
          </cell>
          <cell r="C11" t="str">
            <v>0624705</v>
          </cell>
          <cell r="D11" t="str">
            <v>CELL:VLA; DRY; PLANTÉ ;429 AH</v>
          </cell>
          <cell r="E11" t="str">
            <v>0624704</v>
          </cell>
          <cell r="F11" t="str">
            <v>CELL:VLA; WET; PLANTÉ ;429 AH</v>
          </cell>
          <cell r="G11" t="str">
            <v>362</v>
          </cell>
          <cell r="H11" t="str">
            <v>203</v>
          </cell>
          <cell r="I11" t="str">
            <v>349</v>
          </cell>
          <cell r="J11">
            <v>1</v>
          </cell>
          <cell r="K11">
            <v>58.4</v>
          </cell>
          <cell r="L11">
            <v>6</v>
          </cell>
          <cell r="M11">
            <v>24</v>
          </cell>
          <cell r="N11" t="str">
            <v>DRST</v>
          </cell>
          <cell r="O11" t="str">
            <v>TBC</v>
          </cell>
          <cell r="P11" t="str">
            <v>TBC</v>
          </cell>
          <cell r="Q11">
            <v>25</v>
          </cell>
          <cell r="R11" t="str">
            <v>DRST</v>
          </cell>
          <cell r="S11" t="str">
            <v>0402977</v>
          </cell>
          <cell r="T11" t="str">
            <v>STAND,BATT    50V   610AH 25C DRST D9208</v>
          </cell>
          <cell r="U11">
            <v>52</v>
          </cell>
          <cell r="V11" t="str">
            <v>DRST</v>
          </cell>
          <cell r="W11" t="str">
            <v>0402893</v>
          </cell>
          <cell r="X11" t="str">
            <v>STAND,BATT   110V   610AH 52C DRST D9208</v>
          </cell>
          <cell r="Y11">
            <v>104</v>
          </cell>
          <cell r="Z11" t="str">
            <v>DRST</v>
          </cell>
          <cell r="AA11" t="str">
            <v>0402919</v>
          </cell>
          <cell r="AB11" t="str">
            <v>STAND,BATT   220V  610AH 104C DRST D9208</v>
          </cell>
          <cell r="AC11">
            <v>24</v>
          </cell>
          <cell r="AD11" t="str">
            <v>DRSTS</v>
          </cell>
          <cell r="AE11" t="str">
            <v>TBC</v>
          </cell>
          <cell r="AF11" t="str">
            <v>TBC</v>
          </cell>
          <cell r="AG11">
            <v>25</v>
          </cell>
          <cell r="AH11" t="str">
            <v>DRSTS</v>
          </cell>
          <cell r="AI11" t="str">
            <v>0402921</v>
          </cell>
          <cell r="AJ11" t="str">
            <v>STAND,BATT   50V  610AH  25C DRSTS D9211</v>
          </cell>
          <cell r="AK11">
            <v>52</v>
          </cell>
          <cell r="AL11" t="str">
            <v>DRSTS</v>
          </cell>
          <cell r="AM11" t="str">
            <v>0402842</v>
          </cell>
          <cell r="AN11" t="str">
            <v>STAND,BATT  110V  610AH  52C DRSTS D9211</v>
          </cell>
          <cell r="AO11">
            <v>104</v>
          </cell>
          <cell r="AP11" t="str">
            <v>DRSTS</v>
          </cell>
          <cell r="AQ11" t="str">
            <v>0014163</v>
          </cell>
          <cell r="AR11" t="str">
            <v>STAND,BATT  220V  610AH 104C DRSTS D9211</v>
          </cell>
          <cell r="AS11">
            <v>25</v>
          </cell>
          <cell r="AT11" t="str">
            <v>SRST</v>
          </cell>
          <cell r="AU11" t="str">
            <v>TBC</v>
          </cell>
          <cell r="AV11" t="str">
            <v>TBC</v>
          </cell>
          <cell r="AW11">
            <v>52</v>
          </cell>
          <cell r="AX11" t="str">
            <v>SRST</v>
          </cell>
          <cell r="AY11" t="str">
            <v>TBC</v>
          </cell>
          <cell r="AZ11" t="str">
            <v>TBC</v>
          </cell>
          <cell r="BA11">
            <v>104</v>
          </cell>
          <cell r="BB11" t="str">
            <v>SRST</v>
          </cell>
          <cell r="BC11" t="str">
            <v>TBC</v>
          </cell>
          <cell r="BD11" t="str">
            <v>TBC</v>
          </cell>
          <cell r="BE11">
            <v>25</v>
          </cell>
          <cell r="BF11" t="str">
            <v>TRCT</v>
          </cell>
          <cell r="BG11" t="str">
            <v>TBC</v>
          </cell>
          <cell r="BH11" t="str">
            <v>TBC</v>
          </cell>
          <cell r="BI11">
            <v>52</v>
          </cell>
          <cell r="BJ11" t="str">
            <v>TRCT</v>
          </cell>
          <cell r="BK11" t="str">
            <v>TBC</v>
          </cell>
          <cell r="BL11" t="str">
            <v>TBC</v>
          </cell>
          <cell r="BM11">
            <v>104</v>
          </cell>
          <cell r="BN11" t="str">
            <v>TRCT</v>
          </cell>
          <cell r="BO11" t="str">
            <v>TBC</v>
          </cell>
          <cell r="BP11" t="str">
            <v>TBC</v>
          </cell>
          <cell r="BQ11">
            <v>24</v>
          </cell>
          <cell r="BR11" t="str">
            <v>FRCT</v>
          </cell>
          <cell r="BS11" t="str">
            <v>TBC</v>
          </cell>
          <cell r="BT11" t="str">
            <v>TBC</v>
          </cell>
          <cell r="BU11">
            <v>25</v>
          </cell>
          <cell r="BV11" t="str">
            <v>FRCT</v>
          </cell>
          <cell r="BW11" t="str">
            <v>0402993</v>
          </cell>
          <cell r="BX11" t="str">
            <v>STAND, BATT 50V 610AH 25C FRCT     D9210</v>
          </cell>
          <cell r="BY11">
            <v>52</v>
          </cell>
          <cell r="BZ11" t="str">
            <v>FRCT</v>
          </cell>
          <cell r="CA11" t="str">
            <v>0402324</v>
          </cell>
          <cell r="CB11" t="str">
            <v>STAND,BATT   110V  368AH  52C FRCT D9210</v>
          </cell>
          <cell r="CC11">
            <v>104</v>
          </cell>
          <cell r="CD11" t="str">
            <v>FRCT</v>
          </cell>
          <cell r="CE11" t="str">
            <v>0402925</v>
          </cell>
          <cell r="CF11" t="str">
            <v>STAND, BATT 220V 610AH 104C FRCT   D9210</v>
          </cell>
          <cell r="CG11">
            <v>3</v>
          </cell>
          <cell r="CH11" t="str">
            <v>IR95/900</v>
          </cell>
          <cell r="CI11" t="str">
            <v>0639860</v>
          </cell>
          <cell r="CJ11" t="str">
            <v>CONNECTOR,ELECT:IR95/900 ;RANGE 3</v>
          </cell>
          <cell r="CK11">
            <v>3</v>
          </cell>
          <cell r="CL11" t="str">
            <v>SM95/TD</v>
          </cell>
          <cell r="CM11" t="str">
            <v>0634741</v>
          </cell>
          <cell r="CN11" t="str">
            <v>DEVICE:TERMINATING; 3 ;STAND</v>
          </cell>
          <cell r="CO11">
            <v>3</v>
          </cell>
          <cell r="CP11" t="str">
            <v>WM95/TD</v>
          </cell>
          <cell r="CQ11" t="str">
            <v>0634746</v>
          </cell>
          <cell r="CR11" t="str">
            <v>DEVICE:TERMINATING; 3 ;WALL</v>
          </cell>
        </row>
        <row r="12">
          <cell r="A12">
            <v>456</v>
          </cell>
          <cell r="B12" t="str">
            <v>YCP35</v>
          </cell>
          <cell r="C12" t="str">
            <v>0624707</v>
          </cell>
          <cell r="D12" t="str">
            <v>CELL:VLA; DRY; PLANTÉ ;456 AH</v>
          </cell>
          <cell r="E12" t="str">
            <v>0624706</v>
          </cell>
          <cell r="F12" t="str">
            <v>CELL:VLA; WET; PLANTÉ ;456 AH</v>
          </cell>
          <cell r="G12" t="str">
            <v>362</v>
          </cell>
          <cell r="H12" t="str">
            <v>203</v>
          </cell>
          <cell r="I12" t="str">
            <v>349</v>
          </cell>
          <cell r="J12">
            <v>1</v>
          </cell>
          <cell r="K12">
            <v>60.4</v>
          </cell>
          <cell r="L12">
            <v>6</v>
          </cell>
          <cell r="M12">
            <v>24</v>
          </cell>
          <cell r="N12" t="str">
            <v>DRST</v>
          </cell>
          <cell r="O12" t="str">
            <v>TBC</v>
          </cell>
          <cell r="P12" t="str">
            <v>TBC</v>
          </cell>
          <cell r="Q12">
            <v>25</v>
          </cell>
          <cell r="R12" t="str">
            <v>DRST</v>
          </cell>
          <cell r="S12" t="str">
            <v>0402977</v>
          </cell>
          <cell r="T12" t="str">
            <v>STAND,BATT    50V   610AH 25C DRST D9208</v>
          </cell>
          <cell r="U12">
            <v>52</v>
          </cell>
          <cell r="V12" t="str">
            <v>DRST</v>
          </cell>
          <cell r="W12" t="str">
            <v>0402893</v>
          </cell>
          <cell r="X12" t="str">
            <v>STAND,BATT   110V   610AH 52C DRST D9208</v>
          </cell>
          <cell r="Y12">
            <v>104</v>
          </cell>
          <cell r="Z12" t="str">
            <v>DRST</v>
          </cell>
          <cell r="AA12" t="str">
            <v>0402919</v>
          </cell>
          <cell r="AB12" t="str">
            <v>STAND,BATT   220V  610AH 104C DRST D9208</v>
          </cell>
          <cell r="AC12">
            <v>24</v>
          </cell>
          <cell r="AD12" t="str">
            <v>DRSTS</v>
          </cell>
          <cell r="AE12" t="str">
            <v>TBC</v>
          </cell>
          <cell r="AF12" t="str">
            <v>TBC</v>
          </cell>
          <cell r="AG12">
            <v>25</v>
          </cell>
          <cell r="AH12" t="str">
            <v>DRSTS</v>
          </cell>
          <cell r="AI12" t="str">
            <v>0402921</v>
          </cell>
          <cell r="AJ12" t="str">
            <v>STAND,BATT   50V  610AH  25C DRSTS D9211</v>
          </cell>
          <cell r="AK12">
            <v>52</v>
          </cell>
          <cell r="AL12" t="str">
            <v>DRSTS</v>
          </cell>
          <cell r="AM12" t="str">
            <v>0402842</v>
          </cell>
          <cell r="AN12" t="str">
            <v>STAND,BATT  110V  610AH  52C DRSTS D9211</v>
          </cell>
          <cell r="AO12">
            <v>104</v>
          </cell>
          <cell r="AP12" t="str">
            <v>DRSTS</v>
          </cell>
          <cell r="AQ12" t="str">
            <v>0014163</v>
          </cell>
          <cell r="AR12" t="str">
            <v>STAND,BATT  220V  610AH 104C DRSTS D9211</v>
          </cell>
          <cell r="AS12">
            <v>25</v>
          </cell>
          <cell r="AT12" t="str">
            <v>SRST</v>
          </cell>
          <cell r="AU12" t="str">
            <v>TBC</v>
          </cell>
          <cell r="AV12" t="str">
            <v>TBC</v>
          </cell>
          <cell r="AW12">
            <v>52</v>
          </cell>
          <cell r="AX12" t="str">
            <v>SRST</v>
          </cell>
          <cell r="AY12" t="str">
            <v>TBC</v>
          </cell>
          <cell r="AZ12" t="str">
            <v>TBC</v>
          </cell>
          <cell r="BA12">
            <v>104</v>
          </cell>
          <cell r="BB12" t="str">
            <v>SRST</v>
          </cell>
          <cell r="BC12" t="str">
            <v>TBC</v>
          </cell>
          <cell r="BD12" t="str">
            <v>TBC</v>
          </cell>
          <cell r="BE12">
            <v>25</v>
          </cell>
          <cell r="BF12" t="str">
            <v>TRCT</v>
          </cell>
          <cell r="BG12" t="str">
            <v>TBC</v>
          </cell>
          <cell r="BH12" t="str">
            <v>TBC</v>
          </cell>
          <cell r="BI12">
            <v>52</v>
          </cell>
          <cell r="BJ12" t="str">
            <v>TRCT</v>
          </cell>
          <cell r="BK12" t="str">
            <v>TBC</v>
          </cell>
          <cell r="BL12" t="str">
            <v>TBC</v>
          </cell>
          <cell r="BM12">
            <v>104</v>
          </cell>
          <cell r="BN12" t="str">
            <v>TRCT</v>
          </cell>
          <cell r="BO12" t="str">
            <v>TBC</v>
          </cell>
          <cell r="BP12" t="str">
            <v>TBC</v>
          </cell>
          <cell r="BQ12">
            <v>24</v>
          </cell>
          <cell r="BR12" t="str">
            <v>FRCT</v>
          </cell>
          <cell r="BS12" t="str">
            <v>TBC</v>
          </cell>
          <cell r="BT12" t="str">
            <v>TBC</v>
          </cell>
          <cell r="BU12">
            <v>25</v>
          </cell>
          <cell r="BV12" t="str">
            <v>FRCT</v>
          </cell>
          <cell r="BW12" t="str">
            <v>0402993</v>
          </cell>
          <cell r="BX12" t="str">
            <v>STAND, BATT 50V 610AH 25C FRCT     D9210</v>
          </cell>
          <cell r="BY12">
            <v>52</v>
          </cell>
          <cell r="BZ12" t="str">
            <v>FRCT</v>
          </cell>
          <cell r="CA12" t="str">
            <v>0402324</v>
          </cell>
          <cell r="CB12" t="str">
            <v>STAND,BATT   110V  368AH  52C FRCT D9210</v>
          </cell>
          <cell r="CC12">
            <v>104</v>
          </cell>
          <cell r="CD12" t="str">
            <v>FRCT</v>
          </cell>
          <cell r="CE12" t="str">
            <v>0402925</v>
          </cell>
          <cell r="CF12" t="str">
            <v>STAND, BATT 220V 610AH 104C FRCT   D9210</v>
          </cell>
          <cell r="CG12">
            <v>3</v>
          </cell>
          <cell r="CH12" t="str">
            <v>IR95/900</v>
          </cell>
          <cell r="CI12" t="str">
            <v>0639860</v>
          </cell>
          <cell r="CJ12" t="str">
            <v>CONNECTOR,ELECT:IR95/900 ;RANGE 3</v>
          </cell>
          <cell r="CK12">
            <v>3</v>
          </cell>
          <cell r="CL12" t="str">
            <v>SM95/TD</v>
          </cell>
          <cell r="CM12" t="str">
            <v>0634741</v>
          </cell>
          <cell r="CN12" t="str">
            <v>DEVICE:TERMINATING; 3 ;STAND</v>
          </cell>
          <cell r="CO12">
            <v>3</v>
          </cell>
          <cell r="CP12" t="str">
            <v>WM95/TD</v>
          </cell>
          <cell r="CQ12" t="str">
            <v>0634746</v>
          </cell>
          <cell r="CR12" t="str">
            <v>DEVICE:TERMINATING; 3 ;WALL</v>
          </cell>
        </row>
        <row r="13">
          <cell r="A13">
            <v>650</v>
          </cell>
          <cell r="B13" t="str">
            <v>YHP11</v>
          </cell>
          <cell r="C13" t="str">
            <v>0625360</v>
          </cell>
          <cell r="D13" t="str">
            <v>CELL:VLA; DRY; PLANTÉ;650 AH</v>
          </cell>
          <cell r="E13" t="str">
            <v>0624708</v>
          </cell>
          <cell r="F13" t="str">
            <v>CELL:VLA; WET; PLANTÉ ;650 AH</v>
          </cell>
          <cell r="G13" t="str">
            <v>230</v>
          </cell>
          <cell r="H13" t="str">
            <v>368</v>
          </cell>
          <cell r="I13" t="str">
            <v>592</v>
          </cell>
          <cell r="J13">
            <v>1</v>
          </cell>
          <cell r="K13">
            <v>95.2</v>
          </cell>
          <cell r="L13">
            <v>7</v>
          </cell>
          <cell r="M13">
            <v>24</v>
          </cell>
          <cell r="N13" t="str">
            <v>DRST</v>
          </cell>
          <cell r="O13" t="str">
            <v>0631672</v>
          </cell>
          <cell r="P13" t="str">
            <v>STAND, BATTERY:DRST ;RANGE 7 ;24C ;LP</v>
          </cell>
          <cell r="Q13">
            <v>25</v>
          </cell>
          <cell r="R13" t="str">
            <v>DRST</v>
          </cell>
          <cell r="S13" t="str">
            <v>TBC</v>
          </cell>
          <cell r="T13" t="str">
            <v>TBC</v>
          </cell>
          <cell r="U13">
            <v>52</v>
          </cell>
          <cell r="V13" t="str">
            <v>DRST</v>
          </cell>
          <cell r="W13" t="str">
            <v>0631673</v>
          </cell>
          <cell r="X13" t="str">
            <v>STAND, BATTERY:DRST ;RANGE 7 ;52C ;LP</v>
          </cell>
          <cell r="Y13">
            <v>104</v>
          </cell>
          <cell r="Z13" t="str">
            <v>DRST</v>
          </cell>
          <cell r="AA13" t="str">
            <v>0631674</v>
          </cell>
          <cell r="AB13" t="str">
            <v>STAND, BATTERY:DRST ;RANGE 7 ;104C ;LP</v>
          </cell>
          <cell r="AC13">
            <v>24</v>
          </cell>
          <cell r="AD13" t="str">
            <v>DRSTS</v>
          </cell>
          <cell r="AE13" t="str">
            <v>0623985</v>
          </cell>
          <cell r="AF13" t="str">
            <v>STAND, BATTERY:DRSTS;RANGE 7;24 C</v>
          </cell>
          <cell r="AG13">
            <v>25</v>
          </cell>
          <cell r="AH13" t="str">
            <v>DRSTS</v>
          </cell>
          <cell r="AI13" t="str">
            <v>0623991</v>
          </cell>
          <cell r="AJ13" t="str">
            <v>STAND, BATTERY:DRSTS;RANGE 7;26 C</v>
          </cell>
          <cell r="AK13">
            <v>52</v>
          </cell>
          <cell r="AL13" t="str">
            <v>DRSTS</v>
          </cell>
          <cell r="AM13" t="str">
            <v>0631675</v>
          </cell>
          <cell r="AN13" t="str">
            <v>STAND, BATTERY:DRSTS ;RANGE 7 ;52C ;LP</v>
          </cell>
          <cell r="AO13">
            <v>104</v>
          </cell>
          <cell r="AP13" t="str">
            <v>DRSTS</v>
          </cell>
          <cell r="AQ13" t="str">
            <v>0631676</v>
          </cell>
          <cell r="AR13" t="str">
            <v>STAND, BATTERY:DRSTS ;7 ;104C ;LP</v>
          </cell>
          <cell r="AS13">
            <v>25</v>
          </cell>
          <cell r="AT13" t="str">
            <v>SRST</v>
          </cell>
          <cell r="AU13" t="str">
            <v>TBC</v>
          </cell>
          <cell r="AV13" t="str">
            <v>TBC</v>
          </cell>
          <cell r="AW13">
            <v>52</v>
          </cell>
          <cell r="AX13" t="str">
            <v>SRST</v>
          </cell>
          <cell r="AY13" t="str">
            <v>TBC</v>
          </cell>
          <cell r="AZ13" t="str">
            <v>TBC</v>
          </cell>
          <cell r="BA13">
            <v>104</v>
          </cell>
          <cell r="BB13" t="str">
            <v>SRST</v>
          </cell>
          <cell r="BC13" t="str">
            <v>TBC</v>
          </cell>
          <cell r="BD13" t="str">
            <v>TBC</v>
          </cell>
          <cell r="BE13">
            <v>25</v>
          </cell>
          <cell r="BF13" t="str">
            <v>TRCT</v>
          </cell>
          <cell r="BG13" t="str">
            <v>TBC</v>
          </cell>
          <cell r="BH13" t="str">
            <v>TBC</v>
          </cell>
          <cell r="BI13">
            <v>52</v>
          </cell>
          <cell r="BJ13" t="str">
            <v>TRCT</v>
          </cell>
          <cell r="BK13" t="str">
            <v>TBC</v>
          </cell>
          <cell r="BL13" t="str">
            <v>TBC</v>
          </cell>
          <cell r="BM13">
            <v>104</v>
          </cell>
          <cell r="BN13" t="str">
            <v>TRCT</v>
          </cell>
          <cell r="BO13" t="str">
            <v>0639954</v>
          </cell>
          <cell r="BP13" t="str">
            <v>STAND, BATTERY:TRCT ;RANGE 7 ;104 C</v>
          </cell>
          <cell r="BQ13">
            <v>24</v>
          </cell>
          <cell r="BR13" t="str">
            <v>FRCT</v>
          </cell>
          <cell r="BS13" t="str">
            <v>0623997</v>
          </cell>
          <cell r="BT13" t="str">
            <v>STAND, BATTERY:FRCT ;RANGE 7 ;24 C</v>
          </cell>
          <cell r="BU13">
            <v>25</v>
          </cell>
          <cell r="BV13" t="str">
            <v>FRCT</v>
          </cell>
          <cell r="BW13" t="str">
            <v>0624003</v>
          </cell>
          <cell r="BX13" t="str">
            <v>STAND, BATTERY:FRCT ;RANGE 7 ;26 C</v>
          </cell>
          <cell r="BY13">
            <v>52</v>
          </cell>
          <cell r="BZ13" t="str">
            <v>FRCT</v>
          </cell>
          <cell r="CA13" t="str">
            <v>TBC</v>
          </cell>
          <cell r="CB13" t="str">
            <v>TBC</v>
          </cell>
          <cell r="CC13">
            <v>104</v>
          </cell>
          <cell r="CD13" t="str">
            <v>FRCT</v>
          </cell>
          <cell r="CE13" t="str">
            <v>0631677</v>
          </cell>
          <cell r="CF13" t="str">
            <v>STAND, BATTERY:FRCT ;RANGE 7 ;104C ;LP</v>
          </cell>
          <cell r="CG13">
            <v>3</v>
          </cell>
          <cell r="CH13" t="str">
            <v>IR95/900</v>
          </cell>
          <cell r="CI13" t="str">
            <v>0639860</v>
          </cell>
          <cell r="CJ13" t="str">
            <v>CONNECTOR,ELECT:IR95/900 ;RANGE 3</v>
          </cell>
          <cell r="CK13">
            <v>3</v>
          </cell>
          <cell r="CL13" t="str">
            <v>SM95/TD</v>
          </cell>
          <cell r="CM13" t="str">
            <v>0634741</v>
          </cell>
          <cell r="CN13" t="str">
            <v>DEVICE:TERMINATING; 3 ;STAND</v>
          </cell>
          <cell r="CO13">
            <v>3</v>
          </cell>
          <cell r="CP13" t="str">
            <v>WM95/TD</v>
          </cell>
          <cell r="CQ13" t="str">
            <v>0634746</v>
          </cell>
          <cell r="CR13" t="str">
            <v>DEVICE:TERMINATING; 3 ;WALL</v>
          </cell>
        </row>
        <row r="14">
          <cell r="A14">
            <v>780</v>
          </cell>
          <cell r="B14" t="str">
            <v>YHP13</v>
          </cell>
          <cell r="C14" t="str">
            <v>0625361</v>
          </cell>
          <cell r="D14" t="str">
            <v>CELL:VLA; DRY; PLANTÉ;780 AH</v>
          </cell>
          <cell r="E14" t="str">
            <v>0624709</v>
          </cell>
          <cell r="F14" t="str">
            <v>CELL:VLA; WET; PLANTÉ ;780 AH</v>
          </cell>
          <cell r="G14" t="str">
            <v>230</v>
          </cell>
          <cell r="H14" t="str">
            <v>368</v>
          </cell>
          <cell r="I14" t="str">
            <v>592</v>
          </cell>
          <cell r="J14">
            <v>1</v>
          </cell>
          <cell r="K14">
            <v>106.2</v>
          </cell>
          <cell r="L14">
            <v>7</v>
          </cell>
          <cell r="M14">
            <v>24</v>
          </cell>
          <cell r="N14" t="str">
            <v>DRST</v>
          </cell>
          <cell r="O14" t="str">
            <v>0631672</v>
          </cell>
          <cell r="P14" t="str">
            <v>STAND, BATTERY:DRST ;RANGE 7 ;24C ;LP</v>
          </cell>
          <cell r="Q14">
            <v>25</v>
          </cell>
          <cell r="R14" t="str">
            <v>DRST</v>
          </cell>
          <cell r="S14" t="str">
            <v>TBC</v>
          </cell>
          <cell r="T14" t="str">
            <v>TBC</v>
          </cell>
          <cell r="U14">
            <v>52</v>
          </cell>
          <cell r="V14" t="str">
            <v>DRST</v>
          </cell>
          <cell r="W14" t="str">
            <v>0631673</v>
          </cell>
          <cell r="X14" t="str">
            <v>STAND, BATTERY:DRST ;RANGE 7 ;52C ;LP</v>
          </cell>
          <cell r="Y14">
            <v>104</v>
          </cell>
          <cell r="Z14" t="str">
            <v>DRST</v>
          </cell>
          <cell r="AA14" t="str">
            <v>0631674</v>
          </cell>
          <cell r="AB14" t="str">
            <v>STAND, BATTERY:DRST ;RANGE 7 ;104C ;LP</v>
          </cell>
          <cell r="AC14">
            <v>24</v>
          </cell>
          <cell r="AD14" t="str">
            <v>DRSTS</v>
          </cell>
          <cell r="AE14" t="str">
            <v>0623985</v>
          </cell>
          <cell r="AF14" t="str">
            <v>STAND, BATTERY:DRSTS;RANGE 7;24 C</v>
          </cell>
          <cell r="AG14">
            <v>25</v>
          </cell>
          <cell r="AH14" t="str">
            <v>DRSTS</v>
          </cell>
          <cell r="AI14" t="str">
            <v>0623991</v>
          </cell>
          <cell r="AJ14" t="str">
            <v>STAND, BATTERY:DRSTS;RANGE 7;26 C</v>
          </cell>
          <cell r="AK14">
            <v>52</v>
          </cell>
          <cell r="AL14" t="str">
            <v>DRSTS</v>
          </cell>
          <cell r="AM14" t="str">
            <v>0631675</v>
          </cell>
          <cell r="AN14" t="str">
            <v>STAND, BATTERY:DRSTS ;RANGE 7 ;52C ;LP</v>
          </cell>
          <cell r="AO14">
            <v>104</v>
          </cell>
          <cell r="AP14" t="str">
            <v>DRSTS</v>
          </cell>
          <cell r="AQ14" t="str">
            <v>0631676</v>
          </cell>
          <cell r="AR14" t="str">
            <v>STAND, BATTERY:DRSTS ;7 ;104C ;LP</v>
          </cell>
          <cell r="AS14">
            <v>25</v>
          </cell>
          <cell r="AT14" t="str">
            <v>SRST</v>
          </cell>
          <cell r="AU14" t="str">
            <v>TBC</v>
          </cell>
          <cell r="AV14" t="str">
            <v>TBC</v>
          </cell>
          <cell r="AW14">
            <v>52</v>
          </cell>
          <cell r="AX14" t="str">
            <v>SRST</v>
          </cell>
          <cell r="AY14" t="str">
            <v>TBC</v>
          </cell>
          <cell r="AZ14" t="str">
            <v>TBC</v>
          </cell>
          <cell r="BA14">
            <v>104</v>
          </cell>
          <cell r="BB14" t="str">
            <v>SRST</v>
          </cell>
          <cell r="BC14" t="str">
            <v>TBC</v>
          </cell>
          <cell r="BD14" t="str">
            <v>TBC</v>
          </cell>
          <cell r="BE14">
            <v>25</v>
          </cell>
          <cell r="BF14" t="str">
            <v>TRCT</v>
          </cell>
          <cell r="BG14" t="str">
            <v>TBC</v>
          </cell>
          <cell r="BH14" t="str">
            <v>TBC</v>
          </cell>
          <cell r="BI14">
            <v>52</v>
          </cell>
          <cell r="BJ14" t="str">
            <v>TRCT</v>
          </cell>
          <cell r="BK14" t="str">
            <v>TBC</v>
          </cell>
          <cell r="BL14" t="str">
            <v>TBC</v>
          </cell>
          <cell r="BM14">
            <v>104</v>
          </cell>
          <cell r="BN14" t="str">
            <v>TRCT</v>
          </cell>
          <cell r="BO14" t="str">
            <v>0639954</v>
          </cell>
          <cell r="BP14" t="str">
            <v>STAND, BATTERY:TRCT ;RANGE 7 ;104 C</v>
          </cell>
          <cell r="BQ14">
            <v>24</v>
          </cell>
          <cell r="BR14" t="str">
            <v>FRCT</v>
          </cell>
          <cell r="BS14" t="str">
            <v>0623997</v>
          </cell>
          <cell r="BT14" t="str">
            <v>STAND, BATTERY:FRCT ;RANGE 7 ;24 C</v>
          </cell>
          <cell r="BU14">
            <v>25</v>
          </cell>
          <cell r="BV14" t="str">
            <v>FRCT</v>
          </cell>
          <cell r="BW14" t="str">
            <v>0624003</v>
          </cell>
          <cell r="BX14" t="str">
            <v>STAND, BATTERY:FRCT ;RANGE 7 ;26 C</v>
          </cell>
          <cell r="BY14">
            <v>52</v>
          </cell>
          <cell r="BZ14" t="str">
            <v>FRCT</v>
          </cell>
          <cell r="CA14" t="str">
            <v>TBC</v>
          </cell>
          <cell r="CB14" t="str">
            <v>TBC</v>
          </cell>
          <cell r="CC14">
            <v>104</v>
          </cell>
          <cell r="CD14" t="str">
            <v>FRCT</v>
          </cell>
          <cell r="CE14" t="str">
            <v>0631677</v>
          </cell>
          <cell r="CF14" t="str">
            <v>STAND, BATTERY:FRCT ;RANGE 7 ;104C ;LP</v>
          </cell>
          <cell r="CG14">
            <v>3</v>
          </cell>
          <cell r="CH14" t="str">
            <v>IR95/900</v>
          </cell>
          <cell r="CI14" t="str">
            <v>0639860</v>
          </cell>
          <cell r="CJ14" t="str">
            <v>CONNECTOR,ELECT:IR95/900 ;RANGE 3</v>
          </cell>
          <cell r="CK14">
            <v>3</v>
          </cell>
          <cell r="CL14" t="str">
            <v>SM95/TD</v>
          </cell>
          <cell r="CM14" t="str">
            <v>0634741</v>
          </cell>
          <cell r="CN14" t="str">
            <v>DEVICE:TERMINATING; 3 ;STAND</v>
          </cell>
          <cell r="CO14">
            <v>3</v>
          </cell>
          <cell r="CP14" t="str">
            <v>WM95/TD</v>
          </cell>
          <cell r="CQ14" t="str">
            <v>0634746</v>
          </cell>
          <cell r="CR14" t="str">
            <v>DEVICE:TERMINATING; 3 ;WALL</v>
          </cell>
        </row>
        <row r="15">
          <cell r="A15">
            <v>910</v>
          </cell>
          <cell r="B15" t="str">
            <v>YHP15</v>
          </cell>
          <cell r="C15" t="str">
            <v>0625362</v>
          </cell>
          <cell r="D15" t="str">
            <v>CELL:VLA; DRY; PLANTÉ ;910 AH</v>
          </cell>
          <cell r="E15" t="str">
            <v>0624710</v>
          </cell>
          <cell r="F15" t="str">
            <v>CELL:VLA; WET; PLANTÉ ;910 AH</v>
          </cell>
          <cell r="G15" t="str">
            <v>306</v>
          </cell>
          <cell r="H15" t="str">
            <v>368</v>
          </cell>
          <cell r="I15" t="str">
            <v>592</v>
          </cell>
          <cell r="J15">
            <v>2</v>
          </cell>
          <cell r="K15">
            <v>133.5</v>
          </cell>
          <cell r="L15">
            <v>8</v>
          </cell>
          <cell r="M15">
            <v>24</v>
          </cell>
          <cell r="N15" t="str">
            <v>DRST</v>
          </cell>
          <cell r="O15">
            <v>623729</v>
          </cell>
          <cell r="P15" t="str">
            <v>STAND, BATTERY:DRST;RANGE 8;24 C</v>
          </cell>
          <cell r="Q15">
            <v>25</v>
          </cell>
          <cell r="R15" t="str">
            <v>DRST</v>
          </cell>
          <cell r="S15" t="str">
            <v>TBC</v>
          </cell>
          <cell r="T15" t="str">
            <v>TBC</v>
          </cell>
          <cell r="U15">
            <v>52</v>
          </cell>
          <cell r="V15" t="str">
            <v>DRST</v>
          </cell>
          <cell r="W15" t="str">
            <v>0631678</v>
          </cell>
          <cell r="X15" t="str">
            <v>STAND, BATTERY:DRST ;RANGE 8 ;52C ;LP</v>
          </cell>
          <cell r="Y15">
            <v>104</v>
          </cell>
          <cell r="Z15" t="str">
            <v>DRST</v>
          </cell>
          <cell r="AA15" t="str">
            <v>TBC</v>
          </cell>
          <cell r="AB15" t="str">
            <v>TBC</v>
          </cell>
          <cell r="AC15">
            <v>24</v>
          </cell>
          <cell r="AD15" t="str">
            <v>DRSTS</v>
          </cell>
          <cell r="AE15" t="str">
            <v>0623986</v>
          </cell>
          <cell r="AF15" t="str">
            <v>STAND, BATTERY:DRSTS ;RANGE 8 ;24 C</v>
          </cell>
          <cell r="AG15">
            <v>25</v>
          </cell>
          <cell r="AH15" t="str">
            <v>DRSTS</v>
          </cell>
          <cell r="AI15" t="str">
            <v>0623992</v>
          </cell>
          <cell r="AJ15" t="str">
            <v>STAND, BATTERY:DRSTS ;RANGE 8 ;26 C</v>
          </cell>
          <cell r="AK15">
            <v>52</v>
          </cell>
          <cell r="AL15" t="str">
            <v>DRSTS</v>
          </cell>
          <cell r="AM15" t="str">
            <v>0631680</v>
          </cell>
          <cell r="AN15" t="str">
            <v>STAND, BATTERY:DRSTS ;RANGE 8 ;52C ;LP</v>
          </cell>
          <cell r="AO15">
            <v>104</v>
          </cell>
          <cell r="AP15" t="str">
            <v>DRSTS</v>
          </cell>
          <cell r="AQ15" t="str">
            <v>TBC</v>
          </cell>
          <cell r="AR15" t="str">
            <v>TBC</v>
          </cell>
          <cell r="AS15">
            <v>25</v>
          </cell>
          <cell r="AT15" t="str">
            <v>SRST</v>
          </cell>
          <cell r="AU15" t="str">
            <v>TBC</v>
          </cell>
          <cell r="AV15" t="str">
            <v>TBC</v>
          </cell>
          <cell r="AW15">
            <v>52</v>
          </cell>
          <cell r="AX15" t="str">
            <v>SRST</v>
          </cell>
          <cell r="AY15" t="str">
            <v>TBC</v>
          </cell>
          <cell r="AZ15" t="str">
            <v>TBC</v>
          </cell>
          <cell r="BA15">
            <v>104</v>
          </cell>
          <cell r="BB15" t="str">
            <v>SRST</v>
          </cell>
          <cell r="BC15" t="str">
            <v>TBC</v>
          </cell>
          <cell r="BD15" t="str">
            <v>TBC</v>
          </cell>
          <cell r="BE15">
            <v>25</v>
          </cell>
          <cell r="BF15" t="str">
            <v>TRCT</v>
          </cell>
          <cell r="BG15" t="str">
            <v>TBC</v>
          </cell>
          <cell r="BH15" t="str">
            <v>TBC</v>
          </cell>
          <cell r="BI15">
            <v>52</v>
          </cell>
          <cell r="BJ15" t="str">
            <v>TRCT</v>
          </cell>
          <cell r="BK15" t="str">
            <v>TBC</v>
          </cell>
          <cell r="BL15" t="str">
            <v>TBC</v>
          </cell>
          <cell r="BM15">
            <v>104</v>
          </cell>
          <cell r="BN15" t="str">
            <v>TRCT</v>
          </cell>
          <cell r="BO15" t="str">
            <v>TBC</v>
          </cell>
          <cell r="BP15" t="str">
            <v>TBC</v>
          </cell>
          <cell r="BQ15">
            <v>24</v>
          </cell>
          <cell r="BR15" t="str">
            <v>FRCT</v>
          </cell>
          <cell r="BS15" t="str">
            <v>0623998</v>
          </cell>
          <cell r="BT15" t="str">
            <v>STAND, BATTERY:FRCT ;RANGE 8 ;24 C</v>
          </cell>
          <cell r="BU15">
            <v>25</v>
          </cell>
          <cell r="BV15" t="str">
            <v>FRCT</v>
          </cell>
          <cell r="BW15" t="str">
            <v>0624004</v>
          </cell>
          <cell r="BX15" t="str">
            <v>STAND, BATTERY:FRCT ;RANGE 8 ;26 C</v>
          </cell>
          <cell r="BY15">
            <v>52</v>
          </cell>
          <cell r="BZ15" t="str">
            <v>FRCT</v>
          </cell>
          <cell r="CA15" t="str">
            <v>0631681</v>
          </cell>
          <cell r="CB15" t="str">
            <v>STAND, BATTERY:FRCT ;RANGE 8 ;52C ;LP</v>
          </cell>
          <cell r="CC15">
            <v>104</v>
          </cell>
          <cell r="CD15" t="str">
            <v>FRCT</v>
          </cell>
          <cell r="CE15" t="str">
            <v>0631679</v>
          </cell>
          <cell r="CF15" t="str">
            <v>STAND, BATTERY:FRCT ;RANGE 8 ;104C ;LP</v>
          </cell>
          <cell r="CG15">
            <v>4</v>
          </cell>
          <cell r="CH15" t="str">
            <v>IR95/900/2</v>
          </cell>
          <cell r="CI15" t="str">
            <v>0639854</v>
          </cell>
          <cell r="CJ15" t="str">
            <v>CONNECTOR,ELECT:IR95/900/2 ;RANGE 4</v>
          </cell>
          <cell r="CK15">
            <v>4</v>
          </cell>
          <cell r="CL15" t="str">
            <v>SM95/2TD</v>
          </cell>
          <cell r="CM15" t="str">
            <v>0634742</v>
          </cell>
          <cell r="CN15" t="str">
            <v>DEVICE:TERMINATING; 4 ;STAND</v>
          </cell>
          <cell r="CO15">
            <v>4</v>
          </cell>
          <cell r="CP15" t="str">
            <v>WM95/2TD</v>
          </cell>
          <cell r="CQ15" t="str">
            <v>0634747</v>
          </cell>
          <cell r="CR15" t="str">
            <v>DEVICE:TERMINATING; 4 ;WALL</v>
          </cell>
        </row>
        <row r="16">
          <cell r="A16">
            <v>1040</v>
          </cell>
          <cell r="B16" t="str">
            <v>YHP17</v>
          </cell>
          <cell r="C16" t="str">
            <v>0625363</v>
          </cell>
          <cell r="D16" t="str">
            <v>CELL:VLA; DRY; PLANTÉ;1040 AH</v>
          </cell>
          <cell r="E16" t="str">
            <v>0624711</v>
          </cell>
          <cell r="F16" t="str">
            <v>CELL:VLA; WET; PLANTÉ ;1040 AH</v>
          </cell>
          <cell r="G16" t="str">
            <v>306</v>
          </cell>
          <cell r="H16" t="str">
            <v>368</v>
          </cell>
          <cell r="I16" t="str">
            <v>592</v>
          </cell>
          <cell r="J16">
            <v>2</v>
          </cell>
          <cell r="K16">
            <v>144.5</v>
          </cell>
          <cell r="L16">
            <v>8</v>
          </cell>
          <cell r="M16">
            <v>24</v>
          </cell>
          <cell r="N16" t="str">
            <v>DRST</v>
          </cell>
          <cell r="O16">
            <v>623729</v>
          </cell>
          <cell r="P16" t="str">
            <v>STAND, BATTERY:DRST;RANGE 8;24 C</v>
          </cell>
          <cell r="Q16">
            <v>25</v>
          </cell>
          <cell r="R16" t="str">
            <v>DRST</v>
          </cell>
          <cell r="S16" t="str">
            <v>TBC</v>
          </cell>
          <cell r="T16" t="str">
            <v>TBC</v>
          </cell>
          <cell r="U16">
            <v>52</v>
          </cell>
          <cell r="V16" t="str">
            <v>DRST</v>
          </cell>
          <cell r="W16" t="str">
            <v>0631678</v>
          </cell>
          <cell r="X16" t="str">
            <v>STAND, BATTERY:DRST ;RANGE 8 ;52C ;LP</v>
          </cell>
          <cell r="Y16">
            <v>104</v>
          </cell>
          <cell r="Z16" t="str">
            <v>DRST</v>
          </cell>
          <cell r="AA16" t="str">
            <v>TBC</v>
          </cell>
          <cell r="AB16" t="str">
            <v>TBC</v>
          </cell>
          <cell r="AC16">
            <v>24</v>
          </cell>
          <cell r="AD16" t="str">
            <v>DRSTS</v>
          </cell>
          <cell r="AE16" t="str">
            <v>0623986</v>
          </cell>
          <cell r="AF16" t="str">
            <v>STAND, BATTERY:DRSTS ;RANGE 8 ;24 C</v>
          </cell>
          <cell r="AG16">
            <v>25</v>
          </cell>
          <cell r="AH16" t="str">
            <v>DRSTS</v>
          </cell>
          <cell r="AI16" t="str">
            <v>0623992</v>
          </cell>
          <cell r="AJ16" t="str">
            <v>STAND, BATTERY:DRSTS ;RANGE 8 ;26 C</v>
          </cell>
          <cell r="AK16">
            <v>52</v>
          </cell>
          <cell r="AL16" t="str">
            <v>DRSTS</v>
          </cell>
          <cell r="AM16" t="str">
            <v>0631680</v>
          </cell>
          <cell r="AN16" t="str">
            <v>STAND, BATTERY:DRSTS ;RANGE 8 ;52C ;LP</v>
          </cell>
          <cell r="AO16">
            <v>104</v>
          </cell>
          <cell r="AP16" t="str">
            <v>DRSTS</v>
          </cell>
          <cell r="AQ16" t="str">
            <v>TBC</v>
          </cell>
          <cell r="AR16" t="str">
            <v>TBC</v>
          </cell>
          <cell r="AS16">
            <v>25</v>
          </cell>
          <cell r="AT16" t="str">
            <v>SRST</v>
          </cell>
          <cell r="AU16" t="str">
            <v>TBC</v>
          </cell>
          <cell r="AV16" t="str">
            <v>TBC</v>
          </cell>
          <cell r="AW16">
            <v>52</v>
          </cell>
          <cell r="AX16" t="str">
            <v>SRST</v>
          </cell>
          <cell r="AY16" t="str">
            <v>TBC</v>
          </cell>
          <cell r="AZ16" t="str">
            <v>TBC</v>
          </cell>
          <cell r="BA16">
            <v>104</v>
          </cell>
          <cell r="BB16" t="str">
            <v>SRST</v>
          </cell>
          <cell r="BC16" t="str">
            <v>TBC</v>
          </cell>
          <cell r="BD16" t="str">
            <v>TBC</v>
          </cell>
          <cell r="BE16">
            <v>25</v>
          </cell>
          <cell r="BF16" t="str">
            <v>TRCT</v>
          </cell>
          <cell r="BG16" t="str">
            <v>TBC</v>
          </cell>
          <cell r="BH16" t="str">
            <v>TBC</v>
          </cell>
          <cell r="BI16">
            <v>52</v>
          </cell>
          <cell r="BJ16" t="str">
            <v>TRCT</v>
          </cell>
          <cell r="BK16" t="str">
            <v>TBC</v>
          </cell>
          <cell r="BL16" t="str">
            <v>TBC</v>
          </cell>
          <cell r="BM16">
            <v>104</v>
          </cell>
          <cell r="BN16" t="str">
            <v>TRCT</v>
          </cell>
          <cell r="BO16" t="str">
            <v>TBC</v>
          </cell>
          <cell r="BP16" t="str">
            <v>TBC</v>
          </cell>
          <cell r="BQ16">
            <v>24</v>
          </cell>
          <cell r="BR16" t="str">
            <v>FRCT</v>
          </cell>
          <cell r="BS16" t="str">
            <v>0623998</v>
          </cell>
          <cell r="BT16" t="str">
            <v>STAND, BATTERY:FRCT ;RANGE 8 ;24 C</v>
          </cell>
          <cell r="BU16">
            <v>25</v>
          </cell>
          <cell r="BV16" t="str">
            <v>FRCT</v>
          </cell>
          <cell r="BW16" t="str">
            <v>0624004</v>
          </cell>
          <cell r="BX16" t="str">
            <v>STAND, BATTERY:FRCT ;RANGE 8 ;26 C</v>
          </cell>
          <cell r="BY16">
            <v>52</v>
          </cell>
          <cell r="BZ16" t="str">
            <v>FRCT</v>
          </cell>
          <cell r="CA16" t="str">
            <v>0631681</v>
          </cell>
          <cell r="CB16" t="str">
            <v>STAND, BATTERY:FRCT ;RANGE 8 ;52C ;LP</v>
          </cell>
          <cell r="CC16">
            <v>104</v>
          </cell>
          <cell r="CD16" t="str">
            <v>FRCT</v>
          </cell>
          <cell r="CE16" t="str">
            <v>0631679</v>
          </cell>
          <cell r="CF16" t="str">
            <v>STAND, BATTERY:FRCT ;RANGE 8 ;104C ;LP</v>
          </cell>
          <cell r="CG16">
            <v>4</v>
          </cell>
          <cell r="CH16" t="str">
            <v>IR95/900/2</v>
          </cell>
          <cell r="CI16" t="str">
            <v>0639854</v>
          </cell>
          <cell r="CJ16" t="str">
            <v>CONNECTOR,ELECT:IR95/900/2 ;RANGE 4</v>
          </cell>
          <cell r="CK16">
            <v>4</v>
          </cell>
          <cell r="CL16" t="str">
            <v>SM95/2TD</v>
          </cell>
          <cell r="CM16" t="str">
            <v>0634742</v>
          </cell>
          <cell r="CN16" t="str">
            <v>DEVICE:TERMINATING; 4 ;STAND</v>
          </cell>
          <cell r="CO16">
            <v>4</v>
          </cell>
          <cell r="CP16" t="str">
            <v>WM95/2TD</v>
          </cell>
          <cell r="CQ16" t="str">
            <v>0634747</v>
          </cell>
          <cell r="CR16" t="str">
            <v>DEVICE:TERMINATING; 4 ;WALL</v>
          </cell>
        </row>
        <row r="17">
          <cell r="A17">
            <v>1170</v>
          </cell>
          <cell r="B17" t="str">
            <v>YHP19</v>
          </cell>
          <cell r="C17" t="str">
            <v>0625364</v>
          </cell>
          <cell r="D17" t="str">
            <v>CELL:VLA; DRY; PLANTÉ ;1170 AH</v>
          </cell>
          <cell r="E17" t="str">
            <v>0624712</v>
          </cell>
          <cell r="F17" t="str">
            <v>CELL:VLA; WET; PLANTÉ ;1170 AH</v>
          </cell>
          <cell r="G17" t="str">
            <v>306</v>
          </cell>
          <cell r="H17" t="str">
            <v>368</v>
          </cell>
          <cell r="I17" t="str">
            <v>592</v>
          </cell>
          <cell r="J17">
            <v>2</v>
          </cell>
          <cell r="K17">
            <v>155.5</v>
          </cell>
          <cell r="L17">
            <v>8</v>
          </cell>
          <cell r="M17">
            <v>24</v>
          </cell>
          <cell r="N17" t="str">
            <v>DRST</v>
          </cell>
          <cell r="O17">
            <v>623729</v>
          </cell>
          <cell r="P17" t="str">
            <v>STAND, BATTERY:DRST;RANGE 8;24 C</v>
          </cell>
          <cell r="Q17">
            <v>25</v>
          </cell>
          <cell r="R17" t="str">
            <v>DRST</v>
          </cell>
          <cell r="S17" t="str">
            <v>TBC</v>
          </cell>
          <cell r="T17" t="str">
            <v>TBC</v>
          </cell>
          <cell r="U17">
            <v>52</v>
          </cell>
          <cell r="V17" t="str">
            <v>DRST</v>
          </cell>
          <cell r="W17" t="str">
            <v>0631678</v>
          </cell>
          <cell r="X17" t="str">
            <v>STAND, BATTERY:DRST ;RANGE 8 ;52C ;LP</v>
          </cell>
          <cell r="Y17">
            <v>104</v>
          </cell>
          <cell r="Z17" t="str">
            <v>DRST</v>
          </cell>
          <cell r="AA17" t="str">
            <v>TBC</v>
          </cell>
          <cell r="AB17" t="str">
            <v>TBC</v>
          </cell>
          <cell r="AC17">
            <v>24</v>
          </cell>
          <cell r="AD17" t="str">
            <v>DRSTS</v>
          </cell>
          <cell r="AE17" t="str">
            <v>0623986</v>
          </cell>
          <cell r="AF17" t="str">
            <v>STAND, BATTERY:DRSTS ;RANGE 8 ;24 C</v>
          </cell>
          <cell r="AG17">
            <v>25</v>
          </cell>
          <cell r="AH17" t="str">
            <v>DRSTS</v>
          </cell>
          <cell r="AI17" t="str">
            <v>0623992</v>
          </cell>
          <cell r="AJ17" t="str">
            <v>STAND, BATTERY:DRSTS ;RANGE 8 ;26 C</v>
          </cell>
          <cell r="AK17">
            <v>52</v>
          </cell>
          <cell r="AL17" t="str">
            <v>DRSTS</v>
          </cell>
          <cell r="AM17" t="str">
            <v>0631680</v>
          </cell>
          <cell r="AN17" t="str">
            <v>STAND, BATTERY:DRSTS ;RANGE 8 ;52C ;LP</v>
          </cell>
          <cell r="AO17">
            <v>104</v>
          </cell>
          <cell r="AP17" t="str">
            <v>DRSTS</v>
          </cell>
          <cell r="AQ17" t="str">
            <v>TBC</v>
          </cell>
          <cell r="AR17" t="str">
            <v>TBC</v>
          </cell>
          <cell r="AS17">
            <v>25</v>
          </cell>
          <cell r="AT17" t="str">
            <v>SRST</v>
          </cell>
          <cell r="AU17" t="str">
            <v>TBC</v>
          </cell>
          <cell r="AV17" t="str">
            <v>TBC</v>
          </cell>
          <cell r="AW17">
            <v>52</v>
          </cell>
          <cell r="AX17" t="str">
            <v>SRST</v>
          </cell>
          <cell r="AY17" t="str">
            <v>TBC</v>
          </cell>
          <cell r="AZ17" t="str">
            <v>TBC</v>
          </cell>
          <cell r="BA17">
            <v>104</v>
          </cell>
          <cell r="BB17" t="str">
            <v>SRST</v>
          </cell>
          <cell r="BC17" t="str">
            <v>TBC</v>
          </cell>
          <cell r="BD17" t="str">
            <v>TBC</v>
          </cell>
          <cell r="BE17">
            <v>25</v>
          </cell>
          <cell r="BF17" t="str">
            <v>TRCT</v>
          </cell>
          <cell r="BG17" t="str">
            <v>TBC</v>
          </cell>
          <cell r="BH17" t="str">
            <v>TBC</v>
          </cell>
          <cell r="BI17">
            <v>52</v>
          </cell>
          <cell r="BJ17" t="str">
            <v>TRCT</v>
          </cell>
          <cell r="BK17" t="str">
            <v>TBC</v>
          </cell>
          <cell r="BL17" t="str">
            <v>TBC</v>
          </cell>
          <cell r="BM17">
            <v>104</v>
          </cell>
          <cell r="BN17" t="str">
            <v>TRCT</v>
          </cell>
          <cell r="BO17" t="str">
            <v>TBC</v>
          </cell>
          <cell r="BP17" t="str">
            <v>TBC</v>
          </cell>
          <cell r="BQ17">
            <v>24</v>
          </cell>
          <cell r="BR17" t="str">
            <v>FRCT</v>
          </cell>
          <cell r="BS17" t="str">
            <v>0623998</v>
          </cell>
          <cell r="BT17" t="str">
            <v>STAND, BATTERY:FRCT ;RANGE 8 ;24 C</v>
          </cell>
          <cell r="BU17">
            <v>25</v>
          </cell>
          <cell r="BV17" t="str">
            <v>FRCT</v>
          </cell>
          <cell r="BW17" t="str">
            <v>0624004</v>
          </cell>
          <cell r="BX17" t="str">
            <v>STAND, BATTERY:FRCT ;RANGE 8 ;26 C</v>
          </cell>
          <cell r="BY17">
            <v>52</v>
          </cell>
          <cell r="BZ17" t="str">
            <v>FRCT</v>
          </cell>
          <cell r="CA17" t="str">
            <v>0631681</v>
          </cell>
          <cell r="CB17" t="str">
            <v>STAND, BATTERY:FRCT ;RANGE 8 ;52C ;LP</v>
          </cell>
          <cell r="CC17">
            <v>104</v>
          </cell>
          <cell r="CD17" t="str">
            <v>FRCT</v>
          </cell>
          <cell r="CE17" t="str">
            <v>0631679</v>
          </cell>
          <cell r="CF17" t="str">
            <v>STAND, BATTERY:FRCT ;RANGE 8 ;104C ;LP</v>
          </cell>
          <cell r="CG17">
            <v>4</v>
          </cell>
          <cell r="CH17" t="str">
            <v>IR95/900/2</v>
          </cell>
          <cell r="CI17" t="str">
            <v>0639854</v>
          </cell>
          <cell r="CJ17" t="str">
            <v>CONNECTOR,ELECT:IR95/900/2 ;RANGE 4</v>
          </cell>
          <cell r="CK17">
            <v>4</v>
          </cell>
          <cell r="CL17" t="str">
            <v>SM95/2TD</v>
          </cell>
          <cell r="CM17" t="str">
            <v>0634742</v>
          </cell>
          <cell r="CN17" t="str">
            <v>DEVICE:TERMINATING; 4 ;STAND</v>
          </cell>
          <cell r="CO17">
            <v>4</v>
          </cell>
          <cell r="CP17" t="str">
            <v>WM95/2TD</v>
          </cell>
          <cell r="CQ17" t="str">
            <v>0634747</v>
          </cell>
          <cell r="CR17" t="str">
            <v>DEVICE:TERMINATING; 4 ;WALL</v>
          </cell>
        </row>
        <row r="18">
          <cell r="A18">
            <v>1300</v>
          </cell>
          <cell r="B18" t="str">
            <v>YHP21</v>
          </cell>
          <cell r="C18" t="str">
            <v>0625365</v>
          </cell>
          <cell r="D18" t="str">
            <v>CELL:VLA; DRY; PLANTÉ ;1300 AH</v>
          </cell>
          <cell r="E18" t="str">
            <v>0624713</v>
          </cell>
          <cell r="F18" t="str">
            <v>CELL:VLA; WET; PLANTÉ ;1300 AH</v>
          </cell>
          <cell r="G18" t="str">
            <v>357</v>
          </cell>
          <cell r="H18" t="str">
            <v>368</v>
          </cell>
          <cell r="I18" t="str">
            <v>592</v>
          </cell>
          <cell r="J18">
            <v>2</v>
          </cell>
          <cell r="K18">
            <v>179.3</v>
          </cell>
          <cell r="L18">
            <v>9</v>
          </cell>
          <cell r="M18">
            <v>24</v>
          </cell>
          <cell r="N18" t="str">
            <v>DRST</v>
          </cell>
          <cell r="O18">
            <v>623730</v>
          </cell>
          <cell r="P18" t="str">
            <v>STAND, BATTERY:DRST;RANGE 9;24 C</v>
          </cell>
          <cell r="Q18">
            <v>25</v>
          </cell>
          <cell r="R18" t="str">
            <v>DRST</v>
          </cell>
          <cell r="S18" t="str">
            <v>TBC</v>
          </cell>
          <cell r="T18" t="str">
            <v>TBC</v>
          </cell>
          <cell r="U18">
            <v>52</v>
          </cell>
          <cell r="V18" t="str">
            <v>DRST</v>
          </cell>
          <cell r="W18" t="str">
            <v>TBC</v>
          </cell>
          <cell r="X18" t="str">
            <v>TBC</v>
          </cell>
          <cell r="Y18">
            <v>104</v>
          </cell>
          <cell r="Z18" t="str">
            <v>DRST</v>
          </cell>
          <cell r="AA18" t="str">
            <v>TBC</v>
          </cell>
          <cell r="AB18" t="str">
            <v>TBC</v>
          </cell>
          <cell r="AC18">
            <v>24</v>
          </cell>
          <cell r="AD18" t="str">
            <v>DRSTS</v>
          </cell>
          <cell r="AE18" t="str">
            <v>0623987</v>
          </cell>
          <cell r="AF18" t="str">
            <v>STAND, BATTERY:DRSTS;RANGE 9;24 C</v>
          </cell>
          <cell r="AG18">
            <v>25</v>
          </cell>
          <cell r="AH18" t="str">
            <v>DRSTS</v>
          </cell>
          <cell r="AI18" t="str">
            <v>TBC</v>
          </cell>
          <cell r="AJ18" t="str">
            <v>TBC</v>
          </cell>
          <cell r="AK18">
            <v>52</v>
          </cell>
          <cell r="AL18" t="str">
            <v>DRSTS</v>
          </cell>
          <cell r="AM18" t="str">
            <v>TBC</v>
          </cell>
          <cell r="AN18" t="str">
            <v>TBC</v>
          </cell>
          <cell r="AO18">
            <v>104</v>
          </cell>
          <cell r="AP18" t="str">
            <v>DRSTS</v>
          </cell>
          <cell r="AQ18" t="str">
            <v>TBC</v>
          </cell>
          <cell r="AR18" t="str">
            <v>TBC</v>
          </cell>
          <cell r="AS18">
            <v>25</v>
          </cell>
          <cell r="AT18" t="str">
            <v>SRST</v>
          </cell>
          <cell r="AU18" t="str">
            <v>TBC</v>
          </cell>
          <cell r="AV18" t="str">
            <v>TBC</v>
          </cell>
          <cell r="AW18">
            <v>52</v>
          </cell>
          <cell r="AX18" t="str">
            <v>SRST</v>
          </cell>
          <cell r="AY18" t="str">
            <v>TBC</v>
          </cell>
          <cell r="AZ18" t="str">
            <v>TBC</v>
          </cell>
          <cell r="BA18">
            <v>104</v>
          </cell>
          <cell r="BB18" t="str">
            <v>SRST</v>
          </cell>
          <cell r="BC18" t="str">
            <v>TBC</v>
          </cell>
          <cell r="BD18" t="str">
            <v>TBC</v>
          </cell>
          <cell r="BE18">
            <v>25</v>
          </cell>
          <cell r="BF18" t="str">
            <v>TRCT</v>
          </cell>
          <cell r="BG18" t="str">
            <v>TBC</v>
          </cell>
          <cell r="BH18" t="str">
            <v>TBC</v>
          </cell>
          <cell r="BI18">
            <v>52</v>
          </cell>
          <cell r="BJ18" t="str">
            <v>TRCT</v>
          </cell>
          <cell r="BK18" t="str">
            <v>TBC</v>
          </cell>
          <cell r="BL18" t="str">
            <v>TBC</v>
          </cell>
          <cell r="BM18">
            <v>104</v>
          </cell>
          <cell r="BN18" t="str">
            <v>TRCT</v>
          </cell>
          <cell r="BO18" t="str">
            <v>TBC</v>
          </cell>
          <cell r="BP18" t="str">
            <v>TBC</v>
          </cell>
          <cell r="BQ18">
            <v>24</v>
          </cell>
          <cell r="BR18" t="str">
            <v>FRCT</v>
          </cell>
          <cell r="BS18" t="str">
            <v>0623999</v>
          </cell>
          <cell r="BT18" t="str">
            <v>STAND, BATTERY:FRCT ;RANGE 9 ;24 C</v>
          </cell>
          <cell r="BU18">
            <v>25</v>
          </cell>
          <cell r="BV18" t="str">
            <v>FRCT</v>
          </cell>
          <cell r="BW18" t="str">
            <v>0624005</v>
          </cell>
          <cell r="BX18" t="str">
            <v>STAND, BATTERY:FRCT ;RANGE 9 ;26 C</v>
          </cell>
          <cell r="BY18">
            <v>52</v>
          </cell>
          <cell r="BZ18" t="str">
            <v>FRCT</v>
          </cell>
          <cell r="CA18" t="str">
            <v>TBC</v>
          </cell>
          <cell r="CB18" t="str">
            <v>TBC</v>
          </cell>
          <cell r="CC18">
            <v>104</v>
          </cell>
          <cell r="CD18" t="str">
            <v>FRCT</v>
          </cell>
          <cell r="CE18" t="str">
            <v>0628217</v>
          </cell>
          <cell r="CF18" t="str">
            <v>STAND, BATTERY:FRCT;RANGE 9;104 C</v>
          </cell>
          <cell r="CG18">
            <v>4</v>
          </cell>
          <cell r="CH18" t="str">
            <v>IR95/900/2</v>
          </cell>
          <cell r="CI18" t="str">
            <v>0639854</v>
          </cell>
          <cell r="CJ18" t="str">
            <v>CONNECTOR,ELECT:IR95/900/2 ;RANGE 4</v>
          </cell>
          <cell r="CK18">
            <v>4</v>
          </cell>
          <cell r="CL18" t="str">
            <v>SM95/2TD</v>
          </cell>
          <cell r="CM18" t="str">
            <v>0634742</v>
          </cell>
          <cell r="CN18" t="str">
            <v>DEVICE:TERMINATING; 4 ;STAND</v>
          </cell>
          <cell r="CO18">
            <v>4</v>
          </cell>
          <cell r="CP18" t="str">
            <v>WM95/2TD</v>
          </cell>
          <cell r="CQ18" t="str">
            <v>0634747</v>
          </cell>
          <cell r="CR18" t="str">
            <v>DEVICE:TERMINATING; 4 ;WALL</v>
          </cell>
        </row>
        <row r="19">
          <cell r="A19">
            <v>1430</v>
          </cell>
          <cell r="B19" t="str">
            <v>YHP23</v>
          </cell>
          <cell r="C19" t="str">
            <v>0625366</v>
          </cell>
          <cell r="D19" t="str">
            <v>CELL:VLA; DRY; PLANTÉ;1430 AH</v>
          </cell>
          <cell r="E19" t="str">
            <v>0624714</v>
          </cell>
          <cell r="F19" t="str">
            <v>CELL:VLA; WET; PLANTÉ ;1430 AH</v>
          </cell>
          <cell r="G19" t="str">
            <v>357</v>
          </cell>
          <cell r="H19" t="str">
            <v>368</v>
          </cell>
          <cell r="I19" t="str">
            <v>592</v>
          </cell>
          <cell r="J19">
            <v>2</v>
          </cell>
          <cell r="K19">
            <v>190.4</v>
          </cell>
          <cell r="L19">
            <v>9</v>
          </cell>
          <cell r="M19">
            <v>24</v>
          </cell>
          <cell r="N19" t="str">
            <v>DRST</v>
          </cell>
          <cell r="O19">
            <v>623730</v>
          </cell>
          <cell r="P19" t="str">
            <v>STAND, BATTERY:DRST;RANGE 9;24 C</v>
          </cell>
          <cell r="Q19">
            <v>25</v>
          </cell>
          <cell r="R19" t="str">
            <v>DRST</v>
          </cell>
          <cell r="S19" t="str">
            <v>TBC</v>
          </cell>
          <cell r="T19" t="str">
            <v>TBC</v>
          </cell>
          <cell r="U19">
            <v>52</v>
          </cell>
          <cell r="V19" t="str">
            <v>DRST</v>
          </cell>
          <cell r="W19" t="str">
            <v>TBC</v>
          </cell>
          <cell r="X19" t="str">
            <v>TBC</v>
          </cell>
          <cell r="Y19">
            <v>104</v>
          </cell>
          <cell r="Z19" t="str">
            <v>DRST</v>
          </cell>
          <cell r="AA19" t="str">
            <v>TBC</v>
          </cell>
          <cell r="AB19" t="str">
            <v>TBC</v>
          </cell>
          <cell r="AC19">
            <v>24</v>
          </cell>
          <cell r="AD19" t="str">
            <v>DRSTS</v>
          </cell>
          <cell r="AE19" t="str">
            <v>0623987</v>
          </cell>
          <cell r="AF19" t="str">
            <v>STAND, BATTERY:DRSTS;RANGE 9;24 C</v>
          </cell>
          <cell r="AG19">
            <v>25</v>
          </cell>
          <cell r="AH19" t="str">
            <v>DRSTS</v>
          </cell>
          <cell r="AI19" t="str">
            <v>TBC</v>
          </cell>
          <cell r="AJ19" t="str">
            <v>TBC</v>
          </cell>
          <cell r="AK19">
            <v>52</v>
          </cell>
          <cell r="AL19" t="str">
            <v>DRSTS</v>
          </cell>
          <cell r="AM19" t="str">
            <v>TBC</v>
          </cell>
          <cell r="AN19" t="str">
            <v>TBC</v>
          </cell>
          <cell r="AO19">
            <v>104</v>
          </cell>
          <cell r="AP19" t="str">
            <v>DRSTS</v>
          </cell>
          <cell r="AQ19" t="str">
            <v>TBC</v>
          </cell>
          <cell r="AR19" t="str">
            <v>TBC</v>
          </cell>
          <cell r="AS19">
            <v>25</v>
          </cell>
          <cell r="AT19" t="str">
            <v>SRST</v>
          </cell>
          <cell r="AU19" t="str">
            <v>TBC</v>
          </cell>
          <cell r="AV19" t="str">
            <v>TBC</v>
          </cell>
          <cell r="AW19">
            <v>52</v>
          </cell>
          <cell r="AX19" t="str">
            <v>SRST</v>
          </cell>
          <cell r="AY19" t="str">
            <v>TBC</v>
          </cell>
          <cell r="AZ19" t="str">
            <v>TBC</v>
          </cell>
          <cell r="BA19">
            <v>104</v>
          </cell>
          <cell r="BB19" t="str">
            <v>SRST</v>
          </cell>
          <cell r="BC19" t="str">
            <v>TBC</v>
          </cell>
          <cell r="BD19" t="str">
            <v>TBC</v>
          </cell>
          <cell r="BE19">
            <v>25</v>
          </cell>
          <cell r="BF19" t="str">
            <v>TRCT</v>
          </cell>
          <cell r="BG19" t="str">
            <v>TBC</v>
          </cell>
          <cell r="BH19" t="str">
            <v>TBC</v>
          </cell>
          <cell r="BI19">
            <v>52</v>
          </cell>
          <cell r="BJ19" t="str">
            <v>TRCT</v>
          </cell>
          <cell r="BK19" t="str">
            <v>TBC</v>
          </cell>
          <cell r="BL19" t="str">
            <v>TBC</v>
          </cell>
          <cell r="BM19">
            <v>104</v>
          </cell>
          <cell r="BN19" t="str">
            <v>TRCT</v>
          </cell>
          <cell r="BO19" t="str">
            <v>TBC</v>
          </cell>
          <cell r="BP19" t="str">
            <v>TBC</v>
          </cell>
          <cell r="BQ19">
            <v>24</v>
          </cell>
          <cell r="BR19" t="str">
            <v>FRCT</v>
          </cell>
          <cell r="BS19" t="str">
            <v>0623999</v>
          </cell>
          <cell r="BT19" t="str">
            <v>STAND, BATTERY:FRCT ;RANGE 9 ;24 C</v>
          </cell>
          <cell r="BU19">
            <v>25</v>
          </cell>
          <cell r="BV19" t="str">
            <v>FRCT</v>
          </cell>
          <cell r="BW19" t="str">
            <v>0624005</v>
          </cell>
          <cell r="BX19" t="str">
            <v>STAND, BATTERY:FRCT ;RANGE 9 ;26 C</v>
          </cell>
          <cell r="BY19">
            <v>52</v>
          </cell>
          <cell r="BZ19" t="str">
            <v>FRCT</v>
          </cell>
          <cell r="CA19" t="str">
            <v>TBC</v>
          </cell>
          <cell r="CB19" t="str">
            <v>TBC</v>
          </cell>
          <cell r="CC19">
            <v>104</v>
          </cell>
          <cell r="CD19" t="str">
            <v>FRCT</v>
          </cell>
          <cell r="CE19" t="str">
            <v>0628217</v>
          </cell>
          <cell r="CF19" t="str">
            <v>STAND, BATTERY:FRCT;RANGE 9;104 C</v>
          </cell>
          <cell r="CG19">
            <v>4</v>
          </cell>
          <cell r="CH19" t="str">
            <v>IR95/900/2</v>
          </cell>
          <cell r="CI19" t="str">
            <v>0639854</v>
          </cell>
          <cell r="CJ19" t="str">
            <v>CONNECTOR,ELECT:IR95/900/2 ;RANGE 4</v>
          </cell>
          <cell r="CK19">
            <v>4</v>
          </cell>
          <cell r="CL19" t="str">
            <v>SM95/2TD</v>
          </cell>
          <cell r="CM19" t="str">
            <v>0634742</v>
          </cell>
          <cell r="CN19" t="str">
            <v>DEVICE:TERMINATING; 4 ;STAND</v>
          </cell>
          <cell r="CO19">
            <v>4</v>
          </cell>
          <cell r="CP19" t="str">
            <v>WM95/2TD</v>
          </cell>
          <cell r="CQ19" t="str">
            <v>0634747</v>
          </cell>
          <cell r="CR19" t="str">
            <v>DEVICE:TERMINATING; 4 ;WALL</v>
          </cell>
        </row>
        <row r="20">
          <cell r="A20">
            <v>1560</v>
          </cell>
          <cell r="B20" t="str">
            <v>YHP25</v>
          </cell>
          <cell r="C20" t="str">
            <v>0625367</v>
          </cell>
          <cell r="D20" t="str">
            <v>CELL:VLA; DRY; PLANTÉ;1560 AH</v>
          </cell>
          <cell r="E20" t="str">
            <v>0624715</v>
          </cell>
          <cell r="F20" t="str">
            <v>CELL:VLA; WET; PLANTÉ ;1560 AH</v>
          </cell>
          <cell r="G20" t="str">
            <v>433</v>
          </cell>
          <cell r="H20" t="str">
            <v>368</v>
          </cell>
          <cell r="I20" t="str">
            <v>592</v>
          </cell>
          <cell r="J20">
            <v>2</v>
          </cell>
          <cell r="K20">
            <v>218</v>
          </cell>
          <cell r="L20">
            <v>10</v>
          </cell>
          <cell r="M20">
            <v>24</v>
          </cell>
          <cell r="N20" t="str">
            <v>DRST</v>
          </cell>
          <cell r="O20">
            <v>623742</v>
          </cell>
          <cell r="P20" t="str">
            <v>STAND, BATTERY:DRST;RANGE 10;24 C</v>
          </cell>
          <cell r="Q20">
            <v>25</v>
          </cell>
          <cell r="R20" t="str">
            <v>DRST</v>
          </cell>
          <cell r="S20" t="str">
            <v>0623654</v>
          </cell>
          <cell r="T20" t="str">
            <v>STAND, BATTERY:DRST ;RANGE 10 ;26 C</v>
          </cell>
          <cell r="U20">
            <v>52</v>
          </cell>
          <cell r="V20" t="str">
            <v>DRST</v>
          </cell>
          <cell r="W20" t="str">
            <v>TBC</v>
          </cell>
          <cell r="X20" t="str">
            <v>TBC</v>
          </cell>
          <cell r="Y20">
            <v>104</v>
          </cell>
          <cell r="Z20" t="str">
            <v>DRST</v>
          </cell>
          <cell r="AA20" t="str">
            <v>0627626</v>
          </cell>
          <cell r="AB20" t="str">
            <v>STAND, BATTERY:DRST ;RANGE 10 ;104 C</v>
          </cell>
          <cell r="AC20">
            <v>24</v>
          </cell>
          <cell r="AD20" t="str">
            <v>DRSTS</v>
          </cell>
          <cell r="AE20" t="str">
            <v>0623988</v>
          </cell>
          <cell r="AF20" t="str">
            <v>STAND, BATTERY:DRSTS ;RANGE 10 ;24 C</v>
          </cell>
          <cell r="AG20">
            <v>25</v>
          </cell>
          <cell r="AH20" t="str">
            <v>DRSTS</v>
          </cell>
          <cell r="AI20" t="str">
            <v>0623994</v>
          </cell>
          <cell r="AJ20" t="str">
            <v>STAND, BATTERY:DRSTS ;RANGE 10 ;26 C</v>
          </cell>
          <cell r="AK20">
            <v>52</v>
          </cell>
          <cell r="AL20" t="str">
            <v>DRSTS</v>
          </cell>
          <cell r="AM20" t="str">
            <v>TBC</v>
          </cell>
          <cell r="AN20" t="str">
            <v>TBC</v>
          </cell>
          <cell r="AO20">
            <v>104</v>
          </cell>
          <cell r="AP20" t="str">
            <v>DRSTS</v>
          </cell>
          <cell r="AQ20" t="str">
            <v>TBC</v>
          </cell>
          <cell r="AR20" t="str">
            <v>TBC</v>
          </cell>
          <cell r="AS20">
            <v>25</v>
          </cell>
          <cell r="AT20" t="str">
            <v>SRST</v>
          </cell>
          <cell r="AU20" t="str">
            <v>TBC</v>
          </cell>
          <cell r="AV20" t="str">
            <v>TBC</v>
          </cell>
          <cell r="AW20">
            <v>52</v>
          </cell>
          <cell r="AX20" t="str">
            <v>SRST</v>
          </cell>
          <cell r="AY20" t="str">
            <v>TBC</v>
          </cell>
          <cell r="AZ20" t="str">
            <v>TBC</v>
          </cell>
          <cell r="BA20">
            <v>104</v>
          </cell>
          <cell r="BB20" t="str">
            <v>SRST</v>
          </cell>
          <cell r="BC20" t="str">
            <v>TBC</v>
          </cell>
          <cell r="BD20" t="str">
            <v>TBC</v>
          </cell>
          <cell r="BE20">
            <v>25</v>
          </cell>
          <cell r="BF20" t="str">
            <v>TRCT</v>
          </cell>
          <cell r="BG20" t="str">
            <v>TBC</v>
          </cell>
          <cell r="BH20" t="str">
            <v>TBC</v>
          </cell>
          <cell r="BI20">
            <v>52</v>
          </cell>
          <cell r="BJ20" t="str">
            <v>TRCT</v>
          </cell>
          <cell r="BK20" t="str">
            <v>TBC</v>
          </cell>
          <cell r="BL20" t="str">
            <v>TBC</v>
          </cell>
          <cell r="BM20">
            <v>104</v>
          </cell>
          <cell r="BN20" t="str">
            <v>TRCT</v>
          </cell>
          <cell r="BO20" t="str">
            <v>TBC</v>
          </cell>
          <cell r="BP20" t="str">
            <v>TBC</v>
          </cell>
          <cell r="BQ20">
            <v>24</v>
          </cell>
          <cell r="BR20" t="str">
            <v>FRCT</v>
          </cell>
          <cell r="BS20" t="str">
            <v>0624000</v>
          </cell>
          <cell r="BT20" t="str">
            <v>STAND, BATTERY:FRCT ;RANGE 10 ;24 C</v>
          </cell>
          <cell r="BU20">
            <v>25</v>
          </cell>
          <cell r="BV20" t="str">
            <v>FRCT</v>
          </cell>
          <cell r="BW20" t="str">
            <v>0624006</v>
          </cell>
          <cell r="BX20" t="str">
            <v>STAND, BATTERY:FRCT ;RANGE 10 ;26 C</v>
          </cell>
          <cell r="BY20">
            <v>52</v>
          </cell>
          <cell r="BZ20" t="str">
            <v>FRCT</v>
          </cell>
          <cell r="CA20" t="str">
            <v>TBC</v>
          </cell>
          <cell r="CB20" t="str">
            <v>TBC</v>
          </cell>
          <cell r="CC20">
            <v>104</v>
          </cell>
          <cell r="CD20" t="str">
            <v>FRCT</v>
          </cell>
          <cell r="CE20" t="str">
            <v>TBC</v>
          </cell>
          <cell r="CF20" t="str">
            <v>TBC</v>
          </cell>
          <cell r="CG20">
            <v>4</v>
          </cell>
          <cell r="CH20" t="str">
            <v>IR95/900/2</v>
          </cell>
          <cell r="CI20" t="str">
            <v>0639854</v>
          </cell>
          <cell r="CJ20" t="str">
            <v>CONNECTOR,ELECT:IR95/900/2 ;RANGE 4</v>
          </cell>
          <cell r="CK20">
            <v>4</v>
          </cell>
          <cell r="CL20" t="str">
            <v>SM95/2TD</v>
          </cell>
          <cell r="CM20" t="str">
            <v>0634742</v>
          </cell>
          <cell r="CN20" t="str">
            <v>DEVICE:TERMINATING; 4 ;STAND</v>
          </cell>
          <cell r="CO20">
            <v>4</v>
          </cell>
          <cell r="CP20" t="str">
            <v>WM95/2TD</v>
          </cell>
          <cell r="CQ20" t="str">
            <v>0634747</v>
          </cell>
          <cell r="CR20" t="str">
            <v>DEVICE:TERMINATING; 4 ;WALL</v>
          </cell>
        </row>
        <row r="21">
          <cell r="A21">
            <v>1690</v>
          </cell>
          <cell r="B21" t="str">
            <v>YHP27</v>
          </cell>
          <cell r="C21" t="str">
            <v>0625368</v>
          </cell>
          <cell r="D21" t="str">
            <v>CELL:VLA; DRY; PLANTÉ;1690 AH</v>
          </cell>
          <cell r="E21" t="str">
            <v>0624716</v>
          </cell>
          <cell r="F21" t="str">
            <v>CELL:VLA; WET; PLANTÉ ;1690 AH</v>
          </cell>
          <cell r="G21" t="str">
            <v>433</v>
          </cell>
          <cell r="H21" t="str">
            <v>368</v>
          </cell>
          <cell r="I21" t="str">
            <v>592</v>
          </cell>
          <cell r="J21">
            <v>2</v>
          </cell>
          <cell r="K21">
            <v>229</v>
          </cell>
          <cell r="L21">
            <v>10</v>
          </cell>
          <cell r="M21">
            <v>24</v>
          </cell>
          <cell r="N21" t="str">
            <v>DRST</v>
          </cell>
          <cell r="O21">
            <v>623742</v>
          </cell>
          <cell r="P21" t="str">
            <v>STAND, BATTERY:DRST;RANGE 10;24 C</v>
          </cell>
          <cell r="Q21">
            <v>25</v>
          </cell>
          <cell r="R21" t="str">
            <v>DRST</v>
          </cell>
          <cell r="S21" t="str">
            <v>0623654</v>
          </cell>
          <cell r="T21" t="str">
            <v>STAND, BATTERY:DRST ;RANGE 10 ;26 C</v>
          </cell>
          <cell r="U21">
            <v>52</v>
          </cell>
          <cell r="V21" t="str">
            <v>DRST</v>
          </cell>
          <cell r="W21" t="str">
            <v>TBC</v>
          </cell>
          <cell r="X21" t="str">
            <v>TBC</v>
          </cell>
          <cell r="Y21">
            <v>104</v>
          </cell>
          <cell r="Z21" t="str">
            <v>DRST</v>
          </cell>
          <cell r="AA21" t="str">
            <v>0627626</v>
          </cell>
          <cell r="AB21" t="str">
            <v>STAND, BATTERY:DRST ;RANGE 10 ;104 C</v>
          </cell>
          <cell r="AC21">
            <v>24</v>
          </cell>
          <cell r="AD21" t="str">
            <v>DRSTS</v>
          </cell>
          <cell r="AE21" t="str">
            <v>0623988</v>
          </cell>
          <cell r="AF21" t="str">
            <v>STAND, BATTERY:DRSTS ;RANGE 10 ;24 C</v>
          </cell>
          <cell r="AG21">
            <v>25</v>
          </cell>
          <cell r="AH21" t="str">
            <v>DRSTS</v>
          </cell>
          <cell r="AI21" t="str">
            <v>0623994</v>
          </cell>
          <cell r="AJ21" t="str">
            <v>STAND, BATTERY:DRSTS ;RANGE 10 ;26 C</v>
          </cell>
          <cell r="AK21">
            <v>52</v>
          </cell>
          <cell r="AL21" t="str">
            <v>DRSTS</v>
          </cell>
          <cell r="AM21" t="str">
            <v>TBC</v>
          </cell>
          <cell r="AN21" t="str">
            <v>TBC</v>
          </cell>
          <cell r="AO21">
            <v>104</v>
          </cell>
          <cell r="AP21" t="str">
            <v>DRSTS</v>
          </cell>
          <cell r="AQ21" t="str">
            <v>TBC</v>
          </cell>
          <cell r="AR21" t="str">
            <v>TBC</v>
          </cell>
          <cell r="AS21">
            <v>25</v>
          </cell>
          <cell r="AT21" t="str">
            <v>SRST</v>
          </cell>
          <cell r="AU21" t="str">
            <v>TBC</v>
          </cell>
          <cell r="AV21" t="str">
            <v>TBC</v>
          </cell>
          <cell r="AW21">
            <v>52</v>
          </cell>
          <cell r="AX21" t="str">
            <v>SRST</v>
          </cell>
          <cell r="AY21" t="str">
            <v>TBC</v>
          </cell>
          <cell r="AZ21" t="str">
            <v>TBC</v>
          </cell>
          <cell r="BA21">
            <v>104</v>
          </cell>
          <cell r="BB21" t="str">
            <v>SRST</v>
          </cell>
          <cell r="BC21" t="str">
            <v>TBC</v>
          </cell>
          <cell r="BD21" t="str">
            <v>TBC</v>
          </cell>
          <cell r="BE21">
            <v>25</v>
          </cell>
          <cell r="BF21" t="str">
            <v>TRCT</v>
          </cell>
          <cell r="BG21" t="str">
            <v>TBC</v>
          </cell>
          <cell r="BH21" t="str">
            <v>TBC</v>
          </cell>
          <cell r="BI21">
            <v>52</v>
          </cell>
          <cell r="BJ21" t="str">
            <v>TRCT</v>
          </cell>
          <cell r="BK21" t="str">
            <v>TBC</v>
          </cell>
          <cell r="BL21" t="str">
            <v>TBC</v>
          </cell>
          <cell r="BM21">
            <v>104</v>
          </cell>
          <cell r="BN21" t="str">
            <v>TRCT</v>
          </cell>
          <cell r="BO21" t="str">
            <v>TBC</v>
          </cell>
          <cell r="BP21" t="str">
            <v>TBC</v>
          </cell>
          <cell r="BQ21">
            <v>24</v>
          </cell>
          <cell r="BR21" t="str">
            <v>FRCT</v>
          </cell>
          <cell r="BS21" t="str">
            <v>0624000</v>
          </cell>
          <cell r="BT21" t="str">
            <v>STAND, BATTERY:FRCT ;RANGE 10 ;24 C</v>
          </cell>
          <cell r="BU21">
            <v>25</v>
          </cell>
          <cell r="BV21" t="str">
            <v>FRCT</v>
          </cell>
          <cell r="BW21" t="str">
            <v>0624006</v>
          </cell>
          <cell r="BX21" t="str">
            <v>STAND, BATTERY:FRCT ;RANGE 10 ;26 C</v>
          </cell>
          <cell r="BY21">
            <v>52</v>
          </cell>
          <cell r="BZ21" t="str">
            <v>FRCT</v>
          </cell>
          <cell r="CA21" t="str">
            <v>TBC</v>
          </cell>
          <cell r="CB21" t="str">
            <v>TBC</v>
          </cell>
          <cell r="CC21">
            <v>104</v>
          </cell>
          <cell r="CD21" t="str">
            <v>FRCT</v>
          </cell>
          <cell r="CE21" t="str">
            <v>TBC</v>
          </cell>
          <cell r="CF21" t="str">
            <v>TBC</v>
          </cell>
          <cell r="CG21">
            <v>4</v>
          </cell>
          <cell r="CH21" t="str">
            <v>IR95/900/2</v>
          </cell>
          <cell r="CI21" t="str">
            <v>0639854</v>
          </cell>
          <cell r="CJ21" t="str">
            <v>CONNECTOR,ELECT:IR95/900/2 ;RANGE 4</v>
          </cell>
          <cell r="CK21">
            <v>4</v>
          </cell>
          <cell r="CL21" t="str">
            <v>SM95/2TD</v>
          </cell>
          <cell r="CM21" t="str">
            <v>0634742</v>
          </cell>
          <cell r="CN21" t="str">
            <v>DEVICE:TERMINATING; 4 ;STAND</v>
          </cell>
          <cell r="CO21">
            <v>4</v>
          </cell>
          <cell r="CP21" t="str">
            <v>WM95/2TD</v>
          </cell>
          <cell r="CQ21" t="str">
            <v>0634747</v>
          </cell>
          <cell r="CR21" t="str">
            <v>DEVICE:TERMINATING; 4 ;WALL</v>
          </cell>
        </row>
        <row r="22">
          <cell r="A22">
            <v>1820</v>
          </cell>
          <cell r="B22" t="str">
            <v>YHP29</v>
          </cell>
          <cell r="C22" t="str">
            <v>0625369</v>
          </cell>
          <cell r="D22" t="str">
            <v>CELL:VLA; DRY; PLANTÉ;1820 AH</v>
          </cell>
          <cell r="E22" t="str">
            <v>0624717</v>
          </cell>
          <cell r="F22" t="str">
            <v>CELL:VLA; WET; PLANTÉ ;1820 AH</v>
          </cell>
          <cell r="G22" t="str">
            <v>433</v>
          </cell>
          <cell r="H22" t="str">
            <v>368</v>
          </cell>
          <cell r="I22" t="str">
            <v>592</v>
          </cell>
          <cell r="J22">
            <v>2</v>
          </cell>
          <cell r="K22">
            <v>240.1</v>
          </cell>
          <cell r="L22">
            <v>10</v>
          </cell>
          <cell r="M22">
            <v>24</v>
          </cell>
          <cell r="N22" t="str">
            <v>DRST</v>
          </cell>
          <cell r="O22">
            <v>623742</v>
          </cell>
          <cell r="P22" t="str">
            <v>STAND, BATTERY:DRST;RANGE 10;24 C</v>
          </cell>
          <cell r="Q22">
            <v>25</v>
          </cell>
          <cell r="R22" t="str">
            <v>DRST</v>
          </cell>
          <cell r="S22" t="str">
            <v>0623654</v>
          </cell>
          <cell r="T22" t="str">
            <v>STAND, BATTERY:DRST ;RANGE 10 ;26 C</v>
          </cell>
          <cell r="U22">
            <v>52</v>
          </cell>
          <cell r="V22" t="str">
            <v>DRST</v>
          </cell>
          <cell r="W22" t="str">
            <v>TBC</v>
          </cell>
          <cell r="X22" t="str">
            <v>TBC</v>
          </cell>
          <cell r="Y22">
            <v>104</v>
          </cell>
          <cell r="Z22" t="str">
            <v>DRST</v>
          </cell>
          <cell r="AA22" t="str">
            <v>0627626</v>
          </cell>
          <cell r="AB22" t="str">
            <v>STAND, BATTERY:DRST ;RANGE 10 ;104 C</v>
          </cell>
          <cell r="AC22">
            <v>24</v>
          </cell>
          <cell r="AD22" t="str">
            <v>DRSTS</v>
          </cell>
          <cell r="AE22" t="str">
            <v>0623988</v>
          </cell>
          <cell r="AF22" t="str">
            <v>STAND, BATTERY:DRSTS ;RANGE 10 ;24 C</v>
          </cell>
          <cell r="AG22">
            <v>25</v>
          </cell>
          <cell r="AH22" t="str">
            <v>DRSTS</v>
          </cell>
          <cell r="AI22" t="str">
            <v>0623994</v>
          </cell>
          <cell r="AJ22" t="str">
            <v>STAND, BATTERY:DRSTS ;RANGE 10 ;26 C</v>
          </cell>
          <cell r="AK22">
            <v>52</v>
          </cell>
          <cell r="AL22" t="str">
            <v>DRSTS</v>
          </cell>
          <cell r="AM22" t="str">
            <v>TBC</v>
          </cell>
          <cell r="AN22" t="str">
            <v>TBC</v>
          </cell>
          <cell r="AO22">
            <v>104</v>
          </cell>
          <cell r="AP22" t="str">
            <v>DRSTS</v>
          </cell>
          <cell r="AQ22" t="str">
            <v>TBC</v>
          </cell>
          <cell r="AR22" t="str">
            <v>TBC</v>
          </cell>
          <cell r="AS22">
            <v>25</v>
          </cell>
          <cell r="AT22" t="str">
            <v>SRST</v>
          </cell>
          <cell r="AU22" t="str">
            <v>TBC</v>
          </cell>
          <cell r="AV22" t="str">
            <v>TBC</v>
          </cell>
          <cell r="AW22">
            <v>52</v>
          </cell>
          <cell r="AX22" t="str">
            <v>SRST</v>
          </cell>
          <cell r="AY22" t="str">
            <v>TBC</v>
          </cell>
          <cell r="AZ22" t="str">
            <v>TBC</v>
          </cell>
          <cell r="BA22">
            <v>104</v>
          </cell>
          <cell r="BB22" t="str">
            <v>SRST</v>
          </cell>
          <cell r="BC22" t="str">
            <v>TBC</v>
          </cell>
          <cell r="BD22" t="str">
            <v>TBC</v>
          </cell>
          <cell r="BE22">
            <v>25</v>
          </cell>
          <cell r="BF22" t="str">
            <v>TRCT</v>
          </cell>
          <cell r="BG22" t="str">
            <v>TBC</v>
          </cell>
          <cell r="BH22" t="str">
            <v>TBC</v>
          </cell>
          <cell r="BI22">
            <v>52</v>
          </cell>
          <cell r="BJ22" t="str">
            <v>TRCT</v>
          </cell>
          <cell r="BK22" t="str">
            <v>TBC</v>
          </cell>
          <cell r="BL22" t="str">
            <v>TBC</v>
          </cell>
          <cell r="BM22">
            <v>104</v>
          </cell>
          <cell r="BN22" t="str">
            <v>TRCT</v>
          </cell>
          <cell r="BO22" t="str">
            <v>TBC</v>
          </cell>
          <cell r="BP22" t="str">
            <v>TBC</v>
          </cell>
          <cell r="BQ22">
            <v>24</v>
          </cell>
          <cell r="BR22" t="str">
            <v>FRCT</v>
          </cell>
          <cell r="BS22" t="str">
            <v>0624000</v>
          </cell>
          <cell r="BT22" t="str">
            <v>STAND, BATTERY:FRCT ;RANGE 10 ;24 C</v>
          </cell>
          <cell r="BU22">
            <v>25</v>
          </cell>
          <cell r="BV22" t="str">
            <v>FRCT</v>
          </cell>
          <cell r="BW22" t="str">
            <v>0624006</v>
          </cell>
          <cell r="BX22" t="str">
            <v>STAND, BATTERY:FRCT ;RANGE 10 ;26 C</v>
          </cell>
          <cell r="BY22">
            <v>52</v>
          </cell>
          <cell r="BZ22" t="str">
            <v>FRCT</v>
          </cell>
          <cell r="CA22" t="str">
            <v>TBC</v>
          </cell>
          <cell r="CB22" t="str">
            <v>TBC</v>
          </cell>
          <cell r="CC22">
            <v>104</v>
          </cell>
          <cell r="CD22" t="str">
            <v>FRCT</v>
          </cell>
          <cell r="CE22" t="str">
            <v>TBC</v>
          </cell>
          <cell r="CF22" t="str">
            <v>TBC</v>
          </cell>
          <cell r="CG22">
            <v>4</v>
          </cell>
          <cell r="CH22" t="str">
            <v>IR95/900/2</v>
          </cell>
          <cell r="CI22" t="str">
            <v>0639854</v>
          </cell>
          <cell r="CJ22" t="str">
            <v>CONNECTOR,ELECT:IR95/900/2 ;RANGE 4</v>
          </cell>
          <cell r="CK22">
            <v>4</v>
          </cell>
          <cell r="CL22" t="str">
            <v>SM95/2TD</v>
          </cell>
          <cell r="CM22" t="str">
            <v>0634742</v>
          </cell>
          <cell r="CN22" t="str">
            <v>DEVICE:TERMINATING; 4 ;STAND</v>
          </cell>
          <cell r="CO22">
            <v>4</v>
          </cell>
          <cell r="CP22" t="str">
            <v>WM95/2TD</v>
          </cell>
          <cell r="CQ22" t="str">
            <v>0634747</v>
          </cell>
          <cell r="CR22" t="str">
            <v>DEVICE:TERMINATING; 4 ;WALL</v>
          </cell>
        </row>
        <row r="23">
          <cell r="A23">
            <v>1950</v>
          </cell>
          <cell r="B23" t="str">
            <v>YHP31</v>
          </cell>
          <cell r="C23" t="str">
            <v>0625370</v>
          </cell>
          <cell r="D23" t="str">
            <v>CELL:VLA; DRY; PLANTÉ;1950 AH</v>
          </cell>
          <cell r="E23" t="str">
            <v>0624718</v>
          </cell>
          <cell r="F23" t="str">
            <v>CELL:VLA; WET; PLANTÉ ;1950 AH</v>
          </cell>
          <cell r="G23" t="str">
            <v>509</v>
          </cell>
          <cell r="H23" t="str">
            <v>368</v>
          </cell>
          <cell r="I23" t="str">
            <v>592</v>
          </cell>
          <cell r="J23">
            <v>3</v>
          </cell>
          <cell r="K23">
            <v>268.3</v>
          </cell>
          <cell r="L23">
            <v>11</v>
          </cell>
          <cell r="M23">
            <v>24</v>
          </cell>
          <cell r="N23" t="str">
            <v>DRST</v>
          </cell>
          <cell r="O23" t="str">
            <v>0623983</v>
          </cell>
          <cell r="P23" t="str">
            <v>STAND, BATTERY:DRST;RANGE 11;24 C</v>
          </cell>
          <cell r="Q23">
            <v>25</v>
          </cell>
          <cell r="R23" t="str">
            <v>DRST</v>
          </cell>
          <cell r="S23" t="str">
            <v>0623981</v>
          </cell>
          <cell r="T23" t="str">
            <v>STAND, BATTERY:DRST;RANGE 11;26 C</v>
          </cell>
          <cell r="U23">
            <v>52</v>
          </cell>
          <cell r="V23" t="str">
            <v>DRST</v>
          </cell>
          <cell r="W23" t="str">
            <v>TBC</v>
          </cell>
          <cell r="X23" t="str">
            <v>TBC</v>
          </cell>
          <cell r="Y23">
            <v>104</v>
          </cell>
          <cell r="Z23" t="str">
            <v>DRST</v>
          </cell>
          <cell r="AA23" t="str">
            <v>TBC</v>
          </cell>
          <cell r="AB23" t="str">
            <v>TBC</v>
          </cell>
          <cell r="AC23">
            <v>24</v>
          </cell>
          <cell r="AD23" t="str">
            <v>DRSTS</v>
          </cell>
          <cell r="AE23" t="str">
            <v>0623989</v>
          </cell>
          <cell r="AF23" t="str">
            <v>STAND, BATTERY:DRSTS;RANGE 11;24 C</v>
          </cell>
          <cell r="AG23">
            <v>25</v>
          </cell>
          <cell r="AH23" t="str">
            <v>DRSTS</v>
          </cell>
          <cell r="AI23" t="str">
            <v>0623995</v>
          </cell>
          <cell r="AJ23" t="str">
            <v>STAND, BATTERY:DRSTS ;RANGE 11 ;26 C</v>
          </cell>
          <cell r="AK23">
            <v>52</v>
          </cell>
          <cell r="AL23" t="str">
            <v>DRSTS</v>
          </cell>
          <cell r="AM23" t="str">
            <v>TBC</v>
          </cell>
          <cell r="AN23" t="str">
            <v>TBC</v>
          </cell>
          <cell r="AO23">
            <v>104</v>
          </cell>
          <cell r="AP23" t="str">
            <v>DRSTS</v>
          </cell>
          <cell r="AQ23" t="str">
            <v>TBC</v>
          </cell>
          <cell r="AR23" t="str">
            <v>TBC</v>
          </cell>
          <cell r="AS23">
            <v>25</v>
          </cell>
          <cell r="AT23" t="str">
            <v>SRST</v>
          </cell>
          <cell r="AU23" t="str">
            <v>TBC</v>
          </cell>
          <cell r="AV23" t="str">
            <v>TBC</v>
          </cell>
          <cell r="AW23">
            <v>52</v>
          </cell>
          <cell r="AX23" t="str">
            <v>SRST</v>
          </cell>
          <cell r="AY23" t="str">
            <v>TBC</v>
          </cell>
          <cell r="AZ23" t="str">
            <v>TBC</v>
          </cell>
          <cell r="BA23">
            <v>104</v>
          </cell>
          <cell r="BB23" t="str">
            <v>SRST</v>
          </cell>
          <cell r="BC23" t="str">
            <v>TBC</v>
          </cell>
          <cell r="BD23" t="str">
            <v>TBC</v>
          </cell>
          <cell r="BE23">
            <v>25</v>
          </cell>
          <cell r="BF23" t="str">
            <v>TRCT</v>
          </cell>
          <cell r="BG23" t="str">
            <v>TBC</v>
          </cell>
          <cell r="BH23" t="str">
            <v>TBC</v>
          </cell>
          <cell r="BI23">
            <v>52</v>
          </cell>
          <cell r="BJ23" t="str">
            <v>TRCT</v>
          </cell>
          <cell r="BK23" t="str">
            <v>TBC</v>
          </cell>
          <cell r="BL23" t="str">
            <v>TBC</v>
          </cell>
          <cell r="BM23">
            <v>104</v>
          </cell>
          <cell r="BN23" t="str">
            <v>TRCT</v>
          </cell>
          <cell r="BO23" t="str">
            <v>TBC</v>
          </cell>
          <cell r="BP23" t="str">
            <v>TBC</v>
          </cell>
          <cell r="BQ23">
            <v>24</v>
          </cell>
          <cell r="BR23" t="str">
            <v>FRCT</v>
          </cell>
          <cell r="BS23" t="str">
            <v>0624001</v>
          </cell>
          <cell r="BT23" t="str">
            <v>STAND, BATTERY:FRCT ;RANGE 11 ;24 C</v>
          </cell>
          <cell r="BU23">
            <v>25</v>
          </cell>
          <cell r="BV23" t="str">
            <v>FRCT</v>
          </cell>
          <cell r="BW23" t="str">
            <v>0624007</v>
          </cell>
          <cell r="BX23" t="str">
            <v>STAND, BATTERY:FRCT ;RANGE 11 ;26 C</v>
          </cell>
          <cell r="BY23">
            <v>52</v>
          </cell>
          <cell r="BZ23" t="str">
            <v>FRCT</v>
          </cell>
          <cell r="CA23" t="str">
            <v>TBC</v>
          </cell>
          <cell r="CB23" t="str">
            <v>TBC</v>
          </cell>
          <cell r="CC23">
            <v>104</v>
          </cell>
          <cell r="CD23" t="str">
            <v>FRCT</v>
          </cell>
          <cell r="CE23" t="str">
            <v>TBC</v>
          </cell>
          <cell r="CF23" t="str">
            <v>TBC</v>
          </cell>
          <cell r="CG23">
            <v>5</v>
          </cell>
          <cell r="CH23" t="str">
            <v>IR120/900/3</v>
          </cell>
          <cell r="CI23" t="str">
            <v>0639859</v>
          </cell>
          <cell r="CJ23" t="str">
            <v>CONNECTOR,ELECT:IR120/900/3 ;RANGE 5</v>
          </cell>
          <cell r="CK23">
            <v>5</v>
          </cell>
          <cell r="CL23" t="str">
            <v>SM120/3TD</v>
          </cell>
          <cell r="CM23" t="str">
            <v>0634743</v>
          </cell>
          <cell r="CN23" t="str">
            <v>DEVICE:TERMINATING; 5 ;STAND</v>
          </cell>
          <cell r="CO23">
            <v>5</v>
          </cell>
          <cell r="CP23" t="str">
            <v>WM120/3TD</v>
          </cell>
          <cell r="CQ23" t="str">
            <v>0634748</v>
          </cell>
          <cell r="CR23" t="str">
            <v>DEVICE:TERMINATING; 5 ;WALL</v>
          </cell>
        </row>
        <row r="24">
          <cell r="A24">
            <v>2080</v>
          </cell>
          <cell r="B24" t="str">
            <v>YHP33</v>
          </cell>
          <cell r="C24" t="str">
            <v>0625371</v>
          </cell>
          <cell r="D24" t="str">
            <v>CELL:VLA; DRY; PLANTÉ;2080 AH</v>
          </cell>
          <cell r="E24" t="str">
            <v>0624719</v>
          </cell>
          <cell r="F24" t="str">
            <v>CELL:VLA; WET; PLANTÉ ;2080 AH</v>
          </cell>
          <cell r="G24" t="str">
            <v>509</v>
          </cell>
          <cell r="H24" t="str">
            <v>368</v>
          </cell>
          <cell r="I24" t="str">
            <v>592</v>
          </cell>
          <cell r="J24">
            <v>3</v>
          </cell>
          <cell r="K24">
            <v>279.2</v>
          </cell>
          <cell r="L24">
            <v>11</v>
          </cell>
          <cell r="M24">
            <v>24</v>
          </cell>
          <cell r="N24" t="str">
            <v>DRST</v>
          </cell>
          <cell r="O24" t="str">
            <v>0623983</v>
          </cell>
          <cell r="P24" t="str">
            <v>STAND, BATTERY:DRST;RANGE 11;24 C</v>
          </cell>
          <cell r="Q24">
            <v>25</v>
          </cell>
          <cell r="R24" t="str">
            <v>DRST</v>
          </cell>
          <cell r="S24" t="str">
            <v>0623981</v>
          </cell>
          <cell r="T24" t="str">
            <v>STAND, BATTERY:DRST;RANGE 11;26 C</v>
          </cell>
          <cell r="U24">
            <v>52</v>
          </cell>
          <cell r="V24" t="str">
            <v>DRST</v>
          </cell>
          <cell r="W24" t="str">
            <v>TBC</v>
          </cell>
          <cell r="X24" t="str">
            <v>TBC</v>
          </cell>
          <cell r="Y24">
            <v>104</v>
          </cell>
          <cell r="Z24" t="str">
            <v>DRST</v>
          </cell>
          <cell r="AA24" t="str">
            <v>TBC</v>
          </cell>
          <cell r="AB24" t="str">
            <v>TBC</v>
          </cell>
          <cell r="AC24">
            <v>24</v>
          </cell>
          <cell r="AD24" t="str">
            <v>DRSTS</v>
          </cell>
          <cell r="AE24" t="str">
            <v>0623989</v>
          </cell>
          <cell r="AF24" t="str">
            <v>STAND, BATTERY:DRSTS;RANGE 11;24 C</v>
          </cell>
          <cell r="AG24">
            <v>25</v>
          </cell>
          <cell r="AH24" t="str">
            <v>DRSTS</v>
          </cell>
          <cell r="AI24" t="str">
            <v>0623995</v>
          </cell>
          <cell r="AJ24" t="str">
            <v>STAND, BATTERY:DRSTS ;RANGE 11 ;26 C</v>
          </cell>
          <cell r="AK24">
            <v>52</v>
          </cell>
          <cell r="AL24" t="str">
            <v>DRSTS</v>
          </cell>
          <cell r="AM24" t="str">
            <v>TBC</v>
          </cell>
          <cell r="AN24" t="str">
            <v>TBC</v>
          </cell>
          <cell r="AO24">
            <v>104</v>
          </cell>
          <cell r="AP24" t="str">
            <v>DRSTS</v>
          </cell>
          <cell r="AQ24" t="str">
            <v>TBC</v>
          </cell>
          <cell r="AR24" t="str">
            <v>TBC</v>
          </cell>
          <cell r="AS24">
            <v>25</v>
          </cell>
          <cell r="AT24" t="str">
            <v>SRST</v>
          </cell>
          <cell r="AU24" t="str">
            <v>TBC</v>
          </cell>
          <cell r="AV24" t="str">
            <v>TBC</v>
          </cell>
          <cell r="AW24">
            <v>52</v>
          </cell>
          <cell r="AX24" t="str">
            <v>SRST</v>
          </cell>
          <cell r="AY24" t="str">
            <v>TBC</v>
          </cell>
          <cell r="AZ24" t="str">
            <v>TBC</v>
          </cell>
          <cell r="BA24">
            <v>104</v>
          </cell>
          <cell r="BB24" t="str">
            <v>SRST</v>
          </cell>
          <cell r="BC24" t="str">
            <v>TBC</v>
          </cell>
          <cell r="BD24" t="str">
            <v>TBC</v>
          </cell>
          <cell r="BE24">
            <v>25</v>
          </cell>
          <cell r="BF24" t="str">
            <v>TRCT</v>
          </cell>
          <cell r="BG24" t="str">
            <v>TBC</v>
          </cell>
          <cell r="BH24" t="str">
            <v>TBC</v>
          </cell>
          <cell r="BI24">
            <v>52</v>
          </cell>
          <cell r="BJ24" t="str">
            <v>TRCT</v>
          </cell>
          <cell r="BK24" t="str">
            <v>TBC</v>
          </cell>
          <cell r="BL24" t="str">
            <v>TBC</v>
          </cell>
          <cell r="BM24">
            <v>104</v>
          </cell>
          <cell r="BN24" t="str">
            <v>TRCT</v>
          </cell>
          <cell r="BO24" t="str">
            <v>TBC</v>
          </cell>
          <cell r="BP24" t="str">
            <v>TBC</v>
          </cell>
          <cell r="BQ24">
            <v>24</v>
          </cell>
          <cell r="BR24" t="str">
            <v>FRCT</v>
          </cell>
          <cell r="BS24" t="str">
            <v>0624001</v>
          </cell>
          <cell r="BT24" t="str">
            <v>STAND, BATTERY:FRCT ;RANGE 11 ;24 C</v>
          </cell>
          <cell r="BU24">
            <v>25</v>
          </cell>
          <cell r="BV24" t="str">
            <v>FRCT</v>
          </cell>
          <cell r="BW24" t="str">
            <v>0624007</v>
          </cell>
          <cell r="BX24" t="str">
            <v>STAND, BATTERY:FRCT ;RANGE 11 ;26 C</v>
          </cell>
          <cell r="BY24">
            <v>52</v>
          </cell>
          <cell r="BZ24" t="str">
            <v>FRCT</v>
          </cell>
          <cell r="CA24" t="str">
            <v>TBC</v>
          </cell>
          <cell r="CB24" t="str">
            <v>TBC</v>
          </cell>
          <cell r="CC24">
            <v>104</v>
          </cell>
          <cell r="CD24" t="str">
            <v>FRCT</v>
          </cell>
          <cell r="CE24" t="str">
            <v>TBC</v>
          </cell>
          <cell r="CF24" t="str">
            <v>TBC</v>
          </cell>
          <cell r="CG24">
            <v>5</v>
          </cell>
          <cell r="CH24" t="str">
            <v>IR120/900/3</v>
          </cell>
          <cell r="CI24" t="str">
            <v>0639859</v>
          </cell>
          <cell r="CJ24" t="str">
            <v>CONNECTOR,ELECT:IR120/900/3 ;RANGE 5</v>
          </cell>
          <cell r="CK24">
            <v>5</v>
          </cell>
          <cell r="CL24" t="str">
            <v>SM120/3TD</v>
          </cell>
          <cell r="CM24" t="str">
            <v>0634743</v>
          </cell>
          <cell r="CN24" t="str">
            <v>DEVICE:TERMINATING; 5 ;STAND</v>
          </cell>
          <cell r="CO24">
            <v>5</v>
          </cell>
          <cell r="CP24" t="str">
            <v>WM120/3TD</v>
          </cell>
          <cell r="CQ24" t="str">
            <v>0634748</v>
          </cell>
          <cell r="CR24" t="str">
            <v>DEVICE:TERMINATING; 5 ;WALL</v>
          </cell>
        </row>
        <row r="25">
          <cell r="A25">
            <v>2210</v>
          </cell>
          <cell r="B25" t="str">
            <v>YHP35</v>
          </cell>
          <cell r="C25" t="str">
            <v>0625372</v>
          </cell>
          <cell r="D25" t="str">
            <v>CELL:VLA; DRY; PLANTÉ;2210 AH</v>
          </cell>
          <cell r="E25" t="str">
            <v>0624720</v>
          </cell>
          <cell r="F25" t="str">
            <v>CELL:VLA; WET; PLANTÉ ;2210 AH</v>
          </cell>
          <cell r="G25" t="str">
            <v>509</v>
          </cell>
          <cell r="H25" t="str">
            <v>368</v>
          </cell>
          <cell r="I25" t="str">
            <v>592</v>
          </cell>
          <cell r="J25">
            <v>3</v>
          </cell>
          <cell r="K25">
            <v>290.2</v>
          </cell>
          <cell r="L25">
            <v>11</v>
          </cell>
          <cell r="M25">
            <v>24</v>
          </cell>
          <cell r="N25" t="str">
            <v>DRST</v>
          </cell>
          <cell r="O25" t="str">
            <v>0623983</v>
          </cell>
          <cell r="P25" t="str">
            <v>STAND, BATTERY:DRST;RANGE 11;24 C</v>
          </cell>
          <cell r="Q25">
            <v>25</v>
          </cell>
          <cell r="R25" t="str">
            <v>DRST</v>
          </cell>
          <cell r="S25" t="str">
            <v>0623981</v>
          </cell>
          <cell r="T25" t="str">
            <v>STAND, BATTERY:DRST;RANGE 11;26 C</v>
          </cell>
          <cell r="U25">
            <v>52</v>
          </cell>
          <cell r="V25" t="str">
            <v>DRST</v>
          </cell>
          <cell r="W25" t="str">
            <v>TBC</v>
          </cell>
          <cell r="X25" t="str">
            <v>TBC</v>
          </cell>
          <cell r="Y25">
            <v>104</v>
          </cell>
          <cell r="Z25" t="str">
            <v>DRST</v>
          </cell>
          <cell r="AA25" t="str">
            <v>TBC</v>
          </cell>
          <cell r="AB25" t="str">
            <v>TBC</v>
          </cell>
          <cell r="AC25">
            <v>24</v>
          </cell>
          <cell r="AD25" t="str">
            <v>DRSTS</v>
          </cell>
          <cell r="AE25" t="str">
            <v>0623989</v>
          </cell>
          <cell r="AF25" t="str">
            <v>STAND, BATTERY:DRSTS;RANGE 11;24 C</v>
          </cell>
          <cell r="AG25">
            <v>25</v>
          </cell>
          <cell r="AH25" t="str">
            <v>DRSTS</v>
          </cell>
          <cell r="AI25" t="str">
            <v>0623995</v>
          </cell>
          <cell r="AJ25" t="str">
            <v>STAND, BATTERY:DRSTS ;RANGE 11 ;26 C</v>
          </cell>
          <cell r="AK25">
            <v>52</v>
          </cell>
          <cell r="AL25" t="str">
            <v>DRSTS</v>
          </cell>
          <cell r="AM25" t="str">
            <v>TBC</v>
          </cell>
          <cell r="AN25" t="str">
            <v>TBC</v>
          </cell>
          <cell r="AO25">
            <v>104</v>
          </cell>
          <cell r="AP25" t="str">
            <v>DRSTS</v>
          </cell>
          <cell r="AQ25" t="str">
            <v>TBC</v>
          </cell>
          <cell r="AR25" t="str">
            <v>TBC</v>
          </cell>
          <cell r="AS25">
            <v>25</v>
          </cell>
          <cell r="AT25" t="str">
            <v>SRST</v>
          </cell>
          <cell r="AU25" t="str">
            <v>TBC</v>
          </cell>
          <cell r="AV25" t="str">
            <v>TBC</v>
          </cell>
          <cell r="AW25">
            <v>52</v>
          </cell>
          <cell r="AX25" t="str">
            <v>SRST</v>
          </cell>
          <cell r="AY25" t="str">
            <v>TBC</v>
          </cell>
          <cell r="AZ25" t="str">
            <v>TBC</v>
          </cell>
          <cell r="BA25">
            <v>104</v>
          </cell>
          <cell r="BB25" t="str">
            <v>SRST</v>
          </cell>
          <cell r="BC25" t="str">
            <v>TBC</v>
          </cell>
          <cell r="BD25" t="str">
            <v>TBC</v>
          </cell>
          <cell r="BE25">
            <v>25</v>
          </cell>
          <cell r="BF25" t="str">
            <v>TRCT</v>
          </cell>
          <cell r="BG25" t="str">
            <v>TBC</v>
          </cell>
          <cell r="BH25" t="str">
            <v>TBC</v>
          </cell>
          <cell r="BI25">
            <v>52</v>
          </cell>
          <cell r="BJ25" t="str">
            <v>TRCT</v>
          </cell>
          <cell r="BK25" t="str">
            <v>TBC</v>
          </cell>
          <cell r="BL25" t="str">
            <v>TBC</v>
          </cell>
          <cell r="BM25">
            <v>104</v>
          </cell>
          <cell r="BN25" t="str">
            <v>TRCT</v>
          </cell>
          <cell r="BO25" t="str">
            <v>TBC</v>
          </cell>
          <cell r="BP25" t="str">
            <v>TBC</v>
          </cell>
          <cell r="BQ25">
            <v>24</v>
          </cell>
          <cell r="BR25" t="str">
            <v>FRCT</v>
          </cell>
          <cell r="BS25" t="str">
            <v>0624001</v>
          </cell>
          <cell r="BT25" t="str">
            <v>STAND, BATTERY:FRCT ;RANGE 11 ;24 C</v>
          </cell>
          <cell r="BU25">
            <v>25</v>
          </cell>
          <cell r="BV25" t="str">
            <v>FRCT</v>
          </cell>
          <cell r="BW25" t="str">
            <v>0624007</v>
          </cell>
          <cell r="BX25" t="str">
            <v>STAND, BATTERY:FRCT ;RANGE 11 ;26 C</v>
          </cell>
          <cell r="BY25">
            <v>52</v>
          </cell>
          <cell r="BZ25" t="str">
            <v>FRCT</v>
          </cell>
          <cell r="CA25" t="str">
            <v>TBC</v>
          </cell>
          <cell r="CB25" t="str">
            <v>TBC</v>
          </cell>
          <cell r="CC25">
            <v>104</v>
          </cell>
          <cell r="CD25" t="str">
            <v>FRCT</v>
          </cell>
          <cell r="CE25" t="str">
            <v>TBC</v>
          </cell>
          <cell r="CF25" t="str">
            <v>TBC</v>
          </cell>
          <cell r="CG25">
            <v>5</v>
          </cell>
          <cell r="CH25" t="str">
            <v>IR120/900/3</v>
          </cell>
          <cell r="CI25" t="str">
            <v>0639859</v>
          </cell>
          <cell r="CJ25" t="str">
            <v>CONNECTOR,ELECT:IR120/900/3 ;RANGE 5</v>
          </cell>
          <cell r="CK25">
            <v>5</v>
          </cell>
          <cell r="CL25" t="str">
            <v>SM120/3TD</v>
          </cell>
          <cell r="CM25" t="str">
            <v>0634743</v>
          </cell>
          <cell r="CN25" t="str">
            <v>DEVICE:TERMINATING; 5 ;STAND</v>
          </cell>
          <cell r="CO25">
            <v>5</v>
          </cell>
          <cell r="CP25" t="str">
            <v>WM120/3TD</v>
          </cell>
          <cell r="CQ25" t="str">
            <v>0634748</v>
          </cell>
          <cell r="CR25" t="str">
            <v>DEVICE:TERMINATING; 5 ;WALL</v>
          </cell>
        </row>
        <row r="26">
          <cell r="A26">
            <v>2340</v>
          </cell>
          <cell r="B26" t="str">
            <v>YHP37</v>
          </cell>
          <cell r="C26" t="str">
            <v>0625373</v>
          </cell>
          <cell r="D26" t="str">
            <v>CELL:VLA; DRY; PLANTÉ;2340 AH</v>
          </cell>
          <cell r="E26" t="str">
            <v>0624721</v>
          </cell>
          <cell r="F26" t="str">
            <v>CELL:VLA; WET; PLANTÉ ;2340 AH</v>
          </cell>
          <cell r="G26" t="str">
            <v>585</v>
          </cell>
          <cell r="H26" t="str">
            <v>368</v>
          </cell>
          <cell r="I26" t="str">
            <v>592</v>
          </cell>
          <cell r="J26">
            <v>3</v>
          </cell>
          <cell r="K26">
            <v>318.2</v>
          </cell>
          <cell r="L26">
            <v>12</v>
          </cell>
          <cell r="M26">
            <v>24</v>
          </cell>
          <cell r="N26" t="str">
            <v>DRST</v>
          </cell>
          <cell r="O26" t="str">
            <v>0623984</v>
          </cell>
          <cell r="P26" t="str">
            <v>STAND, BATTERY:DRST;RANGE 12;24 C</v>
          </cell>
          <cell r="Q26">
            <v>25</v>
          </cell>
          <cell r="R26" t="str">
            <v>DRST</v>
          </cell>
          <cell r="S26" t="str">
            <v>0623982</v>
          </cell>
          <cell r="T26" t="str">
            <v>STAND, BATTERY:DRST;RANGE 12;26 C</v>
          </cell>
          <cell r="U26">
            <v>52</v>
          </cell>
          <cell r="V26" t="str">
            <v>DRST</v>
          </cell>
          <cell r="W26" t="str">
            <v>TBC</v>
          </cell>
          <cell r="X26" t="str">
            <v>TBC</v>
          </cell>
          <cell r="Y26">
            <v>104</v>
          </cell>
          <cell r="Z26" t="str">
            <v>DRST</v>
          </cell>
          <cell r="AA26" t="str">
            <v>TBC</v>
          </cell>
          <cell r="AB26" t="str">
            <v>TBC</v>
          </cell>
          <cell r="AC26">
            <v>24</v>
          </cell>
          <cell r="AD26" t="str">
            <v>DRSTS</v>
          </cell>
          <cell r="AE26" t="str">
            <v>0623990</v>
          </cell>
          <cell r="AF26" t="str">
            <v>STAND, BATTERY:DRSTS;RANGE 12;24 C</v>
          </cell>
          <cell r="AG26">
            <v>25</v>
          </cell>
          <cell r="AH26" t="str">
            <v>DRSTS</v>
          </cell>
          <cell r="AI26" t="str">
            <v>0623996</v>
          </cell>
          <cell r="AJ26" t="str">
            <v>STAND, BATTERY:DRSTS ;RANGE 12 ;26 C</v>
          </cell>
          <cell r="AK26">
            <v>52</v>
          </cell>
          <cell r="AL26" t="str">
            <v>DRSTS</v>
          </cell>
          <cell r="AM26" t="str">
            <v>TBC</v>
          </cell>
          <cell r="AN26" t="str">
            <v>TBC</v>
          </cell>
          <cell r="AO26">
            <v>104</v>
          </cell>
          <cell r="AP26" t="str">
            <v>DRSTS</v>
          </cell>
          <cell r="AQ26" t="str">
            <v>TBC</v>
          </cell>
          <cell r="AR26" t="str">
            <v>TBC</v>
          </cell>
          <cell r="AS26">
            <v>25</v>
          </cell>
          <cell r="AT26" t="str">
            <v>SRST</v>
          </cell>
          <cell r="AU26" t="str">
            <v>TBC</v>
          </cell>
          <cell r="AV26" t="str">
            <v>TBC</v>
          </cell>
          <cell r="AW26">
            <v>52</v>
          </cell>
          <cell r="AX26" t="str">
            <v>SRST</v>
          </cell>
          <cell r="AY26" t="str">
            <v>TBC</v>
          </cell>
          <cell r="AZ26" t="str">
            <v>TBC</v>
          </cell>
          <cell r="BA26">
            <v>104</v>
          </cell>
          <cell r="BB26" t="str">
            <v>SRST</v>
          </cell>
          <cell r="BC26" t="str">
            <v>TBC</v>
          </cell>
          <cell r="BD26" t="str">
            <v>TBC</v>
          </cell>
          <cell r="BE26">
            <v>25</v>
          </cell>
          <cell r="BF26" t="str">
            <v>TRCT</v>
          </cell>
          <cell r="BG26" t="str">
            <v>TBC</v>
          </cell>
          <cell r="BH26" t="str">
            <v>TBC</v>
          </cell>
          <cell r="BI26">
            <v>52</v>
          </cell>
          <cell r="BJ26" t="str">
            <v>TRCT</v>
          </cell>
          <cell r="BK26" t="str">
            <v>TBC</v>
          </cell>
          <cell r="BL26" t="str">
            <v>TBC</v>
          </cell>
          <cell r="BM26">
            <v>104</v>
          </cell>
          <cell r="BN26" t="str">
            <v>TRCT</v>
          </cell>
          <cell r="BO26" t="str">
            <v>TBC</v>
          </cell>
          <cell r="BP26" t="str">
            <v>TBC</v>
          </cell>
          <cell r="BQ26">
            <v>24</v>
          </cell>
          <cell r="BR26" t="str">
            <v>FRCT</v>
          </cell>
          <cell r="BS26" t="str">
            <v>0624002</v>
          </cell>
          <cell r="BT26" t="str">
            <v>STAND, BATTERY:FRCT ;RANGE 12 ;24 C</v>
          </cell>
          <cell r="BU26">
            <v>25</v>
          </cell>
          <cell r="BV26" t="str">
            <v>FRCT</v>
          </cell>
          <cell r="BW26" t="str">
            <v>0624008</v>
          </cell>
          <cell r="BX26" t="str">
            <v>STAND, BATTERY:FRCT ;RANGE 12 ;26 C</v>
          </cell>
          <cell r="BY26">
            <v>52</v>
          </cell>
          <cell r="BZ26" t="str">
            <v>FRCT</v>
          </cell>
          <cell r="CA26" t="str">
            <v>TBC</v>
          </cell>
          <cell r="CB26" t="str">
            <v>TBC</v>
          </cell>
          <cell r="CC26">
            <v>104</v>
          </cell>
          <cell r="CD26" t="str">
            <v>FRCT</v>
          </cell>
          <cell r="CE26" t="str">
            <v>TBC</v>
          </cell>
          <cell r="CF26" t="str">
            <v>TBC</v>
          </cell>
          <cell r="CG26">
            <v>5</v>
          </cell>
          <cell r="CH26" t="str">
            <v>IR120/900/3</v>
          </cell>
          <cell r="CI26" t="str">
            <v>0639859</v>
          </cell>
          <cell r="CJ26" t="str">
            <v>CONNECTOR,ELECT:IR120/900/3 ;RANGE 5</v>
          </cell>
          <cell r="CK26">
            <v>5</v>
          </cell>
          <cell r="CL26" t="str">
            <v>SM120/3TD</v>
          </cell>
          <cell r="CM26" t="str">
            <v>0634743</v>
          </cell>
          <cell r="CN26" t="str">
            <v>DEVICE:TERMINATING; 5 ;STAND</v>
          </cell>
          <cell r="CO26">
            <v>5</v>
          </cell>
          <cell r="CP26" t="str">
            <v>WM120/3TD</v>
          </cell>
          <cell r="CQ26" t="str">
            <v>0634748</v>
          </cell>
          <cell r="CR26" t="str">
            <v>DEVICE:TERMINATING; 5 ;WALL</v>
          </cell>
        </row>
        <row r="27">
          <cell r="A27">
            <v>2470</v>
          </cell>
          <cell r="B27" t="str">
            <v>YHP39</v>
          </cell>
          <cell r="C27" t="str">
            <v>0625374</v>
          </cell>
          <cell r="D27" t="str">
            <v>CELL:VLA; DRY; PLANTÉ;2470 AH</v>
          </cell>
          <cell r="E27" t="str">
            <v>0624722</v>
          </cell>
          <cell r="F27" t="str">
            <v>CELL:VLA; WET; PLANTÉ ;2470 AH</v>
          </cell>
          <cell r="G27" t="str">
            <v>585</v>
          </cell>
          <cell r="H27" t="str">
            <v>368</v>
          </cell>
          <cell r="I27" t="str">
            <v>592</v>
          </cell>
          <cell r="J27">
            <v>3</v>
          </cell>
          <cell r="K27">
            <v>329.2</v>
          </cell>
          <cell r="L27">
            <v>12</v>
          </cell>
          <cell r="M27">
            <v>24</v>
          </cell>
          <cell r="N27" t="str">
            <v>DRST</v>
          </cell>
          <cell r="O27" t="str">
            <v>0623984</v>
          </cell>
          <cell r="P27" t="str">
            <v>STAND, BATTERY:DRST;RANGE 12;24 C</v>
          </cell>
          <cell r="Q27">
            <v>25</v>
          </cell>
          <cell r="R27" t="str">
            <v>DRST</v>
          </cell>
          <cell r="S27" t="str">
            <v>0623982</v>
          </cell>
          <cell r="T27" t="str">
            <v>STAND, BATTERY:DRST;RANGE 12;26 C</v>
          </cell>
          <cell r="U27">
            <v>52</v>
          </cell>
          <cell r="V27" t="str">
            <v>DRST</v>
          </cell>
          <cell r="W27" t="str">
            <v>TBC</v>
          </cell>
          <cell r="X27" t="str">
            <v>TBC</v>
          </cell>
          <cell r="Y27">
            <v>104</v>
          </cell>
          <cell r="Z27" t="str">
            <v>DRST</v>
          </cell>
          <cell r="AA27" t="str">
            <v>TBC</v>
          </cell>
          <cell r="AB27" t="str">
            <v>TBC</v>
          </cell>
          <cell r="AC27">
            <v>24</v>
          </cell>
          <cell r="AD27" t="str">
            <v>DRSTS</v>
          </cell>
          <cell r="AE27" t="str">
            <v>0623990</v>
          </cell>
          <cell r="AF27" t="str">
            <v>STAND, BATTERY:DRSTS;RANGE 12;24 C</v>
          </cell>
          <cell r="AG27">
            <v>25</v>
          </cell>
          <cell r="AH27" t="str">
            <v>DRSTS</v>
          </cell>
          <cell r="AI27" t="str">
            <v>0623996</v>
          </cell>
          <cell r="AJ27" t="str">
            <v>STAND, BATTERY:DRSTS ;RANGE 12 ;26 C</v>
          </cell>
          <cell r="AK27">
            <v>52</v>
          </cell>
          <cell r="AL27" t="str">
            <v>DRSTS</v>
          </cell>
          <cell r="AM27" t="str">
            <v>TBC</v>
          </cell>
          <cell r="AN27" t="str">
            <v>TBC</v>
          </cell>
          <cell r="AO27">
            <v>104</v>
          </cell>
          <cell r="AP27" t="str">
            <v>DRSTS</v>
          </cell>
          <cell r="AQ27" t="str">
            <v>TBC</v>
          </cell>
          <cell r="AR27" t="str">
            <v>TBC</v>
          </cell>
          <cell r="AS27">
            <v>25</v>
          </cell>
          <cell r="AT27" t="str">
            <v>SRST</v>
          </cell>
          <cell r="AU27" t="str">
            <v>TBC</v>
          </cell>
          <cell r="AV27" t="str">
            <v>TBC</v>
          </cell>
          <cell r="AW27">
            <v>52</v>
          </cell>
          <cell r="AX27" t="str">
            <v>SRST</v>
          </cell>
          <cell r="AY27" t="str">
            <v>TBC</v>
          </cell>
          <cell r="AZ27" t="str">
            <v>TBC</v>
          </cell>
          <cell r="BA27">
            <v>104</v>
          </cell>
          <cell r="BB27" t="str">
            <v>SRST</v>
          </cell>
          <cell r="BC27" t="str">
            <v>TBC</v>
          </cell>
          <cell r="BD27" t="str">
            <v>TBC</v>
          </cell>
          <cell r="BE27">
            <v>25</v>
          </cell>
          <cell r="BF27" t="str">
            <v>TRCT</v>
          </cell>
          <cell r="BG27" t="str">
            <v>TBC</v>
          </cell>
          <cell r="BH27" t="str">
            <v>TBC</v>
          </cell>
          <cell r="BI27">
            <v>52</v>
          </cell>
          <cell r="BJ27" t="str">
            <v>TRCT</v>
          </cell>
          <cell r="BK27" t="str">
            <v>TBC</v>
          </cell>
          <cell r="BL27" t="str">
            <v>TBC</v>
          </cell>
          <cell r="BM27">
            <v>104</v>
          </cell>
          <cell r="BN27" t="str">
            <v>TRCT</v>
          </cell>
          <cell r="BO27" t="str">
            <v>TBC</v>
          </cell>
          <cell r="BP27" t="str">
            <v>TBC</v>
          </cell>
          <cell r="BQ27">
            <v>24</v>
          </cell>
          <cell r="BR27" t="str">
            <v>FRCT</v>
          </cell>
          <cell r="BS27" t="str">
            <v>0624002</v>
          </cell>
          <cell r="BT27" t="str">
            <v>STAND, BATTERY:FRCT ;RANGE 12 ;24 C</v>
          </cell>
          <cell r="BU27">
            <v>25</v>
          </cell>
          <cell r="BV27" t="str">
            <v>FRCT</v>
          </cell>
          <cell r="BW27" t="str">
            <v>0624008</v>
          </cell>
          <cell r="BX27" t="str">
            <v>STAND, BATTERY:FRCT ;RANGE 12 ;26 C</v>
          </cell>
          <cell r="BY27">
            <v>52</v>
          </cell>
          <cell r="BZ27" t="str">
            <v>FRCT</v>
          </cell>
          <cell r="CA27" t="str">
            <v>TBC</v>
          </cell>
          <cell r="CB27" t="str">
            <v>TBC</v>
          </cell>
          <cell r="CC27">
            <v>104</v>
          </cell>
          <cell r="CD27" t="str">
            <v>FRCT</v>
          </cell>
          <cell r="CE27" t="str">
            <v>TBC</v>
          </cell>
          <cell r="CF27" t="str">
            <v>TBC</v>
          </cell>
          <cell r="CG27">
            <v>5</v>
          </cell>
          <cell r="CH27" t="str">
            <v>IR120/900/3</v>
          </cell>
          <cell r="CI27" t="str">
            <v>0639859</v>
          </cell>
          <cell r="CJ27" t="str">
            <v>CONNECTOR,ELECT:IR120/900/3 ;RANGE 5</v>
          </cell>
          <cell r="CK27">
            <v>5</v>
          </cell>
          <cell r="CL27" t="str">
            <v>SM120/3TD</v>
          </cell>
          <cell r="CM27" t="str">
            <v>0634743</v>
          </cell>
          <cell r="CN27" t="str">
            <v>DEVICE:TERMINATING; 5 ;STAND</v>
          </cell>
          <cell r="CO27">
            <v>5</v>
          </cell>
          <cell r="CP27" t="str">
            <v>WM120/3TD</v>
          </cell>
          <cell r="CQ27" t="str">
            <v>0634748</v>
          </cell>
          <cell r="CR27" t="str">
            <v>DEVICE:TERMINATING; 5 ;WALL</v>
          </cell>
        </row>
        <row r="28">
          <cell r="A28">
            <v>2600</v>
          </cell>
          <cell r="B28" t="str">
            <v>YHP41</v>
          </cell>
          <cell r="C28" t="str">
            <v>0625375</v>
          </cell>
          <cell r="D28" t="str">
            <v>CELL:VLA; DRY; PLANTÉ;2600 AH</v>
          </cell>
          <cell r="E28" t="str">
            <v>0624723</v>
          </cell>
          <cell r="F28" t="str">
            <v>CELL:VLA; WET; PLANTÉ ;2600 AH</v>
          </cell>
          <cell r="G28" t="str">
            <v>585</v>
          </cell>
          <cell r="H28" t="str">
            <v>368</v>
          </cell>
          <cell r="I28" t="str">
            <v>592</v>
          </cell>
          <cell r="J28">
            <v>3</v>
          </cell>
          <cell r="K28">
            <v>340.2</v>
          </cell>
          <cell r="L28">
            <v>12</v>
          </cell>
          <cell r="M28">
            <v>24</v>
          </cell>
          <cell r="N28" t="str">
            <v>DRST</v>
          </cell>
          <cell r="O28" t="str">
            <v>0623984</v>
          </cell>
          <cell r="P28" t="str">
            <v>STAND, BATTERY:DRST;RANGE 12;24 C</v>
          </cell>
          <cell r="Q28">
            <v>25</v>
          </cell>
          <cell r="R28" t="str">
            <v>DRST</v>
          </cell>
          <cell r="S28" t="str">
            <v>0623982</v>
          </cell>
          <cell r="T28" t="str">
            <v>STAND, BATTERY:DRST;RANGE 12;26 C</v>
          </cell>
          <cell r="U28">
            <v>52</v>
          </cell>
          <cell r="V28" t="str">
            <v>DRST</v>
          </cell>
          <cell r="W28" t="str">
            <v>TBC</v>
          </cell>
          <cell r="X28" t="str">
            <v>TBC</v>
          </cell>
          <cell r="Y28">
            <v>104</v>
          </cell>
          <cell r="Z28" t="str">
            <v>DRST</v>
          </cell>
          <cell r="AA28" t="str">
            <v>TBC</v>
          </cell>
          <cell r="AB28" t="str">
            <v>TBC</v>
          </cell>
          <cell r="AC28">
            <v>24</v>
          </cell>
          <cell r="AD28" t="str">
            <v>DRSTS</v>
          </cell>
          <cell r="AE28" t="str">
            <v>0623990</v>
          </cell>
          <cell r="AF28" t="str">
            <v>STAND, BATTERY:DRSTS;RANGE 12;24 C</v>
          </cell>
          <cell r="AG28">
            <v>25</v>
          </cell>
          <cell r="AH28" t="str">
            <v>DRSTS</v>
          </cell>
          <cell r="AI28" t="str">
            <v>0623996</v>
          </cell>
          <cell r="AJ28" t="str">
            <v>STAND, BATTERY:DRSTS ;RANGE 12 ;26 C</v>
          </cell>
          <cell r="AK28">
            <v>52</v>
          </cell>
          <cell r="AL28" t="str">
            <v>DRSTS</v>
          </cell>
          <cell r="AM28" t="str">
            <v>TBC</v>
          </cell>
          <cell r="AN28" t="str">
            <v>TBC</v>
          </cell>
          <cell r="AO28">
            <v>104</v>
          </cell>
          <cell r="AP28" t="str">
            <v>DRSTS</v>
          </cell>
          <cell r="AQ28" t="str">
            <v>TBC</v>
          </cell>
          <cell r="AR28" t="str">
            <v>TBC</v>
          </cell>
          <cell r="AS28">
            <v>25</v>
          </cell>
          <cell r="AT28" t="str">
            <v>SRST</v>
          </cell>
          <cell r="AU28" t="str">
            <v>TBC</v>
          </cell>
          <cell r="AV28" t="str">
            <v>TBC</v>
          </cell>
          <cell r="AW28">
            <v>52</v>
          </cell>
          <cell r="AX28" t="str">
            <v>SRST</v>
          </cell>
          <cell r="AY28" t="str">
            <v>TBC</v>
          </cell>
          <cell r="AZ28" t="str">
            <v>TBC</v>
          </cell>
          <cell r="BA28">
            <v>104</v>
          </cell>
          <cell r="BB28" t="str">
            <v>SRST</v>
          </cell>
          <cell r="BC28" t="str">
            <v>TBC</v>
          </cell>
          <cell r="BD28" t="str">
            <v>TBC</v>
          </cell>
          <cell r="BE28">
            <v>25</v>
          </cell>
          <cell r="BF28" t="str">
            <v>TRCT</v>
          </cell>
          <cell r="BG28" t="str">
            <v>TBC</v>
          </cell>
          <cell r="BH28" t="str">
            <v>TBC</v>
          </cell>
          <cell r="BI28">
            <v>52</v>
          </cell>
          <cell r="BJ28" t="str">
            <v>TRCT</v>
          </cell>
          <cell r="BK28" t="str">
            <v>TBC</v>
          </cell>
          <cell r="BL28" t="str">
            <v>TBC</v>
          </cell>
          <cell r="BM28">
            <v>104</v>
          </cell>
          <cell r="BN28" t="str">
            <v>TRCT</v>
          </cell>
          <cell r="BO28" t="str">
            <v>TBC</v>
          </cell>
          <cell r="BP28" t="str">
            <v>TBC</v>
          </cell>
          <cell r="BQ28">
            <v>24</v>
          </cell>
          <cell r="BR28" t="str">
            <v>FRCT</v>
          </cell>
          <cell r="BS28" t="str">
            <v>0624002</v>
          </cell>
          <cell r="BT28" t="str">
            <v>STAND, BATTERY:FRCT ;RANGE 12 ;24 C</v>
          </cell>
          <cell r="BU28">
            <v>25</v>
          </cell>
          <cell r="BV28" t="str">
            <v>FRCT</v>
          </cell>
          <cell r="BW28" t="str">
            <v>0624008</v>
          </cell>
          <cell r="BX28" t="str">
            <v>STAND, BATTERY:FRCT ;RANGE 12 ;26 C</v>
          </cell>
          <cell r="BY28">
            <v>52</v>
          </cell>
          <cell r="BZ28" t="str">
            <v>FRCT</v>
          </cell>
          <cell r="CA28" t="str">
            <v>TBC</v>
          </cell>
          <cell r="CB28" t="str">
            <v>TBC</v>
          </cell>
          <cell r="CC28">
            <v>104</v>
          </cell>
          <cell r="CD28" t="str">
            <v>FRCT</v>
          </cell>
          <cell r="CE28" t="str">
            <v>TBC</v>
          </cell>
          <cell r="CF28" t="str">
            <v>TBC</v>
          </cell>
          <cell r="CG28">
            <v>5</v>
          </cell>
          <cell r="CH28" t="str">
            <v>IR120/900/3</v>
          </cell>
          <cell r="CI28" t="str">
            <v>0639859</v>
          </cell>
          <cell r="CJ28" t="str">
            <v>CONNECTOR,ELECT:IR120/900/3 ;RANGE 5</v>
          </cell>
          <cell r="CK28">
            <v>5</v>
          </cell>
          <cell r="CL28" t="str">
            <v>SM120/3TD</v>
          </cell>
          <cell r="CM28" t="str">
            <v>0634743</v>
          </cell>
          <cell r="CN28" t="str">
            <v>DEVICE:TERMINATING; 5 ;STAND</v>
          </cell>
          <cell r="CO28">
            <v>5</v>
          </cell>
          <cell r="CP28" t="str">
            <v>WM120/3TD</v>
          </cell>
          <cell r="CQ28" t="str">
            <v>0634748</v>
          </cell>
          <cell r="CR28" t="str">
            <v>DEVICE:TERMINATING; 5 ;WALL</v>
          </cell>
        </row>
      </sheetData>
      <sheetData sheetId="12" refreshError="1"/>
      <sheetData sheetId="13">
        <row r="4">
          <cell r="A4">
            <v>150</v>
          </cell>
          <cell r="B4" t="str">
            <v>3RCT150</v>
          </cell>
          <cell r="C4" t="str">
            <v>0625228</v>
          </cell>
          <cell r="D4" t="str">
            <v>CELL:VLA; DRY; TUBULAR ;150 AH</v>
          </cell>
          <cell r="E4" t="str">
            <v>0625200</v>
          </cell>
          <cell r="F4" t="str">
            <v>CELL:VLA; WET; TUBULAR ;150 AH</v>
          </cell>
          <cell r="G4" t="str">
            <v>103</v>
          </cell>
          <cell r="H4" t="str">
            <v>206</v>
          </cell>
          <cell r="I4" t="str">
            <v>355</v>
          </cell>
          <cell r="J4">
            <v>1</v>
          </cell>
          <cell r="K4">
            <v>16.3</v>
          </cell>
        </row>
        <row r="5">
          <cell r="A5">
            <v>200</v>
          </cell>
          <cell r="B5" t="str">
            <v>4RCT200</v>
          </cell>
          <cell r="C5" t="str">
            <v>0625229</v>
          </cell>
          <cell r="D5" t="str">
            <v>CELL:VLA; DRY; TUBULAR ;200 AH</v>
          </cell>
          <cell r="E5" t="str">
            <v>0625201</v>
          </cell>
          <cell r="F5" t="str">
            <v>CELL:VLA; WET; TUBULAR ;200 AH</v>
          </cell>
          <cell r="G5" t="str">
            <v>103</v>
          </cell>
          <cell r="H5" t="str">
            <v>206</v>
          </cell>
          <cell r="I5" t="str">
            <v>355</v>
          </cell>
          <cell r="J5">
            <v>1</v>
          </cell>
          <cell r="K5">
            <v>19.899999999999999</v>
          </cell>
        </row>
        <row r="6">
          <cell r="A6">
            <v>250</v>
          </cell>
          <cell r="B6" t="str">
            <v>5RCT250</v>
          </cell>
          <cell r="C6" t="str">
            <v>0625230</v>
          </cell>
          <cell r="D6" t="str">
            <v>CELL:VLA; DRY; TUBULAR ;250 AH</v>
          </cell>
          <cell r="E6" t="str">
            <v>0625202</v>
          </cell>
          <cell r="F6" t="str">
            <v>CELL:VLA; WET; TUBULAR;250 AH</v>
          </cell>
          <cell r="G6" t="str">
            <v>124</v>
          </cell>
          <cell r="H6" t="str">
            <v>206</v>
          </cell>
          <cell r="I6" t="str">
            <v>355</v>
          </cell>
          <cell r="J6">
            <v>1</v>
          </cell>
          <cell r="K6">
            <v>24.8</v>
          </cell>
        </row>
        <row r="7">
          <cell r="A7">
            <v>300</v>
          </cell>
          <cell r="B7" t="str">
            <v>6RCT300</v>
          </cell>
          <cell r="C7" t="str">
            <v>0625231</v>
          </cell>
          <cell r="D7" t="str">
            <v>CELL:VLA; DRY; TUBULAR ;300 AH</v>
          </cell>
          <cell r="E7" t="str">
            <v>0625203</v>
          </cell>
          <cell r="F7" t="str">
            <v>CELL:VLA; WET; TUBULAR ;300 AH</v>
          </cell>
          <cell r="G7" t="str">
            <v>145</v>
          </cell>
          <cell r="H7" t="str">
            <v>206</v>
          </cell>
          <cell r="I7" t="str">
            <v>355</v>
          </cell>
          <cell r="J7">
            <v>1</v>
          </cell>
          <cell r="K7">
            <v>29.8</v>
          </cell>
        </row>
        <row r="8">
          <cell r="A8">
            <v>350</v>
          </cell>
          <cell r="B8" t="str">
            <v>5RCT350</v>
          </cell>
          <cell r="C8" t="str">
            <v>0625232</v>
          </cell>
          <cell r="D8" t="str">
            <v>CELL:VLA; DRY; TUBULAR ;350 AH</v>
          </cell>
          <cell r="E8" t="str">
            <v>0625204</v>
          </cell>
          <cell r="F8" t="str">
            <v>CELL:VLA; WET; TUBULAR ;350 AH</v>
          </cell>
          <cell r="G8" t="str">
            <v>124</v>
          </cell>
          <cell r="H8" t="str">
            <v>206</v>
          </cell>
          <cell r="I8" t="str">
            <v>471</v>
          </cell>
          <cell r="J8">
            <v>1</v>
          </cell>
          <cell r="K8">
            <v>34.700000000000003</v>
          </cell>
        </row>
        <row r="9">
          <cell r="A9">
            <v>420</v>
          </cell>
          <cell r="B9" t="str">
            <v>6RCT420</v>
          </cell>
          <cell r="C9" t="str">
            <v>0625233</v>
          </cell>
          <cell r="D9" t="str">
            <v>CELL:VLA; DRY; TUBULAR ;420 AH</v>
          </cell>
          <cell r="E9" t="str">
            <v>0625205</v>
          </cell>
          <cell r="F9" t="str">
            <v>CELL:VLA; WET; TUBULAR;420 AH</v>
          </cell>
          <cell r="G9" t="str">
            <v>145</v>
          </cell>
          <cell r="H9" t="str">
            <v>206</v>
          </cell>
          <cell r="I9" t="str">
            <v>471</v>
          </cell>
          <cell r="J9">
            <v>1</v>
          </cell>
          <cell r="K9">
            <v>41.2</v>
          </cell>
        </row>
        <row r="10">
          <cell r="A10">
            <v>490</v>
          </cell>
          <cell r="B10" t="str">
            <v>7RCT490</v>
          </cell>
          <cell r="C10" t="str">
            <v>0625234</v>
          </cell>
          <cell r="D10" t="str">
            <v>CELL:VLA; DRY; TUBULAR ;490 AH</v>
          </cell>
          <cell r="E10" t="str">
            <v>0625206</v>
          </cell>
          <cell r="F10" t="str">
            <v>CELL:VLA; WET; TUBULAR;490 AH</v>
          </cell>
          <cell r="G10" t="str">
            <v>166</v>
          </cell>
          <cell r="H10" t="str">
            <v>206</v>
          </cell>
          <cell r="I10" t="str">
            <v>471</v>
          </cell>
          <cell r="J10">
            <v>1</v>
          </cell>
          <cell r="K10">
            <v>48</v>
          </cell>
        </row>
        <row r="11">
          <cell r="A11">
            <v>600</v>
          </cell>
          <cell r="B11" t="str">
            <v>6RCT600</v>
          </cell>
          <cell r="C11" t="str">
            <v>0625235</v>
          </cell>
          <cell r="D11" t="str">
            <v>CELL:VLA; DRY; TUBULAR ;600 AH</v>
          </cell>
          <cell r="E11" t="str">
            <v>0625207</v>
          </cell>
          <cell r="F11" t="str">
            <v>CELL:VLA; WET; TUBULAR;600 AH</v>
          </cell>
          <cell r="G11" t="str">
            <v>145</v>
          </cell>
          <cell r="H11" t="str">
            <v>206</v>
          </cell>
          <cell r="I11" t="str">
            <v>646</v>
          </cell>
          <cell r="J11">
            <v>1</v>
          </cell>
          <cell r="K11">
            <v>42.4</v>
          </cell>
        </row>
        <row r="12">
          <cell r="A12">
            <v>700</v>
          </cell>
          <cell r="B12" t="str">
            <v>7RCT700</v>
          </cell>
          <cell r="C12" t="str">
            <v>0625236</v>
          </cell>
          <cell r="D12" t="str">
            <v>CELL:VLA; DRY; TUBULAR;700 AH</v>
          </cell>
          <cell r="E12" t="str">
            <v>0625211</v>
          </cell>
          <cell r="F12" t="str">
            <v>CELL:VLA; WET; TUBULAR ;700 AH</v>
          </cell>
          <cell r="G12" t="str">
            <v>191</v>
          </cell>
          <cell r="H12" t="str">
            <v>210</v>
          </cell>
          <cell r="I12" t="str">
            <v>646</v>
          </cell>
          <cell r="J12">
            <v>2</v>
          </cell>
          <cell r="K12">
            <v>57.1</v>
          </cell>
        </row>
        <row r="13">
          <cell r="A13">
            <v>800</v>
          </cell>
          <cell r="B13" t="str">
            <v>8RCT800</v>
          </cell>
          <cell r="C13" t="str">
            <v>0625237</v>
          </cell>
          <cell r="D13" t="str">
            <v>CELL:VLA; DRY; TUBULAR;800 AH</v>
          </cell>
          <cell r="E13" t="str">
            <v>0625212</v>
          </cell>
          <cell r="F13" t="str">
            <v>CELL:VLA; WET; TUBULAR ;800 AH</v>
          </cell>
          <cell r="G13" t="str">
            <v>191</v>
          </cell>
          <cell r="H13" t="str">
            <v>210</v>
          </cell>
          <cell r="I13" t="str">
            <v>646</v>
          </cell>
          <cell r="J13">
            <v>2</v>
          </cell>
          <cell r="K13">
            <v>61.1</v>
          </cell>
        </row>
        <row r="14">
          <cell r="A14">
            <v>900</v>
          </cell>
          <cell r="B14" t="str">
            <v>9RCT900</v>
          </cell>
          <cell r="C14" t="str">
            <v>0625238</v>
          </cell>
          <cell r="D14" t="str">
            <v>CELL:VLA; DRY; TUBULAR;900 AH</v>
          </cell>
          <cell r="E14" t="str">
            <v>0625213</v>
          </cell>
          <cell r="F14" t="str">
            <v>CELL:VLA; WET; TUBULAR ;900 AH</v>
          </cell>
          <cell r="G14" t="str">
            <v>233</v>
          </cell>
          <cell r="H14" t="str">
            <v>210</v>
          </cell>
          <cell r="I14" t="str">
            <v>646</v>
          </cell>
          <cell r="J14">
            <v>2</v>
          </cell>
          <cell r="K14">
            <v>73</v>
          </cell>
        </row>
        <row r="15">
          <cell r="A15">
            <v>1000</v>
          </cell>
          <cell r="B15" t="str">
            <v>10RCT1000</v>
          </cell>
          <cell r="C15" t="str">
            <v>0625239</v>
          </cell>
          <cell r="D15" t="str">
            <v>CELL:VLA; DRY; TUBULAR ;1000 AH</v>
          </cell>
          <cell r="E15" t="str">
            <v>0625214</v>
          </cell>
          <cell r="F15" t="str">
            <v>CELL:VLA; WET; TUBULAR ;1000 AH</v>
          </cell>
          <cell r="G15" t="str">
            <v>233</v>
          </cell>
          <cell r="H15" t="str">
            <v>210</v>
          </cell>
          <cell r="I15" t="str">
            <v>646</v>
          </cell>
          <cell r="J15">
            <v>2</v>
          </cell>
          <cell r="K15">
            <v>77.099999999999994</v>
          </cell>
        </row>
        <row r="16">
          <cell r="A16">
            <v>1100</v>
          </cell>
          <cell r="B16" t="str">
            <v>11RCT1100</v>
          </cell>
          <cell r="C16" t="str">
            <v>0625240</v>
          </cell>
          <cell r="D16" t="str">
            <v>CELL:VLA; DRY; TUBULAR;1100 AH</v>
          </cell>
          <cell r="E16" t="str">
            <v>0625215</v>
          </cell>
          <cell r="F16" t="str">
            <v>CELL:VLA; WET; TUBULAR ;1100 AH</v>
          </cell>
          <cell r="G16" t="str">
            <v>275</v>
          </cell>
          <cell r="H16" t="str">
            <v>210</v>
          </cell>
          <cell r="I16" t="str">
            <v>646</v>
          </cell>
          <cell r="J16">
            <v>2</v>
          </cell>
          <cell r="K16">
            <v>88.1</v>
          </cell>
        </row>
        <row r="17">
          <cell r="A17">
            <v>1200</v>
          </cell>
          <cell r="B17" t="str">
            <v>12RCT1200</v>
          </cell>
          <cell r="C17" t="str">
            <v>0625241</v>
          </cell>
          <cell r="D17" t="str">
            <v>CELL:VLA; DRY; TUBULAR ;1200 AH</v>
          </cell>
          <cell r="E17" t="str">
            <v>0625216</v>
          </cell>
          <cell r="F17" t="str">
            <v>CELL:VLA; WET; TUBULAR ;1200 AH</v>
          </cell>
          <cell r="G17" t="str">
            <v>275</v>
          </cell>
          <cell r="H17" t="str">
            <v>210</v>
          </cell>
          <cell r="I17" t="str">
            <v>646</v>
          </cell>
          <cell r="J17">
            <v>2</v>
          </cell>
          <cell r="K17">
            <v>92.2</v>
          </cell>
        </row>
        <row r="18">
          <cell r="A18">
            <v>1375</v>
          </cell>
          <cell r="B18" t="str">
            <v>11RCT1375</v>
          </cell>
          <cell r="C18" t="str">
            <v>0625242</v>
          </cell>
          <cell r="D18" t="str">
            <v>CELL:VLA; DRY; TUBULAR ;1375 AH</v>
          </cell>
          <cell r="E18" t="str">
            <v>0625217</v>
          </cell>
          <cell r="F18" t="str">
            <v>CELL:VLA; WET; TUBULAR ;1375 AH</v>
          </cell>
          <cell r="G18" t="str">
            <v>275</v>
          </cell>
          <cell r="H18" t="str">
            <v>210</v>
          </cell>
          <cell r="I18" t="str">
            <v>771</v>
          </cell>
          <cell r="J18">
            <v>2</v>
          </cell>
          <cell r="K18">
            <v>108.8</v>
          </cell>
        </row>
        <row r="19">
          <cell r="A19">
            <v>1500</v>
          </cell>
          <cell r="B19" t="str">
            <v>12RCT1500</v>
          </cell>
          <cell r="C19" t="str">
            <v>0625243</v>
          </cell>
          <cell r="D19" t="str">
            <v>CELL:VLA; DRY; TUBULAR ;1500 AH</v>
          </cell>
          <cell r="E19" t="str">
            <v>0625218</v>
          </cell>
          <cell r="F19" t="str">
            <v>CELL:VLA; WET; TUBULAR ;1500 AH</v>
          </cell>
          <cell r="G19" t="str">
            <v>275</v>
          </cell>
          <cell r="H19" t="str">
            <v>210</v>
          </cell>
          <cell r="I19" t="str">
            <v>771</v>
          </cell>
          <cell r="J19">
            <v>2</v>
          </cell>
          <cell r="K19">
            <v>114.7</v>
          </cell>
        </row>
        <row r="20">
          <cell r="A20">
            <v>1625</v>
          </cell>
          <cell r="B20" t="str">
            <v>13RCT1625</v>
          </cell>
          <cell r="C20" t="str">
            <v>0625244</v>
          </cell>
          <cell r="D20" t="str">
            <v>CELL:VLA; DRY; TUBULAR ;1625 AH</v>
          </cell>
          <cell r="E20" t="str">
            <v>0625219</v>
          </cell>
          <cell r="F20" t="str">
            <v>CELL:VLA; WET; TUBULAR ;1625 AH</v>
          </cell>
          <cell r="G20" t="str">
            <v>397</v>
          </cell>
          <cell r="H20" t="str">
            <v>212</v>
          </cell>
          <cell r="I20" t="str">
            <v>771</v>
          </cell>
          <cell r="J20">
            <v>3</v>
          </cell>
          <cell r="K20">
            <v>138.30000000000001</v>
          </cell>
        </row>
        <row r="21">
          <cell r="A21">
            <v>1750</v>
          </cell>
          <cell r="B21" t="str">
            <v>14RCT1750</v>
          </cell>
          <cell r="C21" t="str">
            <v>0625245</v>
          </cell>
          <cell r="D21" t="str">
            <v>CELL:VLA; DRY; TUBULAR ;1750 AH</v>
          </cell>
          <cell r="E21" t="str">
            <v>0625220</v>
          </cell>
          <cell r="F21" t="str">
            <v>CELL:VLA; WET; TUBULAR ;1750 AH</v>
          </cell>
          <cell r="G21" t="str">
            <v>397</v>
          </cell>
          <cell r="H21" t="str">
            <v>212</v>
          </cell>
          <cell r="I21" t="str">
            <v>771</v>
          </cell>
          <cell r="J21">
            <v>3</v>
          </cell>
          <cell r="K21">
            <v>144.1</v>
          </cell>
        </row>
        <row r="22">
          <cell r="A22">
            <v>1875</v>
          </cell>
          <cell r="B22" t="str">
            <v>15RCT1875</v>
          </cell>
          <cell r="C22" t="str">
            <v>0625246</v>
          </cell>
          <cell r="D22" t="str">
            <v>CELL:VLA; DRY; TUBULAR ;1875 AH</v>
          </cell>
          <cell r="E22" t="str">
            <v>0625221</v>
          </cell>
          <cell r="F22" t="str">
            <v>CELL:VLA; WET; TUBULAR ;1875 AH</v>
          </cell>
          <cell r="G22" t="str">
            <v>397</v>
          </cell>
          <cell r="H22" t="str">
            <v>212</v>
          </cell>
          <cell r="I22" t="str">
            <v>771</v>
          </cell>
          <cell r="J22">
            <v>3</v>
          </cell>
          <cell r="K22">
            <v>150.5</v>
          </cell>
        </row>
        <row r="23">
          <cell r="A23">
            <v>2000</v>
          </cell>
          <cell r="B23" t="str">
            <v>16RCT2000</v>
          </cell>
          <cell r="C23" t="str">
            <v>0625247</v>
          </cell>
          <cell r="D23" t="str">
            <v>CELL:VLA; DRY; TUBULAR ;2000 AH</v>
          </cell>
          <cell r="E23" t="str">
            <v>0625222</v>
          </cell>
          <cell r="F23" t="str">
            <v>CELL:VLA; WET; TUBULAR ;2000 AH</v>
          </cell>
          <cell r="G23" t="str">
            <v>397</v>
          </cell>
          <cell r="H23" t="str">
            <v>212</v>
          </cell>
          <cell r="I23" t="str">
            <v>771</v>
          </cell>
          <cell r="J23">
            <v>3</v>
          </cell>
          <cell r="K23">
            <v>156.30000000000001</v>
          </cell>
        </row>
        <row r="24">
          <cell r="A24">
            <v>2125</v>
          </cell>
          <cell r="B24" t="str">
            <v>17RCT2125</v>
          </cell>
          <cell r="C24" t="str">
            <v>0625248</v>
          </cell>
          <cell r="D24" t="str">
            <v>CELL:VLA; DRY; TUBULAR ;2125 AH</v>
          </cell>
          <cell r="E24" t="str">
            <v>0625223</v>
          </cell>
          <cell r="F24" t="str">
            <v>CELL:VLA; WET; TUBULAR ;2125 AH</v>
          </cell>
          <cell r="G24" t="str">
            <v>487</v>
          </cell>
          <cell r="H24" t="str">
            <v>212</v>
          </cell>
          <cell r="I24" t="str">
            <v>771</v>
          </cell>
          <cell r="J24">
            <v>4</v>
          </cell>
          <cell r="K24">
            <v>181</v>
          </cell>
        </row>
        <row r="25">
          <cell r="A25">
            <v>2250</v>
          </cell>
          <cell r="B25" t="str">
            <v>18RCT2250</v>
          </cell>
          <cell r="C25" t="str">
            <v>0625249</v>
          </cell>
          <cell r="D25" t="str">
            <v>CELL:VLA; DRY; TUBULAR ;2250 AH</v>
          </cell>
          <cell r="E25" t="str">
            <v>0625224</v>
          </cell>
          <cell r="F25" t="str">
            <v>CELL:VLA; WET; TUBULAR ;2250 AH</v>
          </cell>
          <cell r="G25">
            <v>487</v>
          </cell>
          <cell r="H25">
            <v>212</v>
          </cell>
          <cell r="I25" t="str">
            <v>771</v>
          </cell>
          <cell r="J25">
            <v>4</v>
          </cell>
          <cell r="K25">
            <v>185.1</v>
          </cell>
        </row>
        <row r="26">
          <cell r="A26">
            <v>2375</v>
          </cell>
          <cell r="B26" t="str">
            <v>19RCT2375</v>
          </cell>
          <cell r="C26" t="str">
            <v>TBC</v>
          </cell>
          <cell r="D26" t="str">
            <v>TBC</v>
          </cell>
          <cell r="E26" t="str">
            <v>TBC</v>
          </cell>
          <cell r="F26" t="str">
            <v>TBC</v>
          </cell>
          <cell r="G26">
            <v>487</v>
          </cell>
          <cell r="H26">
            <v>212</v>
          </cell>
          <cell r="I26" t="str">
            <v>771</v>
          </cell>
          <cell r="J26">
            <v>4</v>
          </cell>
          <cell r="K26">
            <v>188.9</v>
          </cell>
        </row>
        <row r="27">
          <cell r="A27">
            <v>2500</v>
          </cell>
          <cell r="B27" t="str">
            <v>20RCT2500</v>
          </cell>
          <cell r="C27" t="str">
            <v>TBC</v>
          </cell>
          <cell r="D27" t="str">
            <v>TBC</v>
          </cell>
          <cell r="E27" t="str">
            <v>TBC</v>
          </cell>
          <cell r="F27" t="str">
            <v>TBC</v>
          </cell>
          <cell r="G27">
            <v>487</v>
          </cell>
          <cell r="H27">
            <v>212</v>
          </cell>
          <cell r="I27" t="str">
            <v>771</v>
          </cell>
          <cell r="J27">
            <v>4</v>
          </cell>
          <cell r="K27">
            <v>194.3</v>
          </cell>
        </row>
        <row r="28">
          <cell r="A28">
            <v>3000</v>
          </cell>
          <cell r="B28" t="str">
            <v>24RCT3000</v>
          </cell>
          <cell r="C28" t="str">
            <v>TBC</v>
          </cell>
          <cell r="D28" t="str">
            <v>TBC</v>
          </cell>
          <cell r="E28" t="str">
            <v>TBC</v>
          </cell>
          <cell r="F28" t="str">
            <v>TBC</v>
          </cell>
          <cell r="G28">
            <v>576</v>
          </cell>
          <cell r="H28">
            <v>212</v>
          </cell>
          <cell r="I28">
            <v>771</v>
          </cell>
          <cell r="J28">
            <v>4</v>
          </cell>
          <cell r="K28">
            <v>244</v>
          </cell>
        </row>
      </sheetData>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put Data "/>
      <sheetName val="Check"/>
      <sheetName val="Sunburst"/>
      <sheetName val="Oil"/>
      <sheetName val="Commissing"/>
      <sheetName val="Transport"/>
      <sheetName val="Shipping"/>
      <sheetName val="Remove &amp; Install "/>
      <sheetName val="Project Management"/>
      <sheetName val="Sprinkler System"/>
      <sheetName val="Drykeep"/>
      <sheetName val="Kelman"/>
      <sheetName val="Sergi"/>
      <sheetName val="Material"/>
      <sheetName val="Bill of Matrials"/>
      <sheetName val="PREISBL"/>
      <sheetName val="Cost Split"/>
      <sheetName val="Tender Calculation"/>
      <sheetName val="Operational Check List"/>
      <sheetName val="COVER SHEET"/>
      <sheetName val="BNK Calc"/>
      <sheetName val="Calculation With SD"/>
      <sheetName val="REVERSE CALC"/>
      <sheetName val="Order Calculation"/>
      <sheetName val="Calculations"/>
      <sheetName val="Lifecycle costing"/>
      <sheetName val="LME"/>
      <sheetName val="Summary"/>
      <sheetName val="Summary (E)"/>
      <sheetName val="Rate of Exchange"/>
      <sheetName val="PS5 Schedule"/>
      <sheetName val="PS5 Schedule(S)"/>
      <sheetName val="Price adjustment formulae(E)"/>
      <sheetName val="Rate of Exchange(E)"/>
      <sheetName val="Option K"/>
      <sheetName val="Option N"/>
      <sheetName val="Activities spa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0">
          <cell r="J10" t="str">
            <v>EURO</v>
          </cell>
        </row>
        <row r="12">
          <cell r="I12" t="str">
            <v>SA Rands</v>
          </cell>
          <cell r="J12" t="str">
            <v>US$</v>
          </cell>
        </row>
        <row r="14">
          <cell r="H14">
            <v>1</v>
          </cell>
          <cell r="J14" t="str">
            <v>BPS</v>
          </cell>
        </row>
        <row r="16">
          <cell r="J16" t="str">
            <v>Oil/ BBL</v>
          </cell>
        </row>
      </sheetData>
      <sheetData sheetId="16">
        <row r="1">
          <cell r="G1" t="str">
            <v>Total</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Progress Tables"/>
      <sheetName val="Progress Curve"/>
      <sheetName val="Net Cash Table"/>
      <sheetName val="Cash Out Table"/>
      <sheetName val="AT COMPLETION"/>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SUMREP"/>
      <sheetName val=" Unit 1 Summary"/>
      <sheetName val="Total Cost"/>
      <sheetName val="IM Project n"/>
      <sheetName val="Turbine Tender 3 Unit base (2)"/>
      <sheetName val="CPA Formulae"/>
      <sheetName val="Input Sheet"/>
      <sheetName val="EXTERNAL SERVICES-DISCIPLINE "/>
      <sheetName val="GVL"/>
      <sheetName val="_Unit 1 Summary"/>
      <sheetName val="Qm"/>
      <sheetName val="PROCUREMENT DATA"/>
      <sheetName val="Budget Utilisation"/>
      <sheetName val="Statistics"/>
      <sheetName val="IS"/>
      <sheetName val="Sheet1"/>
      <sheetName val="Consol IS"/>
      <sheetName val="E_PS5"/>
      <sheetName val="E_PS51"/>
      <sheetName val="300-720 HCS 00"/>
      <sheetName val="CoC"/>
      <sheetName val="ROE"/>
      <sheetName val="FRI"/>
      <sheetName val="Delivery"/>
    </sheetNames>
    <sheetDataSet>
      <sheetData sheetId="0">
        <row r="13">
          <cell r="F13" t="str">
            <v>.</v>
          </cell>
        </row>
      </sheetData>
      <sheetData sheetId="1">
        <row r="13">
          <cell r="F13" t="str">
            <v>.</v>
          </cell>
        </row>
      </sheetData>
      <sheetData sheetId="2">
        <row r="13">
          <cell r="F13" t="str">
            <v>.</v>
          </cell>
        </row>
      </sheetData>
      <sheetData sheetId="3">
        <row r="13">
          <cell r="F13" t="str">
            <v>.</v>
          </cell>
        </row>
      </sheetData>
      <sheetData sheetId="4">
        <row r="13">
          <cell r="F13" t="str">
            <v>.</v>
          </cell>
        </row>
      </sheetData>
      <sheetData sheetId="5">
        <row r="13">
          <cell r="F13" t="str">
            <v>.</v>
          </cell>
        </row>
      </sheetData>
      <sheetData sheetId="6">
        <row r="13">
          <cell r="F13" t="str">
            <v>.</v>
          </cell>
        </row>
      </sheetData>
      <sheetData sheetId="7">
        <row r="13">
          <cell r="F13" t="str">
            <v>.</v>
          </cell>
        </row>
      </sheetData>
      <sheetData sheetId="8">
        <row r="13">
          <cell r="F13" t="str">
            <v>.</v>
          </cell>
        </row>
      </sheetData>
      <sheetData sheetId="9">
        <row r="13">
          <cell r="F13" t="str">
            <v>.</v>
          </cell>
        </row>
      </sheetData>
      <sheetData sheetId="10">
        <row r="13">
          <cell r="F13" t="str">
            <v>.</v>
          </cell>
        </row>
      </sheetData>
      <sheetData sheetId="11">
        <row r="13">
          <cell r="F13" t="str">
            <v>.</v>
          </cell>
        </row>
      </sheetData>
      <sheetData sheetId="12">
        <row r="13">
          <cell r="F13" t="str">
            <v>.</v>
          </cell>
        </row>
      </sheetData>
      <sheetData sheetId="13">
        <row r="13">
          <cell r="F13" t="str">
            <v>.</v>
          </cell>
        </row>
      </sheetData>
      <sheetData sheetId="14">
        <row r="13">
          <cell r="F13" t="str">
            <v>.</v>
          </cell>
        </row>
      </sheetData>
      <sheetData sheetId="15">
        <row r="13">
          <cell r="F13" t="str">
            <v>.</v>
          </cell>
        </row>
      </sheetData>
      <sheetData sheetId="16">
        <row r="13">
          <cell r="F13" t="str">
            <v>.</v>
          </cell>
        </row>
      </sheetData>
      <sheetData sheetId="17">
        <row r="13">
          <cell r="F13" t="str">
            <v>.</v>
          </cell>
        </row>
      </sheetData>
      <sheetData sheetId="18">
        <row r="13">
          <cell r="F13" t="str">
            <v>.</v>
          </cell>
        </row>
      </sheetData>
      <sheetData sheetId="19">
        <row r="13">
          <cell r="F13" t="str">
            <v>.</v>
          </cell>
        </row>
      </sheetData>
      <sheetData sheetId="20">
        <row r="13">
          <cell r="F13" t="str">
            <v>.</v>
          </cell>
        </row>
      </sheetData>
      <sheetData sheetId="21" refreshError="1"/>
      <sheetData sheetId="22">
        <row r="13">
          <cell r="F13" t="str">
            <v>.</v>
          </cell>
        </row>
      </sheetData>
      <sheetData sheetId="23">
        <row r="13">
          <cell r="F13" t="str">
            <v>.</v>
          </cell>
        </row>
      </sheetData>
      <sheetData sheetId="24">
        <row r="13">
          <cell r="F13" t="str">
            <v>.</v>
          </cell>
        </row>
      </sheetData>
      <sheetData sheetId="25" refreshError="1">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efreshError="1">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efreshError="1">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efreshError="1">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efreshError="1">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efreshError="1">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efreshError="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efreshError="1">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efreshError="1">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efreshError="1"/>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EK"/>
      <sheetName val="ROL ADJ"/>
      <sheetName val="BEPLANNING (2)"/>
      <sheetName val="TRANSFERS &amp; DISPOSALS (2)"/>
      <sheetName val="BYLAE N"/>
      <sheetName val="BYLAAE K EN L"/>
      <sheetName val="BATES"/>
      <sheetName val="BAT XX"/>
      <sheetName val="SKED 6 (2)"/>
      <sheetName val="SKED 6"/>
      <sheetName val="BEPLANNING"/>
      <sheetName val="ROL_ADJ"/>
      <sheetName val="BEPLANNING_(2)"/>
      <sheetName val="TRANSFERS_&amp;_DISPOSALS_(2)"/>
      <sheetName val="BYLAE_N"/>
      <sheetName val="BYLAAE_K_EN_L"/>
      <sheetName val="BAT_XX"/>
      <sheetName val="SKED_6_(2)"/>
      <sheetName val="SKED_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K"/>
      <sheetName val="ASSET RECON"/>
      <sheetName val="CWIP"/>
      <sheetName val="ANNEX N"/>
      <sheetName val="BAL"/>
    </sheetNames>
    <sheetDataSet>
      <sheetData sheetId="0" refreshError="1"/>
      <sheetData sheetId="1" refreshError="1"/>
      <sheetData sheetId="2" refreshError="1"/>
      <sheetData sheetId="3" refreshError="1"/>
      <sheetData sheetId="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
      <sheetName val="INDEX "/>
      <sheetName val="COST SUMMARY"/>
      <sheetName val="RETURNS - TRIALS"/>
      <sheetName val="graphs"/>
      <sheetName val="Graph Back Up"/>
      <sheetName val="Sens Analy - What-If"/>
      <sheetName val="CASFLOW "/>
      <sheetName val="IRR &amp; NPV"/>
      <sheetName val="LEASING "/>
      <sheetName val="AREAS"/>
      <sheetName val="ELEM SUMMARY (2)"/>
      <sheetName val="BUILDING COST"/>
      <sheetName val="WORKINGS"/>
      <sheetName val="Sheet4"/>
      <sheetName val="IRR &amp; NPV (2)"/>
      <sheetName val="GENERAL "/>
      <sheetName val="AREAS (2)"/>
      <sheetName val="Sens Analy - What-If (2)"/>
      <sheetName val="cASH fLOW @ 18%"/>
      <sheetName val="Cash Flow @ 22%"/>
      <sheetName val="AB Oct Analysis"/>
      <sheetName val="Chart1"/>
      <sheetName val="Chart2"/>
      <sheetName val="Chart3"/>
      <sheetName val="Sheet2"/>
      <sheetName val="SENSITIVY"/>
      <sheetName val="ELEM SUMMARY "/>
      <sheetName val="Flysheet fIN hIGH (2)"/>
      <sheetName val="Flysheet fIN hIGH"/>
      <sheetName val="Flysheet Gen"/>
      <sheetName val="Flysheet Bldg Costs"/>
      <sheetName val="Flysheet Areas"/>
      <sheetName val="Flysheet Workings"/>
      <sheetName val="Flysheet Annexu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 xml:space="preserve">  LAZARUS OFFICES &amp; WAREHOUSE</v>
          </cell>
          <cell r="G1">
            <v>36431</v>
          </cell>
        </row>
        <row r="3">
          <cell r="A3" t="str">
            <v xml:space="preserve">  PRELIMINARY ESTIMATE No 1</v>
          </cell>
        </row>
        <row r="5">
          <cell r="A5" t="str">
            <v xml:space="preserve">  AREA SCHEDULE</v>
          </cell>
        </row>
        <row r="7">
          <cell r="E7" t="str">
            <v>GROSS BUILDING</v>
          </cell>
          <cell r="G7" t="str">
            <v>LETTABLE AREA</v>
          </cell>
        </row>
        <row r="8">
          <cell r="E8" t="str">
            <v>AREA</v>
          </cell>
        </row>
        <row r="10">
          <cell r="E10" t="str">
            <v xml:space="preserve">         AREA  ( m2 )</v>
          </cell>
          <cell r="G10" t="str">
            <v xml:space="preserve">         AREA  ( m2 )</v>
          </cell>
        </row>
        <row r="12">
          <cell r="B12" t="str">
            <v>OFFICES AND WAREHOUSE</v>
          </cell>
        </row>
        <row r="14">
          <cell r="B14" t="str">
            <v>GROUND FLOOR OFFICES, ABLUTIONS ETC</v>
          </cell>
          <cell r="E14">
            <v>360</v>
          </cell>
          <cell r="G14">
            <v>360</v>
          </cell>
        </row>
        <row r="15">
          <cell r="B15" t="str">
            <v>FIRST FLOOR OFFICES</v>
          </cell>
          <cell r="E15">
            <v>180</v>
          </cell>
          <cell r="G15">
            <v>180</v>
          </cell>
        </row>
        <row r="16">
          <cell r="B16" t="str">
            <v>WAREHOUSE</v>
          </cell>
          <cell r="E16">
            <v>1260</v>
          </cell>
          <cell r="G16">
            <v>1260</v>
          </cell>
        </row>
        <row r="17">
          <cell r="B17" t="str">
            <v>EXTERNAL AREAS</v>
          </cell>
          <cell r="E17">
            <v>0</v>
          </cell>
          <cell r="F17">
            <v>1800</v>
          </cell>
          <cell r="G17">
            <v>0</v>
          </cell>
          <cell r="H17">
            <v>1800</v>
          </cell>
        </row>
        <row r="20">
          <cell r="B20" t="str">
            <v>TOTALS</v>
          </cell>
          <cell r="E20" t="str">
            <v>m2</v>
          </cell>
          <cell r="F20">
            <v>1800</v>
          </cell>
          <cell r="G20" t="str">
            <v>m2</v>
          </cell>
          <cell r="H20">
            <v>1800</v>
          </cell>
        </row>
        <row r="23">
          <cell r="B23" t="str">
            <v>TOTAL PARKING AVAILABLE</v>
          </cell>
        </row>
        <row r="25">
          <cell r="B25" t="str">
            <v>OPEN PARKING EXTERNALLY</v>
          </cell>
          <cell r="E25">
            <v>6</v>
          </cell>
          <cell r="F25" t="str">
            <v>Bays</v>
          </cell>
        </row>
        <row r="26">
          <cell r="B26" t="str">
            <v>COVERED PARKING EXTERNALLY</v>
          </cell>
          <cell r="E26">
            <v>11</v>
          </cell>
          <cell r="F26" t="str">
            <v>Bays</v>
          </cell>
        </row>
        <row r="27">
          <cell r="E27">
            <v>17</v>
          </cell>
          <cell r="F27" t="str">
            <v>Bays</v>
          </cell>
        </row>
      </sheetData>
      <sheetData sheetId="11" refreshError="1"/>
      <sheetData sheetId="12" refreshError="1"/>
      <sheetData sheetId="13" refreshError="1">
        <row r="1">
          <cell r="A1" t="str">
            <v xml:space="preserve">  LAZARUS OFFICES &amp; WAREHOUSE</v>
          </cell>
          <cell r="L1" t="str">
            <v>28 SEPTEMBER 1999</v>
          </cell>
        </row>
        <row r="3">
          <cell r="A3" t="str">
            <v xml:space="preserve">  PRELIMINARY ESTIMATE No 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fLOW @ 18%"/>
      <sheetName val="Cash Flow @ 22%"/>
      <sheetName val="COVER"/>
      <sheetName val="INDEX"/>
      <sheetName val="GENERAL"/>
      <sheetName val="COST SUMMARY"/>
      <sheetName val="AREAS"/>
      <sheetName val="RETURNS"/>
      <sheetName val="BUILDING COST"/>
      <sheetName val="WORKINGS"/>
      <sheetName val="BOQ"/>
      <sheetName val="Val breakdown"/>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ata"/>
      <sheetName val="@RISK Correlations"/>
      <sheetName val="Dashboard"/>
      <sheetName val="PFSR"/>
      <sheetName val="Trend Log"/>
      <sheetName val="Trend Log (2)"/>
      <sheetName val="ACWP to EFC"/>
      <sheetName val="(6)"/>
      <sheetName val="(1)"/>
      <sheetName val="(1) to go"/>
      <sheetName val="(2)"/>
      <sheetName val="WX"/>
      <sheetName val="(3)"/>
      <sheetName val="TPD"/>
      <sheetName val="Input"/>
      <sheetName val="CBS"/>
      <sheetName val="User Notes"/>
      <sheetName val="External Design"/>
      <sheetName val="ENHANCE - ACWP"/>
      <sheetName val="ENHANCE - EFC"/>
      <sheetName val="ENHANCE Original estimate"/>
      <sheetName val="PFI Works"/>
      <sheetName val="Packages To Procure"/>
      <sheetName val="Deferred Scope"/>
      <sheetName val="ACWP Submission"/>
      <sheetName val="Ext ACWP Sub vs CoCo"/>
      <sheetName val="CoCo Summary"/>
      <sheetName val="SSR EFC_ACWP"/>
      <sheetName val="SSR copy"/>
      <sheetName val="SSR copy P03"/>
    </sheetNames>
    <sheetDataSet>
      <sheetData sheetId="0" refreshError="1"/>
      <sheetData sheetId="1" refreshError="1"/>
      <sheetData sheetId="2" refreshError="1">
        <row r="5">
          <cell r="C5">
            <v>1</v>
          </cell>
        </row>
        <row r="6">
          <cell r="C6">
            <v>0.3</v>
          </cell>
          <cell r="D6">
            <v>1</v>
          </cell>
        </row>
        <row r="7">
          <cell r="C7">
            <v>0.3</v>
          </cell>
          <cell r="D7">
            <v>0.3</v>
          </cell>
          <cell r="E7">
            <v>1</v>
          </cell>
        </row>
        <row r="12">
          <cell r="C12">
            <v>1</v>
          </cell>
        </row>
        <row r="13">
          <cell r="C13">
            <v>0.3</v>
          </cell>
          <cell r="D13">
            <v>1</v>
          </cell>
        </row>
        <row r="14">
          <cell r="C14">
            <v>0.3</v>
          </cell>
          <cell r="D14">
            <v>0.3</v>
          </cell>
          <cell r="E14">
            <v>1</v>
          </cell>
        </row>
        <row r="15">
          <cell r="C15">
            <v>0.3</v>
          </cell>
          <cell r="D15">
            <v>0.3</v>
          </cell>
          <cell r="E15">
            <v>0.3</v>
          </cell>
          <cell r="F15">
            <v>1</v>
          </cell>
        </row>
        <row r="16">
          <cell r="C16">
            <v>0.3</v>
          </cell>
          <cell r="D16">
            <v>0.3</v>
          </cell>
          <cell r="E16">
            <v>0.3</v>
          </cell>
          <cell r="F16">
            <v>0.3</v>
          </cell>
          <cell r="G16">
            <v>1</v>
          </cell>
        </row>
        <row r="17">
          <cell r="C17">
            <v>0.3</v>
          </cell>
          <cell r="D17">
            <v>0.3</v>
          </cell>
          <cell r="E17">
            <v>0.3</v>
          </cell>
          <cell r="F17">
            <v>0.3</v>
          </cell>
          <cell r="G17">
            <v>0.3</v>
          </cell>
          <cell r="H17">
            <v>1</v>
          </cell>
        </row>
        <row r="18">
          <cell r="C18">
            <v>0.3</v>
          </cell>
          <cell r="D18">
            <v>0.3</v>
          </cell>
          <cell r="E18">
            <v>0.3</v>
          </cell>
          <cell r="F18">
            <v>0.3</v>
          </cell>
          <cell r="G18">
            <v>0.3</v>
          </cell>
          <cell r="H18">
            <v>0.3</v>
          </cell>
          <cell r="I18">
            <v>1</v>
          </cell>
        </row>
        <row r="19">
          <cell r="C19">
            <v>0.3</v>
          </cell>
          <cell r="D19">
            <v>0.3</v>
          </cell>
          <cell r="E19">
            <v>0.3</v>
          </cell>
          <cell r="F19">
            <v>0.3</v>
          </cell>
          <cell r="G19">
            <v>0.3</v>
          </cell>
          <cell r="H19">
            <v>0.3</v>
          </cell>
          <cell r="I19">
            <v>0.3</v>
          </cell>
          <cell r="J19">
            <v>1</v>
          </cell>
        </row>
        <row r="24">
          <cell r="C24">
            <v>1</v>
          </cell>
        </row>
        <row r="25">
          <cell r="C25">
            <v>0.3</v>
          </cell>
          <cell r="D25">
            <v>1</v>
          </cell>
        </row>
        <row r="30">
          <cell r="C30">
            <v>1</v>
          </cell>
        </row>
        <row r="31">
          <cell r="C31">
            <v>0.3</v>
          </cell>
          <cell r="D31">
            <v>1</v>
          </cell>
        </row>
        <row r="32">
          <cell r="C32">
            <v>0.3</v>
          </cell>
          <cell r="D32">
            <v>0.3</v>
          </cell>
          <cell r="E32">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3)"/>
      <sheetName val=" COVER  (2)"/>
      <sheetName val=" COVER "/>
      <sheetName val="Sheet3"/>
      <sheetName val="Flysheet fIN hIGH"/>
      <sheetName val="Flysheet Gen"/>
      <sheetName val="Flysheet Bldg Costs"/>
      <sheetName val="Flysheet Areas"/>
      <sheetName val="Flysheet Workings"/>
      <sheetName val="Flysheet Annexures"/>
      <sheetName val="INDEX "/>
      <sheetName val="COST SUMMARY"/>
      <sheetName val="RETURNS - TRIALS"/>
      <sheetName val="graphs"/>
      <sheetName val="Sens Analy - What-If"/>
      <sheetName val="CASFLOW"/>
      <sheetName val="AREAS"/>
      <sheetName val="ELEM SUMMARY (2)"/>
      <sheetName val="BUILDING COST"/>
      <sheetName val="IRR &amp; NPV"/>
      <sheetName val="WORKINGS"/>
      <sheetName val="Sheet4"/>
      <sheetName val="Graph Back Up"/>
      <sheetName val="GENERAL "/>
      <sheetName val="AREAS (2)"/>
      <sheetName val="Sens Analy - What-If (2)"/>
      <sheetName val="cASH fLOW @ 18%"/>
      <sheetName val="Cash Flow @ 22%"/>
      <sheetName val="Sheet1"/>
      <sheetName val="AB Oct Analysis"/>
      <sheetName val="Back Up 3 Graphs"/>
      <sheetName val="Chart1"/>
      <sheetName val="Chart2"/>
      <sheetName val="Chart3"/>
      <sheetName val="Sheet2"/>
      <sheetName val="IRR &amp; NPV (2)"/>
      <sheetName val="INDEX"/>
      <sheetName val="COV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 xml:space="preserve">  NEW OFFICES AND WAREHOUSE FOR FAST FORWARD</v>
          </cell>
          <cell r="G1">
            <v>36311</v>
          </cell>
        </row>
        <row r="3">
          <cell r="A3" t="str">
            <v xml:space="preserve">  PRELIMINARY ESTIMATE No 1</v>
          </cell>
        </row>
        <row r="5">
          <cell r="A5" t="str">
            <v xml:space="preserve">  AREA SCHEDULE</v>
          </cell>
        </row>
        <row r="7">
          <cell r="E7" t="str">
            <v>GROSS BUILDING</v>
          </cell>
          <cell r="G7" t="str">
            <v>LETTABLE AREA</v>
          </cell>
        </row>
        <row r="8">
          <cell r="E8" t="str">
            <v>AREA</v>
          </cell>
        </row>
        <row r="10">
          <cell r="E10" t="str">
            <v xml:space="preserve">         AREA  ( m2 )</v>
          </cell>
          <cell r="G10" t="str">
            <v xml:space="preserve">         AREA  ( m2 )</v>
          </cell>
        </row>
        <row r="11">
          <cell r="A11" t="str">
            <v xml:space="preserve">  OFFICES AND ABLUTIONS</v>
          </cell>
        </row>
        <row r="13">
          <cell r="B13" t="str">
            <v>GROUND FLOOR - OFFICE BLOCK</v>
          </cell>
          <cell r="E13">
            <v>610</v>
          </cell>
          <cell r="G13">
            <v>610</v>
          </cell>
        </row>
        <row r="14">
          <cell r="B14" t="str">
            <v>FIRST FLOOR - OFFICE BLOCK</v>
          </cell>
          <cell r="E14">
            <v>610</v>
          </cell>
          <cell r="G14">
            <v>610</v>
          </cell>
        </row>
        <row r="15">
          <cell r="B15" t="str">
            <v>GROUND FLOOR - WITHIN WAREHOUSE</v>
          </cell>
          <cell r="E15">
            <v>245</v>
          </cell>
          <cell r="G15">
            <v>0</v>
          </cell>
        </row>
        <row r="16">
          <cell r="B16" t="str">
            <v>FIRST FLOOR - WITHIN WAREHOUSE</v>
          </cell>
          <cell r="E16">
            <v>216</v>
          </cell>
          <cell r="G16">
            <v>0</v>
          </cell>
        </row>
        <row r="17">
          <cell r="B17" t="str">
            <v>ABLUTIONS AND CANTEEN</v>
          </cell>
          <cell r="E17">
            <v>512</v>
          </cell>
          <cell r="F17">
            <v>2193</v>
          </cell>
          <cell r="G17">
            <v>512</v>
          </cell>
          <cell r="H17">
            <v>1732</v>
          </cell>
        </row>
        <row r="20">
          <cell r="A20" t="str">
            <v xml:space="preserve">  NEW WAREHOUSE</v>
          </cell>
        </row>
        <row r="22">
          <cell r="B22" t="str">
            <v xml:space="preserve">WAREHOUSE </v>
          </cell>
          <cell r="E22">
            <v>9240</v>
          </cell>
          <cell r="G22">
            <v>9240</v>
          </cell>
        </row>
        <row r="23">
          <cell r="B23" t="str">
            <v xml:space="preserve">MEZZANINE </v>
          </cell>
          <cell r="E23">
            <v>0</v>
          </cell>
          <cell r="F23">
            <v>9240</v>
          </cell>
          <cell r="G23">
            <v>0</v>
          </cell>
          <cell r="H23">
            <v>9240</v>
          </cell>
        </row>
        <row r="26">
          <cell r="B26" t="str">
            <v>TOTALS</v>
          </cell>
          <cell r="E26" t="str">
            <v>m2</v>
          </cell>
          <cell r="F26">
            <v>11433</v>
          </cell>
          <cell r="G26" t="str">
            <v>m2</v>
          </cell>
          <cell r="H26">
            <v>10972</v>
          </cell>
        </row>
        <row r="29">
          <cell r="B29" t="str">
            <v>TOTAL PARKING AVAILABLE</v>
          </cell>
        </row>
        <row r="31">
          <cell r="B31" t="str">
            <v>OPEN PARKING EXTERNALLY</v>
          </cell>
        </row>
        <row r="32">
          <cell r="B32" t="str">
            <v>COVERED PARKING EXTERNALLY</v>
          </cell>
          <cell r="E32">
            <v>0</v>
          </cell>
          <cell r="F32" t="str">
            <v>Bays</v>
          </cell>
        </row>
        <row r="33">
          <cell r="E33">
            <v>0</v>
          </cell>
          <cell r="F33" t="str">
            <v>Bays</v>
          </cell>
        </row>
      </sheetData>
      <sheetData sheetId="17"/>
      <sheetData sheetId="18"/>
      <sheetData sheetId="19"/>
      <sheetData sheetId="20">
        <row r="1">
          <cell r="A1" t="str">
            <v xml:space="preserve">  NEW OFFICES AND WAREHOUSE FOR FAST FORWARD</v>
          </cell>
          <cell r="L1" t="str">
            <v>31 May 1999</v>
          </cell>
        </row>
        <row r="3">
          <cell r="A3" t="str">
            <v xml:space="preserve">  PRELIMINARY ESTIMATE No 1</v>
          </cell>
        </row>
      </sheetData>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sheetData sheetId="35"/>
      <sheetData sheetId="36" refreshError="1"/>
      <sheetData sheetId="37"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3)"/>
      <sheetName val=" COVER  (2)"/>
      <sheetName val=" COVER "/>
      <sheetName val="Sheet3"/>
      <sheetName val="Flysheet fIN hIGH"/>
      <sheetName val="Flysheet Gen"/>
      <sheetName val="Flysheet Bldg Costs"/>
      <sheetName val="Flysheet Areas"/>
      <sheetName val="Flysheet Workings"/>
      <sheetName val="Flysheet Annexures"/>
      <sheetName val="INDEX "/>
      <sheetName val="COST SUMMARY"/>
      <sheetName val="RETURNS - TRIALS"/>
      <sheetName val="graphs"/>
      <sheetName val="Sens Analy - What-If"/>
      <sheetName val="CASFLOW"/>
      <sheetName val="AREAS"/>
      <sheetName val="ELEM SUMMARY (2)"/>
      <sheetName val="BUILDING COST"/>
      <sheetName val="IRR &amp; NPV"/>
      <sheetName val="WORKINGS"/>
      <sheetName val="Sheet4"/>
      <sheetName val="Graph Back Up"/>
      <sheetName val="GENERAL "/>
      <sheetName val="AREAS (2)"/>
      <sheetName val="Sens Analy - What-If (2)"/>
      <sheetName val="cASH fLOW @ 18%"/>
      <sheetName val="Cash Flow @ 22%"/>
      <sheetName val="Sheet1"/>
      <sheetName val="AB Oct Analysis"/>
      <sheetName val="Back Up 3 Graphs"/>
      <sheetName val="Chart1"/>
      <sheetName val="Chart2"/>
      <sheetName val="Chart3"/>
      <sheetName val="Sheet2"/>
      <sheetName val="IRR &amp; NPV (2)"/>
      <sheetName val="INDEX"/>
      <sheetName val="COV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 xml:space="preserve">  NEW OFFICES AND WAREHOUSE FOR FAST FORWARD</v>
          </cell>
          <cell r="G1">
            <v>36311</v>
          </cell>
        </row>
        <row r="3">
          <cell r="A3" t="str">
            <v xml:space="preserve">  PRELIMINARY ESTIMATE No 1</v>
          </cell>
        </row>
        <row r="5">
          <cell r="A5" t="str">
            <v xml:space="preserve">  AREA SCHEDULE</v>
          </cell>
        </row>
        <row r="7">
          <cell r="E7" t="str">
            <v>GROSS BUILDING</v>
          </cell>
          <cell r="G7" t="str">
            <v>LETTABLE AREA</v>
          </cell>
        </row>
        <row r="8">
          <cell r="E8" t="str">
            <v>AREA</v>
          </cell>
        </row>
        <row r="10">
          <cell r="E10" t="str">
            <v xml:space="preserve">         AREA  ( m2 )</v>
          </cell>
          <cell r="G10" t="str">
            <v xml:space="preserve">         AREA  ( m2 )</v>
          </cell>
        </row>
        <row r="11">
          <cell r="A11" t="str">
            <v xml:space="preserve">  OFFICES AND ABLUTIONS</v>
          </cell>
        </row>
        <row r="13">
          <cell r="B13" t="str">
            <v>GROUND FLOOR - OFFICE BLOCK</v>
          </cell>
          <cell r="E13">
            <v>610</v>
          </cell>
          <cell r="G13">
            <v>610</v>
          </cell>
        </row>
        <row r="14">
          <cell r="B14" t="str">
            <v>FIRST FLOOR - OFFICE BLOCK</v>
          </cell>
          <cell r="E14">
            <v>610</v>
          </cell>
          <cell r="G14">
            <v>610</v>
          </cell>
        </row>
        <row r="15">
          <cell r="B15" t="str">
            <v>GROUND FLOOR - WITHIN WAREHOUSE</v>
          </cell>
          <cell r="E15">
            <v>245</v>
          </cell>
          <cell r="G15">
            <v>0</v>
          </cell>
        </row>
        <row r="16">
          <cell r="B16" t="str">
            <v>FIRST FLOOR - WITHIN WAREHOUSE</v>
          </cell>
          <cell r="E16">
            <v>216</v>
          </cell>
          <cell r="G16">
            <v>0</v>
          </cell>
        </row>
        <row r="17">
          <cell r="B17" t="str">
            <v>ABLUTIONS AND CANTEEN</v>
          </cell>
          <cell r="E17">
            <v>512</v>
          </cell>
          <cell r="F17">
            <v>2193</v>
          </cell>
          <cell r="G17">
            <v>512</v>
          </cell>
          <cell r="H17">
            <v>1732</v>
          </cell>
        </row>
        <row r="20">
          <cell r="A20" t="str">
            <v xml:space="preserve">  NEW WAREHOUSE</v>
          </cell>
        </row>
        <row r="22">
          <cell r="B22" t="str">
            <v xml:space="preserve">WAREHOUSE </v>
          </cell>
          <cell r="E22">
            <v>9240</v>
          </cell>
          <cell r="G22">
            <v>9240</v>
          </cell>
        </row>
        <row r="23">
          <cell r="B23" t="str">
            <v xml:space="preserve">MEZZANINE </v>
          </cell>
          <cell r="E23">
            <v>0</v>
          </cell>
          <cell r="F23">
            <v>9240</v>
          </cell>
          <cell r="G23">
            <v>0</v>
          </cell>
          <cell r="H23">
            <v>9240</v>
          </cell>
        </row>
        <row r="26">
          <cell r="B26" t="str">
            <v>TOTALS</v>
          </cell>
          <cell r="E26" t="str">
            <v>m2</v>
          </cell>
          <cell r="F26">
            <v>11433</v>
          </cell>
          <cell r="G26" t="str">
            <v>m2</v>
          </cell>
          <cell r="H26">
            <v>10972</v>
          </cell>
        </row>
        <row r="29">
          <cell r="B29" t="str">
            <v>TOTAL PARKING AVAILABLE</v>
          </cell>
        </row>
        <row r="31">
          <cell r="B31" t="str">
            <v>OPEN PARKING EXTERNALLY</v>
          </cell>
        </row>
        <row r="32">
          <cell r="B32" t="str">
            <v>COVERED PARKING EXTERNALLY</v>
          </cell>
          <cell r="E32">
            <v>0</v>
          </cell>
          <cell r="F32" t="str">
            <v>Bays</v>
          </cell>
        </row>
        <row r="33">
          <cell r="E33">
            <v>0</v>
          </cell>
          <cell r="F33" t="str">
            <v>Bays</v>
          </cell>
        </row>
      </sheetData>
      <sheetData sheetId="17"/>
      <sheetData sheetId="18"/>
      <sheetData sheetId="19"/>
      <sheetData sheetId="20">
        <row r="1">
          <cell r="A1" t="str">
            <v xml:space="preserve">  NEW OFFICES AND WAREHOUSE FOR FAST FORWARD</v>
          </cell>
          <cell r="L1" t="str">
            <v>31 May 1999</v>
          </cell>
        </row>
        <row r="3">
          <cell r="A3" t="str">
            <v xml:space="preserve">  PRELIMINARY ESTIMATE No 1</v>
          </cell>
        </row>
      </sheetData>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sheetData sheetId="35"/>
      <sheetData sheetId="36" refreshError="1"/>
      <sheetData sheetId="37"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s"/>
      <sheetName val="Re"/>
      <sheetName val="Detail"/>
      <sheetName val="1999 PLAN"/>
      <sheetName val="Turbine Tender 3 Unit base (2)"/>
      <sheetName val="CPA Formulae"/>
      <sheetName val="Qm"/>
      <sheetName val="FLOW_3.XLS"/>
      <sheetName val="C"/>
      <sheetName val="1999_PLAN"/>
      <sheetName val="Turbine_Tender_3_Unit_base_(2)"/>
      <sheetName val="CPA_Formulae"/>
      <sheetName val="FLOW_3_XLS"/>
      <sheetName val="Econ_monthly_"/>
      <sheetName val="Rates"/>
      <sheetName val="Cu drop list"/>
      <sheetName val="1999_PLAN1"/>
      <sheetName val="Turbine_Tender_3_Unit_base_(2)1"/>
      <sheetName val="CPA_Formulae1"/>
      <sheetName val="FLOW_3_XLS1"/>
      <sheetName val="Cu_drop_list"/>
      <sheetName val="Executive summary"/>
      <sheetName val="Customer price calculation"/>
      <sheetName val="Look up tables and constants"/>
      <sheetName val="TK cost database"/>
      <sheetName val="BOQ.Pricing Schedules"/>
      <sheetName val="99 DEV"/>
      <sheetName val="AT COMPLETION"/>
      <sheetName val="1999_PLAN2"/>
      <sheetName val="Turbine_Tender_3_Unit_base_(2)2"/>
      <sheetName val="CPA_Formulae2"/>
      <sheetName val="FLOW_3_XLS2"/>
      <sheetName val="1999_PLAN3"/>
      <sheetName val="Turbine_Tender_3_Unit_base_(2)3"/>
      <sheetName val="CPA_Formulae3"/>
      <sheetName val="FLOW_3_XLS3"/>
      <sheetName val="Cu_drop_list1"/>
      <sheetName val="1999_PLAN4"/>
      <sheetName val="Turbine_Tender_3_Unit_base_(2)4"/>
      <sheetName val="CPA_Formulae4"/>
      <sheetName val="FLOW_3_XLS4"/>
      <sheetName val="Cu_drop_list2"/>
      <sheetName val="1999_PLAN5"/>
      <sheetName val="Turbine_Tender_3_Unit_base_(2)5"/>
      <sheetName val="CPA_Formulae5"/>
      <sheetName val="FLOW_3_XLS5"/>
      <sheetName val="Cu_drop_list3"/>
      <sheetName val="1999_PLAN6"/>
      <sheetName val="Turbine_Tender_3_Unit_base_(2)6"/>
      <sheetName val="CPA_Formulae6"/>
      <sheetName val="FLOW_3_XLS6"/>
      <sheetName val="Cu_drop_list4"/>
      <sheetName val="1999_PLAN7"/>
      <sheetName val="Turbine_Tender_3_Unit_base_(2)7"/>
      <sheetName val="CPA_Formulae7"/>
      <sheetName val="FLOW_3_XLS7"/>
      <sheetName val="Cu_drop_list5"/>
      <sheetName val="1999_PLAN8"/>
      <sheetName val="Turbine_Tender_3_Unit_base_(2)8"/>
      <sheetName val="CPA_Formulae8"/>
      <sheetName val="FLOW_3_XLS8"/>
      <sheetName val="Cu_drop_list6"/>
      <sheetName val="1999_PLAN9"/>
      <sheetName val="Turbine_Tender_3_Unit_base_(2)9"/>
      <sheetName val="CPA_Formulae9"/>
      <sheetName val="FLOW_3_XLS9"/>
      <sheetName val="Cu_drop_list7"/>
      <sheetName val="1999_PLAN10"/>
      <sheetName val="Turbine_Tender_3_Unit_base_(210"/>
      <sheetName val="CPA_Formulae10"/>
      <sheetName val="FLOW_3_XLS10"/>
      <sheetName val="Cu_drop_list8"/>
      <sheetName val="Executive_summary"/>
    </sheetNames>
    <sheetDataSet>
      <sheetData sheetId="0"/>
      <sheetData sheetId="1" refreshError="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g1"/>
      <sheetName val="PFSR New"/>
      <sheetName val="BUF07"/>
      <sheetName val="Trend Log (N)"/>
      <sheetName val="Pg2"/>
      <sheetName val="WU"/>
      <sheetName val="TPD"/>
      <sheetName val="Readme"/>
      <sheetName val="Input"/>
      <sheetName val="ACWPN"/>
      <sheetName val="ACWPJ"/>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
      <sheetName val="COST SUMMARY "/>
      <sheetName val="RETURNS - TRIALS"/>
      <sheetName val="RETURNS - TRIALS (2)"/>
      <sheetName val="IRR &amp; NPV (3)"/>
      <sheetName val="graphs"/>
      <sheetName val="Sens Analy - What-If (3)"/>
      <sheetName val="CASFLOW "/>
      <sheetName val="LEASING"/>
      <sheetName val="AREAS"/>
      <sheetName val="GENERAL "/>
      <sheetName val="ELEM SUMMARY"/>
      <sheetName val="BUILDING COST"/>
      <sheetName val="WORKINGS"/>
      <sheetName val="Sens Analy - What-If (2)"/>
      <sheetName val="IRR &amp; NPV (2)"/>
      <sheetName val=" COVER "/>
      <sheetName val="Graph Back Up (2)"/>
      <sheetName val="Flysheet fIN hIGH"/>
      <sheetName val="Flysheet Bldg Costs"/>
      <sheetName val="Flysheet Areas"/>
      <sheetName val="Flysheet Gen"/>
      <sheetName val="Flysheet Gen (2)"/>
      <sheetName val="Flysheet Areas (2)"/>
      <sheetName val="Flysheet Work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 xml:space="preserve">  STAND 71, SUNNINGHILL</v>
          </cell>
          <cell r="L1" t="str">
            <v>12 November 1999</v>
          </cell>
        </row>
        <row r="3">
          <cell r="A3" t="str">
            <v xml:space="preserve">  PRELIMINARY ESTIMATE No 2</v>
          </cell>
        </row>
      </sheetData>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143">
          <cell r="C1143" t="str">
            <v>.</v>
          </cell>
        </row>
        <row r="1144">
          <cell r="C1144" t="str">
            <v>1100-001</v>
          </cell>
        </row>
        <row r="1145">
          <cell r="C1145" t="str">
            <v>1100-002</v>
          </cell>
        </row>
        <row r="1146">
          <cell r="C1146" t="str">
            <v>1100-003</v>
          </cell>
        </row>
        <row r="1147">
          <cell r="C1147" t="str">
            <v>1100-004</v>
          </cell>
        </row>
        <row r="1148">
          <cell r="C1148" t="str">
            <v>1100-005</v>
          </cell>
        </row>
        <row r="1149">
          <cell r="C1149" t="str">
            <v>1100-006</v>
          </cell>
        </row>
        <row r="1150">
          <cell r="C1150" t="str">
            <v>1100-007</v>
          </cell>
        </row>
        <row r="1151">
          <cell r="C1151" t="str">
            <v>1100-008</v>
          </cell>
        </row>
        <row r="1152">
          <cell r="C1152" t="str">
            <v>1100-009</v>
          </cell>
        </row>
        <row r="1153">
          <cell r="C1153" t="str">
            <v>1100-010</v>
          </cell>
        </row>
        <row r="1154">
          <cell r="C1154" t="str">
            <v>1100-011</v>
          </cell>
        </row>
        <row r="1155">
          <cell r="C1155" t="str">
            <v>1100-012</v>
          </cell>
        </row>
        <row r="1156">
          <cell r="C1156" t="str">
            <v>1100-013</v>
          </cell>
        </row>
        <row r="1157">
          <cell r="C1157" t="str">
            <v>1100-014</v>
          </cell>
        </row>
        <row r="1158">
          <cell r="C1158" t="str">
            <v>1100-015</v>
          </cell>
        </row>
        <row r="1159">
          <cell r="C1159" t="str">
            <v>1100-016</v>
          </cell>
        </row>
        <row r="1160">
          <cell r="C1160" t="str">
            <v>1100-017</v>
          </cell>
        </row>
        <row r="1161">
          <cell r="C1161" t="str">
            <v>1100-018</v>
          </cell>
        </row>
      </sheetData>
      <sheetData sheetId="22"/>
      <sheetData sheetId="23"/>
      <sheetData sheetId="24"/>
      <sheetData sheetId="25">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ow r="13">
          <cell r="F13" t="str">
            <v>.</v>
          </cell>
        </row>
        <row r="14">
          <cell r="F14" t="str">
            <v>1001-001</v>
          </cell>
        </row>
        <row r="15">
          <cell r="F15" t="str">
            <v>1001-002</v>
          </cell>
        </row>
        <row r="16">
          <cell r="F16" t="str">
            <v>1002-001</v>
          </cell>
        </row>
        <row r="17">
          <cell r="F17" t="str">
            <v>1002-002</v>
          </cell>
        </row>
        <row r="18">
          <cell r="F18" t="str">
            <v>1002-003</v>
          </cell>
        </row>
        <row r="19">
          <cell r="F19" t="str">
            <v>.</v>
          </cell>
        </row>
        <row r="20">
          <cell r="F20" t="str">
            <v>1003-001</v>
          </cell>
        </row>
        <row r="21">
          <cell r="F21" t="str">
            <v>1003-002</v>
          </cell>
        </row>
        <row r="22">
          <cell r="F22" t="str">
            <v>1003-003</v>
          </cell>
        </row>
        <row r="23">
          <cell r="F23" t="str">
            <v>1003-004</v>
          </cell>
        </row>
        <row r="24">
          <cell r="F24" t="str">
            <v>1004-001</v>
          </cell>
        </row>
        <row r="25">
          <cell r="F25" t="str">
            <v>1004-002</v>
          </cell>
        </row>
        <row r="26">
          <cell r="F26" t="str">
            <v>1004-003</v>
          </cell>
        </row>
        <row r="27">
          <cell r="F27" t="str">
            <v>1004-004</v>
          </cell>
        </row>
        <row r="28">
          <cell r="F28" t="str">
            <v>.</v>
          </cell>
        </row>
        <row r="29">
          <cell r="F29" t="str">
            <v>1005-001</v>
          </cell>
        </row>
        <row r="30">
          <cell r="F30" t="str">
            <v>1005-002</v>
          </cell>
        </row>
        <row r="31">
          <cell r="F31" t="str">
            <v>1005-003</v>
          </cell>
        </row>
        <row r="32">
          <cell r="F32" t="str">
            <v>1005-004</v>
          </cell>
        </row>
        <row r="33">
          <cell r="F33" t="str">
            <v>1005-005</v>
          </cell>
        </row>
        <row r="34">
          <cell r="F34" t="str">
            <v>1005-006</v>
          </cell>
        </row>
        <row r="35">
          <cell r="F35" t="str">
            <v>1005-007</v>
          </cell>
        </row>
        <row r="36">
          <cell r="F36" t="str">
            <v>1005-008</v>
          </cell>
        </row>
        <row r="37">
          <cell r="F37" t="str">
            <v>.</v>
          </cell>
        </row>
        <row r="38">
          <cell r="F38" t="str">
            <v>1006-001</v>
          </cell>
        </row>
        <row r="39">
          <cell r="F39" t="str">
            <v>1006-002</v>
          </cell>
        </row>
        <row r="40">
          <cell r="F40" t="str">
            <v>1006-003</v>
          </cell>
        </row>
        <row r="41">
          <cell r="F41" t="str">
            <v>1006-004</v>
          </cell>
        </row>
        <row r="42">
          <cell r="F42" t="str">
            <v>1006-005</v>
          </cell>
        </row>
        <row r="43">
          <cell r="F43" t="str">
            <v>1006-006</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1006-007</v>
          </cell>
        </row>
        <row r="71">
          <cell r="F71" t="str">
            <v>.</v>
          </cell>
        </row>
        <row r="72">
          <cell r="F72" t="str">
            <v>1009-001</v>
          </cell>
        </row>
        <row r="73">
          <cell r="F73" t="str">
            <v>1009-002</v>
          </cell>
        </row>
        <row r="74">
          <cell r="F74" t="str">
            <v>1009-003</v>
          </cell>
        </row>
        <row r="75">
          <cell r="F75" t="str">
            <v>1009-004</v>
          </cell>
        </row>
        <row r="76">
          <cell r="F76" t="str">
            <v>.</v>
          </cell>
        </row>
        <row r="77">
          <cell r="F77" t="str">
            <v>1007-001</v>
          </cell>
        </row>
        <row r="78">
          <cell r="F78" t="str">
            <v>1007-002</v>
          </cell>
        </row>
        <row r="79">
          <cell r="F79" t="str">
            <v>1007-003</v>
          </cell>
        </row>
        <row r="80">
          <cell r="F80" t="str">
            <v>1007-004</v>
          </cell>
        </row>
        <row r="81">
          <cell r="F81" t="str">
            <v>1007-005</v>
          </cell>
        </row>
        <row r="82">
          <cell r="F82" t="str">
            <v>1007-006</v>
          </cell>
        </row>
        <row r="83">
          <cell r="F83" t="str">
            <v>1007-007</v>
          </cell>
        </row>
        <row r="84">
          <cell r="F84" t="str">
            <v>1007-008</v>
          </cell>
        </row>
        <row r="85">
          <cell r="F85" t="str">
            <v>.</v>
          </cell>
        </row>
        <row r="86">
          <cell r="F86" t="str">
            <v>1007-009</v>
          </cell>
        </row>
        <row r="87">
          <cell r="F87" t="str">
            <v>1008-001</v>
          </cell>
        </row>
        <row r="88">
          <cell r="F88" t="str">
            <v>1010-001</v>
          </cell>
        </row>
        <row r="89">
          <cell r="F89" t="str">
            <v>1010-002</v>
          </cell>
        </row>
        <row r="90">
          <cell r="F90" t="str">
            <v>1010-003</v>
          </cell>
        </row>
        <row r="91">
          <cell r="F91" t="str">
            <v>1010-004</v>
          </cell>
        </row>
        <row r="92">
          <cell r="F92" t="str">
            <v>1010-005</v>
          </cell>
        </row>
        <row r="93">
          <cell r="F93" t="str">
            <v>.</v>
          </cell>
        </row>
        <row r="94">
          <cell r="F94" t="str">
            <v>1007-010</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1010-006</v>
          </cell>
        </row>
        <row r="129">
          <cell r="F129" t="str">
            <v>.</v>
          </cell>
        </row>
        <row r="130">
          <cell r="F130" t="str">
            <v>1011-001</v>
          </cell>
        </row>
        <row r="131">
          <cell r="F131" t="str">
            <v>1011-002</v>
          </cell>
        </row>
        <row r="132">
          <cell r="F132" t="str">
            <v>1011-003</v>
          </cell>
        </row>
        <row r="133">
          <cell r="F133" t="str">
            <v>1012-001</v>
          </cell>
        </row>
        <row r="134">
          <cell r="F134" t="str">
            <v>1013-001</v>
          </cell>
        </row>
        <row r="135">
          <cell r="F135" t="str">
            <v>1013-002</v>
          </cell>
        </row>
        <row r="136">
          <cell r="F136" t="str">
            <v>1013-003</v>
          </cell>
        </row>
        <row r="137">
          <cell r="F137" t="str">
            <v>1013-004</v>
          </cell>
        </row>
        <row r="138">
          <cell r="F138" t="str">
            <v>1013-005</v>
          </cell>
        </row>
        <row r="139">
          <cell r="F139" t="str">
            <v>1011-004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1014-001</v>
          </cell>
        </row>
        <row r="177">
          <cell r="F177" t="str">
            <v>1014-002</v>
          </cell>
        </row>
        <row r="178">
          <cell r="F178" t="str">
            <v>1014-003</v>
          </cell>
        </row>
        <row r="179">
          <cell r="F179" t="str">
            <v>1014-004</v>
          </cell>
        </row>
        <row r="180">
          <cell r="F180" t="str">
            <v>1014-005</v>
          </cell>
        </row>
        <row r="181">
          <cell r="F181" t="str">
            <v>1014-006</v>
          </cell>
        </row>
      </sheetData>
      <sheetData sheetId="35"/>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rs"/>
      <sheetName val="Source"/>
      <sheetName val="SUMMARY"/>
      <sheetName val="RPN 1-6"/>
      <sheetName val="RPN7-12"/>
      <sheetName val="RPN13-18"/>
      <sheetName val="RPN19-24"/>
    </sheetNames>
    <sheetDataSet>
      <sheetData sheetId="0"/>
      <sheetData sheetId="1" refreshError="1"/>
      <sheetData sheetId="2"/>
      <sheetData sheetId="3"/>
      <sheetData sheetId="4"/>
      <sheetData sheetId="5"/>
      <sheetData sheetId="6"/>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S-TP"/>
      <sheetName val="HRS-TP"/>
      <sheetName val="HRS-PP"/>
      <sheetName val="External"/>
      <sheetName val="Curve Basic Design+changes"/>
      <sheetName val="Forecast invoice"/>
      <sheetName val="Resloadings EPC wk"/>
      <sheetName val="Progress report EPC"/>
      <sheetName val="Primavera res EPC"/>
      <sheetName val="Planned Primavera resbasic desi"/>
      <sheetName val="Several curve"/>
      <sheetName val="Contract estimated hours"/>
    </sheetNames>
    <sheetDataSet>
      <sheetData sheetId="0"/>
      <sheetData sheetId="1">
        <row r="11">
          <cell r="F11">
            <v>3826</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st 15 Months"/>
      <sheetName val="Graph 1st  15 Months"/>
      <sheetName val="Current Estimate"/>
      <sheetName val="Stations Single Line Summary"/>
      <sheetName val="Station CFO Bld, Esc, Lifts"/>
      <sheetName val="Transition Costs Removed"/>
      <sheetName val="Graph"/>
      <sheetName val="Graph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3 - AB SAVE,ALTENER,STEER,HKA"/>
      <sheetName val="Values"/>
    </sheetNames>
    <sheetDataSet>
      <sheetData sheetId="0" refreshError="1"/>
      <sheetData sheetId="1">
        <row r="2">
          <cell r="G2" t="str">
            <v>F</v>
          </cell>
          <cell r="O2" t="str">
            <v>GOV</v>
          </cell>
        </row>
        <row r="3">
          <cell r="G3" t="str">
            <v>M</v>
          </cell>
          <cell r="O3" t="str">
            <v>INO</v>
          </cell>
        </row>
        <row r="4">
          <cell r="O4" t="str">
            <v>PUC</v>
          </cell>
        </row>
        <row r="5">
          <cell r="O5" t="str">
            <v>PRC</v>
          </cell>
        </row>
        <row r="6">
          <cell r="O6" t="str">
            <v>EEIG</v>
          </cell>
        </row>
        <row r="7">
          <cell r="O7" t="str">
            <v>PNP</v>
          </cell>
        </row>
        <row r="8">
          <cell r="O8" t="str">
            <v>OTH</v>
          </cell>
        </row>
        <row r="11">
          <cell r="G11" t="str">
            <v xml:space="preserve">EIE PROGRAMME  </v>
          </cell>
        </row>
        <row r="13">
          <cell r="M13">
            <v>2003</v>
          </cell>
        </row>
        <row r="14">
          <cell r="G14" t="str">
            <v>Call for proposals 2003</v>
          </cell>
          <cell r="M14">
            <v>2002</v>
          </cell>
        </row>
        <row r="15">
          <cell r="M15">
            <v>2001</v>
          </cell>
          <cell r="O15" t="str">
            <v>FC</v>
          </cell>
        </row>
        <row r="16">
          <cell r="O16" t="str">
            <v>7%FR</v>
          </cell>
        </row>
        <row r="31">
          <cell r="G31" t="str">
            <v>No, never</v>
          </cell>
        </row>
        <row r="32">
          <cell r="G32" t="str">
            <v>Yes, few (up to 5) times</v>
          </cell>
        </row>
        <row r="33">
          <cell r="G33" t="str">
            <v>Yes, several times</v>
          </cell>
        </row>
      </sheetData>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
      <sheetName val="Fees - Gazzeted 2009"/>
      <sheetName val="Cash Flow"/>
      <sheetName val="Directorships"/>
    </sheetNames>
    <sheetDataSet>
      <sheetData sheetId="0"/>
      <sheetData sheetId="1"/>
      <sheetData sheetId="2"/>
      <sheetData sheetId="3"/>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heetName val="Cashflow"/>
      <sheetName val="CPDL"/>
      <sheetName val="CODES"/>
      <sheetName val="STD &amp; SHAW"/>
      <sheetName val="Fee Cashflow Prof."/>
    </sheetNames>
    <sheetDataSet>
      <sheetData sheetId="0" refreshError="1"/>
      <sheetData sheetId="1" refreshError="1"/>
      <sheetData sheetId="2">
        <row r="38">
          <cell r="D38" t="str">
            <v>Notes</v>
          </cell>
          <cell r="K38" t="str">
            <v>Top</v>
          </cell>
          <cell r="L38" t="str">
            <v>CPDL CASHFLOW FORECASTING FOR CONSTRUCTION</v>
          </cell>
        </row>
        <row r="39">
          <cell r="C39">
            <v>1</v>
          </cell>
          <cell r="D39" t="str">
            <v>Enter the Valuation dates as required, the Days field will be automatically calculated</v>
          </cell>
          <cell r="K39" t="str">
            <v>Holidays</v>
          </cell>
          <cell r="L39" t="str">
            <v>Days</v>
          </cell>
          <cell r="N39" t="str">
            <v>Valuation Date</v>
          </cell>
          <cell r="O39" t="str">
            <v>Main Cashflow</v>
          </cell>
          <cell r="P39" t="str">
            <v>Upper Envelope</v>
          </cell>
          <cell r="Q39" t="str">
            <v>Lower Envelope</v>
          </cell>
          <cell r="R39" t="str">
            <v>Actuals</v>
          </cell>
        </row>
        <row r="40">
          <cell r="D40" t="str">
            <v>enter the holidays for each month.  As a check days must tie up with cell K15</v>
          </cell>
          <cell r="L40">
            <v>0</v>
          </cell>
          <cell r="N40">
            <v>39899</v>
          </cell>
          <cell r="O40">
            <v>0</v>
          </cell>
          <cell r="P40">
            <v>0</v>
          </cell>
          <cell r="Q40">
            <v>0</v>
          </cell>
          <cell r="R40">
            <v>0</v>
          </cell>
        </row>
        <row r="41">
          <cell r="L41">
            <v>30.4375</v>
          </cell>
          <cell r="N41">
            <v>39929.4375</v>
          </cell>
          <cell r="O41">
            <v>2352917.3695914699</v>
          </cell>
          <cell r="P41">
            <v>4611129.8999854075</v>
          </cell>
          <cell r="Q41">
            <v>1322124.8494045488</v>
          </cell>
        </row>
        <row r="42">
          <cell r="C42">
            <v>2</v>
          </cell>
          <cell r="D42" t="str">
            <v>Right click on the grey background of the chart and select Source Data. Click Cancel.</v>
          </cell>
          <cell r="K42">
            <v>2</v>
          </cell>
          <cell r="L42">
            <v>58.875</v>
          </cell>
          <cell r="N42">
            <v>39959.875</v>
          </cell>
          <cell r="O42">
            <v>8642985.135917889</v>
          </cell>
          <cell r="P42">
            <v>10493829.105693188</v>
          </cell>
          <cell r="Q42">
            <v>4673712.9772206899</v>
          </cell>
        </row>
        <row r="43">
          <cell r="D43" t="str">
            <v>You can then drag the highlight around the data using the little block in the bottom</v>
          </cell>
          <cell r="K43">
            <v>1</v>
          </cell>
          <cell r="L43">
            <v>88.3125</v>
          </cell>
          <cell r="N43">
            <v>39990.3125</v>
          </cell>
          <cell r="O43">
            <v>15551037.597279493</v>
          </cell>
          <cell r="P43">
            <v>16974924.766218949</v>
          </cell>
          <cell r="Q43">
            <v>9875173.2023631223</v>
          </cell>
        </row>
        <row r="44">
          <cell r="D44" t="str">
            <v>right corner to cover all the data. The Chart will automatically be updated</v>
          </cell>
          <cell r="L44">
            <v>118.75</v>
          </cell>
          <cell r="N44">
            <v>40020.75</v>
          </cell>
          <cell r="O44">
            <v>22949335.312134765</v>
          </cell>
          <cell r="P44">
            <v>23576167.449779965</v>
          </cell>
          <cell r="Q44">
            <v>16609748.422887012</v>
          </cell>
        </row>
        <row r="45">
          <cell r="L45">
            <v>149.1875</v>
          </cell>
          <cell r="N45">
            <v>40051.1875</v>
          </cell>
          <cell r="O45">
            <v>29777113.058141276</v>
          </cell>
          <cell r="P45">
            <v>29667734.36743499</v>
          </cell>
          <cell r="Q45">
            <v>24121718.665406533</v>
          </cell>
        </row>
        <row r="46">
          <cell r="L46">
            <v>179.625</v>
          </cell>
          <cell r="N46">
            <v>40081.625</v>
          </cell>
          <cell r="O46">
            <v>35263230.092632629</v>
          </cell>
          <cell r="P46">
            <v>34823298.938605145</v>
          </cell>
          <cell r="Q46">
            <v>31628239.089221239</v>
          </cell>
        </row>
        <row r="47">
          <cell r="L47">
            <v>210.0625</v>
          </cell>
          <cell r="N47">
            <v>40112.0625</v>
          </cell>
          <cell r="O47">
            <v>38528261.708771914</v>
          </cell>
          <cell r="P47">
            <v>38373440.838995993</v>
          </cell>
          <cell r="Q47">
            <v>37819079.096771941</v>
          </cell>
        </row>
        <row r="48">
          <cell r="L48">
            <v>240.5</v>
          </cell>
          <cell r="N48">
            <v>40142.5</v>
          </cell>
          <cell r="O48" t="e">
            <v>#NUM!</v>
          </cell>
          <cell r="P48" t="e">
            <v>#NUM!</v>
          </cell>
          <cell r="Q48" t="e">
            <v>#NUM!</v>
          </cell>
        </row>
        <row r="49">
          <cell r="L49">
            <v>270.9375</v>
          </cell>
          <cell r="N49">
            <v>40172.9375</v>
          </cell>
          <cell r="O49" t="e">
            <v>#NUM!</v>
          </cell>
          <cell r="P49" t="e">
            <v>#NUM!</v>
          </cell>
          <cell r="Q49" t="e">
            <v>#NUM!</v>
          </cell>
        </row>
        <row r="50">
          <cell r="L50" t="str">
            <v/>
          </cell>
          <cell r="O50" t="str">
            <v/>
          </cell>
          <cell r="P50" t="str">
            <v/>
          </cell>
          <cell r="Q50" t="str">
            <v/>
          </cell>
        </row>
        <row r="51">
          <cell r="D51" t="str">
            <v>Top</v>
          </cell>
          <cell r="L51" t="str">
            <v/>
          </cell>
          <cell r="O51" t="str">
            <v/>
          </cell>
          <cell r="P51" t="str">
            <v/>
          </cell>
          <cell r="Q51" t="str">
            <v/>
          </cell>
        </row>
        <row r="52">
          <cell r="L52" t="str">
            <v/>
          </cell>
          <cell r="O52" t="str">
            <v/>
          </cell>
          <cell r="P52" t="str">
            <v/>
          </cell>
          <cell r="Q52" t="str">
            <v/>
          </cell>
        </row>
        <row r="53">
          <cell r="L53" t="str">
            <v/>
          </cell>
          <cell r="O53" t="str">
            <v/>
          </cell>
          <cell r="P53" t="str">
            <v/>
          </cell>
          <cell r="Q53" t="str">
            <v/>
          </cell>
        </row>
        <row r="54">
          <cell r="L54" t="str">
            <v/>
          </cell>
          <cell r="O54" t="str">
            <v/>
          </cell>
          <cell r="P54" t="str">
            <v/>
          </cell>
          <cell r="Q54" t="str">
            <v/>
          </cell>
        </row>
        <row r="55">
          <cell r="L55" t="str">
            <v/>
          </cell>
          <cell r="O55" t="str">
            <v/>
          </cell>
          <cell r="P55" t="str">
            <v/>
          </cell>
          <cell r="Q55" t="str">
            <v/>
          </cell>
        </row>
        <row r="56">
          <cell r="L56" t="str">
            <v/>
          </cell>
          <cell r="O56" t="str">
            <v/>
          </cell>
          <cell r="P56" t="str">
            <v/>
          </cell>
          <cell r="Q56" t="str">
            <v/>
          </cell>
        </row>
        <row r="57">
          <cell r="L57" t="str">
            <v/>
          </cell>
          <cell r="O57" t="str">
            <v/>
          </cell>
          <cell r="P57" t="str">
            <v/>
          </cell>
          <cell r="Q57" t="str">
            <v/>
          </cell>
        </row>
        <row r="58">
          <cell r="L58" t="str">
            <v/>
          </cell>
          <cell r="O58" t="str">
            <v/>
          </cell>
          <cell r="P58" t="str">
            <v/>
          </cell>
          <cell r="Q58" t="str">
            <v/>
          </cell>
        </row>
        <row r="59">
          <cell r="L59" t="str">
            <v/>
          </cell>
          <cell r="O59" t="str">
            <v/>
          </cell>
          <cell r="P59" t="str">
            <v/>
          </cell>
          <cell r="Q59" t="str">
            <v/>
          </cell>
        </row>
        <row r="60">
          <cell r="L60" t="str">
            <v/>
          </cell>
          <cell r="O60" t="str">
            <v/>
          </cell>
          <cell r="P60" t="str">
            <v/>
          </cell>
          <cell r="Q60" t="str">
            <v/>
          </cell>
        </row>
        <row r="61">
          <cell r="L61" t="str">
            <v/>
          </cell>
          <cell r="O61" t="str">
            <v/>
          </cell>
          <cell r="P61" t="str">
            <v/>
          </cell>
          <cell r="Q61" t="str">
            <v/>
          </cell>
        </row>
        <row r="62">
          <cell r="L62" t="str">
            <v/>
          </cell>
          <cell r="O62" t="str">
            <v/>
          </cell>
          <cell r="P62" t="str">
            <v/>
          </cell>
          <cell r="Q62" t="str">
            <v/>
          </cell>
        </row>
        <row r="63">
          <cell r="L63" t="str">
            <v/>
          </cell>
          <cell r="O63" t="str">
            <v/>
          </cell>
          <cell r="P63" t="str">
            <v/>
          </cell>
          <cell r="Q63" t="str">
            <v/>
          </cell>
        </row>
        <row r="64">
          <cell r="L64" t="str">
            <v/>
          </cell>
          <cell r="O64" t="str">
            <v/>
          </cell>
          <cell r="P64" t="str">
            <v/>
          </cell>
          <cell r="Q64" t="str">
            <v/>
          </cell>
        </row>
        <row r="65">
          <cell r="L65" t="str">
            <v/>
          </cell>
          <cell r="O65" t="str">
            <v/>
          </cell>
          <cell r="P65" t="str">
            <v/>
          </cell>
          <cell r="Q65" t="str">
            <v/>
          </cell>
        </row>
        <row r="66">
          <cell r="L66" t="str">
            <v/>
          </cell>
          <cell r="O66" t="str">
            <v/>
          </cell>
          <cell r="P66" t="str">
            <v/>
          </cell>
          <cell r="Q66" t="str">
            <v/>
          </cell>
        </row>
        <row r="67">
          <cell r="L67" t="str">
            <v/>
          </cell>
          <cell r="O67" t="str">
            <v/>
          </cell>
          <cell r="P67" t="str">
            <v/>
          </cell>
          <cell r="Q67" t="str">
            <v/>
          </cell>
        </row>
        <row r="68">
          <cell r="L68" t="str">
            <v/>
          </cell>
          <cell r="O68" t="str">
            <v/>
          </cell>
          <cell r="P68" t="str">
            <v/>
          </cell>
          <cell r="Q68" t="str">
            <v/>
          </cell>
        </row>
        <row r="69">
          <cell r="L69" t="str">
            <v/>
          </cell>
          <cell r="O69" t="str">
            <v/>
          </cell>
          <cell r="P69" t="str">
            <v/>
          </cell>
          <cell r="Q69" t="str">
            <v/>
          </cell>
        </row>
        <row r="70">
          <cell r="L70" t="str">
            <v/>
          </cell>
          <cell r="O70" t="str">
            <v/>
          </cell>
          <cell r="P70" t="str">
            <v/>
          </cell>
          <cell r="Q70" t="str">
            <v/>
          </cell>
        </row>
        <row r="71">
          <cell r="L71" t="str">
            <v/>
          </cell>
          <cell r="O71" t="str">
            <v/>
          </cell>
          <cell r="P71" t="str">
            <v/>
          </cell>
          <cell r="Q71" t="str">
            <v/>
          </cell>
        </row>
        <row r="72">
          <cell r="L72" t="str">
            <v/>
          </cell>
          <cell r="O72" t="str">
            <v/>
          </cell>
          <cell r="P72" t="str">
            <v/>
          </cell>
          <cell r="Q72" t="str">
            <v/>
          </cell>
        </row>
        <row r="73">
          <cell r="L73" t="str">
            <v/>
          </cell>
          <cell r="O73" t="str">
            <v/>
          </cell>
          <cell r="P73" t="str">
            <v/>
          </cell>
          <cell r="Q73" t="str">
            <v/>
          </cell>
        </row>
        <row r="74">
          <cell r="L74" t="str">
            <v/>
          </cell>
          <cell r="O74" t="str">
            <v/>
          </cell>
          <cell r="P74" t="str">
            <v/>
          </cell>
          <cell r="Q74" t="str">
            <v/>
          </cell>
        </row>
        <row r="75">
          <cell r="L75" t="str">
            <v/>
          </cell>
          <cell r="O75" t="str">
            <v/>
          </cell>
          <cell r="P75" t="str">
            <v/>
          </cell>
          <cell r="Q75" t="str">
            <v/>
          </cell>
        </row>
        <row r="76">
          <cell r="L76" t="str">
            <v/>
          </cell>
          <cell r="O76" t="str">
            <v/>
          </cell>
          <cell r="P76" t="str">
            <v/>
          </cell>
          <cell r="Q76" t="str">
            <v/>
          </cell>
        </row>
        <row r="77">
          <cell r="L77" t="str">
            <v/>
          </cell>
          <cell r="O77" t="str">
            <v/>
          </cell>
          <cell r="P77" t="str">
            <v/>
          </cell>
          <cell r="Q77" t="str">
            <v/>
          </cell>
        </row>
        <row r="78">
          <cell r="L78" t="str">
            <v/>
          </cell>
          <cell r="O78" t="str">
            <v/>
          </cell>
          <cell r="P78" t="str">
            <v/>
          </cell>
          <cell r="Q78" t="str">
            <v/>
          </cell>
        </row>
        <row r="79">
          <cell r="L79" t="str">
            <v/>
          </cell>
          <cell r="O79" t="str">
            <v/>
          </cell>
          <cell r="P79" t="str">
            <v/>
          </cell>
          <cell r="Q79" t="str">
            <v/>
          </cell>
        </row>
        <row r="80">
          <cell r="L80" t="str">
            <v/>
          </cell>
          <cell r="O80" t="str">
            <v/>
          </cell>
          <cell r="P80" t="str">
            <v/>
          </cell>
          <cell r="Q80" t="str">
            <v/>
          </cell>
        </row>
        <row r="81">
          <cell r="L81" t="str">
            <v/>
          </cell>
          <cell r="O81" t="str">
            <v/>
          </cell>
          <cell r="P81" t="str">
            <v/>
          </cell>
          <cell r="Q81" t="str">
            <v/>
          </cell>
        </row>
        <row r="82">
          <cell r="L82" t="str">
            <v/>
          </cell>
          <cell r="O82" t="str">
            <v/>
          </cell>
          <cell r="P82" t="str">
            <v/>
          </cell>
          <cell r="Q82" t="str">
            <v/>
          </cell>
        </row>
        <row r="83">
          <cell r="L83" t="str">
            <v/>
          </cell>
          <cell r="O83" t="str">
            <v/>
          </cell>
          <cell r="P83" t="str">
            <v/>
          </cell>
          <cell r="Q83" t="str">
            <v/>
          </cell>
        </row>
        <row r="84">
          <cell r="L84" t="str">
            <v/>
          </cell>
          <cell r="O84" t="str">
            <v/>
          </cell>
          <cell r="P84" t="str">
            <v/>
          </cell>
          <cell r="Q84" t="str">
            <v/>
          </cell>
        </row>
        <row r="85">
          <cell r="L85" t="str">
            <v/>
          </cell>
          <cell r="O85" t="str">
            <v/>
          </cell>
          <cell r="P85" t="str">
            <v/>
          </cell>
          <cell r="Q85" t="str">
            <v/>
          </cell>
        </row>
        <row r="86">
          <cell r="L86" t="str">
            <v/>
          </cell>
          <cell r="O86" t="str">
            <v/>
          </cell>
          <cell r="P86" t="str">
            <v/>
          </cell>
          <cell r="Q86" t="str">
            <v/>
          </cell>
        </row>
        <row r="87">
          <cell r="L87" t="str">
            <v/>
          </cell>
          <cell r="O87" t="str">
            <v/>
          </cell>
          <cell r="P87" t="str">
            <v/>
          </cell>
          <cell r="Q87" t="str">
            <v/>
          </cell>
        </row>
        <row r="88">
          <cell r="L88" t="str">
            <v/>
          </cell>
          <cell r="O88" t="str">
            <v/>
          </cell>
          <cell r="P88" t="str">
            <v/>
          </cell>
          <cell r="Q88" t="str">
            <v/>
          </cell>
        </row>
        <row r="89">
          <cell r="L89" t="str">
            <v/>
          </cell>
          <cell r="O89" t="str">
            <v/>
          </cell>
          <cell r="P89" t="str">
            <v/>
          </cell>
          <cell r="Q89" t="str">
            <v/>
          </cell>
        </row>
        <row r="90">
          <cell r="L90" t="str">
            <v/>
          </cell>
          <cell r="O90" t="str">
            <v/>
          </cell>
          <cell r="P90" t="str">
            <v/>
          </cell>
          <cell r="Q90" t="str">
            <v/>
          </cell>
        </row>
        <row r="91">
          <cell r="L91" t="str">
            <v/>
          </cell>
          <cell r="O91" t="str">
            <v/>
          </cell>
          <cell r="P91" t="str">
            <v/>
          </cell>
          <cell r="Q91" t="str">
            <v/>
          </cell>
        </row>
        <row r="92">
          <cell r="L92" t="str">
            <v/>
          </cell>
          <cell r="O92" t="str">
            <v/>
          </cell>
          <cell r="P92" t="str">
            <v/>
          </cell>
          <cell r="Q92" t="str">
            <v/>
          </cell>
        </row>
        <row r="93">
          <cell r="L93" t="str">
            <v/>
          </cell>
          <cell r="O93" t="str">
            <v/>
          </cell>
          <cell r="P93" t="str">
            <v/>
          </cell>
          <cell r="Q93" t="str">
            <v/>
          </cell>
        </row>
        <row r="94">
          <cell r="L94" t="str">
            <v/>
          </cell>
          <cell r="O94" t="str">
            <v/>
          </cell>
          <cell r="P94" t="str">
            <v/>
          </cell>
          <cell r="Q94" t="str">
            <v/>
          </cell>
        </row>
        <row r="95">
          <cell r="L95" t="str">
            <v/>
          </cell>
          <cell r="O95" t="str">
            <v/>
          </cell>
          <cell r="P95" t="str">
            <v/>
          </cell>
          <cell r="Q95" t="str">
            <v/>
          </cell>
        </row>
        <row r="96">
          <cell r="L96" t="str">
            <v/>
          </cell>
          <cell r="O96" t="str">
            <v/>
          </cell>
          <cell r="P96" t="str">
            <v/>
          </cell>
          <cell r="Q96" t="str">
            <v/>
          </cell>
        </row>
        <row r="97">
          <cell r="L97" t="str">
            <v/>
          </cell>
          <cell r="O97" t="str">
            <v/>
          </cell>
          <cell r="P97" t="str">
            <v/>
          </cell>
          <cell r="Q97" t="str">
            <v/>
          </cell>
        </row>
        <row r="98">
          <cell r="L98" t="str">
            <v/>
          </cell>
          <cell r="O98" t="str">
            <v/>
          </cell>
          <cell r="P98" t="str">
            <v/>
          </cell>
          <cell r="Q98" t="str">
            <v/>
          </cell>
        </row>
        <row r="99">
          <cell r="L99" t="str">
            <v/>
          </cell>
          <cell r="O99" t="str">
            <v/>
          </cell>
          <cell r="P99" t="str">
            <v/>
          </cell>
          <cell r="Q99" t="str">
            <v/>
          </cell>
        </row>
        <row r="100">
          <cell r="L100" t="str">
            <v/>
          </cell>
          <cell r="O100" t="str">
            <v/>
          </cell>
          <cell r="P100" t="str">
            <v/>
          </cell>
          <cell r="Q100" t="str">
            <v/>
          </cell>
        </row>
        <row r="101">
          <cell r="L101" t="str">
            <v/>
          </cell>
          <cell r="O101" t="str">
            <v/>
          </cell>
          <cell r="P101" t="str">
            <v/>
          </cell>
          <cell r="Q101" t="str">
            <v/>
          </cell>
        </row>
        <row r="102">
          <cell r="L102" t="str">
            <v/>
          </cell>
          <cell r="O102" t="str">
            <v/>
          </cell>
          <cell r="P102" t="str">
            <v/>
          </cell>
          <cell r="Q102" t="str">
            <v/>
          </cell>
        </row>
      </sheetData>
      <sheetData sheetId="3" refreshError="1"/>
      <sheetData sheetId="4" refreshError="1"/>
      <sheetData sheetId="5"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evel 2 information"/>
    </sheetNames>
    <sheetDataSet>
      <sheetData sheetId="0">
        <row r="143">
          <cell r="N143" t="str">
            <v>A. Delay in project approval.</v>
          </cell>
        </row>
        <row r="144">
          <cell r="N144" t="str">
            <v>B. Delay in tender process.</v>
          </cell>
        </row>
        <row r="145">
          <cell r="N145" t="str">
            <v>C. Schedule delayed due to external factors (weather conditions).</v>
          </cell>
        </row>
        <row r="146">
          <cell r="N146" t="str">
            <v>D. Schedule delayed - project management decision E. Estimate was over estimated.</v>
          </cell>
        </row>
        <row r="147">
          <cell r="N147" t="str">
            <v>F. Estimate was under estimated.</v>
          </cell>
        </row>
        <row r="148">
          <cell r="N148" t="str">
            <v>G. Delivery ahead of schedule (equipment or contracted work).</v>
          </cell>
        </row>
        <row r="149">
          <cell r="N149" t="str">
            <v>H. Delivery behind schedule (equipment or contracted work.</v>
          </cell>
        </row>
        <row r="150">
          <cell r="N150" t="str">
            <v>I. Other (not listed above)</v>
          </cell>
        </row>
        <row r="163">
          <cell r="M163" t="str">
            <v>1. Underspend attributable to work behind schedule which will be caught up during this financial year</v>
          </cell>
        </row>
        <row r="164">
          <cell r="M164" t="str">
            <v>2. Underspend attributable to work behind schedule which will not be caught up during financial year</v>
          </cell>
        </row>
        <row r="165">
          <cell r="M165" t="str">
            <v>3. Real underspend</v>
          </cell>
        </row>
        <row r="166">
          <cell r="M166" t="str">
            <v xml:space="preserve">4. Overspend - permanent </v>
          </cell>
        </row>
        <row r="167">
          <cell r="M167" t="str">
            <v>5. Overspend - temporary</v>
          </cell>
        </row>
        <row r="168">
          <cell r="M168" t="str">
            <v>6.Other</v>
          </cell>
        </row>
      </sheetData>
      <sheetData sheetId="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REP"/>
      <sheetName val="SUMVAR"/>
      <sheetName val="B"/>
      <sheetName val="C"/>
    </sheetNames>
    <sheetDataSet>
      <sheetData sheetId="0"/>
      <sheetData sheetId="1" refreshError="1"/>
      <sheetData sheetId="2" refreshError="1"/>
      <sheetData sheetId="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Project Info(2)"/>
      <sheetName val="Project Info."/>
      <sheetName val="Summary (2)"/>
      <sheetName val="Summary "/>
      <sheetName val="Consideration(2)"/>
      <sheetName val="Consideration"/>
      <sheetName val="Cost Report(2)"/>
      <sheetName val="Cost Report"/>
      <sheetName val="Summary Changes (2)"/>
      <sheetName val="Changes"/>
      <sheetName val="Approved V.O.(2)"/>
      <sheetName val="Approved V.O."/>
      <sheetName val="Contingency Allow(2)"/>
      <sheetName val="Contingency"/>
      <sheetName val="Cert22"/>
      <sheetName val="Recovery Statement"/>
      <sheetName val="Joinery"/>
      <sheetName val="Joinery Recovery Statement"/>
      <sheetName val="Elevated Tank"/>
      <sheetName val="Elevated Tank Rec. Statement"/>
      <sheetName val="Treatment Plant"/>
      <sheetName val="Treatment Plant Rec. Statement"/>
      <sheetName val="Landscaping"/>
      <sheetName val="Landscaping Recovery Statement"/>
      <sheetName val="Final Summary"/>
      <sheetName val="MoS Letter"/>
      <sheetName val="MoS"/>
      <sheetName val="Prelims"/>
      <sheetName val="Alterations"/>
      <sheetName val="Foundations"/>
      <sheetName val="Concrete"/>
      <sheetName val="Precast Contrete"/>
      <sheetName val="Masonry"/>
      <sheetName val="Waterproofing"/>
      <sheetName val="Roof Coverings"/>
      <sheetName val="Carpentry &amp; Joinery"/>
      <sheetName val="Ceilings"/>
      <sheetName val="Floor Coverings"/>
      <sheetName val="Ironmongery"/>
      <sheetName val="Structural Steelwork"/>
      <sheetName val="Metalwork"/>
      <sheetName val="Plastering"/>
      <sheetName val="Tiling"/>
      <sheetName val="Plumbing"/>
      <sheetName val="Glazing"/>
      <sheetName val="Paintwork"/>
      <sheetName val="Builders Work"/>
      <sheetName val="Building Works Summary"/>
      <sheetName val="External Works"/>
      <sheetName val="Site Services"/>
      <sheetName val="Ext. &amp; Serv. Works Summary"/>
      <sheetName val="Electrical Work"/>
      <sheetName val="Mechanical Work"/>
      <sheetName val="E&amp;M Summary"/>
      <sheetName val="Subcontract Amounts"/>
      <sheetName val="Budgetary Allowances"/>
      <sheetName val="Prime Cost Amounts"/>
      <sheetName val="Allowances Summary"/>
      <sheetName val="Site Instructions"/>
      <sheetName val="CPAP"/>
      <sheetName val="Conversion factor Dec 2016=100"/>
      <sheetName val="CntrlSht"/>
      <sheetName val="Covr"/>
      <sheetName val="Lettr"/>
      <sheetName val="EXEC SUM"/>
      <sheetName val="Summary Assessment"/>
      <sheetName val="Detail Assessment"/>
      <sheetName val="Photo report"/>
    </sheetNames>
    <sheetDataSet>
      <sheetData sheetId="0"/>
      <sheetData sheetId="1"/>
      <sheetData sheetId="2"/>
      <sheetData sheetId="3"/>
      <sheetData sheetId="4"/>
      <sheetData sheetId="5"/>
      <sheetData sheetId="6"/>
      <sheetData sheetId="7"/>
      <sheetData sheetId="8">
        <row r="3">
          <cell r="C3" t="str">
            <v>SNIFFER DOG FACILITY</v>
          </cell>
        </row>
      </sheetData>
      <sheetData sheetId="9"/>
      <sheetData sheetId="10"/>
      <sheetData sheetId="11"/>
      <sheetData sheetId="12"/>
      <sheetData sheetId="13"/>
      <sheetData sheetId="14"/>
      <sheetData sheetId="15">
        <row r="4">
          <cell r="B4">
            <v>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1">
          <cell r="A1" t="str">
            <v>CONTROL SHEET NOT FOR PRINTING OR PRESENTATION</v>
          </cell>
        </row>
      </sheetData>
      <sheetData sheetId="63"/>
      <sheetData sheetId="64"/>
      <sheetData sheetId="65"/>
      <sheetData sheetId="66"/>
      <sheetData sheetId="67"/>
      <sheetData sheetId="68"/>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OCK"/>
      <sheetName val="BEPLANNING"/>
      <sheetName val="DISPOSALS"/>
      <sheetName val="TRANSFERS"/>
      <sheetName val="CAP INV"/>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143">
          <cell r="C1143" t="str">
            <v>.</v>
          </cell>
        </row>
      </sheetData>
      <sheetData sheetId="22"/>
      <sheetData sheetId="23"/>
      <sheetData sheetId="24"/>
      <sheetData sheetId="25">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ow r="13">
          <cell r="F13" t="str">
            <v>.</v>
          </cell>
        </row>
      </sheetData>
      <sheetData sheetId="35"/>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EXURES"/>
      <sheetName val="COVER"/>
      <sheetName val="QC (VIAB)"/>
      <sheetName val="NOTES"/>
      <sheetName val="PROJECT SPEC"/>
      <sheetName val="ASSUMPTIONS"/>
      <sheetName val="EXCLUSIONS"/>
      <sheetName val="LAND"/>
      <sheetName val="AREAS"/>
      <sheetName val="CAPEX (CJB)"/>
      <sheetName val="FORECAST CAPEX CASHFLOW"/>
      <sheetName val="RENTAL INCOME"/>
      <sheetName val="Income &amp; Expenses"/>
      <sheetName val="QC (EST)"/>
      <sheetName val="Constr CF"/>
      <sheetName val="ESTIMATE SUMMARY"/>
      <sheetName val="BULK EARTHWORKS"/>
      <sheetName val="SITE PREP (HOTEL)"/>
      <sheetName val="BULK SERVICES"/>
      <sheetName val="EXTERNAL WORKS"/>
      <sheetName val="EXTERNAL ROADWORKS"/>
      <sheetName val="ROAD BRIDGE"/>
      <sheetName val="PEDESTRIAN BRIDGE"/>
      <sheetName val="OPEN PARKING"/>
      <sheetName val="RECEIVING YARDS"/>
      <sheetName val="COVERED PARKING"/>
      <sheetName val="SIDEWALKS"/>
      <sheetName val="SIDEWALKS (OUTSIDE BOUNDARY)"/>
      <sheetName val="COVERED WALKWAYS"/>
      <sheetName val="RETAIL"/>
      <sheetName val="MALL BRIDGE SLAB"/>
      <sheetName val="CINEMA SHELL"/>
      <sheetName val="RATES"/>
      <sheetName val="CASHFLOW CODES"/>
      <sheetName val="STEEL"/>
      <sheetName val="BOQ SUMMARY"/>
      <sheetName val="MEASUREMENTS"/>
      <sheetName val="INCOME (RENTAL)"/>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11">
          <cell r="A11" t="str">
            <v>Code</v>
          </cell>
        </row>
      </sheetData>
      <sheetData sheetId="34" refreshError="1"/>
      <sheetData sheetId="35" refreshError="1"/>
      <sheetData sheetId="36" refreshError="1"/>
      <sheetData sheetId="37" refreshError="1"/>
      <sheetData sheetId="38"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 Rate "/>
      <sheetName val="Estimate Summary"/>
      <sheetName val="Prime Costs"/>
      <sheetName val="Pricing Schedule"/>
      <sheetName val="Notes"/>
      <sheetName val="Schedule Summary"/>
      <sheetName val="Location Summary"/>
      <sheetName val="Trade Summary"/>
      <sheetName val="Staffing Sheet"/>
      <sheetName val="Sectional Listings"/>
    </sheetNames>
    <sheetDataSet>
      <sheetData sheetId="0">
        <row r="4">
          <cell r="A4" t="str">
            <v>Function Code</v>
          </cell>
          <cell r="B4" t="str">
            <v>Room Type</v>
          </cell>
          <cell r="C4" t="str">
            <v>Location</v>
          </cell>
          <cell r="D4" t="str">
            <v xml:space="preserve">Area Code </v>
          </cell>
          <cell r="E4" t="str">
            <v>CompRate</v>
          </cell>
        </row>
        <row r="5">
          <cell r="A5" t="str">
            <v>000</v>
          </cell>
          <cell r="B5" t="str">
            <v>Track Area</v>
          </cell>
          <cell r="C5" t="str">
            <v>Track Area-Single Line Road</v>
          </cell>
          <cell r="D5" t="str">
            <v>CC7</v>
          </cell>
          <cell r="E5">
            <v>0</v>
          </cell>
        </row>
        <row r="6">
          <cell r="A6" t="str">
            <v>001</v>
          </cell>
          <cell r="B6" t="str">
            <v>Ticket Hall</v>
          </cell>
          <cell r="C6" t="str">
            <v>Ticket Hall</v>
          </cell>
          <cell r="D6" t="str">
            <v>CC4</v>
          </cell>
          <cell r="E6">
            <v>323.20999999999998</v>
          </cell>
        </row>
        <row r="7">
          <cell r="A7" t="str">
            <v>011</v>
          </cell>
          <cell r="B7" t="str">
            <v>Ticket Office</v>
          </cell>
          <cell r="C7" t="str">
            <v>Ticket Office-UTS</v>
          </cell>
          <cell r="D7" t="str">
            <v>CC5</v>
          </cell>
          <cell r="E7">
            <v>541.87</v>
          </cell>
        </row>
        <row r="8">
          <cell r="A8" t="str">
            <v>021</v>
          </cell>
          <cell r="B8" t="str">
            <v>POM</v>
          </cell>
          <cell r="C8" t="str">
            <v>Ticket Office-POM Enclosure</v>
          </cell>
          <cell r="D8" t="str">
            <v>CC5</v>
          </cell>
          <cell r="E8">
            <v>414.11</v>
          </cell>
        </row>
        <row r="9">
          <cell r="A9" t="str">
            <v>031</v>
          </cell>
          <cell r="B9" t="str">
            <v>Mess  Room</v>
          </cell>
          <cell r="C9" t="str">
            <v>Ticket Office-Mess Room</v>
          </cell>
          <cell r="D9" t="str">
            <v>CC8</v>
          </cell>
          <cell r="E9">
            <v>493.55</v>
          </cell>
        </row>
        <row r="10">
          <cell r="A10" t="str">
            <v>036</v>
          </cell>
          <cell r="B10" t="str">
            <v>Toilet</v>
          </cell>
          <cell r="C10" t="str">
            <v>Ticket Office-Toilet</v>
          </cell>
          <cell r="D10" t="str">
            <v>CCA</v>
          </cell>
          <cell r="E10">
            <v>590.71</v>
          </cell>
        </row>
        <row r="11">
          <cell r="A11" t="str">
            <v>041</v>
          </cell>
          <cell r="B11" t="str">
            <v>Canteen</v>
          </cell>
          <cell r="C11" t="str">
            <v>Canteen-Eating Area</v>
          </cell>
          <cell r="D11" t="str">
            <v>CC8</v>
          </cell>
          <cell r="E11">
            <v>846.98</v>
          </cell>
        </row>
        <row r="12">
          <cell r="A12" t="str">
            <v>044</v>
          </cell>
          <cell r="B12" t="str">
            <v>Canteen</v>
          </cell>
          <cell r="C12" t="str">
            <v>Canteen-Lounge Area</v>
          </cell>
          <cell r="D12" t="str">
            <v>CC8</v>
          </cell>
          <cell r="E12">
            <v>846.98</v>
          </cell>
        </row>
        <row r="13">
          <cell r="A13" t="str">
            <v>047</v>
          </cell>
          <cell r="B13" t="str">
            <v>Kitchen</v>
          </cell>
          <cell r="C13" t="str">
            <v>Canteen-Kitchen</v>
          </cell>
          <cell r="D13" t="str">
            <v>CC8</v>
          </cell>
          <cell r="E13">
            <v>312.02999999999997</v>
          </cell>
        </row>
        <row r="14">
          <cell r="A14" t="str">
            <v>050</v>
          </cell>
          <cell r="B14" t="str">
            <v>Store</v>
          </cell>
          <cell r="C14" t="str">
            <v>Canteen-Larder</v>
          </cell>
          <cell r="D14" t="str">
            <v>CC8</v>
          </cell>
          <cell r="E14">
            <v>466.64</v>
          </cell>
        </row>
        <row r="15">
          <cell r="A15" t="str">
            <v>053</v>
          </cell>
          <cell r="B15" t="str">
            <v>Mess  Room</v>
          </cell>
          <cell r="C15" t="str">
            <v>Canteen-Staff Mess Room</v>
          </cell>
          <cell r="D15" t="str">
            <v>CC8</v>
          </cell>
          <cell r="E15">
            <v>431.63</v>
          </cell>
        </row>
        <row r="16">
          <cell r="A16" t="str">
            <v>056</v>
          </cell>
          <cell r="B16" t="str">
            <v>Toilet</v>
          </cell>
          <cell r="C16" t="str">
            <v>Canteen-Staff Toilet</v>
          </cell>
          <cell r="D16" t="str">
            <v>CCA</v>
          </cell>
          <cell r="E16">
            <v>590.71</v>
          </cell>
        </row>
        <row r="17">
          <cell r="A17" t="str">
            <v>061</v>
          </cell>
          <cell r="B17" t="str">
            <v>Car Park</v>
          </cell>
          <cell r="C17" t="str">
            <v>Car Park- Public</v>
          </cell>
          <cell r="D17" t="str">
            <v>CCG</v>
          </cell>
          <cell r="E17">
            <v>0</v>
          </cell>
        </row>
        <row r="18">
          <cell r="A18" t="str">
            <v>066</v>
          </cell>
          <cell r="B18" t="str">
            <v>Car Park</v>
          </cell>
          <cell r="C18" t="str">
            <v>Car-Park-Staff</v>
          </cell>
          <cell r="D18" t="str">
            <v>CCG</v>
          </cell>
          <cell r="E18">
            <v>0</v>
          </cell>
        </row>
        <row r="19">
          <cell r="A19" t="str">
            <v>071</v>
          </cell>
          <cell r="B19" t="str">
            <v>Circulation Area</v>
          </cell>
          <cell r="C19" t="str">
            <v>Circulation Area</v>
          </cell>
          <cell r="D19" t="str">
            <v>CCE</v>
          </cell>
          <cell r="E19">
            <v>315.43</v>
          </cell>
        </row>
        <row r="20">
          <cell r="A20" t="str">
            <v>081</v>
          </cell>
          <cell r="B20" t="str">
            <v>Lobby</v>
          </cell>
          <cell r="C20" t="str">
            <v>Lobby</v>
          </cell>
          <cell r="D20" t="str">
            <v>CCE</v>
          </cell>
          <cell r="E20">
            <v>1044.4000000000001</v>
          </cell>
        </row>
        <row r="21">
          <cell r="A21" t="str">
            <v>111</v>
          </cell>
          <cell r="B21" t="str">
            <v>Office</v>
          </cell>
          <cell r="C21" t="str">
            <v>Travel Information Centre-Office</v>
          </cell>
          <cell r="D21" t="str">
            <v>CC5</v>
          </cell>
          <cell r="E21">
            <v>364.47</v>
          </cell>
        </row>
        <row r="22">
          <cell r="A22" t="str">
            <v>113</v>
          </cell>
          <cell r="B22" t="str">
            <v>Store</v>
          </cell>
          <cell r="C22" t="str">
            <v>Travel Information Centre-Store</v>
          </cell>
          <cell r="D22" t="str">
            <v>CC5</v>
          </cell>
          <cell r="E22">
            <v>364.47</v>
          </cell>
        </row>
        <row r="23">
          <cell r="A23" t="str">
            <v>117</v>
          </cell>
          <cell r="B23" t="str">
            <v>Mess  Room</v>
          </cell>
          <cell r="C23" t="str">
            <v>Travel Information Centre-Mess Room</v>
          </cell>
          <cell r="D23" t="str">
            <v>CC8</v>
          </cell>
          <cell r="E23">
            <v>364.47</v>
          </cell>
        </row>
        <row r="24">
          <cell r="A24" t="str">
            <v>119</v>
          </cell>
          <cell r="B24" t="str">
            <v>Toilet</v>
          </cell>
          <cell r="C24" t="str">
            <v>Travel Information Centre-Toilet</v>
          </cell>
          <cell r="D24" t="str">
            <v>CCA</v>
          </cell>
          <cell r="E24">
            <v>590.71</v>
          </cell>
        </row>
        <row r="25">
          <cell r="A25" t="str">
            <v>121</v>
          </cell>
          <cell r="B25" t="str">
            <v>Platform Invert</v>
          </cell>
          <cell r="C25" t="str">
            <v>Platform Invert</v>
          </cell>
          <cell r="D25" t="str">
            <v>CC7</v>
          </cell>
          <cell r="E25">
            <v>0</v>
          </cell>
        </row>
        <row r="26">
          <cell r="A26" t="str">
            <v>131</v>
          </cell>
          <cell r="B26" t="str">
            <v>Machine Room</v>
          </cell>
          <cell r="C26" t="str">
            <v>Lift Machine Room/Lift Pump Room</v>
          </cell>
          <cell r="D26" t="str">
            <v>CCF</v>
          </cell>
          <cell r="E26">
            <v>141.11000000000001</v>
          </cell>
        </row>
        <row r="27">
          <cell r="A27" t="str">
            <v>136</v>
          </cell>
          <cell r="B27" t="str">
            <v>Lift Shaft</v>
          </cell>
          <cell r="C27" t="str">
            <v>Lift Shaft &amp; Pit</v>
          </cell>
          <cell r="D27" t="str">
            <v>CCB</v>
          </cell>
          <cell r="E27">
            <v>141.11000000000001</v>
          </cell>
        </row>
        <row r="28">
          <cell r="A28" t="str">
            <v>141</v>
          </cell>
          <cell r="B28" t="str">
            <v>Escalator</v>
          </cell>
          <cell r="C28" t="str">
            <v>Escalators-Public Areas (Over)</v>
          </cell>
          <cell r="D28" t="str">
            <v>CCB</v>
          </cell>
          <cell r="E28">
            <v>150</v>
          </cell>
        </row>
        <row r="29">
          <cell r="A29" t="str">
            <v>151</v>
          </cell>
          <cell r="B29" t="str">
            <v>UMC</v>
          </cell>
          <cell r="C29" t="str">
            <v>Escalators-Machine Chambers (Upper) UMC</v>
          </cell>
          <cell r="D29" t="str">
            <v>CCF</v>
          </cell>
          <cell r="E29">
            <v>148.61000000000001</v>
          </cell>
        </row>
        <row r="30">
          <cell r="A30" t="str">
            <v>161</v>
          </cell>
          <cell r="B30" t="str">
            <v>LMC</v>
          </cell>
          <cell r="C30" t="str">
            <v>Escalators-Maching Chambers (Lower) LMC</v>
          </cell>
          <cell r="D30" t="str">
            <v>CCF</v>
          </cell>
          <cell r="E30">
            <v>59.77</v>
          </cell>
        </row>
        <row r="31">
          <cell r="A31" t="str">
            <v>171</v>
          </cell>
          <cell r="B31" t="str">
            <v>Escalator Shaft</v>
          </cell>
          <cell r="C31" t="str">
            <v>Escalators-Chamber/Shaft</v>
          </cell>
          <cell r="D31" t="str">
            <v>CCB</v>
          </cell>
          <cell r="E31">
            <v>60</v>
          </cell>
        </row>
        <row r="32">
          <cell r="A32" t="str">
            <v>181</v>
          </cell>
          <cell r="B32" t="str">
            <v>Station Forecourt</v>
          </cell>
          <cell r="C32" t="str">
            <v>Station Forecourt</v>
          </cell>
          <cell r="D32" t="str">
            <v>CCG</v>
          </cell>
          <cell r="E32">
            <v>0</v>
          </cell>
        </row>
        <row r="33">
          <cell r="A33" t="str">
            <v>186</v>
          </cell>
          <cell r="B33" t="str">
            <v>Station Entrance</v>
          </cell>
          <cell r="C33" t="str">
            <v>Station Entrance</v>
          </cell>
          <cell r="D33" t="str">
            <v>CCG</v>
          </cell>
          <cell r="E33">
            <v>350</v>
          </cell>
        </row>
        <row r="34">
          <cell r="A34" t="str">
            <v>196</v>
          </cell>
          <cell r="B34" t="str">
            <v>Footpath</v>
          </cell>
          <cell r="C34" t="str">
            <v>Footpath</v>
          </cell>
          <cell r="D34" t="str">
            <v>CCG</v>
          </cell>
          <cell r="E34">
            <v>0</v>
          </cell>
        </row>
        <row r="35">
          <cell r="A35" t="str">
            <v>201</v>
          </cell>
          <cell r="B35" t="str">
            <v>Passage</v>
          </cell>
          <cell r="C35" t="str">
            <v>Passage-Public</v>
          </cell>
          <cell r="D35" t="str">
            <v>CCE</v>
          </cell>
          <cell r="E35">
            <v>183.31</v>
          </cell>
        </row>
        <row r="36">
          <cell r="A36" t="str">
            <v>236</v>
          </cell>
          <cell r="B36" t="str">
            <v>Passage</v>
          </cell>
          <cell r="C36" t="str">
            <v>Passage-Private</v>
          </cell>
          <cell r="D36" t="str">
            <v>CCE</v>
          </cell>
          <cell r="E36">
            <v>376.37</v>
          </cell>
        </row>
        <row r="37">
          <cell r="A37" t="str">
            <v>261</v>
          </cell>
          <cell r="B37" t="str">
            <v>Platform</v>
          </cell>
          <cell r="C37" t="str">
            <v>Platform</v>
          </cell>
          <cell r="D37" t="str">
            <v>CC7</v>
          </cell>
          <cell r="E37">
            <v>253.21</v>
          </cell>
        </row>
        <row r="38">
          <cell r="A38" t="str">
            <v>281</v>
          </cell>
          <cell r="B38" t="str">
            <v>Office</v>
          </cell>
          <cell r="C38" t="str">
            <v>Station Supervisors Office (SSO)</v>
          </cell>
          <cell r="D38" t="str">
            <v>CC5</v>
          </cell>
          <cell r="E38">
            <v>335.94</v>
          </cell>
        </row>
        <row r="39">
          <cell r="A39" t="str">
            <v>291</v>
          </cell>
          <cell r="B39" t="str">
            <v>Office</v>
          </cell>
          <cell r="C39" t="str">
            <v>DTM/DSM Office</v>
          </cell>
          <cell r="D39" t="str">
            <v>CC5</v>
          </cell>
          <cell r="E39">
            <v>300</v>
          </cell>
        </row>
        <row r="40">
          <cell r="A40" t="str">
            <v>301</v>
          </cell>
          <cell r="B40" t="str">
            <v>Office</v>
          </cell>
          <cell r="C40" t="str">
            <v>GSM Group Station Managers Office</v>
          </cell>
          <cell r="D40" t="str">
            <v>CC5</v>
          </cell>
          <cell r="E40">
            <v>350</v>
          </cell>
        </row>
        <row r="41">
          <cell r="A41" t="str">
            <v>306</v>
          </cell>
          <cell r="B41" t="str">
            <v>Office</v>
          </cell>
          <cell r="C41" t="str">
            <v>Area Managers Office (AMO)</v>
          </cell>
          <cell r="D41" t="str">
            <v>CC5</v>
          </cell>
          <cell r="E41">
            <v>350</v>
          </cell>
        </row>
        <row r="42">
          <cell r="A42" t="str">
            <v>311</v>
          </cell>
          <cell r="B42" t="str">
            <v>Office</v>
          </cell>
          <cell r="C42" t="str">
            <v>Clerk Office</v>
          </cell>
          <cell r="D42" t="str">
            <v>CC5</v>
          </cell>
          <cell r="E42">
            <v>360</v>
          </cell>
        </row>
        <row r="43">
          <cell r="A43" t="str">
            <v>316</v>
          </cell>
          <cell r="B43" t="str">
            <v>Locker Room</v>
          </cell>
          <cell r="C43" t="str">
            <v>Locker Room</v>
          </cell>
          <cell r="D43" t="str">
            <v>CC8</v>
          </cell>
          <cell r="E43">
            <v>233.65</v>
          </cell>
        </row>
        <row r="44">
          <cell r="A44" t="str">
            <v>331</v>
          </cell>
          <cell r="B44" t="str">
            <v>Mess  Room</v>
          </cell>
          <cell r="C44" t="str">
            <v>Uniform Staff Mess Room</v>
          </cell>
          <cell r="D44" t="str">
            <v>CC8</v>
          </cell>
          <cell r="E44">
            <v>360.92</v>
          </cell>
        </row>
        <row r="45">
          <cell r="A45" t="str">
            <v>341</v>
          </cell>
          <cell r="B45" t="str">
            <v>Mess  Room</v>
          </cell>
          <cell r="C45" t="str">
            <v>Station Supervisors Mess Room</v>
          </cell>
          <cell r="D45" t="str">
            <v>CC8</v>
          </cell>
          <cell r="E45">
            <v>559.57000000000005</v>
          </cell>
        </row>
        <row r="46">
          <cell r="A46" t="str">
            <v>351</v>
          </cell>
          <cell r="B46" t="str">
            <v>Mess  Room</v>
          </cell>
          <cell r="C46" t="str">
            <v>DTM/DSM Mess Room</v>
          </cell>
          <cell r="D46" t="str">
            <v>CC8</v>
          </cell>
          <cell r="E46">
            <v>360.92</v>
          </cell>
        </row>
        <row r="47">
          <cell r="A47" t="str">
            <v>361</v>
          </cell>
          <cell r="B47" t="str">
            <v>Mess  Room</v>
          </cell>
          <cell r="C47" t="str">
            <v>GSM Mess Room</v>
          </cell>
          <cell r="D47" t="str">
            <v>CC8</v>
          </cell>
          <cell r="E47">
            <v>493.55</v>
          </cell>
        </row>
        <row r="48">
          <cell r="A48" t="str">
            <v>366</v>
          </cell>
          <cell r="B48" t="str">
            <v>Mess  Room</v>
          </cell>
          <cell r="C48" t="str">
            <v>Area Manager Mess Room</v>
          </cell>
          <cell r="D48" t="str">
            <v>CC8</v>
          </cell>
          <cell r="E48">
            <v>280.23</v>
          </cell>
        </row>
        <row r="49">
          <cell r="A49" t="str">
            <v>371</v>
          </cell>
          <cell r="B49" t="str">
            <v>Store</v>
          </cell>
          <cell r="C49" t="str">
            <v>LUL Engineering Accommodation/Stores</v>
          </cell>
          <cell r="D49" t="str">
            <v>CC5</v>
          </cell>
          <cell r="E49">
            <v>365</v>
          </cell>
        </row>
        <row r="50">
          <cell r="A50" t="str">
            <v>396</v>
          </cell>
          <cell r="B50" t="str">
            <v>SVC</v>
          </cell>
          <cell r="C50" t="str">
            <v>Fire Department Room/SVC</v>
          </cell>
          <cell r="D50" t="str">
            <v>CCF</v>
          </cell>
          <cell r="E50">
            <v>380</v>
          </cell>
        </row>
        <row r="51">
          <cell r="A51" t="str">
            <v>401</v>
          </cell>
          <cell r="B51" t="str">
            <v>Bin Store</v>
          </cell>
          <cell r="C51" t="str">
            <v>Bin Store</v>
          </cell>
          <cell r="D51" t="str">
            <v>CC5</v>
          </cell>
          <cell r="E51">
            <v>225.7</v>
          </cell>
        </row>
        <row r="52">
          <cell r="A52" t="str">
            <v>406</v>
          </cell>
          <cell r="B52" t="str">
            <v>Sink Room</v>
          </cell>
          <cell r="C52" t="str">
            <v xml:space="preserve">Cleaning Accommodation Store/Sink Room </v>
          </cell>
          <cell r="D52" t="str">
            <v>CC8</v>
          </cell>
          <cell r="E52">
            <v>360.3</v>
          </cell>
        </row>
        <row r="53">
          <cell r="A53" t="str">
            <v>411</v>
          </cell>
          <cell r="B53" t="str">
            <v>Store</v>
          </cell>
          <cell r="C53" t="str">
            <v>Station Store</v>
          </cell>
          <cell r="D53" t="str">
            <v>CC5</v>
          </cell>
          <cell r="E53">
            <v>252.47</v>
          </cell>
        </row>
        <row r="54">
          <cell r="A54" t="str">
            <v>416</v>
          </cell>
          <cell r="B54" t="str">
            <v>Toilet</v>
          </cell>
          <cell r="C54" t="str">
            <v>Toilets-Staff/Shower/Wash Room</v>
          </cell>
          <cell r="D54" t="str">
            <v>CCA</v>
          </cell>
          <cell r="E54">
            <v>592.84</v>
          </cell>
        </row>
        <row r="55">
          <cell r="A55" t="str">
            <v>426</v>
          </cell>
          <cell r="B55" t="str">
            <v>Toilet</v>
          </cell>
          <cell r="C55" t="str">
            <v>Toilets-Public</v>
          </cell>
          <cell r="D55" t="str">
            <v>CCA</v>
          </cell>
          <cell r="E55">
            <v>496.67</v>
          </cell>
        </row>
        <row r="56">
          <cell r="A56" t="str">
            <v>436</v>
          </cell>
          <cell r="B56" t="str">
            <v>Waiting Room</v>
          </cell>
          <cell r="C56" t="str">
            <v>Waiting room</v>
          </cell>
          <cell r="D56" t="str">
            <v>CCE</v>
          </cell>
          <cell r="E56">
            <v>296</v>
          </cell>
        </row>
        <row r="57">
          <cell r="A57" t="str">
            <v>446</v>
          </cell>
          <cell r="B57" t="str">
            <v>Cycle Shed</v>
          </cell>
          <cell r="C57" t="str">
            <v>Cycle Shed</v>
          </cell>
          <cell r="D57" t="str">
            <v>CCG</v>
          </cell>
          <cell r="E57">
            <v>0</v>
          </cell>
        </row>
        <row r="58">
          <cell r="A58" t="str">
            <v>451</v>
          </cell>
          <cell r="B58" t="str">
            <v>Tenancy</v>
          </cell>
          <cell r="C58" t="str">
            <v>Tennant Permises/ATM</v>
          </cell>
          <cell r="D58" t="str">
            <v>GE1</v>
          </cell>
          <cell r="E58">
            <v>0</v>
          </cell>
        </row>
        <row r="59">
          <cell r="A59" t="str">
            <v>481</v>
          </cell>
          <cell r="B59" t="str">
            <v>Sundry Room</v>
          </cell>
          <cell r="C59" t="str">
            <v>Other Sundry Room/hut</v>
          </cell>
          <cell r="D59" t="str">
            <v>CCF</v>
          </cell>
          <cell r="E59">
            <v>233.65</v>
          </cell>
        </row>
        <row r="60">
          <cell r="A60" t="str">
            <v>501</v>
          </cell>
          <cell r="B60" t="str">
            <v>Office</v>
          </cell>
          <cell r="C60" t="str">
            <v>BT police-Office</v>
          </cell>
          <cell r="D60" t="str">
            <v>CC5</v>
          </cell>
          <cell r="E60">
            <v>360</v>
          </cell>
        </row>
        <row r="61">
          <cell r="A61" t="str">
            <v>511</v>
          </cell>
          <cell r="B61" t="str">
            <v>Passage</v>
          </cell>
          <cell r="C61" t="str">
            <v>BT Police-Passage</v>
          </cell>
          <cell r="D61" t="str">
            <v>CCE</v>
          </cell>
          <cell r="E61">
            <v>344</v>
          </cell>
        </row>
        <row r="62">
          <cell r="A62" t="str">
            <v>521</v>
          </cell>
          <cell r="B62" t="str">
            <v>Police Cells</v>
          </cell>
          <cell r="C62" t="str">
            <v>BT Police-Cells</v>
          </cell>
          <cell r="D62" t="str">
            <v>CC5</v>
          </cell>
          <cell r="E62">
            <v>323</v>
          </cell>
        </row>
        <row r="63">
          <cell r="A63" t="str">
            <v>531</v>
          </cell>
          <cell r="B63" t="str">
            <v>Booking Office</v>
          </cell>
          <cell r="C63" t="str">
            <v>Booking-on-Point</v>
          </cell>
          <cell r="D63" t="str">
            <v>CC5</v>
          </cell>
          <cell r="E63">
            <v>360</v>
          </cell>
        </row>
        <row r="64">
          <cell r="A64" t="str">
            <v>536</v>
          </cell>
          <cell r="B64" t="str">
            <v>Office</v>
          </cell>
          <cell r="C64" t="str">
            <v>Yard Master Office</v>
          </cell>
          <cell r="D64" t="str">
            <v>CC5</v>
          </cell>
          <cell r="E64">
            <v>360</v>
          </cell>
        </row>
        <row r="65">
          <cell r="A65" t="str">
            <v>546</v>
          </cell>
          <cell r="B65" t="str">
            <v>Shunters Cabin</v>
          </cell>
          <cell r="C65" t="str">
            <v>Shunters Cabin</v>
          </cell>
          <cell r="D65" t="str">
            <v>CC8</v>
          </cell>
          <cell r="E65">
            <v>233.65</v>
          </cell>
        </row>
        <row r="66">
          <cell r="A66" t="str">
            <v>551</v>
          </cell>
          <cell r="B66" t="str">
            <v>Yard</v>
          </cell>
          <cell r="C66" t="str">
            <v>Yard/Siding Roof/Landing</v>
          </cell>
          <cell r="D66" t="str">
            <v>CCG</v>
          </cell>
          <cell r="E66">
            <v>102</v>
          </cell>
        </row>
        <row r="67">
          <cell r="A67" t="str">
            <v>561</v>
          </cell>
          <cell r="B67" t="str">
            <v>Depot Shed</v>
          </cell>
          <cell r="C67" t="str">
            <v>Depot Shed</v>
          </cell>
          <cell r="D67" t="str">
            <v>CCG</v>
          </cell>
          <cell r="E67">
            <v>233.65</v>
          </cell>
        </row>
        <row r="68">
          <cell r="A68" t="str">
            <v>571</v>
          </cell>
          <cell r="B68" t="str">
            <v>Store</v>
          </cell>
          <cell r="C68" t="str">
            <v>Issuing Store</v>
          </cell>
          <cell r="D68" t="str">
            <v>CCF</v>
          </cell>
          <cell r="E68">
            <v>252.47</v>
          </cell>
        </row>
        <row r="69">
          <cell r="A69" t="str">
            <v>576</v>
          </cell>
          <cell r="B69" t="str">
            <v>Stairs</v>
          </cell>
          <cell r="C69" t="str">
            <v>Stairs-Private</v>
          </cell>
          <cell r="D69" t="str">
            <v>CCC</v>
          </cell>
          <cell r="E69">
            <v>226.72</v>
          </cell>
        </row>
        <row r="70">
          <cell r="A70" t="str">
            <v>601</v>
          </cell>
          <cell r="B70" t="str">
            <v>Stairs</v>
          </cell>
          <cell r="C70" t="str">
            <v>Stairs-Public</v>
          </cell>
          <cell r="D70" t="str">
            <v>CCC</v>
          </cell>
          <cell r="E70">
            <v>334.58</v>
          </cell>
        </row>
        <row r="71">
          <cell r="A71" t="str">
            <v>631</v>
          </cell>
          <cell r="B71" t="str">
            <v>Stairs</v>
          </cell>
          <cell r="C71" t="str">
            <v>Stairs-Emergency</v>
          </cell>
          <cell r="D71" t="str">
            <v>CCC</v>
          </cell>
          <cell r="E71">
            <v>300</v>
          </cell>
        </row>
        <row r="72">
          <cell r="A72" t="str">
            <v>636</v>
          </cell>
          <cell r="B72" t="str">
            <v>Overbridge</v>
          </cell>
          <cell r="C72" t="str">
            <v>Overbridge</v>
          </cell>
          <cell r="D72" t="str">
            <v>CCG</v>
          </cell>
          <cell r="E72">
            <v>186.46</v>
          </cell>
        </row>
        <row r="73">
          <cell r="A73" t="str">
            <v>646</v>
          </cell>
          <cell r="B73" t="str">
            <v>Gantry</v>
          </cell>
          <cell r="C73" t="str">
            <v>Gantry</v>
          </cell>
          <cell r="D73" t="str">
            <v>CCG</v>
          </cell>
          <cell r="E73">
            <v>233</v>
          </cell>
        </row>
        <row r="74">
          <cell r="A74" t="str">
            <v>661</v>
          </cell>
          <cell r="B74" t="str">
            <v>Switch Room</v>
          </cell>
          <cell r="C74" t="str">
            <v>Switch Room</v>
          </cell>
          <cell r="D74" t="str">
            <v>CCF</v>
          </cell>
          <cell r="E74">
            <v>268.17</v>
          </cell>
        </row>
        <row r="75">
          <cell r="A75" t="str">
            <v>701</v>
          </cell>
          <cell r="B75" t="str">
            <v>Signal Cabin</v>
          </cell>
          <cell r="C75" t="str">
            <v>Signal cabin</v>
          </cell>
          <cell r="D75" t="str">
            <v>CCF</v>
          </cell>
          <cell r="E75">
            <v>233.65</v>
          </cell>
        </row>
        <row r="76">
          <cell r="A76" t="str">
            <v>706</v>
          </cell>
          <cell r="B76" t="str">
            <v>IMR</v>
          </cell>
          <cell r="C76" t="str">
            <v>IMR</v>
          </cell>
          <cell r="D76" t="str">
            <v>CCF</v>
          </cell>
          <cell r="E76">
            <v>250.33</v>
          </cell>
        </row>
        <row r="77">
          <cell r="A77" t="str">
            <v>711</v>
          </cell>
          <cell r="B77" t="str">
            <v>Relay Room</v>
          </cell>
          <cell r="C77" t="str">
            <v>Relay Room (SER)</v>
          </cell>
          <cell r="D77" t="str">
            <v>CCF</v>
          </cell>
          <cell r="E77">
            <v>250</v>
          </cell>
        </row>
        <row r="78">
          <cell r="A78" t="str">
            <v>731</v>
          </cell>
          <cell r="B78" t="str">
            <v>Communications Room</v>
          </cell>
          <cell r="C78" t="str">
            <v>Communicatiuons Room (MDF)</v>
          </cell>
          <cell r="D78" t="str">
            <v>DC1</v>
          </cell>
          <cell r="E78">
            <v>244.71</v>
          </cell>
        </row>
        <row r="79">
          <cell r="A79" t="str">
            <v>741</v>
          </cell>
          <cell r="B79" t="str">
            <v>Telephone Exchange</v>
          </cell>
          <cell r="C79" t="str">
            <v>Telephone Exchange</v>
          </cell>
          <cell r="D79" t="str">
            <v>DC1</v>
          </cell>
          <cell r="E79">
            <v>262</v>
          </cell>
        </row>
        <row r="80">
          <cell r="A80" t="str">
            <v>746</v>
          </cell>
          <cell r="B80" t="str">
            <v>SCR</v>
          </cell>
          <cell r="C80" t="str">
            <v>Station Computer Rooom (SCR)</v>
          </cell>
          <cell r="D80" t="str">
            <v>CC5</v>
          </cell>
          <cell r="E80">
            <v>344.09</v>
          </cell>
        </row>
        <row r="81">
          <cell r="A81" t="str">
            <v>751</v>
          </cell>
          <cell r="B81" t="str">
            <v>SOR</v>
          </cell>
          <cell r="C81" t="str">
            <v>Station Operations Room (SOR)</v>
          </cell>
          <cell r="D81" t="str">
            <v>CC5</v>
          </cell>
          <cell r="E81">
            <v>250</v>
          </cell>
        </row>
        <row r="82">
          <cell r="A82" t="str">
            <v>756</v>
          </cell>
          <cell r="B82" t="str">
            <v>Control Room</v>
          </cell>
          <cell r="C82" t="str">
            <v>Control Room</v>
          </cell>
          <cell r="D82" t="str">
            <v>CC5</v>
          </cell>
          <cell r="E82">
            <v>350</v>
          </cell>
        </row>
        <row r="83">
          <cell r="A83" t="str">
            <v>761</v>
          </cell>
          <cell r="B83" t="str">
            <v>Equipment Room</v>
          </cell>
          <cell r="C83" t="str">
            <v>Other Equipment Rooms (Gas/Meter/Boiler)</v>
          </cell>
          <cell r="D83" t="str">
            <v>CCF</v>
          </cell>
          <cell r="E83">
            <v>256.68</v>
          </cell>
        </row>
        <row r="84">
          <cell r="A84" t="str">
            <v>771</v>
          </cell>
          <cell r="B84" t="str">
            <v>Pump Room</v>
          </cell>
          <cell r="C84" t="str">
            <v>Pump Room</v>
          </cell>
          <cell r="D84" t="str">
            <v>CCF</v>
          </cell>
          <cell r="E84">
            <v>270</v>
          </cell>
        </row>
        <row r="85">
          <cell r="A85" t="str">
            <v>776</v>
          </cell>
          <cell r="B85" t="str">
            <v>Fan Room</v>
          </cell>
          <cell r="C85" t="str">
            <v>Fan Room/Plant Room</v>
          </cell>
          <cell r="D85" t="str">
            <v>CCF</v>
          </cell>
          <cell r="E85">
            <v>286.75</v>
          </cell>
        </row>
        <row r="86">
          <cell r="A86" t="str">
            <v>781</v>
          </cell>
          <cell r="B86" t="str">
            <v>Transformer Room</v>
          </cell>
          <cell r="C86" t="str">
            <v>Substation/Transformer Room</v>
          </cell>
          <cell r="D86" t="str">
            <v>CCF</v>
          </cell>
          <cell r="E86">
            <v>150</v>
          </cell>
        </row>
        <row r="87">
          <cell r="A87" t="str">
            <v>786</v>
          </cell>
          <cell r="B87" t="str">
            <v>Cable Shaft</v>
          </cell>
          <cell r="C87" t="str">
            <v>Cable Shaft</v>
          </cell>
          <cell r="D87" t="str">
            <v>CCB</v>
          </cell>
          <cell r="E87">
            <v>150</v>
          </cell>
        </row>
        <row r="88">
          <cell r="A88" t="str">
            <v>791</v>
          </cell>
          <cell r="B88" t="str">
            <v>Vent Shaft</v>
          </cell>
          <cell r="C88" t="str">
            <v>Ventilation Shaft/Tunnel</v>
          </cell>
          <cell r="D88" t="str">
            <v>CCB</v>
          </cell>
          <cell r="E88">
            <v>150</v>
          </cell>
        </row>
        <row r="89">
          <cell r="A89" t="str">
            <v>801</v>
          </cell>
          <cell r="B89" t="str">
            <v>Office</v>
          </cell>
          <cell r="C89" t="str">
            <v>Office</v>
          </cell>
          <cell r="D89" t="str">
            <v>CC5</v>
          </cell>
          <cell r="E89">
            <v>265.99</v>
          </cell>
        </row>
        <row r="90">
          <cell r="A90" t="str">
            <v>901</v>
          </cell>
          <cell r="B90" t="str">
            <v>Miscellaneous</v>
          </cell>
          <cell r="C90" t="str">
            <v>Miscellaneous</v>
          </cell>
          <cell r="D90" t="str">
            <v>GE1</v>
          </cell>
          <cell r="E90">
            <v>350</v>
          </cell>
        </row>
        <row r="91">
          <cell r="A91" t="str">
            <v>951</v>
          </cell>
          <cell r="B91" t="str">
            <v>Disused Office</v>
          </cell>
          <cell r="C91" t="str">
            <v>Disused Room/Office</v>
          </cell>
          <cell r="D91" t="str">
            <v>CC5</v>
          </cell>
          <cell r="E91">
            <v>250</v>
          </cell>
        </row>
        <row r="92">
          <cell r="A92" t="str">
            <v>971</v>
          </cell>
          <cell r="B92" t="str">
            <v>Disused Passage</v>
          </cell>
          <cell r="C92" t="str">
            <v>Disused Passage</v>
          </cell>
          <cell r="D92" t="str">
            <v>CCE</v>
          </cell>
          <cell r="E92">
            <v>250</v>
          </cell>
        </row>
        <row r="93">
          <cell r="A93" t="str">
            <v>981</v>
          </cell>
          <cell r="B93" t="str">
            <v>Disused Stair</v>
          </cell>
          <cell r="C93" t="str">
            <v>Disused Stair</v>
          </cell>
          <cell r="D93" t="str">
            <v>CCC</v>
          </cell>
          <cell r="E93">
            <v>300</v>
          </cell>
        </row>
        <row r="94">
          <cell r="A94" t="str">
            <v>986</v>
          </cell>
          <cell r="B94" t="str">
            <v>Disused Shaft</v>
          </cell>
          <cell r="C94" t="str">
            <v>Disused Shaft/Tunnel</v>
          </cell>
          <cell r="D94" t="str">
            <v>CCB</v>
          </cell>
          <cell r="E94">
            <v>175</v>
          </cell>
        </row>
        <row r="95">
          <cell r="A95" t="str">
            <v>990</v>
          </cell>
          <cell r="B95" t="str">
            <v>Track Area</v>
          </cell>
          <cell r="C95" t="str">
            <v>Track Area-Siding Roads</v>
          </cell>
          <cell r="D95" t="str">
            <v>CC7</v>
          </cell>
          <cell r="E95">
            <v>0</v>
          </cell>
        </row>
        <row r="96">
          <cell r="A96">
            <v>993</v>
          </cell>
          <cell r="B96" t="str">
            <v>Track Area</v>
          </cell>
          <cell r="C96" t="str">
            <v>Track Area-Depot Siding</v>
          </cell>
          <cell r="D96" t="str">
            <v>CC7</v>
          </cell>
          <cell r="E96">
            <v>0</v>
          </cell>
        </row>
        <row r="97">
          <cell r="A97" t="str">
            <v>994</v>
          </cell>
          <cell r="B97" t="str">
            <v>Track Area</v>
          </cell>
          <cell r="C97" t="str">
            <v>Track Area-Inner Rail Road</v>
          </cell>
          <cell r="D97" t="str">
            <v>CC7</v>
          </cell>
          <cell r="E97">
            <v>0</v>
          </cell>
        </row>
        <row r="98">
          <cell r="A98" t="str">
            <v>995</v>
          </cell>
          <cell r="B98" t="str">
            <v>Track Area</v>
          </cell>
          <cell r="C98" t="str">
            <v>Track Area-Outer Rail Road</v>
          </cell>
          <cell r="D98" t="str">
            <v>CC7</v>
          </cell>
          <cell r="E98">
            <v>0</v>
          </cell>
        </row>
        <row r="99">
          <cell r="A99" t="str">
            <v>996</v>
          </cell>
          <cell r="B99" t="str">
            <v>Track Area</v>
          </cell>
          <cell r="C99" t="str">
            <v>Track Area-Platform Road</v>
          </cell>
          <cell r="D99" t="str">
            <v>CC7</v>
          </cell>
          <cell r="E99">
            <v>0</v>
          </cell>
        </row>
        <row r="100">
          <cell r="A100" t="str">
            <v>997</v>
          </cell>
          <cell r="B100" t="str">
            <v>Track Area</v>
          </cell>
          <cell r="C100" t="str">
            <v>Track Area-Middle Platform Road</v>
          </cell>
          <cell r="D100" t="str">
            <v>CC7</v>
          </cell>
          <cell r="E100">
            <v>0</v>
          </cell>
        </row>
        <row r="101">
          <cell r="A101" t="str">
            <v>998</v>
          </cell>
          <cell r="B101" t="str">
            <v>Track Area</v>
          </cell>
          <cell r="C101" t="str">
            <v>Track Area-Southbound/Eastbound Road</v>
          </cell>
          <cell r="D101" t="str">
            <v>CC7</v>
          </cell>
          <cell r="E101">
            <v>0</v>
          </cell>
        </row>
        <row r="102">
          <cell r="A102" t="str">
            <v>999</v>
          </cell>
          <cell r="B102" t="str">
            <v>Track Area</v>
          </cell>
          <cell r="C102" t="str">
            <v>Track Area-Northbound/Westbound Road</v>
          </cell>
          <cell r="D102" t="str">
            <v>CC7</v>
          </cell>
          <cell r="E102">
            <v>0</v>
          </cell>
        </row>
      </sheetData>
      <sheetData sheetId="1"/>
      <sheetData sheetId="2"/>
      <sheetData sheetId="3"/>
      <sheetData sheetId="4"/>
      <sheetData sheetId="5"/>
      <sheetData sheetId="6"/>
      <sheetData sheetId="7"/>
      <sheetData sheetId="8"/>
      <sheetData sheetId="9"/>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QC"/>
      <sheetName val="BASIS OF EST - 1"/>
      <sheetName val="Estimate "/>
      <sheetName val="Summary"/>
      <sheetName val="ESTIMATE"/>
    </sheetNames>
    <sheetDataSet>
      <sheetData sheetId="0"/>
      <sheetData sheetId="1"/>
      <sheetData sheetId="2"/>
      <sheetData sheetId="3">
        <row r="18">
          <cell r="D18"/>
        </row>
      </sheetData>
      <sheetData sheetId="4"/>
      <sheetData sheetId="5"/>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4600067757"/>
      <sheetName val="ZS Powerpoint"/>
      <sheetName val="CS Powerpoint"/>
      <sheetName val="Data"/>
      <sheetName val="Project Cashflow S-Curve "/>
      <sheetName val="Interest analysis "/>
      <sheetName val="S-Curve Calc."/>
      <sheetName val="FY Calc."/>
      <sheetName val="PB"/>
      <sheetName val="CPA"/>
      <sheetName val="Rates Analysis(A)"/>
      <sheetName val="Rates Analysis(B)"/>
    </sheetNames>
    <sheetDataSet>
      <sheetData sheetId="0"/>
      <sheetData sheetId="1"/>
      <sheetData sheetId="2"/>
      <sheetData sheetId="3"/>
      <sheetData sheetId="4"/>
      <sheetData sheetId="5"/>
      <sheetData sheetId="6">
        <row r="5">
          <cell r="D5">
            <v>48</v>
          </cell>
        </row>
        <row r="10">
          <cell r="D10">
            <v>0</v>
          </cell>
        </row>
      </sheetData>
      <sheetData sheetId="7"/>
      <sheetData sheetId="8"/>
      <sheetData sheetId="9"/>
      <sheetData sheetId="10"/>
      <sheetData sheetId="1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Act Sch-110"/>
      <sheetName val="Act Sch-111"/>
      <sheetName val="Act Sch-112"/>
      <sheetName val="Act Sch-113"/>
      <sheetName val="Act Sch-114"/>
      <sheetName val="Act Sch-115"/>
      <sheetName val="Act Sch-116"/>
      <sheetName val="Act Sch-117"/>
      <sheetName val="Act Sch-118"/>
      <sheetName val="Act Sch-119"/>
      <sheetName val="Act Sch-120"/>
      <sheetName val="Act Sch-121"/>
      <sheetName val="Act Sch-122"/>
      <sheetName val="Act Sch-123"/>
      <sheetName val="Act Sch-124"/>
      <sheetName val="Act Sch-125"/>
      <sheetName val="Act Sch-126"/>
      <sheetName val="Act Sch-127"/>
      <sheetName val="Act Sch-128"/>
      <sheetName val="Act Sch-129"/>
      <sheetName val="Act Sch-130"/>
      <sheetName val="Act Sch-131"/>
      <sheetName val="Act Sch-132"/>
      <sheetName val="Act Sch-133"/>
      <sheetName val="Act Sch-134"/>
      <sheetName val="Act Sch-135"/>
      <sheetName val="Act Sch-136"/>
      <sheetName val="Act Sch-137"/>
      <sheetName val="Act Sch-138"/>
      <sheetName val="Act Sch-139"/>
      <sheetName val="Act Sch-140"/>
      <sheetName val="Act Sch-141"/>
      <sheetName val="Act Sch-142"/>
      <sheetName val="Act Sch-143"/>
      <sheetName val="Act Sch-144"/>
      <sheetName val="Act Sch-145"/>
      <sheetName val="Act Sch-146"/>
      <sheetName val="Act Sch-147"/>
      <sheetName val="Act Sch-148"/>
      <sheetName val="Act Sch-149"/>
      <sheetName val="Act Sch-150"/>
      <sheetName val="Act Sch-151"/>
      <sheetName val="Act Sch-152"/>
      <sheetName val="Act Sch-153"/>
      <sheetName val="Act Sch-154"/>
      <sheetName val="Act Sch-155"/>
      <sheetName val="Act Sch-156"/>
      <sheetName val="Act Sch-157"/>
      <sheetName val="Act Sch-158"/>
      <sheetName val="Act Sch-159"/>
      <sheetName val="Act Sch-160"/>
      <sheetName val="Act Sch-161"/>
      <sheetName val="Act Sch-162"/>
      <sheetName val="Act Sch-163"/>
      <sheetName val="Act Sch-164"/>
      <sheetName val="Act Sch-165"/>
      <sheetName val="Act Sch-166"/>
      <sheetName val="Act Sch-167"/>
      <sheetName val="Act Sch-168"/>
      <sheetName val="Act Sch-169"/>
      <sheetName val="Act Sch-170"/>
      <sheetName val="Act Sch-171"/>
      <sheetName val="Act Sch-172"/>
      <sheetName val="Act Sch-173"/>
      <sheetName val="Act Sch-174"/>
      <sheetName val="Act Sch-175"/>
      <sheetName val="Act Sch-176"/>
      <sheetName val="Act Sch-177"/>
      <sheetName val="Act Sch-178"/>
      <sheetName val="Act Sch-179"/>
      <sheetName val="Act Sch-180"/>
      <sheetName val="Act Sch-181"/>
      <sheetName val="Act Sch-182"/>
      <sheetName val="Act Sch-183"/>
      <sheetName val="Act Sch-184"/>
      <sheetName val="Act Sch-185"/>
      <sheetName val="Act Sch-186"/>
      <sheetName val="Act Sch-187"/>
      <sheetName val="PS5 Schedule"/>
      <sheetName val="Data"/>
      <sheetName val="Option X3"/>
      <sheetName val="Option X5"/>
      <sheetName val="TRANS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92"/>
      <sheetData sheetId="93"/>
      <sheetData sheetId="94"/>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S SLIDE"/>
      <sheetName val="PLANTOT"/>
      <sheetName val="COMPLETION GRAPH"/>
      <sheetName val="INA"/>
      <sheetName val="AT COMPLETION"/>
      <sheetName val="CONSBUS"/>
      <sheetName val="RESPLAN"/>
      <sheetName val="SUM"/>
      <sheetName val="VOTE"/>
      <sheetName val="IDC"/>
      <sheetName val="Turbine Tender 3 Unit base (2)"/>
      <sheetName val="CPA Formulae"/>
      <sheetName val="Detail"/>
      <sheetName val="IM Project n"/>
      <sheetName val="Statistics"/>
      <sheetName val="SUMREP"/>
      <sheetName val="1"/>
      <sheetName val="2"/>
      <sheetName val="3"/>
      <sheetName val="4"/>
      <sheetName val="5"/>
      <sheetName val="6"/>
      <sheetName val="7"/>
      <sheetName val="8"/>
      <sheetName val="9"/>
      <sheetName val="Qm"/>
      <sheetName val="Votf0899"/>
      <sheetName val="CE Register"/>
      <sheetName val="14B (2)"/>
      <sheetName val="Re"/>
      <sheetName val="IS 2007"/>
      <sheetName val="Subsidy"/>
      <sheetName val="Rural Network Charge"/>
      <sheetName val="Calc Options"/>
      <sheetName val="Claims List"/>
      <sheetName val="VALIDATION LIST DATA"/>
      <sheetName val="HR _ RESOURCING INPUT"/>
      <sheetName val="MySheet"/>
      <sheetName val="Index"/>
      <sheetName val="Master_Inp"/>
      <sheetName val="GPP_Inp"/>
      <sheetName val="&lt;---CInp"/>
      <sheetName val="CInp---&gt;"/>
      <sheetName val="Tech_Inp"/>
      <sheetName val="&lt;---Case_Inp"/>
      <sheetName val="Case_Inp---&gt;"/>
      <sheetName val="Progress Tables"/>
      <sheetName val="Progress Cur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ogFile"/>
      <sheetName val="Input"/>
      <sheetName val="Cost Calc"/>
      <sheetName val="BOQ Selling"/>
      <sheetName val="Module1"/>
      <sheetName val="Module2"/>
      <sheetName val="Module3"/>
      <sheetName val="Module5"/>
      <sheetName val="Vetting"/>
    </sheetNames>
    <sheetDataSet>
      <sheetData sheetId="0" refreshError="1"/>
      <sheetData sheetId="1" refreshError="1">
        <row r="10">
          <cell r="C10" t="str">
            <v>USD</v>
          </cell>
        </row>
        <row r="11">
          <cell r="C11" t="str">
            <v>EUR</v>
          </cell>
        </row>
        <row r="12">
          <cell r="C12" t="str">
            <v>R</v>
          </cell>
        </row>
      </sheetData>
      <sheetData sheetId="2" refreshError="1">
        <row r="2">
          <cell r="G2">
            <v>0</v>
          </cell>
        </row>
        <row r="3">
          <cell r="G3" t="str">
            <v>Local Portion</v>
          </cell>
        </row>
        <row r="4">
          <cell r="G4">
            <v>0</v>
          </cell>
        </row>
        <row r="5">
          <cell r="G5" t="str">
            <v>Local or Foreign Currency</v>
          </cell>
        </row>
        <row r="6">
          <cell r="G6" t="str">
            <v>EUR</v>
          </cell>
        </row>
        <row r="7">
          <cell r="G7" t="str">
            <v>USD</v>
          </cell>
        </row>
        <row r="8">
          <cell r="G8" t="str">
            <v>EUR</v>
          </cell>
        </row>
        <row r="9">
          <cell r="G9" t="str">
            <v>USD</v>
          </cell>
        </row>
        <row r="10">
          <cell r="G10" t="str">
            <v>USD</v>
          </cell>
        </row>
        <row r="11">
          <cell r="G11" t="str">
            <v>EUR</v>
          </cell>
        </row>
        <row r="12">
          <cell r="G12" t="str">
            <v>EUR</v>
          </cell>
        </row>
        <row r="13">
          <cell r="G13" t="str">
            <v>R</v>
          </cell>
        </row>
        <row r="14">
          <cell r="G14" t="str">
            <v>R</v>
          </cell>
        </row>
        <row r="15">
          <cell r="G15" t="str">
            <v>R</v>
          </cell>
        </row>
        <row r="16">
          <cell r="G16" t="str">
            <v>R</v>
          </cell>
        </row>
        <row r="17">
          <cell r="G17" t="str">
            <v>R</v>
          </cell>
        </row>
        <row r="18">
          <cell r="G18" t="str">
            <v>R</v>
          </cell>
        </row>
        <row r="19">
          <cell r="G19" t="str">
            <v>R</v>
          </cell>
        </row>
        <row r="20">
          <cell r="G20" t="str">
            <v>R</v>
          </cell>
        </row>
        <row r="21">
          <cell r="G21" t="str">
            <v>R</v>
          </cell>
        </row>
        <row r="22">
          <cell r="G22" t="str">
            <v>R</v>
          </cell>
        </row>
        <row r="23">
          <cell r="G23" t="str">
            <v>R</v>
          </cell>
        </row>
        <row r="24">
          <cell r="G24" t="str">
            <v>R</v>
          </cell>
        </row>
        <row r="25">
          <cell r="G25" t="str">
            <v>R</v>
          </cell>
        </row>
        <row r="26">
          <cell r="G26" t="str">
            <v>R</v>
          </cell>
        </row>
        <row r="27">
          <cell r="G27" t="str">
            <v>R</v>
          </cell>
        </row>
        <row r="28">
          <cell r="G28" t="str">
            <v>R</v>
          </cell>
        </row>
        <row r="29">
          <cell r="G29" t="str">
            <v>R</v>
          </cell>
        </row>
        <row r="30">
          <cell r="G30" t="str">
            <v>R</v>
          </cell>
        </row>
        <row r="31">
          <cell r="G31" t="str">
            <v>R</v>
          </cell>
        </row>
        <row r="32">
          <cell r="G32" t="str">
            <v>R</v>
          </cell>
        </row>
        <row r="33">
          <cell r="G33" t="str">
            <v>R</v>
          </cell>
        </row>
        <row r="34">
          <cell r="G34" t="str">
            <v>R</v>
          </cell>
        </row>
        <row r="35">
          <cell r="G35" t="str">
            <v>R</v>
          </cell>
        </row>
        <row r="36">
          <cell r="G36" t="str">
            <v>R</v>
          </cell>
        </row>
        <row r="37">
          <cell r="G37" t="str">
            <v>R</v>
          </cell>
        </row>
        <row r="38">
          <cell r="G38" t="str">
            <v>R</v>
          </cell>
        </row>
        <row r="39">
          <cell r="G39" t="str">
            <v>R</v>
          </cell>
        </row>
        <row r="40">
          <cell r="G40" t="str">
            <v>R</v>
          </cell>
        </row>
        <row r="41">
          <cell r="G41" t="str">
            <v>R</v>
          </cell>
        </row>
        <row r="42">
          <cell r="G42" t="str">
            <v>R</v>
          </cell>
        </row>
        <row r="43">
          <cell r="G43" t="str">
            <v>R</v>
          </cell>
        </row>
        <row r="44">
          <cell r="G44" t="str">
            <v>R</v>
          </cell>
        </row>
        <row r="45">
          <cell r="G45" t="str">
            <v>R</v>
          </cell>
        </row>
        <row r="46">
          <cell r="G46" t="str">
            <v>R</v>
          </cell>
        </row>
        <row r="47">
          <cell r="G47" t="str">
            <v>R</v>
          </cell>
        </row>
        <row r="48">
          <cell r="G48" t="str">
            <v>R</v>
          </cell>
        </row>
        <row r="49">
          <cell r="G49" t="str">
            <v>R</v>
          </cell>
        </row>
        <row r="50">
          <cell r="G50" t="str">
            <v>R</v>
          </cell>
        </row>
        <row r="51">
          <cell r="G51" t="str">
            <v>R</v>
          </cell>
        </row>
        <row r="52">
          <cell r="G52" t="str">
            <v>R</v>
          </cell>
        </row>
        <row r="53">
          <cell r="G53" t="str">
            <v>R</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jor Category Report (2)"/>
      <sheetName val="Commitment report (2)"/>
      <sheetName val="Commitment report"/>
      <sheetName val="Major Category Report"/>
      <sheetName val="Purchase Orders"/>
      <sheetName val="EFC"/>
      <sheetName val="Payments"/>
      <sheetName val="Statement Pivot"/>
      <sheetName val="Cost Control"/>
      <sheetName val="Change Orders"/>
      <sheetName val="Cost Recoveries"/>
      <sheetName val="Cost Issues"/>
      <sheetName val="Pivot Data"/>
      <sheetName val="RoE"/>
      <sheetName val="Cashflow_basic"/>
      <sheetName val="Foreign Commitments"/>
      <sheetName val="Remaining Forex"/>
      <sheetName val="PO Pivot"/>
      <sheetName val="Recovery register"/>
    </sheetNames>
    <sheetDataSet>
      <sheetData sheetId="0"/>
      <sheetData sheetId="1"/>
      <sheetData sheetId="2"/>
      <sheetData sheetId="3"/>
      <sheetData sheetId="4">
        <row r="1">
          <cell r="B1" t="str">
            <v>PO No</v>
          </cell>
          <cell r="C1" t="str">
            <v>Column1</v>
          </cell>
          <cell r="D1" t="str">
            <v>PO Date</v>
          </cell>
          <cell r="E1" t="str">
            <v>Package</v>
          </cell>
          <cell r="F1" t="str">
            <v>Contact Name</v>
          </cell>
          <cell r="G1" t="str">
            <v>Company Name</v>
          </cell>
          <cell r="H1" t="str">
            <v>Description of Goods and or Services</v>
          </cell>
          <cell r="I1" t="str">
            <v>Original</v>
          </cell>
          <cell r="J1" t="str">
            <v>Curr</v>
          </cell>
          <cell r="K1" t="str">
            <v>Value</v>
          </cell>
          <cell r="L1" t="str">
            <v>RoE</v>
          </cell>
          <cell r="M1" t="str">
            <v>Rand Value</v>
          </cell>
          <cell r="N1" t="str">
            <v>ZAR</v>
          </cell>
          <cell r="O1" t="str">
            <v>EUR</v>
          </cell>
          <cell r="P1" t="str">
            <v>GBP</v>
          </cell>
          <cell r="Q1" t="str">
            <v>USD</v>
          </cell>
          <cell r="R1" t="str">
            <v>ZMK</v>
          </cell>
          <cell r="S1" t="str">
            <v>Recoverable costs</v>
          </cell>
          <cell r="T1" t="str">
            <v>PO Signed</v>
          </cell>
          <cell r="U1" t="str">
            <v>ZAR2</v>
          </cell>
          <cell r="V1" t="str">
            <v>Target On Site</v>
          </cell>
        </row>
        <row r="2">
          <cell r="B2" t="str">
            <v>174-0001</v>
          </cell>
          <cell r="D2" t="e">
            <v>#N/A</v>
          </cell>
          <cell r="E2" t="str">
            <v>P005</v>
          </cell>
          <cell r="G2" t="str">
            <v>Toyota Zambia Ltd</v>
          </cell>
          <cell r="H2" t="str">
            <v>Toyota Hilux</v>
          </cell>
          <cell r="I2" t="str">
            <v>ZMK 209,196,849.6</v>
          </cell>
          <cell r="J2" t="str">
            <v>ZMK</v>
          </cell>
          <cell r="K2">
            <v>209196849.59999999</v>
          </cell>
          <cell r="L2">
            <v>1.6750418760469012E-3</v>
          </cell>
          <cell r="M2">
            <v>350413.48341708543</v>
          </cell>
          <cell r="N2">
            <v>0</v>
          </cell>
          <cell r="O2">
            <v>0</v>
          </cell>
          <cell r="P2">
            <v>0</v>
          </cell>
          <cell r="Q2">
            <v>0</v>
          </cell>
          <cell r="R2">
            <v>209196849.59999999</v>
          </cell>
        </row>
        <row r="3">
          <cell r="B3" t="str">
            <v>174-0001</v>
          </cell>
          <cell r="D3" t="e">
            <v>#N/A</v>
          </cell>
          <cell r="E3" t="str">
            <v>P005</v>
          </cell>
          <cell r="G3" t="str">
            <v>Toyota Zambia Ltd</v>
          </cell>
          <cell r="H3" t="str">
            <v>Toyota HiAce</v>
          </cell>
          <cell r="I3" t="str">
            <v>ZMK 375,429,575</v>
          </cell>
          <cell r="J3" t="str">
            <v>ZMK</v>
          </cell>
          <cell r="K3">
            <v>375429575</v>
          </cell>
          <cell r="L3">
            <v>1.6750418760469012E-3</v>
          </cell>
          <cell r="M3">
            <v>628860.2596314908</v>
          </cell>
          <cell r="N3">
            <v>0</v>
          </cell>
          <cell r="O3">
            <v>0</v>
          </cell>
          <cell r="P3">
            <v>0</v>
          </cell>
          <cell r="Q3">
            <v>0</v>
          </cell>
          <cell r="R3">
            <v>375429575</v>
          </cell>
        </row>
        <row r="4">
          <cell r="B4" t="str">
            <v>174-0002</v>
          </cell>
          <cell r="D4" t="e">
            <v>#N/A</v>
          </cell>
          <cell r="E4" t="str">
            <v>P005</v>
          </cell>
          <cell r="G4" t="str">
            <v>Action Auto Ltd</v>
          </cell>
          <cell r="H4" t="str">
            <v>Isuzu Double Cab</v>
          </cell>
          <cell r="I4" t="str">
            <v>ZMK 104,492,850</v>
          </cell>
          <cell r="J4" t="str">
            <v>ZMK</v>
          </cell>
          <cell r="K4">
            <v>104492850</v>
          </cell>
          <cell r="L4">
            <v>1.6750418760469012E-3</v>
          </cell>
          <cell r="M4">
            <v>175029.89949748744</v>
          </cell>
          <cell r="N4">
            <v>0</v>
          </cell>
          <cell r="O4">
            <v>0</v>
          </cell>
          <cell r="P4">
            <v>0</v>
          </cell>
          <cell r="Q4">
            <v>0</v>
          </cell>
          <cell r="R4">
            <v>104492850</v>
          </cell>
        </row>
        <row r="5">
          <cell r="B5" t="str">
            <v>174-0003</v>
          </cell>
          <cell r="D5" t="e">
            <v>#N/A</v>
          </cell>
          <cell r="E5" t="e">
            <v>#N/A</v>
          </cell>
          <cell r="G5" t="e">
            <v>#N/A</v>
          </cell>
          <cell r="H5" t="str">
            <v>Vacant</v>
          </cell>
          <cell r="I5" t="str">
            <v>ZAR 0.00</v>
          </cell>
          <cell r="J5" t="str">
            <v>ZAR</v>
          </cell>
          <cell r="K5">
            <v>0</v>
          </cell>
          <cell r="L5">
            <v>1</v>
          </cell>
          <cell r="M5">
            <v>0</v>
          </cell>
          <cell r="N5">
            <v>0</v>
          </cell>
          <cell r="O5">
            <v>0</v>
          </cell>
          <cell r="P5">
            <v>0</v>
          </cell>
          <cell r="Q5">
            <v>0</v>
          </cell>
          <cell r="R5">
            <v>0</v>
          </cell>
        </row>
        <row r="6">
          <cell r="B6" t="str">
            <v>174-0004</v>
          </cell>
          <cell r="D6" t="e">
            <v>#N/A</v>
          </cell>
          <cell r="E6" t="str">
            <v>P005</v>
          </cell>
          <cell r="G6" t="str">
            <v>Southern Cross Motors Ltd</v>
          </cell>
          <cell r="H6" t="str">
            <v>Pajero</v>
          </cell>
          <cell r="I6" t="str">
            <v>ZMK 0.00</v>
          </cell>
          <cell r="J6" t="str">
            <v>ZMK</v>
          </cell>
          <cell r="K6">
            <v>0</v>
          </cell>
          <cell r="L6">
            <v>1.6750418760469012E-3</v>
          </cell>
          <cell r="M6">
            <v>0</v>
          </cell>
          <cell r="N6">
            <v>0</v>
          </cell>
          <cell r="O6">
            <v>0</v>
          </cell>
          <cell r="P6">
            <v>0</v>
          </cell>
          <cell r="Q6">
            <v>0</v>
          </cell>
          <cell r="R6">
            <v>0</v>
          </cell>
        </row>
        <row r="7">
          <cell r="B7" t="str">
            <v>174-0005</v>
          </cell>
          <cell r="D7" t="e">
            <v>#N/A</v>
          </cell>
          <cell r="E7" t="str">
            <v>P005</v>
          </cell>
          <cell r="G7" t="str">
            <v>Jacaranda Plant &amp; Machinery Hire</v>
          </cell>
          <cell r="H7" t="str">
            <v>Hire of Bell 850J</v>
          </cell>
          <cell r="I7" t="str">
            <v>ZMK 13,260,000</v>
          </cell>
          <cell r="J7" t="str">
            <v>ZMK</v>
          </cell>
          <cell r="K7">
            <v>13260000</v>
          </cell>
          <cell r="L7">
            <v>1.6750418760469012E-3</v>
          </cell>
          <cell r="M7">
            <v>22211.055276381911</v>
          </cell>
          <cell r="N7">
            <v>0</v>
          </cell>
          <cell r="O7">
            <v>0</v>
          </cell>
          <cell r="P7">
            <v>0</v>
          </cell>
          <cell r="Q7">
            <v>0</v>
          </cell>
          <cell r="R7">
            <v>13260000</v>
          </cell>
        </row>
        <row r="8">
          <cell r="B8" t="str">
            <v>174-0006</v>
          </cell>
          <cell r="D8" t="e">
            <v>#N/A</v>
          </cell>
          <cell r="E8" t="str">
            <v>P005</v>
          </cell>
          <cell r="G8" t="str">
            <v>Heku Construction Ltd</v>
          </cell>
          <cell r="H8" t="str">
            <v>Install Electric Fencing for Kaleya Camp</v>
          </cell>
          <cell r="I8" t="str">
            <v>ZMK 61,677,948</v>
          </cell>
          <cell r="J8" t="str">
            <v>ZMK</v>
          </cell>
          <cell r="K8">
            <v>61677948</v>
          </cell>
          <cell r="L8">
            <v>1.6750418760469012E-3</v>
          </cell>
          <cell r="M8">
            <v>103313.14572864321</v>
          </cell>
          <cell r="N8">
            <v>0</v>
          </cell>
          <cell r="O8">
            <v>0</v>
          </cell>
          <cell r="P8">
            <v>0</v>
          </cell>
          <cell r="Q8">
            <v>0</v>
          </cell>
          <cell r="R8">
            <v>61677948</v>
          </cell>
        </row>
        <row r="9">
          <cell r="B9" t="str">
            <v>174-0007</v>
          </cell>
          <cell r="D9">
            <v>39259</v>
          </cell>
          <cell r="E9" t="str">
            <v>P005</v>
          </cell>
          <cell r="G9" t="str">
            <v>Atonement Enterprises Ltd</v>
          </cell>
          <cell r="H9" t="str">
            <v>Concrete Blocks</v>
          </cell>
          <cell r="I9" t="str">
            <v>ZMK 6,300,000</v>
          </cell>
          <cell r="J9" t="str">
            <v>ZMK</v>
          </cell>
          <cell r="K9">
            <v>6300000</v>
          </cell>
          <cell r="L9">
            <v>1.6750418760469012E-3</v>
          </cell>
          <cell r="M9">
            <v>10552.763819095477</v>
          </cell>
          <cell r="N9">
            <v>0</v>
          </cell>
          <cell r="O9">
            <v>0</v>
          </cell>
          <cell r="P9">
            <v>0</v>
          </cell>
          <cell r="Q9">
            <v>0</v>
          </cell>
          <cell r="R9">
            <v>6300000</v>
          </cell>
        </row>
        <row r="10">
          <cell r="B10" t="str">
            <v>174-0008</v>
          </cell>
          <cell r="D10" t="e">
            <v>#N/A</v>
          </cell>
          <cell r="E10" t="str">
            <v>M043-0</v>
          </cell>
          <cell r="G10" t="str">
            <v>Atonement Enterprises Ltd</v>
          </cell>
          <cell r="H10" t="str">
            <v>ICW Relocation Project Extra Civils</v>
          </cell>
          <cell r="I10" t="str">
            <v>ZMK 45,551,447.57</v>
          </cell>
          <cell r="J10" t="str">
            <v>ZMK</v>
          </cell>
          <cell r="K10">
            <v>45551447.57</v>
          </cell>
          <cell r="L10">
            <v>1.6750418760469012E-3</v>
          </cell>
          <cell r="M10">
            <v>76300.582194304865</v>
          </cell>
          <cell r="N10">
            <v>0</v>
          </cell>
          <cell r="O10">
            <v>0</v>
          </cell>
          <cell r="P10">
            <v>0</v>
          </cell>
          <cell r="Q10">
            <v>0</v>
          </cell>
          <cell r="R10">
            <v>45551447.57</v>
          </cell>
        </row>
        <row r="11">
          <cell r="B11" t="str">
            <v>174-0009</v>
          </cell>
          <cell r="D11" t="e">
            <v>#N/A</v>
          </cell>
          <cell r="E11" t="str">
            <v>P005</v>
          </cell>
          <cell r="G11" t="str">
            <v>Electrical Maintenance Lusaka Ltd</v>
          </cell>
          <cell r="H11" t="str">
            <v>Flood Light Fittings</v>
          </cell>
          <cell r="I11" t="str">
            <v>ZMK 9,970,000</v>
          </cell>
          <cell r="J11" t="str">
            <v>ZMK</v>
          </cell>
          <cell r="K11">
            <v>9970000</v>
          </cell>
          <cell r="L11">
            <v>1.6750418760469012E-3</v>
          </cell>
          <cell r="M11">
            <v>16700.167504187604</v>
          </cell>
          <cell r="N11">
            <v>0</v>
          </cell>
          <cell r="O11">
            <v>0</v>
          </cell>
          <cell r="P11">
            <v>0</v>
          </cell>
          <cell r="Q11">
            <v>0</v>
          </cell>
          <cell r="R11">
            <v>9970000</v>
          </cell>
        </row>
        <row r="12">
          <cell r="B12" t="str">
            <v>174-0010</v>
          </cell>
          <cell r="D12" t="e">
            <v>#N/A</v>
          </cell>
          <cell r="E12" t="str">
            <v>M043-0</v>
          </cell>
          <cell r="G12" t="str">
            <v>METSO ND ENGINEERING (PTY) LTD</v>
          </cell>
          <cell r="H12" t="str">
            <v>Supply 2 Flanges And Bursting Discs</v>
          </cell>
          <cell r="I12" t="str">
            <v>ZAR 75,580.00</v>
          </cell>
          <cell r="J12" t="str">
            <v>ZAR</v>
          </cell>
          <cell r="K12">
            <v>75580</v>
          </cell>
          <cell r="L12">
            <v>1</v>
          </cell>
          <cell r="M12">
            <v>75580</v>
          </cell>
          <cell r="N12">
            <v>75580</v>
          </cell>
          <cell r="O12">
            <v>0</v>
          </cell>
          <cell r="P12">
            <v>0</v>
          </cell>
          <cell r="Q12">
            <v>0</v>
          </cell>
          <cell r="R12">
            <v>0</v>
          </cell>
        </row>
        <row r="13">
          <cell r="B13" t="str">
            <v>174-0011</v>
          </cell>
          <cell r="D13" t="e">
            <v>#N/A</v>
          </cell>
          <cell r="E13" t="str">
            <v>M043-0</v>
          </cell>
          <cell r="G13" t="str">
            <v>Pinetown Bolt and Engineering Supplies</v>
          </cell>
          <cell r="H13" t="str">
            <v>Bolts for Bursting Disc and Flange</v>
          </cell>
          <cell r="I13" t="str">
            <v>ZAR 1,607.54</v>
          </cell>
          <cell r="J13" t="str">
            <v>ZAR</v>
          </cell>
          <cell r="K13">
            <v>1607.54</v>
          </cell>
          <cell r="L13">
            <v>1</v>
          </cell>
          <cell r="M13">
            <v>1607.54</v>
          </cell>
          <cell r="N13">
            <v>1607.54</v>
          </cell>
          <cell r="O13">
            <v>0</v>
          </cell>
          <cell r="P13">
            <v>0</v>
          </cell>
          <cell r="Q13">
            <v>0</v>
          </cell>
          <cell r="R13">
            <v>0</v>
          </cell>
        </row>
        <row r="14">
          <cell r="B14" t="str">
            <v>174-0012</v>
          </cell>
          <cell r="D14" t="e">
            <v>#N/A</v>
          </cell>
          <cell r="E14" t="str">
            <v>P005</v>
          </cell>
          <cell r="G14" t="str">
            <v>Atonement Enterprises Ltd</v>
          </cell>
          <cell r="H14" t="str">
            <v>Transport of blocks</v>
          </cell>
          <cell r="I14" t="str">
            <v>ZMK 2,000,000</v>
          </cell>
          <cell r="J14" t="str">
            <v>ZMK</v>
          </cell>
          <cell r="K14">
            <v>2000000</v>
          </cell>
          <cell r="L14">
            <v>1.6750418760469012E-3</v>
          </cell>
          <cell r="M14">
            <v>3350.0837520938026</v>
          </cell>
          <cell r="N14">
            <v>0</v>
          </cell>
          <cell r="O14">
            <v>0</v>
          </cell>
          <cell r="P14">
            <v>0</v>
          </cell>
          <cell r="Q14">
            <v>0</v>
          </cell>
          <cell r="R14">
            <v>2000000</v>
          </cell>
        </row>
        <row r="15">
          <cell r="B15" t="str">
            <v>174-0013</v>
          </cell>
          <cell r="D15" t="e">
            <v>#N/A</v>
          </cell>
          <cell r="E15" t="str">
            <v>P005</v>
          </cell>
          <cell r="G15" t="str">
            <v>Electrical Maintenance Lusaka Ltd</v>
          </cell>
          <cell r="H15" t="str">
            <v>380V Feeder Pillars</v>
          </cell>
          <cell r="I15" t="str">
            <v>ZMK 45,094,600</v>
          </cell>
          <cell r="J15" t="str">
            <v>ZMK</v>
          </cell>
          <cell r="K15">
            <v>45094600</v>
          </cell>
          <cell r="L15">
            <v>1.6750418760469012E-3</v>
          </cell>
          <cell r="M15">
            <v>75535.343383584594</v>
          </cell>
          <cell r="N15">
            <v>0</v>
          </cell>
          <cell r="O15">
            <v>0</v>
          </cell>
          <cell r="P15">
            <v>0</v>
          </cell>
          <cell r="Q15">
            <v>0</v>
          </cell>
          <cell r="R15">
            <v>45094600</v>
          </cell>
        </row>
        <row r="16">
          <cell r="B16" t="str">
            <v>174-0014</v>
          </cell>
          <cell r="D16" t="e">
            <v>#N/A</v>
          </cell>
          <cell r="E16" t="str">
            <v>P005</v>
          </cell>
          <cell r="G16" t="str">
            <v>Mulimo Agriculture Hardware Distributors</v>
          </cell>
          <cell r="H16" t="str">
            <v>35 X 1" Gi Pipes X 6m Length</v>
          </cell>
          <cell r="I16" t="str">
            <v>ZMK 41,135,102.24</v>
          </cell>
          <cell r="J16" t="str">
            <v>ZMK</v>
          </cell>
          <cell r="K16">
            <v>41135102.240000002</v>
          </cell>
          <cell r="L16">
            <v>1.6750418760469012E-3</v>
          </cell>
          <cell r="M16">
            <v>68903.018827470689</v>
          </cell>
          <cell r="N16">
            <v>0</v>
          </cell>
          <cell r="O16">
            <v>0</v>
          </cell>
          <cell r="P16">
            <v>0</v>
          </cell>
          <cell r="Q16">
            <v>0</v>
          </cell>
          <cell r="R16">
            <v>41135102.240000002</v>
          </cell>
        </row>
        <row r="17">
          <cell r="B17" t="str">
            <v>174-0015</v>
          </cell>
          <cell r="D17" t="e">
            <v>#N/A</v>
          </cell>
          <cell r="E17" t="str">
            <v>P005</v>
          </cell>
          <cell r="G17" t="str">
            <v>Heku Construction Ltd</v>
          </cell>
          <cell r="H17" t="str">
            <v>Fencing at Nak house</v>
          </cell>
          <cell r="I17" t="str">
            <v>ZMK 17,808,000</v>
          </cell>
          <cell r="J17" t="str">
            <v>ZMK</v>
          </cell>
          <cell r="K17">
            <v>17808000</v>
          </cell>
          <cell r="L17">
            <v>1.6750418760469012E-3</v>
          </cell>
          <cell r="M17">
            <v>29829.145728643216</v>
          </cell>
          <cell r="N17">
            <v>0</v>
          </cell>
          <cell r="O17">
            <v>0</v>
          </cell>
          <cell r="P17">
            <v>0</v>
          </cell>
          <cell r="Q17">
            <v>0</v>
          </cell>
          <cell r="R17">
            <v>17808000</v>
          </cell>
        </row>
        <row r="18">
          <cell r="B18" t="str">
            <v>174-0016</v>
          </cell>
          <cell r="D18" t="e">
            <v>#N/A</v>
          </cell>
          <cell r="E18" t="str">
            <v>P005</v>
          </cell>
          <cell r="G18" t="str">
            <v>Chaka Kent Ltd</v>
          </cell>
          <cell r="H18" t="str">
            <v>Sewage and Water Lines</v>
          </cell>
          <cell r="I18" t="str">
            <v>ZMK 44,952,562</v>
          </cell>
          <cell r="J18" t="str">
            <v>ZMK</v>
          </cell>
          <cell r="K18">
            <v>44952562</v>
          </cell>
          <cell r="L18">
            <v>1.6750418760469012E-3</v>
          </cell>
          <cell r="M18">
            <v>75297.423785594641</v>
          </cell>
          <cell r="N18">
            <v>0</v>
          </cell>
          <cell r="O18">
            <v>0</v>
          </cell>
          <cell r="P18">
            <v>0</v>
          </cell>
          <cell r="Q18">
            <v>0</v>
          </cell>
          <cell r="R18">
            <v>44952562</v>
          </cell>
        </row>
        <row r="19">
          <cell r="B19" t="str">
            <v>174-0017</v>
          </cell>
          <cell r="D19" t="e">
            <v>#N/A</v>
          </cell>
          <cell r="E19" t="str">
            <v>P005</v>
          </cell>
          <cell r="G19" t="str">
            <v>Laktronics Repairs Ltd</v>
          </cell>
          <cell r="H19" t="str">
            <v>Electrics</v>
          </cell>
          <cell r="I19" t="str">
            <v>ZMk 49,084,500</v>
          </cell>
          <cell r="J19" t="str">
            <v>ZMk</v>
          </cell>
          <cell r="K19">
            <v>49084500</v>
          </cell>
          <cell r="L19">
            <v>1.6750418760469012E-3</v>
          </cell>
          <cell r="M19">
            <v>82218.592964824129</v>
          </cell>
          <cell r="N19">
            <v>0</v>
          </cell>
          <cell r="O19">
            <v>0</v>
          </cell>
          <cell r="P19">
            <v>0</v>
          </cell>
          <cell r="Q19">
            <v>0</v>
          </cell>
          <cell r="R19">
            <v>49084500</v>
          </cell>
        </row>
        <row r="20">
          <cell r="B20" t="str">
            <v>174-0018</v>
          </cell>
          <cell r="D20" t="e">
            <v>#N/A</v>
          </cell>
          <cell r="E20" t="str">
            <v>P005</v>
          </cell>
          <cell r="G20" t="str">
            <v>Toyota Zambia Ltd</v>
          </cell>
          <cell r="I20">
            <v>0</v>
          </cell>
          <cell r="J20" t="str">
            <v>0</v>
          </cell>
          <cell r="K20" t="e">
            <v>#VALUE!</v>
          </cell>
          <cell r="L20" t="e">
            <v>#N/A</v>
          </cell>
          <cell r="M20" t="e">
            <v>#N/A</v>
          </cell>
          <cell r="N20">
            <v>0</v>
          </cell>
          <cell r="O20">
            <v>0</v>
          </cell>
          <cell r="P20">
            <v>0</v>
          </cell>
          <cell r="Q20">
            <v>0</v>
          </cell>
          <cell r="R20">
            <v>0</v>
          </cell>
        </row>
        <row r="21">
          <cell r="B21" t="str">
            <v>174-0019</v>
          </cell>
          <cell r="D21" t="e">
            <v>#N/A</v>
          </cell>
          <cell r="E21" t="str">
            <v>P005</v>
          </cell>
          <cell r="G21" t="str">
            <v>Southern Cross Motors Ltd</v>
          </cell>
          <cell r="H21" t="str">
            <v>Pajero</v>
          </cell>
          <cell r="I21" t="str">
            <v>ZMK 0.00</v>
          </cell>
          <cell r="J21" t="str">
            <v>ZMK</v>
          </cell>
          <cell r="K21">
            <v>0</v>
          </cell>
          <cell r="L21">
            <v>1.6750418760469012E-3</v>
          </cell>
          <cell r="M21">
            <v>0</v>
          </cell>
          <cell r="N21">
            <v>0</v>
          </cell>
          <cell r="O21">
            <v>0</v>
          </cell>
          <cell r="P21">
            <v>0</v>
          </cell>
          <cell r="Q21">
            <v>0</v>
          </cell>
          <cell r="R21">
            <v>0</v>
          </cell>
        </row>
        <row r="22">
          <cell r="B22" t="str">
            <v>174-0020</v>
          </cell>
          <cell r="D22">
            <v>39448</v>
          </cell>
          <cell r="E22" t="str">
            <v>P005</v>
          </cell>
          <cell r="G22" t="str">
            <v>Elliots</v>
          </cell>
          <cell r="H22" t="str">
            <v>Furnture Storage</v>
          </cell>
          <cell r="I22" t="str">
            <v>ZAR 2000</v>
          </cell>
          <cell r="J22" t="str">
            <v>ZAR</v>
          </cell>
          <cell r="K22">
            <v>2000</v>
          </cell>
          <cell r="L22">
            <v>1</v>
          </cell>
          <cell r="M22">
            <v>2000</v>
          </cell>
          <cell r="N22">
            <v>2000</v>
          </cell>
          <cell r="O22">
            <v>0</v>
          </cell>
          <cell r="P22">
            <v>0</v>
          </cell>
          <cell r="Q22">
            <v>0</v>
          </cell>
          <cell r="R22">
            <v>0</v>
          </cell>
        </row>
        <row r="23">
          <cell r="B23" t="str">
            <v>174-0021</v>
          </cell>
          <cell r="D23" t="e">
            <v>#N/A</v>
          </cell>
          <cell r="E23" t="str">
            <v>P005</v>
          </cell>
          <cell r="G23" t="str">
            <v>Maxtronics System and supplies</v>
          </cell>
          <cell r="H23" t="str">
            <v>Repairs to Vehicle</v>
          </cell>
          <cell r="I23">
            <v>0</v>
          </cell>
          <cell r="J23" t="str">
            <v>0</v>
          </cell>
          <cell r="K23" t="e">
            <v>#VALUE!</v>
          </cell>
          <cell r="L23" t="e">
            <v>#N/A</v>
          </cell>
          <cell r="M23" t="e">
            <v>#N/A</v>
          </cell>
          <cell r="N23">
            <v>0</v>
          </cell>
          <cell r="O23">
            <v>0</v>
          </cell>
          <cell r="P23">
            <v>0</v>
          </cell>
          <cell r="Q23">
            <v>0</v>
          </cell>
          <cell r="R23">
            <v>0</v>
          </cell>
        </row>
        <row r="24">
          <cell r="B24" t="str">
            <v>174-0022</v>
          </cell>
          <cell r="D24" t="e">
            <v>#N/A</v>
          </cell>
          <cell r="E24" t="str">
            <v>P005</v>
          </cell>
          <cell r="G24" t="str">
            <v>Maxtronics System and supplies</v>
          </cell>
          <cell r="H24" t="str">
            <v>Repairs to Vehicle</v>
          </cell>
          <cell r="I24">
            <v>0</v>
          </cell>
          <cell r="J24" t="str">
            <v>0</v>
          </cell>
          <cell r="K24" t="e">
            <v>#VALUE!</v>
          </cell>
          <cell r="L24" t="e">
            <v>#N/A</v>
          </cell>
          <cell r="M24" t="e">
            <v>#N/A</v>
          </cell>
          <cell r="N24">
            <v>0</v>
          </cell>
          <cell r="O24">
            <v>0</v>
          </cell>
          <cell r="P24">
            <v>0</v>
          </cell>
          <cell r="Q24">
            <v>0</v>
          </cell>
          <cell r="R24">
            <v>0</v>
          </cell>
        </row>
        <row r="25">
          <cell r="B25" t="str">
            <v>174-0023</v>
          </cell>
          <cell r="D25" t="e">
            <v>#N/A</v>
          </cell>
          <cell r="E25" t="str">
            <v>P005</v>
          </cell>
          <cell r="G25" t="str">
            <v>Hamtrade</v>
          </cell>
          <cell r="H25" t="str">
            <v>Stationery</v>
          </cell>
          <cell r="I25" t="str">
            <v>ZMK 467,700</v>
          </cell>
          <cell r="J25" t="str">
            <v>ZMK</v>
          </cell>
          <cell r="K25">
            <v>467700</v>
          </cell>
          <cell r="L25">
            <v>1.6750418760469012E-3</v>
          </cell>
          <cell r="M25">
            <v>783.4170854271357</v>
          </cell>
          <cell r="N25">
            <v>0</v>
          </cell>
          <cell r="O25">
            <v>0</v>
          </cell>
          <cell r="P25">
            <v>0</v>
          </cell>
          <cell r="Q25">
            <v>0</v>
          </cell>
          <cell r="R25">
            <v>467700</v>
          </cell>
        </row>
        <row r="26">
          <cell r="B26" t="str">
            <v>174-0024</v>
          </cell>
          <cell r="D26" t="e">
            <v>#N/A</v>
          </cell>
          <cell r="E26" t="str">
            <v>P005</v>
          </cell>
          <cell r="G26" t="str">
            <v>BHAGOOS SUPERMARKET</v>
          </cell>
          <cell r="H26" t="str">
            <v>Stationery</v>
          </cell>
          <cell r="I26" t="str">
            <v>ZMK 36850</v>
          </cell>
          <cell r="J26" t="str">
            <v>ZMK</v>
          </cell>
          <cell r="K26">
            <v>36850</v>
          </cell>
          <cell r="L26">
            <v>1.6750418760469012E-3</v>
          </cell>
          <cell r="M26">
            <v>61.725293132328311</v>
          </cell>
          <cell r="N26">
            <v>0</v>
          </cell>
          <cell r="O26">
            <v>0</v>
          </cell>
          <cell r="P26">
            <v>0</v>
          </cell>
          <cell r="Q26">
            <v>0</v>
          </cell>
          <cell r="R26">
            <v>36850</v>
          </cell>
        </row>
        <row r="27">
          <cell r="B27" t="str">
            <v>174-0025</v>
          </cell>
          <cell r="D27" t="e">
            <v>#N/A</v>
          </cell>
          <cell r="E27" t="str">
            <v>P005</v>
          </cell>
          <cell r="G27" t="str">
            <v>ProPrint Ltd</v>
          </cell>
          <cell r="H27" t="str">
            <v>Stationery</v>
          </cell>
          <cell r="I27" t="str">
            <v>ZMK 346,900</v>
          </cell>
          <cell r="J27" t="str">
            <v>ZMK</v>
          </cell>
          <cell r="K27">
            <v>346900</v>
          </cell>
          <cell r="L27">
            <v>1.6750418760469012E-3</v>
          </cell>
          <cell r="M27">
            <v>581.07202680067007</v>
          </cell>
          <cell r="N27">
            <v>0</v>
          </cell>
          <cell r="O27">
            <v>0</v>
          </cell>
          <cell r="P27">
            <v>0</v>
          </cell>
          <cell r="Q27">
            <v>0</v>
          </cell>
          <cell r="R27">
            <v>346900</v>
          </cell>
        </row>
        <row r="28">
          <cell r="B28" t="str">
            <v>174-0026</v>
          </cell>
          <cell r="D28" t="e">
            <v>#N/A</v>
          </cell>
          <cell r="E28" t="e">
            <v>#N/A</v>
          </cell>
          <cell r="G28" t="e">
            <v>#N/A</v>
          </cell>
          <cell r="H28" t="str">
            <v>Vacant</v>
          </cell>
          <cell r="I28" t="str">
            <v>ZAR 0.00</v>
          </cell>
          <cell r="J28" t="str">
            <v>ZAR</v>
          </cell>
          <cell r="K28">
            <v>0</v>
          </cell>
          <cell r="L28">
            <v>1</v>
          </cell>
          <cell r="M28">
            <v>0</v>
          </cell>
          <cell r="N28">
            <v>0</v>
          </cell>
          <cell r="O28">
            <v>0</v>
          </cell>
          <cell r="P28">
            <v>0</v>
          </cell>
          <cell r="Q28">
            <v>0</v>
          </cell>
          <cell r="R28">
            <v>0</v>
          </cell>
        </row>
        <row r="29">
          <cell r="B29" t="str">
            <v>174-0027</v>
          </cell>
          <cell r="D29" t="e">
            <v>#N/A</v>
          </cell>
          <cell r="E29" t="str">
            <v>P005</v>
          </cell>
          <cell r="G29" t="e">
            <v>#N/A</v>
          </cell>
          <cell r="H29" t="str">
            <v>Files</v>
          </cell>
          <cell r="I29" t="str">
            <v>ZMK 0.00</v>
          </cell>
          <cell r="J29" t="str">
            <v>ZMK</v>
          </cell>
          <cell r="K29">
            <v>0</v>
          </cell>
          <cell r="L29">
            <v>1.6750418760469012E-3</v>
          </cell>
          <cell r="M29">
            <v>0</v>
          </cell>
          <cell r="N29">
            <v>0</v>
          </cell>
          <cell r="O29">
            <v>0</v>
          </cell>
          <cell r="P29">
            <v>0</v>
          </cell>
          <cell r="Q29">
            <v>0</v>
          </cell>
          <cell r="R29">
            <v>0</v>
          </cell>
        </row>
        <row r="30">
          <cell r="B30" t="str">
            <v>174-0028</v>
          </cell>
          <cell r="D30" t="e">
            <v>#N/A</v>
          </cell>
          <cell r="E30" t="str">
            <v>P005</v>
          </cell>
          <cell r="G30" t="e">
            <v>#N/A</v>
          </cell>
          <cell r="H30" t="str">
            <v>Files</v>
          </cell>
          <cell r="I30" t="str">
            <v>ZMK 0.00</v>
          </cell>
          <cell r="J30" t="str">
            <v>ZMK</v>
          </cell>
          <cell r="K30">
            <v>0</v>
          </cell>
          <cell r="L30">
            <v>1.6750418760469012E-3</v>
          </cell>
          <cell r="M30">
            <v>0</v>
          </cell>
          <cell r="N30">
            <v>0</v>
          </cell>
          <cell r="O30">
            <v>0</v>
          </cell>
          <cell r="P30">
            <v>0</v>
          </cell>
          <cell r="Q30">
            <v>0</v>
          </cell>
          <cell r="R30">
            <v>0</v>
          </cell>
        </row>
        <row r="31">
          <cell r="B31" t="str">
            <v>174-0029</v>
          </cell>
          <cell r="D31" t="e">
            <v>#N/A</v>
          </cell>
          <cell r="E31" t="str">
            <v>P005</v>
          </cell>
          <cell r="G31" t="str">
            <v>Atonement Enterprises Ltd</v>
          </cell>
          <cell r="H31" t="str">
            <v>Blocks</v>
          </cell>
          <cell r="I31">
            <v>0</v>
          </cell>
          <cell r="J31" t="str">
            <v>0</v>
          </cell>
          <cell r="K31" t="e">
            <v>#VALUE!</v>
          </cell>
          <cell r="L31" t="e">
            <v>#N/A</v>
          </cell>
          <cell r="M31" t="e">
            <v>#N/A</v>
          </cell>
          <cell r="N31">
            <v>0</v>
          </cell>
          <cell r="O31">
            <v>0</v>
          </cell>
          <cell r="P31">
            <v>0</v>
          </cell>
          <cell r="Q31">
            <v>0</v>
          </cell>
          <cell r="R31">
            <v>0</v>
          </cell>
        </row>
        <row r="32">
          <cell r="B32" t="str">
            <v>174-0030</v>
          </cell>
          <cell r="D32" t="e">
            <v>#N/A</v>
          </cell>
          <cell r="E32" t="str">
            <v>P005</v>
          </cell>
          <cell r="G32" t="str">
            <v>Atonement Enterprises Ltd</v>
          </cell>
          <cell r="H32" t="str">
            <v>Hire of Water Bowser</v>
          </cell>
          <cell r="I32">
            <v>0</v>
          </cell>
          <cell r="J32" t="str">
            <v>0</v>
          </cell>
          <cell r="K32" t="e">
            <v>#VALUE!</v>
          </cell>
          <cell r="L32" t="e">
            <v>#N/A</v>
          </cell>
          <cell r="M32" t="e">
            <v>#N/A</v>
          </cell>
          <cell r="N32">
            <v>0</v>
          </cell>
          <cell r="O32">
            <v>0</v>
          </cell>
          <cell r="P32">
            <v>0</v>
          </cell>
          <cell r="Q32">
            <v>0</v>
          </cell>
          <cell r="R32">
            <v>0</v>
          </cell>
        </row>
        <row r="33">
          <cell r="B33" t="str">
            <v>174-0031</v>
          </cell>
          <cell r="D33" t="e">
            <v>#N/A</v>
          </cell>
          <cell r="E33" t="str">
            <v>P005</v>
          </cell>
          <cell r="G33" t="str">
            <v>Contact Business Centre</v>
          </cell>
          <cell r="H33" t="str">
            <v>Phones</v>
          </cell>
          <cell r="I33">
            <v>0</v>
          </cell>
          <cell r="J33" t="str">
            <v>0</v>
          </cell>
          <cell r="K33" t="e">
            <v>#VALUE!</v>
          </cell>
          <cell r="L33" t="e">
            <v>#N/A</v>
          </cell>
          <cell r="M33" t="e">
            <v>#N/A</v>
          </cell>
          <cell r="N33">
            <v>0</v>
          </cell>
          <cell r="O33">
            <v>0</v>
          </cell>
          <cell r="P33">
            <v>0</v>
          </cell>
          <cell r="Q33">
            <v>0</v>
          </cell>
          <cell r="R33">
            <v>0</v>
          </cell>
        </row>
        <row r="34">
          <cell r="B34" t="str">
            <v>174-0032</v>
          </cell>
          <cell r="D34" t="e">
            <v>#N/A</v>
          </cell>
          <cell r="E34" t="str">
            <v>P005</v>
          </cell>
          <cell r="G34" t="str">
            <v>CropServe</v>
          </cell>
          <cell r="H34" t="str">
            <v>Lawn Fertiliser</v>
          </cell>
          <cell r="I34" t="str">
            <v>ZMK 2,200,000</v>
          </cell>
          <cell r="J34" t="str">
            <v>ZMK</v>
          </cell>
          <cell r="K34">
            <v>2200000</v>
          </cell>
          <cell r="L34">
            <v>1.6750418760469012E-3</v>
          </cell>
          <cell r="M34">
            <v>3685.0921273031827</v>
          </cell>
          <cell r="N34">
            <v>0</v>
          </cell>
          <cell r="O34">
            <v>0</v>
          </cell>
          <cell r="P34">
            <v>0</v>
          </cell>
          <cell r="Q34">
            <v>0</v>
          </cell>
          <cell r="R34">
            <v>2200000</v>
          </cell>
        </row>
        <row r="35">
          <cell r="B35" t="str">
            <v>174-0033</v>
          </cell>
          <cell r="D35" t="e">
            <v>#N/A</v>
          </cell>
          <cell r="E35" t="str">
            <v>P005</v>
          </cell>
          <cell r="G35" t="str">
            <v>CropServe</v>
          </cell>
          <cell r="I35" t="str">
            <v>ZMK 750,000</v>
          </cell>
          <cell r="J35" t="str">
            <v>ZMK</v>
          </cell>
          <cell r="K35">
            <v>750000</v>
          </cell>
          <cell r="L35">
            <v>1.6750418760469012E-3</v>
          </cell>
          <cell r="M35">
            <v>1256.2814070351758</v>
          </cell>
          <cell r="N35">
            <v>0</v>
          </cell>
          <cell r="O35">
            <v>0</v>
          </cell>
          <cell r="P35">
            <v>0</v>
          </cell>
          <cell r="Q35">
            <v>0</v>
          </cell>
          <cell r="R35">
            <v>750000</v>
          </cell>
        </row>
        <row r="36">
          <cell r="B36" t="str">
            <v>174-0034</v>
          </cell>
          <cell r="D36" t="e">
            <v>#N/A</v>
          </cell>
          <cell r="E36" t="str">
            <v>P005</v>
          </cell>
          <cell r="G36" t="str">
            <v>Mulimo Agriculture Hardware Distributors</v>
          </cell>
          <cell r="H36" t="str">
            <v>Requistioned by AA 23 Jul 2007 - Cancelled</v>
          </cell>
          <cell r="I36" t="str">
            <v>ZMK 0.00</v>
          </cell>
          <cell r="J36" t="str">
            <v>ZMK</v>
          </cell>
          <cell r="K36">
            <v>0</v>
          </cell>
          <cell r="L36">
            <v>1.6750418760469012E-3</v>
          </cell>
          <cell r="M36">
            <v>0</v>
          </cell>
          <cell r="N36">
            <v>0</v>
          </cell>
          <cell r="O36">
            <v>0</v>
          </cell>
          <cell r="P36">
            <v>0</v>
          </cell>
          <cell r="Q36">
            <v>0</v>
          </cell>
          <cell r="R36">
            <v>0</v>
          </cell>
        </row>
        <row r="37">
          <cell r="B37" t="str">
            <v>174-0035</v>
          </cell>
          <cell r="D37" t="e">
            <v>#N/A</v>
          </cell>
          <cell r="E37" t="str">
            <v>P005</v>
          </cell>
          <cell r="G37" t="str">
            <v>Mulimo Agriculture Hardware Distributors</v>
          </cell>
          <cell r="H37" t="str">
            <v>Not Stated - Cancelled</v>
          </cell>
          <cell r="I37" t="str">
            <v>ZMK 0.00</v>
          </cell>
          <cell r="J37" t="str">
            <v>ZMK</v>
          </cell>
          <cell r="K37">
            <v>0</v>
          </cell>
          <cell r="L37">
            <v>1.6750418760469012E-3</v>
          </cell>
          <cell r="M37">
            <v>0</v>
          </cell>
          <cell r="N37">
            <v>0</v>
          </cell>
          <cell r="O37">
            <v>0</v>
          </cell>
          <cell r="P37">
            <v>0</v>
          </cell>
          <cell r="Q37">
            <v>0</v>
          </cell>
          <cell r="R37">
            <v>0</v>
          </cell>
        </row>
        <row r="38">
          <cell r="B38" t="str">
            <v>174-0036</v>
          </cell>
          <cell r="D38" t="e">
            <v>#N/A</v>
          </cell>
          <cell r="E38" t="str">
            <v>P005</v>
          </cell>
          <cell r="G38" t="str">
            <v>Mulimo Agriculture Hardware Distributors</v>
          </cell>
          <cell r="H38" t="str">
            <v>Not Stated - Cancelled</v>
          </cell>
          <cell r="I38" t="str">
            <v>ZMK 0.00</v>
          </cell>
          <cell r="J38" t="str">
            <v>ZMK</v>
          </cell>
          <cell r="K38">
            <v>0</v>
          </cell>
          <cell r="L38">
            <v>1.6750418760469012E-3</v>
          </cell>
          <cell r="M38">
            <v>0</v>
          </cell>
          <cell r="N38">
            <v>0</v>
          </cell>
          <cell r="O38">
            <v>0</v>
          </cell>
          <cell r="P38">
            <v>0</v>
          </cell>
          <cell r="Q38">
            <v>0</v>
          </cell>
          <cell r="R38">
            <v>0</v>
          </cell>
        </row>
        <row r="39">
          <cell r="B39" t="str">
            <v>174-0037</v>
          </cell>
          <cell r="D39" t="e">
            <v>#N/A</v>
          </cell>
          <cell r="E39" t="str">
            <v>P005</v>
          </cell>
          <cell r="G39" t="str">
            <v>Toyota Zambia Ltd</v>
          </cell>
          <cell r="H39" t="str">
            <v>Toyota Prado 3.0 Diesel 10 - Seater Gx</v>
          </cell>
          <cell r="I39" t="str">
            <v>USD 39,146.00</v>
          </cell>
          <cell r="J39" t="str">
            <v>USD</v>
          </cell>
          <cell r="K39">
            <v>39146</v>
          </cell>
          <cell r="L39">
            <v>7.35</v>
          </cell>
          <cell r="M39">
            <v>287723.09999999998</v>
          </cell>
          <cell r="N39">
            <v>0</v>
          </cell>
          <cell r="O39">
            <v>0</v>
          </cell>
          <cell r="P39">
            <v>0</v>
          </cell>
          <cell r="Q39">
            <v>39146</v>
          </cell>
          <cell r="R39">
            <v>0</v>
          </cell>
        </row>
        <row r="40">
          <cell r="B40" t="str">
            <v>174-0038</v>
          </cell>
          <cell r="D40" t="e">
            <v>#N/A</v>
          </cell>
          <cell r="E40" t="str">
            <v>M032-1</v>
          </cell>
          <cell r="G40" t="str">
            <v>Heku Construction Ltd</v>
          </cell>
          <cell r="H40" t="str">
            <v>Dismantle Existing feeder table 2 and salvage</v>
          </cell>
          <cell r="I40" t="str">
            <v>ZMK 56,600,000</v>
          </cell>
          <cell r="J40" t="str">
            <v>ZMK</v>
          </cell>
          <cell r="K40">
            <v>56600000</v>
          </cell>
          <cell r="L40">
            <v>1.6750418760469012E-3</v>
          </cell>
          <cell r="M40">
            <v>94807.370184254614</v>
          </cell>
          <cell r="N40">
            <v>0</v>
          </cell>
          <cell r="O40">
            <v>0</v>
          </cell>
          <cell r="P40">
            <v>0</v>
          </cell>
          <cell r="Q40">
            <v>0</v>
          </cell>
          <cell r="R40">
            <v>56600000</v>
          </cell>
        </row>
        <row r="41">
          <cell r="B41" t="str">
            <v>174-0039</v>
          </cell>
          <cell r="D41" t="e">
            <v>#N/A</v>
          </cell>
          <cell r="E41" t="str">
            <v>M032-1</v>
          </cell>
          <cell r="G41" t="str">
            <v>Heku Construction Ltd</v>
          </cell>
          <cell r="H41" t="str">
            <v>Fabrication, Erection and Installation of Sheeting</v>
          </cell>
          <cell r="I41" t="str">
            <v>ZMK 479,718,179.2</v>
          </cell>
          <cell r="J41" t="str">
            <v>ZMK</v>
          </cell>
          <cell r="K41">
            <v>479718179.19999999</v>
          </cell>
          <cell r="L41">
            <v>1.6750418760469012E-3</v>
          </cell>
          <cell r="M41">
            <v>803548.03886097157</v>
          </cell>
          <cell r="N41">
            <v>0</v>
          </cell>
          <cell r="O41">
            <v>0</v>
          </cell>
          <cell r="P41">
            <v>0</v>
          </cell>
          <cell r="Q41">
            <v>0</v>
          </cell>
          <cell r="R41">
            <v>479718179.19999999</v>
          </cell>
        </row>
        <row r="42">
          <cell r="B42" t="str">
            <v>174-0040</v>
          </cell>
          <cell r="D42" t="e">
            <v>#N/A</v>
          </cell>
          <cell r="E42" t="str">
            <v>P005</v>
          </cell>
          <cell r="G42" t="str">
            <v>AGA Transport Company</v>
          </cell>
          <cell r="I42">
            <v>0</v>
          </cell>
          <cell r="J42" t="str">
            <v>0</v>
          </cell>
          <cell r="K42" t="e">
            <v>#VALUE!</v>
          </cell>
          <cell r="L42" t="e">
            <v>#N/A</v>
          </cell>
          <cell r="M42" t="e">
            <v>#N/A</v>
          </cell>
          <cell r="N42">
            <v>0</v>
          </cell>
          <cell r="O42">
            <v>0</v>
          </cell>
          <cell r="P42">
            <v>0</v>
          </cell>
          <cell r="Q42">
            <v>0</v>
          </cell>
          <cell r="R42">
            <v>0</v>
          </cell>
        </row>
        <row r="43">
          <cell r="B43" t="str">
            <v>174-0041</v>
          </cell>
          <cell r="D43" t="e">
            <v>#N/A</v>
          </cell>
          <cell r="E43" t="str">
            <v>P005</v>
          </cell>
          <cell r="G43" t="str">
            <v>Laktronics Repairs Ltd</v>
          </cell>
          <cell r="H43" t="str">
            <v>Crushed Stones for Driveway</v>
          </cell>
          <cell r="I43" t="str">
            <v>ZMK 21,560,000</v>
          </cell>
          <cell r="J43" t="str">
            <v>ZMK</v>
          </cell>
          <cell r="K43">
            <v>21560000</v>
          </cell>
          <cell r="L43">
            <v>1.6750418760469012E-3</v>
          </cell>
          <cell r="M43">
            <v>36113.902847571189</v>
          </cell>
          <cell r="N43">
            <v>0</v>
          </cell>
          <cell r="O43">
            <v>0</v>
          </cell>
          <cell r="P43">
            <v>0</v>
          </cell>
          <cell r="Q43">
            <v>0</v>
          </cell>
          <cell r="R43">
            <v>21560000</v>
          </cell>
        </row>
        <row r="44">
          <cell r="B44" t="str">
            <v>174-0042</v>
          </cell>
          <cell r="D44" t="e">
            <v>#N/A</v>
          </cell>
          <cell r="E44" t="str">
            <v>P005</v>
          </cell>
          <cell r="G44" t="str">
            <v>East African Supply</v>
          </cell>
          <cell r="H44" t="str">
            <v>Flood Light Fittings</v>
          </cell>
          <cell r="I44" t="str">
            <v>ZAR 50,220</v>
          </cell>
          <cell r="J44" t="str">
            <v>ZAR</v>
          </cell>
          <cell r="K44">
            <v>50220</v>
          </cell>
          <cell r="L44">
            <v>1</v>
          </cell>
          <cell r="M44">
            <v>50220</v>
          </cell>
          <cell r="N44">
            <v>50220</v>
          </cell>
          <cell r="O44">
            <v>0</v>
          </cell>
          <cell r="P44">
            <v>0</v>
          </cell>
          <cell r="Q44">
            <v>0</v>
          </cell>
          <cell r="R44">
            <v>0</v>
          </cell>
        </row>
        <row r="45">
          <cell r="B45" t="str">
            <v>174-0043</v>
          </cell>
          <cell r="D45" t="e">
            <v>#N/A</v>
          </cell>
          <cell r="E45" t="str">
            <v>P005</v>
          </cell>
          <cell r="G45" t="str">
            <v>Maxtronics System and supplies</v>
          </cell>
          <cell r="H45" t="str">
            <v>Fetching Vehicles from Durban</v>
          </cell>
          <cell r="I45" t="str">
            <v>ZMK 60,295,000</v>
          </cell>
          <cell r="J45" t="str">
            <v>ZMK</v>
          </cell>
          <cell r="K45">
            <v>60295000</v>
          </cell>
          <cell r="L45">
            <v>1.6750418760469012E-3</v>
          </cell>
          <cell r="M45">
            <v>100996.6499162479</v>
          </cell>
          <cell r="N45">
            <v>0</v>
          </cell>
          <cell r="O45">
            <v>0</v>
          </cell>
          <cell r="P45">
            <v>0</v>
          </cell>
          <cell r="Q45">
            <v>0</v>
          </cell>
          <cell r="R45">
            <v>60295000</v>
          </cell>
        </row>
        <row r="46">
          <cell r="B46" t="str">
            <v>174-0044</v>
          </cell>
          <cell r="D46" t="e">
            <v>#N/A</v>
          </cell>
          <cell r="E46" t="str">
            <v>P005</v>
          </cell>
          <cell r="G46" t="str">
            <v>D and D Worthy Co</v>
          </cell>
          <cell r="H46" t="str">
            <v>Car Repairs</v>
          </cell>
          <cell r="I46" t="str">
            <v>ZMK 700,000.00</v>
          </cell>
          <cell r="J46" t="str">
            <v>ZMK</v>
          </cell>
          <cell r="K46">
            <v>700000</v>
          </cell>
          <cell r="L46">
            <v>1.6750418760469012E-3</v>
          </cell>
          <cell r="M46">
            <v>1172.5293132328309</v>
          </cell>
          <cell r="N46">
            <v>0</v>
          </cell>
          <cell r="O46">
            <v>0</v>
          </cell>
          <cell r="P46">
            <v>0</v>
          </cell>
          <cell r="Q46">
            <v>0</v>
          </cell>
          <cell r="R46">
            <v>700000</v>
          </cell>
        </row>
        <row r="47">
          <cell r="B47" t="str">
            <v>174-0045</v>
          </cell>
          <cell r="D47" t="e">
            <v>#N/A</v>
          </cell>
          <cell r="E47" t="str">
            <v>P005</v>
          </cell>
          <cell r="G47" t="str">
            <v>Two Thirds General Ltd</v>
          </cell>
          <cell r="H47" t="str">
            <v>Cables</v>
          </cell>
          <cell r="I47" t="str">
            <v>ZMK 18,800,000</v>
          </cell>
          <cell r="J47" t="str">
            <v>ZMK</v>
          </cell>
          <cell r="K47">
            <v>18800000</v>
          </cell>
          <cell r="L47">
            <v>1.6750418760469012E-3</v>
          </cell>
          <cell r="M47">
            <v>31490.787269681743</v>
          </cell>
          <cell r="N47">
            <v>0</v>
          </cell>
          <cell r="O47">
            <v>0</v>
          </cell>
          <cell r="P47">
            <v>0</v>
          </cell>
          <cell r="Q47">
            <v>0</v>
          </cell>
          <cell r="R47">
            <v>18800000</v>
          </cell>
        </row>
        <row r="48">
          <cell r="B48" t="str">
            <v>174-0046</v>
          </cell>
          <cell r="D48" t="e">
            <v>#N/A</v>
          </cell>
          <cell r="E48" t="str">
            <v>P005</v>
          </cell>
          <cell r="G48" t="str">
            <v>Heku Construction Ltd</v>
          </cell>
          <cell r="H48" t="str">
            <v>Fencing at Nak house (Additonal)</v>
          </cell>
          <cell r="I48" t="str">
            <v>ZMK 13,356,000</v>
          </cell>
          <cell r="J48" t="str">
            <v>ZMK</v>
          </cell>
          <cell r="K48">
            <v>13356000</v>
          </cell>
          <cell r="L48">
            <v>1.6750418760469012E-3</v>
          </cell>
          <cell r="M48">
            <v>22371.859296482413</v>
          </cell>
          <cell r="N48">
            <v>0</v>
          </cell>
          <cell r="O48">
            <v>0</v>
          </cell>
          <cell r="P48">
            <v>0</v>
          </cell>
          <cell r="Q48">
            <v>0</v>
          </cell>
          <cell r="R48">
            <v>13356000</v>
          </cell>
        </row>
        <row r="49">
          <cell r="B49" t="str">
            <v>174-0047</v>
          </cell>
          <cell r="D49" t="e">
            <v>#N/A</v>
          </cell>
          <cell r="E49" t="str">
            <v>M032-1</v>
          </cell>
          <cell r="G49" t="str">
            <v>Heku Construction Ltd</v>
          </cell>
          <cell r="H49" t="str">
            <v>Additional Works on Feeder Table Workshop</v>
          </cell>
          <cell r="I49" t="str">
            <v>ZMK 1,750,000</v>
          </cell>
          <cell r="J49" t="str">
            <v>ZMK</v>
          </cell>
          <cell r="K49">
            <v>1750000</v>
          </cell>
          <cell r="L49">
            <v>1.6750418760469012E-3</v>
          </cell>
          <cell r="M49">
            <v>2931.3232830820771</v>
          </cell>
          <cell r="N49">
            <v>0</v>
          </cell>
          <cell r="O49">
            <v>0</v>
          </cell>
          <cell r="P49">
            <v>0</v>
          </cell>
          <cell r="Q49">
            <v>0</v>
          </cell>
          <cell r="R49">
            <v>1750000</v>
          </cell>
        </row>
        <row r="50">
          <cell r="B50" t="str">
            <v>174-0048</v>
          </cell>
          <cell r="D50" t="e">
            <v>#N/A</v>
          </cell>
          <cell r="E50" t="str">
            <v>M032-1</v>
          </cell>
          <cell r="G50" t="str">
            <v>Discount Steel</v>
          </cell>
          <cell r="H50" t="str">
            <v>Metres Channel 300x100</v>
          </cell>
          <cell r="I50" t="str">
            <v>ZMK 27,855,080</v>
          </cell>
          <cell r="J50" t="str">
            <v>ZMK</v>
          </cell>
          <cell r="K50">
            <v>27855080</v>
          </cell>
          <cell r="L50">
            <v>1.6750418760469012E-3</v>
          </cell>
          <cell r="M50">
            <v>46658.425460636514</v>
          </cell>
          <cell r="N50">
            <v>0</v>
          </cell>
          <cell r="O50">
            <v>0</v>
          </cell>
          <cell r="P50">
            <v>0</v>
          </cell>
          <cell r="Q50">
            <v>0</v>
          </cell>
          <cell r="R50">
            <v>27855080</v>
          </cell>
        </row>
        <row r="51">
          <cell r="B51" t="str">
            <v>174-0049</v>
          </cell>
          <cell r="D51" t="e">
            <v>#N/A</v>
          </cell>
          <cell r="E51" t="str">
            <v>P005</v>
          </cell>
          <cell r="G51" t="str">
            <v>Laktronics Repairs Ltd</v>
          </cell>
          <cell r="H51" t="str">
            <v>Crushed Stones for Driveway - Cancelled</v>
          </cell>
          <cell r="I51" t="str">
            <v>ZMK 0.00</v>
          </cell>
          <cell r="J51" t="str">
            <v>ZMK</v>
          </cell>
          <cell r="K51">
            <v>0</v>
          </cell>
          <cell r="L51">
            <v>1.6750418760469012E-3</v>
          </cell>
          <cell r="M51">
            <v>0</v>
          </cell>
          <cell r="N51">
            <v>0</v>
          </cell>
          <cell r="O51">
            <v>0</v>
          </cell>
          <cell r="P51">
            <v>0</v>
          </cell>
          <cell r="Q51">
            <v>0</v>
          </cell>
          <cell r="R51">
            <v>0</v>
          </cell>
        </row>
        <row r="52">
          <cell r="B52" t="str">
            <v>174-0050</v>
          </cell>
          <cell r="D52" t="e">
            <v>#N/A</v>
          </cell>
          <cell r="E52" t="str">
            <v>P005</v>
          </cell>
          <cell r="G52" t="str">
            <v>Fine Line Enterprises</v>
          </cell>
          <cell r="H52" t="str">
            <v>Plugs tops and extension</v>
          </cell>
          <cell r="I52" t="str">
            <v>ZMK 2,900,000</v>
          </cell>
          <cell r="J52" t="str">
            <v>ZMK</v>
          </cell>
          <cell r="K52">
            <v>2900000</v>
          </cell>
          <cell r="L52">
            <v>1.6750418760469012E-3</v>
          </cell>
          <cell r="M52">
            <v>4857.6214405360133</v>
          </cell>
          <cell r="N52">
            <v>0</v>
          </cell>
          <cell r="O52">
            <v>0</v>
          </cell>
          <cell r="P52">
            <v>0</v>
          </cell>
          <cell r="Q52">
            <v>0</v>
          </cell>
          <cell r="R52">
            <v>2900000</v>
          </cell>
        </row>
        <row r="53">
          <cell r="B53" t="str">
            <v>174-0051</v>
          </cell>
          <cell r="D53" t="e">
            <v>#N/A</v>
          </cell>
          <cell r="E53" t="str">
            <v>P005</v>
          </cell>
          <cell r="G53" t="str">
            <v>Toyota Zambia Ltd</v>
          </cell>
          <cell r="H53" t="str">
            <v>Prado</v>
          </cell>
          <cell r="I53" t="str">
            <v>USD 38,448</v>
          </cell>
          <cell r="J53" t="str">
            <v>USD</v>
          </cell>
          <cell r="K53">
            <v>38448</v>
          </cell>
          <cell r="L53">
            <v>7.35</v>
          </cell>
          <cell r="M53">
            <v>282592.8</v>
          </cell>
          <cell r="N53">
            <v>0</v>
          </cell>
          <cell r="O53">
            <v>0</v>
          </cell>
          <cell r="P53">
            <v>0</v>
          </cell>
          <cell r="Q53">
            <v>38448</v>
          </cell>
          <cell r="R53">
            <v>0</v>
          </cell>
        </row>
        <row r="54">
          <cell r="B54" t="str">
            <v>174-0052</v>
          </cell>
          <cell r="D54" t="e">
            <v>#N/A</v>
          </cell>
          <cell r="E54" t="str">
            <v>P005</v>
          </cell>
          <cell r="G54" t="str">
            <v>Mulimo Agriculture Hardware Distributors</v>
          </cell>
          <cell r="H54" t="str">
            <v>Materials</v>
          </cell>
          <cell r="I54" t="str">
            <v>ZMK 49,986,650</v>
          </cell>
          <cell r="J54" t="str">
            <v>ZMK</v>
          </cell>
          <cell r="K54">
            <v>49986650</v>
          </cell>
          <cell r="L54">
            <v>1.6750418760469012E-3</v>
          </cell>
          <cell r="M54">
            <v>83729.731993299836</v>
          </cell>
          <cell r="N54">
            <v>0</v>
          </cell>
          <cell r="O54">
            <v>0</v>
          </cell>
          <cell r="P54">
            <v>0</v>
          </cell>
          <cell r="Q54">
            <v>0</v>
          </cell>
          <cell r="R54">
            <v>49986650</v>
          </cell>
        </row>
        <row r="55">
          <cell r="B55" t="str">
            <v>174-0053</v>
          </cell>
          <cell r="D55" t="e">
            <v>#N/A</v>
          </cell>
          <cell r="E55" t="str">
            <v>M043-0</v>
          </cell>
          <cell r="G55" t="str">
            <v>Pro Fit Ltd</v>
          </cell>
          <cell r="H55" t="str">
            <v>Crane Hire for ICW relocation</v>
          </cell>
          <cell r="I55" t="str">
            <v>ZMK 55,250,000</v>
          </cell>
          <cell r="J55" t="str">
            <v>ZMK</v>
          </cell>
          <cell r="K55">
            <v>55250000</v>
          </cell>
          <cell r="L55">
            <v>1.6750418760469012E-3</v>
          </cell>
          <cell r="M55">
            <v>92546.063651591292</v>
          </cell>
          <cell r="N55">
            <v>0</v>
          </cell>
          <cell r="O55">
            <v>0</v>
          </cell>
          <cell r="P55">
            <v>0</v>
          </cell>
          <cell r="Q55">
            <v>0</v>
          </cell>
          <cell r="R55">
            <v>55250000</v>
          </cell>
        </row>
        <row r="56">
          <cell r="B56" t="str">
            <v>174-0054</v>
          </cell>
          <cell r="D56" t="e">
            <v>#N/A</v>
          </cell>
          <cell r="E56" t="str">
            <v>M043-0</v>
          </cell>
          <cell r="G56" t="str">
            <v>Heku Engineering Ltd</v>
          </cell>
          <cell r="H56" t="str">
            <v>Recovery of Pipes for ICW</v>
          </cell>
          <cell r="I56" t="str">
            <v>ZMK 8,359,200</v>
          </cell>
          <cell r="J56" t="str">
            <v>ZMK</v>
          </cell>
          <cell r="K56">
            <v>8359200</v>
          </cell>
          <cell r="L56">
            <v>1.6750418760469012E-3</v>
          </cell>
          <cell r="M56">
            <v>14002.010050251256</v>
          </cell>
          <cell r="N56">
            <v>0</v>
          </cell>
          <cell r="O56">
            <v>0</v>
          </cell>
          <cell r="P56">
            <v>0</v>
          </cell>
          <cell r="Q56">
            <v>0</v>
          </cell>
          <cell r="R56">
            <v>8359200</v>
          </cell>
        </row>
        <row r="57">
          <cell r="B57" t="str">
            <v>174-0055</v>
          </cell>
          <cell r="D57" t="e">
            <v>#N/A</v>
          </cell>
          <cell r="E57" t="str">
            <v>M032-1</v>
          </cell>
          <cell r="G57" t="str">
            <v>Heku Construction Ltd</v>
          </cell>
          <cell r="H57" t="str">
            <v>Expansion Project Work</v>
          </cell>
          <cell r="I57" t="str">
            <v>ZMK 33,134,458.5</v>
          </cell>
          <cell r="J57" t="str">
            <v>ZMK</v>
          </cell>
          <cell r="K57">
            <v>33134458.5</v>
          </cell>
          <cell r="L57">
            <v>1.6750418760469012E-3</v>
          </cell>
          <cell r="M57">
            <v>55501.605527638189</v>
          </cell>
          <cell r="N57">
            <v>0</v>
          </cell>
          <cell r="O57">
            <v>0</v>
          </cell>
          <cell r="P57">
            <v>0</v>
          </cell>
          <cell r="Q57">
            <v>0</v>
          </cell>
          <cell r="R57">
            <v>33134458.5</v>
          </cell>
        </row>
        <row r="58">
          <cell r="B58" t="str">
            <v>174-0056</v>
          </cell>
          <cell r="D58" t="e">
            <v>#N/A</v>
          </cell>
          <cell r="E58" t="str">
            <v>M032-1</v>
          </cell>
          <cell r="G58" t="str">
            <v>Heku Construction Ltd</v>
          </cell>
          <cell r="H58" t="str">
            <v>Expansion Project Work</v>
          </cell>
          <cell r="I58" t="str">
            <v>ZMK 33,428,912</v>
          </cell>
          <cell r="J58" t="str">
            <v>ZMK</v>
          </cell>
          <cell r="K58">
            <v>33428912</v>
          </cell>
          <cell r="L58">
            <v>1.6750418760469012E-3</v>
          </cell>
          <cell r="M58">
            <v>55994.827470686767</v>
          </cell>
          <cell r="N58">
            <v>0</v>
          </cell>
          <cell r="O58">
            <v>0</v>
          </cell>
          <cell r="P58">
            <v>0</v>
          </cell>
          <cell r="Q58">
            <v>0</v>
          </cell>
          <cell r="R58">
            <v>33428912</v>
          </cell>
        </row>
        <row r="59">
          <cell r="B59" t="str">
            <v>174-0057</v>
          </cell>
          <cell r="D59" t="e">
            <v>#N/A</v>
          </cell>
          <cell r="E59" t="str">
            <v>P005</v>
          </cell>
          <cell r="G59" t="str">
            <v>Chaka Kent Ltd</v>
          </cell>
          <cell r="H59" t="str">
            <v>Sewer Line</v>
          </cell>
          <cell r="I59" t="str">
            <v>ZMK 18,265,000</v>
          </cell>
          <cell r="J59" t="str">
            <v>ZMK</v>
          </cell>
          <cell r="K59">
            <v>18265000</v>
          </cell>
          <cell r="L59">
            <v>1.6750418760469012E-3</v>
          </cell>
          <cell r="M59">
            <v>30594.639865996651</v>
          </cell>
          <cell r="N59">
            <v>0</v>
          </cell>
          <cell r="O59">
            <v>0</v>
          </cell>
          <cell r="P59">
            <v>0</v>
          </cell>
          <cell r="Q59">
            <v>0</v>
          </cell>
          <cell r="R59">
            <v>18265000</v>
          </cell>
        </row>
        <row r="60">
          <cell r="B60" t="str">
            <v>174-0058</v>
          </cell>
          <cell r="D60" t="e">
            <v>#N/A</v>
          </cell>
          <cell r="E60" t="str">
            <v>P005</v>
          </cell>
          <cell r="G60" t="str">
            <v>Contact Business Centre</v>
          </cell>
          <cell r="H60" t="str">
            <v>Phones</v>
          </cell>
          <cell r="I60" t="str">
            <v>ZMK 6,250,000</v>
          </cell>
          <cell r="J60" t="str">
            <v>ZMK</v>
          </cell>
          <cell r="K60">
            <v>6250000</v>
          </cell>
          <cell r="L60">
            <v>1.6750418760469012E-3</v>
          </cell>
          <cell r="M60">
            <v>10469.011725293132</v>
          </cell>
          <cell r="N60">
            <v>0</v>
          </cell>
          <cell r="O60">
            <v>0</v>
          </cell>
          <cell r="P60">
            <v>0</v>
          </cell>
          <cell r="Q60">
            <v>0</v>
          </cell>
          <cell r="R60">
            <v>6250000</v>
          </cell>
        </row>
        <row r="61">
          <cell r="B61" t="str">
            <v>174-0059</v>
          </cell>
          <cell r="D61">
            <v>39311</v>
          </cell>
          <cell r="E61" t="str">
            <v>P005</v>
          </cell>
          <cell r="F61" t="str">
            <v xml:space="preserve">Micheal Bentley </v>
          </cell>
          <cell r="G61" t="str">
            <v>Action Auto Ltd</v>
          </cell>
          <cell r="H61" t="str">
            <v>Two new Isuzu KB-250-LWB-4x2-LE, colour white, at a unit price of ZMK 79,964,185.00 calculated at a R.O.E of 1 USD = 4,100 ZMK.</v>
          </cell>
          <cell r="I61" t="str">
            <v>ZMK 159,928,370.00</v>
          </cell>
          <cell r="J61" t="str">
            <v>ZMK</v>
          </cell>
          <cell r="K61">
            <v>159928370</v>
          </cell>
          <cell r="L61">
            <v>1.6750418760469012E-3</v>
          </cell>
          <cell r="M61">
            <v>267886.71691792295</v>
          </cell>
          <cell r="N61">
            <v>0</v>
          </cell>
          <cell r="O61">
            <v>0</v>
          </cell>
          <cell r="P61">
            <v>0</v>
          </cell>
          <cell r="Q61">
            <v>0</v>
          </cell>
          <cell r="R61">
            <v>159928370</v>
          </cell>
          <cell r="V61">
            <v>39395</v>
          </cell>
        </row>
        <row r="62">
          <cell r="B62" t="str">
            <v>174-0060</v>
          </cell>
          <cell r="D62" t="e">
            <v>#N/A</v>
          </cell>
          <cell r="E62" t="str">
            <v>P005</v>
          </cell>
          <cell r="G62" t="str">
            <v>Proxy Ltd</v>
          </cell>
          <cell r="H62" t="str">
            <v>Radios</v>
          </cell>
          <cell r="I62" t="str">
            <v>ZMK 34,328,125</v>
          </cell>
          <cell r="J62" t="str">
            <v>ZMK</v>
          </cell>
          <cell r="K62">
            <v>34328125</v>
          </cell>
          <cell r="L62">
            <v>1.6750418760469012E-3</v>
          </cell>
          <cell r="M62">
            <v>57501.046901172529</v>
          </cell>
          <cell r="N62">
            <v>0</v>
          </cell>
          <cell r="O62">
            <v>0</v>
          </cell>
          <cell r="P62">
            <v>0</v>
          </cell>
          <cell r="Q62">
            <v>0</v>
          </cell>
          <cell r="R62">
            <v>34328125</v>
          </cell>
        </row>
        <row r="63">
          <cell r="B63" t="str">
            <v>174-0061</v>
          </cell>
          <cell r="D63" t="e">
            <v>#N/A</v>
          </cell>
          <cell r="E63" t="str">
            <v>P005</v>
          </cell>
          <cell r="G63" t="str">
            <v>ProPrint Ltd</v>
          </cell>
          <cell r="H63" t="str">
            <v>Stationery</v>
          </cell>
          <cell r="I63" t="str">
            <v>ZMK 1,082,200</v>
          </cell>
          <cell r="J63" t="str">
            <v>ZMK</v>
          </cell>
          <cell r="K63">
            <v>1082200</v>
          </cell>
          <cell r="L63">
            <v>1.6750418760469012E-3</v>
          </cell>
          <cell r="M63">
            <v>1812.7303182579565</v>
          </cell>
          <cell r="N63">
            <v>0</v>
          </cell>
          <cell r="O63">
            <v>0</v>
          </cell>
          <cell r="P63">
            <v>0</v>
          </cell>
          <cell r="Q63">
            <v>0</v>
          </cell>
          <cell r="R63">
            <v>1082200</v>
          </cell>
        </row>
        <row r="64">
          <cell r="B64" t="str">
            <v>174-0062</v>
          </cell>
          <cell r="D64" t="e">
            <v>#N/A</v>
          </cell>
          <cell r="E64" t="str">
            <v>M043-0</v>
          </cell>
          <cell r="G64" t="str">
            <v>Heku Engineering Ltd</v>
          </cell>
          <cell r="H64" t="str">
            <v>Remove Pipes from P41 to Factory for Agric Dept</v>
          </cell>
          <cell r="I64" t="str">
            <v>ZMK 56,708,400</v>
          </cell>
          <cell r="J64" t="str">
            <v>ZMK</v>
          </cell>
          <cell r="K64">
            <v>56708400</v>
          </cell>
          <cell r="L64">
            <v>1.6750418760469012E-3</v>
          </cell>
          <cell r="M64">
            <v>94988.944723618086</v>
          </cell>
          <cell r="N64">
            <v>0</v>
          </cell>
          <cell r="O64">
            <v>0</v>
          </cell>
          <cell r="P64">
            <v>0</v>
          </cell>
          <cell r="Q64">
            <v>0</v>
          </cell>
          <cell r="R64">
            <v>56708400</v>
          </cell>
        </row>
        <row r="65">
          <cell r="B65" t="str">
            <v>174-0063</v>
          </cell>
          <cell r="D65" t="e">
            <v>#N/A</v>
          </cell>
          <cell r="E65" t="str">
            <v>P005</v>
          </cell>
          <cell r="G65" t="str">
            <v>United Chemolide Indust</v>
          </cell>
          <cell r="H65" t="str">
            <v>Pump and spare</v>
          </cell>
          <cell r="I65" t="str">
            <v>ZMK 16,897,691</v>
          </cell>
          <cell r="J65" t="str">
            <v>ZMK</v>
          </cell>
          <cell r="K65">
            <v>16897691</v>
          </cell>
          <cell r="L65">
            <v>1.6750418760469012E-3</v>
          </cell>
          <cell r="M65">
            <v>28304.340033500837</v>
          </cell>
          <cell r="N65">
            <v>0</v>
          </cell>
          <cell r="O65">
            <v>0</v>
          </cell>
          <cell r="P65">
            <v>0</v>
          </cell>
          <cell r="Q65">
            <v>0</v>
          </cell>
          <cell r="R65">
            <v>16897691</v>
          </cell>
        </row>
        <row r="66">
          <cell r="B66" t="str">
            <v>174-0064</v>
          </cell>
          <cell r="D66" t="e">
            <v>#N/A</v>
          </cell>
          <cell r="E66" t="str">
            <v>P005</v>
          </cell>
          <cell r="G66" t="str">
            <v>United Chemolide Indust</v>
          </cell>
          <cell r="H66" t="str">
            <v>Instaltion of Pump</v>
          </cell>
          <cell r="I66" t="str">
            <v>ZMK 2,246,000</v>
          </cell>
          <cell r="J66" t="str">
            <v>ZMK</v>
          </cell>
          <cell r="K66">
            <v>2246000</v>
          </cell>
          <cell r="L66">
            <v>1.6750418760469012E-3</v>
          </cell>
          <cell r="M66">
            <v>3762.1440536013401</v>
          </cell>
          <cell r="N66">
            <v>0</v>
          </cell>
          <cell r="O66">
            <v>0</v>
          </cell>
          <cell r="P66">
            <v>0</v>
          </cell>
          <cell r="Q66">
            <v>0</v>
          </cell>
          <cell r="R66">
            <v>2246000</v>
          </cell>
        </row>
        <row r="67">
          <cell r="B67" t="str">
            <v>174-0065</v>
          </cell>
          <cell r="D67" t="e">
            <v>#N/A</v>
          </cell>
          <cell r="E67" t="str">
            <v>M031</v>
          </cell>
          <cell r="G67" t="str">
            <v>Bearing Man Zambia Ltd</v>
          </cell>
          <cell r="H67" t="str">
            <v>Fenner 1 inch pitch Chain, sprocket, steel balls</v>
          </cell>
          <cell r="I67" t="str">
            <v>ZMK 3,022,500</v>
          </cell>
          <cell r="J67" t="str">
            <v>ZMK</v>
          </cell>
          <cell r="K67">
            <v>3022500</v>
          </cell>
          <cell r="L67">
            <v>1.6750418760469012E-3</v>
          </cell>
          <cell r="M67">
            <v>5062.8140703517593</v>
          </cell>
          <cell r="N67">
            <v>0</v>
          </cell>
          <cell r="O67">
            <v>0</v>
          </cell>
          <cell r="P67">
            <v>0</v>
          </cell>
          <cell r="Q67">
            <v>0</v>
          </cell>
          <cell r="R67">
            <v>3022500</v>
          </cell>
        </row>
        <row r="68">
          <cell r="B68" t="str">
            <v>174-0066</v>
          </cell>
          <cell r="D68" t="e">
            <v>#N/A</v>
          </cell>
          <cell r="E68" t="str">
            <v>P005</v>
          </cell>
          <cell r="G68" t="str">
            <v>Broadtech Zambia Ltd</v>
          </cell>
          <cell r="H68" t="str">
            <v>Hydraulic Jack</v>
          </cell>
          <cell r="I68" t="str">
            <v>ZMK 750,000</v>
          </cell>
          <cell r="J68" t="str">
            <v>ZMK</v>
          </cell>
          <cell r="K68">
            <v>750000</v>
          </cell>
          <cell r="L68">
            <v>1.6750418760469012E-3</v>
          </cell>
          <cell r="M68">
            <v>1256.2814070351758</v>
          </cell>
          <cell r="N68">
            <v>0</v>
          </cell>
          <cell r="O68">
            <v>0</v>
          </cell>
          <cell r="P68">
            <v>0</v>
          </cell>
          <cell r="Q68">
            <v>0</v>
          </cell>
          <cell r="R68">
            <v>750000</v>
          </cell>
        </row>
        <row r="69">
          <cell r="B69" t="str">
            <v>174-0067</v>
          </cell>
          <cell r="D69" t="e">
            <v>#N/A</v>
          </cell>
          <cell r="E69" t="str">
            <v>P005</v>
          </cell>
          <cell r="G69" t="str">
            <v>Bantum Office Machines Ltd</v>
          </cell>
          <cell r="H69" t="str">
            <v>Gestetner Copier</v>
          </cell>
          <cell r="I69" t="str">
            <v>ZMK 13,000,000</v>
          </cell>
          <cell r="J69" t="str">
            <v>ZMK</v>
          </cell>
          <cell r="K69">
            <v>13000000</v>
          </cell>
          <cell r="L69">
            <v>1.6750418760469012E-3</v>
          </cell>
          <cell r="M69">
            <v>21775.544388609716</v>
          </cell>
          <cell r="N69">
            <v>0</v>
          </cell>
          <cell r="O69">
            <v>0</v>
          </cell>
          <cell r="P69">
            <v>0</v>
          </cell>
          <cell r="Q69">
            <v>0</v>
          </cell>
          <cell r="R69">
            <v>13000000</v>
          </cell>
        </row>
        <row r="70">
          <cell r="B70" t="str">
            <v>174-0068</v>
          </cell>
          <cell r="D70" t="e">
            <v>#N/A</v>
          </cell>
          <cell r="E70" t="str">
            <v>P005</v>
          </cell>
          <cell r="G70" t="str">
            <v>BHAGOOS SUPERMARKET</v>
          </cell>
          <cell r="H70" t="str">
            <v>Sockets Cement Nails - Closed (ZMK 727,100)</v>
          </cell>
          <cell r="I70" t="str">
            <v>ZMK 0.00</v>
          </cell>
          <cell r="J70" t="str">
            <v>ZMK</v>
          </cell>
          <cell r="K70">
            <v>0</v>
          </cell>
          <cell r="L70">
            <v>1.6750418760469012E-3</v>
          </cell>
          <cell r="M70">
            <v>0</v>
          </cell>
          <cell r="N70">
            <v>0</v>
          </cell>
          <cell r="O70">
            <v>0</v>
          </cell>
          <cell r="P70">
            <v>0</v>
          </cell>
          <cell r="Q70">
            <v>0</v>
          </cell>
          <cell r="R70">
            <v>0</v>
          </cell>
        </row>
        <row r="71">
          <cell r="B71" t="str">
            <v>174-0069</v>
          </cell>
          <cell r="D71" t="e">
            <v>#N/A</v>
          </cell>
          <cell r="E71" t="str">
            <v>P005</v>
          </cell>
          <cell r="G71" t="str">
            <v>United Chemolide Indust</v>
          </cell>
          <cell r="H71" t="str">
            <v>Booster Pump</v>
          </cell>
          <cell r="I71" t="str">
            <v>ZMK 25,850,917.47</v>
          </cell>
          <cell r="J71" t="str">
            <v>ZMK</v>
          </cell>
          <cell r="K71">
            <v>25850917.469999999</v>
          </cell>
          <cell r="L71">
            <v>1.6750418760469012E-3</v>
          </cell>
          <cell r="M71">
            <v>43301.369296482408</v>
          </cell>
          <cell r="N71">
            <v>0</v>
          </cell>
          <cell r="O71">
            <v>0</v>
          </cell>
          <cell r="P71">
            <v>0</v>
          </cell>
          <cell r="Q71">
            <v>0</v>
          </cell>
          <cell r="R71">
            <v>25850917.469999999</v>
          </cell>
        </row>
        <row r="72">
          <cell r="B72" t="str">
            <v>174-0070</v>
          </cell>
          <cell r="D72" t="e">
            <v>#N/A</v>
          </cell>
          <cell r="E72" t="str">
            <v>P005</v>
          </cell>
          <cell r="G72" t="str">
            <v>BHAGOOS SUPERMARKET</v>
          </cell>
          <cell r="H72" t="str">
            <v>Plumbing Materials - Closed (ZMk 1,123,390)</v>
          </cell>
          <cell r="I72" t="str">
            <v>ZMK 0.00</v>
          </cell>
          <cell r="J72" t="str">
            <v>ZMK</v>
          </cell>
          <cell r="K72">
            <v>0</v>
          </cell>
          <cell r="L72">
            <v>1.6750418760469012E-3</v>
          </cell>
          <cell r="M72">
            <v>0</v>
          </cell>
          <cell r="N72">
            <v>0</v>
          </cell>
          <cell r="O72">
            <v>0</v>
          </cell>
          <cell r="P72">
            <v>0</v>
          </cell>
          <cell r="Q72">
            <v>0</v>
          </cell>
          <cell r="R72">
            <v>0</v>
          </cell>
        </row>
        <row r="73">
          <cell r="B73" t="str">
            <v>174-0071</v>
          </cell>
          <cell r="D73" t="e">
            <v>#N/A</v>
          </cell>
          <cell r="E73" t="str">
            <v>P005</v>
          </cell>
          <cell r="G73" t="str">
            <v>Intercontinetal Hotel Lusaka</v>
          </cell>
          <cell r="I73">
            <v>0</v>
          </cell>
          <cell r="J73" t="str">
            <v>0</v>
          </cell>
          <cell r="K73" t="e">
            <v>#VALUE!</v>
          </cell>
          <cell r="L73" t="e">
            <v>#N/A</v>
          </cell>
          <cell r="M73" t="e">
            <v>#N/A</v>
          </cell>
          <cell r="N73">
            <v>0</v>
          </cell>
          <cell r="O73">
            <v>0</v>
          </cell>
          <cell r="P73">
            <v>0</v>
          </cell>
          <cell r="Q73">
            <v>0</v>
          </cell>
          <cell r="R73">
            <v>0</v>
          </cell>
        </row>
        <row r="74">
          <cell r="B74" t="str">
            <v>174-0072</v>
          </cell>
          <cell r="D74" t="e">
            <v>#N/A</v>
          </cell>
          <cell r="E74" t="str">
            <v>P005</v>
          </cell>
          <cell r="G74" t="str">
            <v>BHAGOOS SUPERMARKET</v>
          </cell>
          <cell r="H74" t="str">
            <v>Mozzie Nets</v>
          </cell>
          <cell r="I74" t="str">
            <v>ZMK 13,440,000</v>
          </cell>
          <cell r="J74" t="str">
            <v>ZMK</v>
          </cell>
          <cell r="K74">
            <v>13440000</v>
          </cell>
          <cell r="L74">
            <v>1.6750418760469012E-3</v>
          </cell>
          <cell r="M74">
            <v>22512.562814070352</v>
          </cell>
          <cell r="N74">
            <v>0</v>
          </cell>
          <cell r="O74">
            <v>0</v>
          </cell>
          <cell r="P74">
            <v>0</v>
          </cell>
          <cell r="Q74">
            <v>0</v>
          </cell>
          <cell r="R74">
            <v>13440000</v>
          </cell>
        </row>
        <row r="75">
          <cell r="B75" t="str">
            <v>174-0073</v>
          </cell>
          <cell r="D75" t="e">
            <v>#N/A</v>
          </cell>
          <cell r="E75" t="str">
            <v>M032-1</v>
          </cell>
          <cell r="G75" t="str">
            <v>Makubu Steelworks Ltd</v>
          </cell>
          <cell r="H75" t="str">
            <v>Self tapping Screws</v>
          </cell>
          <cell r="I75" t="str">
            <v>ZMK 15,855,319.08</v>
          </cell>
          <cell r="J75" t="str">
            <v>ZMK</v>
          </cell>
          <cell r="K75">
            <v>15855319.08</v>
          </cell>
          <cell r="L75">
            <v>1.6750418760469012E-3</v>
          </cell>
          <cell r="M75">
            <v>26558.323417085427</v>
          </cell>
          <cell r="N75">
            <v>0</v>
          </cell>
          <cell r="O75">
            <v>0</v>
          </cell>
          <cell r="P75">
            <v>0</v>
          </cell>
          <cell r="Q75">
            <v>0</v>
          </cell>
          <cell r="R75">
            <v>15855319.08</v>
          </cell>
        </row>
        <row r="76">
          <cell r="B76" t="str">
            <v>174-0074</v>
          </cell>
          <cell r="D76" t="e">
            <v>#N/A</v>
          </cell>
          <cell r="E76" t="str">
            <v>M032-1</v>
          </cell>
          <cell r="G76" t="str">
            <v>Makubu Steelworks Ltd</v>
          </cell>
          <cell r="H76" t="str">
            <v>Self tapping Screws</v>
          </cell>
          <cell r="I76" t="str">
            <v>ZMK 23,693,616.93</v>
          </cell>
          <cell r="J76" t="str">
            <v>ZMK</v>
          </cell>
          <cell r="K76">
            <v>23693616.93</v>
          </cell>
          <cell r="L76">
            <v>1.6750418760469012E-3</v>
          </cell>
          <cell r="M76">
            <v>39687.800552763816</v>
          </cell>
          <cell r="N76">
            <v>0</v>
          </cell>
          <cell r="O76">
            <v>0</v>
          </cell>
          <cell r="P76">
            <v>0</v>
          </cell>
          <cell r="Q76">
            <v>0</v>
          </cell>
          <cell r="R76">
            <v>23693616.93</v>
          </cell>
        </row>
        <row r="77">
          <cell r="B77" t="str">
            <v>174-0075</v>
          </cell>
          <cell r="C77" t="str">
            <v>A1</v>
          </cell>
          <cell r="D77">
            <v>39317</v>
          </cell>
          <cell r="E77" t="str">
            <v>C005</v>
          </cell>
          <cell r="F77" t="str">
            <v>Faisal Nanavat</v>
          </cell>
          <cell r="G77" t="str">
            <v>Lafarge Cement</v>
          </cell>
          <cell r="H77" t="str">
            <v>Sixteen thousand bags of cement, Brand name PCC-32.5 manufactured to ZABS-001, Bags of 50kg each at unit price of ZMK 39,108.48</v>
          </cell>
          <cell r="I77" t="str">
            <v>ZMK 625,735,680.00</v>
          </cell>
          <cell r="J77" t="str">
            <v>ZMK</v>
          </cell>
          <cell r="K77">
            <v>625735680</v>
          </cell>
          <cell r="L77">
            <v>1.6750418760469012E-3</v>
          </cell>
          <cell r="M77">
            <v>1048133.4673366834</v>
          </cell>
          <cell r="N77">
            <v>0</v>
          </cell>
          <cell r="O77">
            <v>0</v>
          </cell>
          <cell r="P77">
            <v>0</v>
          </cell>
          <cell r="Q77">
            <v>0</v>
          </cell>
          <cell r="R77">
            <v>625735680</v>
          </cell>
        </row>
        <row r="78">
          <cell r="B78" t="str">
            <v>174-0075</v>
          </cell>
          <cell r="D78">
            <v>39284</v>
          </cell>
          <cell r="E78" t="str">
            <v>C005</v>
          </cell>
          <cell r="F78" t="str">
            <v>Faisal Nanavat</v>
          </cell>
          <cell r="G78" t="str">
            <v>Lafarge Cement</v>
          </cell>
          <cell r="H78" t="str">
            <v>Sixteen thousand bags of concrete, grade OPC-42.5 Bags of 50kg each at unit price of ZMK 39,108.48</v>
          </cell>
          <cell r="I78" t="str">
            <v>ZMK 625,735,680.00</v>
          </cell>
          <cell r="J78" t="str">
            <v>ZMK</v>
          </cell>
          <cell r="K78">
            <v>625735680</v>
          </cell>
          <cell r="L78">
            <v>1.6750418760469012E-3</v>
          </cell>
          <cell r="M78">
            <v>1048133.4673366834</v>
          </cell>
          <cell r="N78">
            <v>0</v>
          </cell>
          <cell r="O78">
            <v>0</v>
          </cell>
          <cell r="P78">
            <v>0</v>
          </cell>
          <cell r="Q78">
            <v>0</v>
          </cell>
          <cell r="R78">
            <v>625735680</v>
          </cell>
        </row>
        <row r="79">
          <cell r="B79" t="str">
            <v>174-0075</v>
          </cell>
          <cell r="C79" t="str">
            <v>A2</v>
          </cell>
          <cell r="D79">
            <v>39365</v>
          </cell>
          <cell r="E79" t="str">
            <v>C005</v>
          </cell>
          <cell r="F79" t="str">
            <v>Janet Mwanashiku</v>
          </cell>
          <cell r="G79" t="str">
            <v>Lafarge Cement</v>
          </cell>
          <cell r="H79" t="str">
            <v>Sixteen thousand bags of cement, Brand name PCC-32.5 manufactured to ZABS-001, Bags of 50kg each at unit price of ZMK 39,108.48</v>
          </cell>
          <cell r="I79" t="str">
            <v>ZMK 625,735,680.00</v>
          </cell>
          <cell r="J79" t="str">
            <v>ZMK</v>
          </cell>
          <cell r="K79">
            <v>625735680</v>
          </cell>
          <cell r="L79">
            <v>1.6750418760469012E-3</v>
          </cell>
          <cell r="M79">
            <v>1048133.4673366834</v>
          </cell>
          <cell r="N79">
            <v>0</v>
          </cell>
          <cell r="O79">
            <v>0</v>
          </cell>
          <cell r="P79">
            <v>0</v>
          </cell>
          <cell r="Q79">
            <v>0</v>
          </cell>
          <cell r="R79">
            <v>625735680</v>
          </cell>
        </row>
        <row r="80">
          <cell r="B80" t="str">
            <v>174-0076</v>
          </cell>
          <cell r="D80" t="e">
            <v>#N/A</v>
          </cell>
          <cell r="E80" t="str">
            <v>P005</v>
          </cell>
          <cell r="G80" t="str">
            <v>Maxtronics System and supplies</v>
          </cell>
          <cell r="H80" t="str">
            <v>Transport of cars</v>
          </cell>
          <cell r="I80" t="str">
            <v>ZMK 0.00</v>
          </cell>
          <cell r="J80" t="str">
            <v>ZMK</v>
          </cell>
          <cell r="K80">
            <v>0</v>
          </cell>
          <cell r="L80">
            <v>1.6750418760469012E-3</v>
          </cell>
          <cell r="M80">
            <v>0</v>
          </cell>
          <cell r="N80">
            <v>0</v>
          </cell>
          <cell r="O80">
            <v>0</v>
          </cell>
          <cell r="P80">
            <v>0</v>
          </cell>
          <cell r="Q80">
            <v>0</v>
          </cell>
          <cell r="R80">
            <v>0</v>
          </cell>
        </row>
        <row r="81">
          <cell r="B81" t="str">
            <v>174-0077</v>
          </cell>
          <cell r="D81" t="e">
            <v>#N/A</v>
          </cell>
          <cell r="E81" t="str">
            <v>P005</v>
          </cell>
          <cell r="G81" t="str">
            <v>Action Auto Ltd</v>
          </cell>
          <cell r="H81" t="str">
            <v>Isuzu Double Cab</v>
          </cell>
          <cell r="I81" t="str">
            <v>ZMK 128,982,065</v>
          </cell>
          <cell r="J81" t="str">
            <v>ZMK</v>
          </cell>
          <cell r="K81">
            <v>128982065</v>
          </cell>
          <cell r="L81">
            <v>1.6750418760469012E-3</v>
          </cell>
          <cell r="M81">
            <v>216050.36013400336</v>
          </cell>
          <cell r="N81">
            <v>0</v>
          </cell>
          <cell r="O81">
            <v>0</v>
          </cell>
          <cell r="P81">
            <v>0</v>
          </cell>
          <cell r="Q81">
            <v>0</v>
          </cell>
          <cell r="R81">
            <v>128982065</v>
          </cell>
        </row>
        <row r="82">
          <cell r="B82" t="str">
            <v>174-0078</v>
          </cell>
          <cell r="D82" t="e">
            <v>#N/A</v>
          </cell>
          <cell r="E82" t="str">
            <v>P005</v>
          </cell>
          <cell r="G82" t="str">
            <v>Laktronics Repairs Ltd</v>
          </cell>
          <cell r="H82" t="str">
            <v>River Sand</v>
          </cell>
          <cell r="I82" t="str">
            <v>ZMK 805,000</v>
          </cell>
          <cell r="J82" t="str">
            <v>ZMK</v>
          </cell>
          <cell r="K82">
            <v>805000</v>
          </cell>
          <cell r="L82">
            <v>1.6750418760469012E-3</v>
          </cell>
          <cell r="M82">
            <v>1348.4087102177555</v>
          </cell>
          <cell r="N82">
            <v>0</v>
          </cell>
          <cell r="O82">
            <v>0</v>
          </cell>
          <cell r="P82">
            <v>0</v>
          </cell>
          <cell r="Q82">
            <v>0</v>
          </cell>
          <cell r="R82">
            <v>805000</v>
          </cell>
        </row>
        <row r="83">
          <cell r="B83" t="str">
            <v>174-0079</v>
          </cell>
          <cell r="D83">
            <v>39352</v>
          </cell>
          <cell r="E83" t="str">
            <v>M032-1</v>
          </cell>
          <cell r="F83" t="str">
            <v>Uli Heitz</v>
          </cell>
          <cell r="G83" t="str">
            <v>Heku Construction Ltd</v>
          </cell>
          <cell r="H83" t="str">
            <v>Supply and fabricate one hot water tank, 300m3</v>
          </cell>
          <cell r="I83" t="str">
            <v>ZMK 98,626,481.54</v>
          </cell>
          <cell r="J83" t="str">
            <v>ZMK</v>
          </cell>
          <cell r="K83">
            <v>98626481.540000007</v>
          </cell>
          <cell r="L83">
            <v>1.6750418760469012E-3</v>
          </cell>
          <cell r="M83">
            <v>165203.48666666669</v>
          </cell>
          <cell r="N83">
            <v>0</v>
          </cell>
          <cell r="O83">
            <v>0</v>
          </cell>
          <cell r="P83">
            <v>0</v>
          </cell>
          <cell r="Q83">
            <v>0</v>
          </cell>
          <cell r="R83">
            <v>98626481.540000007</v>
          </cell>
          <cell r="U83">
            <v>39796</v>
          </cell>
        </row>
        <row r="84">
          <cell r="B84" t="str">
            <v>174-0080</v>
          </cell>
          <cell r="D84">
            <v>39343</v>
          </cell>
          <cell r="E84" t="str">
            <v>M031</v>
          </cell>
          <cell r="F84" t="str">
            <v>Mohamed Y Bhagoo</v>
          </cell>
          <cell r="G84" t="str">
            <v>BHAGOOS SUPERMARKET</v>
          </cell>
          <cell r="H84" t="str">
            <v>17 lengths, pipe, galvanised, 4-inch, 6m in lenth, 8 x elbow, galvanised, 4 inch, 16 lenths, pipe, galvanised, 6-inch, 6m in lenth</v>
          </cell>
          <cell r="I84" t="str">
            <v>ZMK 34,899,000.00</v>
          </cell>
          <cell r="J84" t="str">
            <v>ZMK</v>
          </cell>
          <cell r="K84">
            <v>34899000</v>
          </cell>
          <cell r="L84">
            <v>1.6750418760469012E-3</v>
          </cell>
          <cell r="M84">
            <v>58457.286432160807</v>
          </cell>
          <cell r="N84">
            <v>0</v>
          </cell>
          <cell r="O84">
            <v>0</v>
          </cell>
          <cell r="P84">
            <v>0</v>
          </cell>
          <cell r="Q84">
            <v>0</v>
          </cell>
          <cell r="R84">
            <v>34899000</v>
          </cell>
          <cell r="U84">
            <v>39346</v>
          </cell>
        </row>
        <row r="85">
          <cell r="B85" t="str">
            <v>174-0081</v>
          </cell>
          <cell r="D85">
            <v>39353</v>
          </cell>
          <cell r="E85" t="str">
            <v>M052</v>
          </cell>
          <cell r="F85" t="str">
            <v>Uli Heitz</v>
          </cell>
          <cell r="G85" t="str">
            <v>Heku Construction Ltd</v>
          </cell>
          <cell r="H85" t="str">
            <v>Fencing</v>
          </cell>
          <cell r="I85" t="str">
            <v>ZMK 39,525,875</v>
          </cell>
          <cell r="J85" t="str">
            <v>ZMK</v>
          </cell>
          <cell r="K85">
            <v>39525875</v>
          </cell>
          <cell r="L85">
            <v>1.6750418760469012E-3</v>
          </cell>
          <cell r="M85">
            <v>66207.495812395311</v>
          </cell>
          <cell r="N85">
            <v>0</v>
          </cell>
          <cell r="O85">
            <v>0</v>
          </cell>
          <cell r="P85">
            <v>0</v>
          </cell>
          <cell r="Q85">
            <v>0</v>
          </cell>
          <cell r="R85">
            <v>39525875</v>
          </cell>
        </row>
        <row r="86">
          <cell r="B86" t="str">
            <v>174-0082</v>
          </cell>
          <cell r="D86">
            <v>39719</v>
          </cell>
          <cell r="E86" t="str">
            <v>P005</v>
          </cell>
          <cell r="G86" t="str">
            <v>Sabra Enterprises</v>
          </cell>
          <cell r="H86" t="str">
            <v>Road Signs</v>
          </cell>
          <cell r="I86" t="str">
            <v>ZMK 2,060,000</v>
          </cell>
          <cell r="J86" t="str">
            <v>ZMK</v>
          </cell>
          <cell r="K86">
            <v>2060000</v>
          </cell>
          <cell r="L86">
            <v>1.6750418760469012E-3</v>
          </cell>
          <cell r="M86">
            <v>3450.5862646566165</v>
          </cell>
          <cell r="N86">
            <v>0</v>
          </cell>
          <cell r="O86">
            <v>0</v>
          </cell>
          <cell r="P86">
            <v>0</v>
          </cell>
          <cell r="Q86">
            <v>0</v>
          </cell>
          <cell r="R86">
            <v>2060000</v>
          </cell>
        </row>
        <row r="87">
          <cell r="B87" t="str">
            <v>174-0083</v>
          </cell>
          <cell r="D87" t="e">
            <v>#N/A</v>
          </cell>
          <cell r="E87" t="str">
            <v>P005</v>
          </cell>
          <cell r="G87" t="str">
            <v>Mulimo Agriculture Hardware Distributors</v>
          </cell>
          <cell r="H87" t="str">
            <v>Plumbing Materials</v>
          </cell>
          <cell r="I87" t="str">
            <v>ZMK 4,413,200</v>
          </cell>
          <cell r="J87" t="str">
            <v>ZMK</v>
          </cell>
          <cell r="K87">
            <v>4413200</v>
          </cell>
          <cell r="L87">
            <v>1.6750418760469012E-3</v>
          </cell>
          <cell r="M87">
            <v>7392.2948073701846</v>
          </cell>
          <cell r="N87">
            <v>0</v>
          </cell>
          <cell r="O87">
            <v>0</v>
          </cell>
          <cell r="P87">
            <v>0</v>
          </cell>
          <cell r="Q87">
            <v>0</v>
          </cell>
          <cell r="R87">
            <v>4413200</v>
          </cell>
        </row>
        <row r="88">
          <cell r="B88" t="str">
            <v>174-0084</v>
          </cell>
          <cell r="D88" t="e">
            <v>#N/A</v>
          </cell>
          <cell r="E88" t="str">
            <v>P005</v>
          </cell>
          <cell r="G88" t="str">
            <v>Chaka Kent Ltd</v>
          </cell>
          <cell r="H88" t="str">
            <v>Sewage and Water Lines</v>
          </cell>
          <cell r="I88" t="str">
            <v>ZMK 11,040,000</v>
          </cell>
          <cell r="J88" t="str">
            <v>ZMK</v>
          </cell>
          <cell r="K88">
            <v>11040000</v>
          </cell>
          <cell r="L88">
            <v>1.6750418760469012E-3</v>
          </cell>
          <cell r="M88">
            <v>18492.462311557789</v>
          </cell>
          <cell r="N88">
            <v>0</v>
          </cell>
          <cell r="O88">
            <v>0</v>
          </cell>
          <cell r="P88">
            <v>0</v>
          </cell>
          <cell r="Q88">
            <v>0</v>
          </cell>
          <cell r="R88">
            <v>11040000</v>
          </cell>
        </row>
        <row r="89">
          <cell r="B89" t="str">
            <v>174-0085</v>
          </cell>
          <cell r="D89" t="e">
            <v>#N/A</v>
          </cell>
          <cell r="E89" t="str">
            <v>P005</v>
          </cell>
          <cell r="G89" t="str">
            <v>Mulimo Agriculture Hardware Distributors</v>
          </cell>
          <cell r="H89" t="str">
            <v>Pressure Geysers</v>
          </cell>
          <cell r="I89" t="str">
            <v>ZMK 7,000,000</v>
          </cell>
          <cell r="J89" t="str">
            <v>ZMK</v>
          </cell>
          <cell r="K89">
            <v>7000000</v>
          </cell>
          <cell r="L89">
            <v>1.6750418760469012E-3</v>
          </cell>
          <cell r="M89">
            <v>11725.293132328308</v>
          </cell>
          <cell r="N89">
            <v>0</v>
          </cell>
          <cell r="O89">
            <v>0</v>
          </cell>
          <cell r="P89">
            <v>0</v>
          </cell>
          <cell r="Q89">
            <v>0</v>
          </cell>
          <cell r="R89">
            <v>7000000</v>
          </cell>
        </row>
        <row r="90">
          <cell r="B90" t="str">
            <v>174-0086</v>
          </cell>
          <cell r="D90" t="e">
            <v>#N/A</v>
          </cell>
          <cell r="E90" t="str">
            <v>P005</v>
          </cell>
          <cell r="G90" t="str">
            <v>United Chemolide Indust</v>
          </cell>
          <cell r="H90" t="str">
            <v>Flat bars additional supply to 174-69</v>
          </cell>
          <cell r="I90" t="str">
            <v>ZMK 289,655.37</v>
          </cell>
          <cell r="J90" t="str">
            <v>ZMK</v>
          </cell>
          <cell r="K90">
            <v>289655.37</v>
          </cell>
          <cell r="L90">
            <v>1.6750418760469012E-3</v>
          </cell>
          <cell r="M90">
            <v>485.18487437185928</v>
          </cell>
          <cell r="N90">
            <v>0</v>
          </cell>
          <cell r="O90">
            <v>0</v>
          </cell>
          <cell r="P90">
            <v>0</v>
          </cell>
          <cell r="Q90">
            <v>0</v>
          </cell>
          <cell r="R90">
            <v>289655.37</v>
          </cell>
        </row>
        <row r="91">
          <cell r="B91" t="str">
            <v>174-0087</v>
          </cell>
          <cell r="D91" t="e">
            <v>#N/A</v>
          </cell>
          <cell r="E91" t="str">
            <v>P005</v>
          </cell>
          <cell r="G91" t="str">
            <v>Honda Zambia</v>
          </cell>
          <cell r="H91" t="str">
            <v xml:space="preserve">Four Honder CR230 </v>
          </cell>
          <cell r="I91" t="str">
            <v>USD 20,632</v>
          </cell>
          <cell r="J91" t="str">
            <v>USD</v>
          </cell>
          <cell r="K91">
            <v>20632</v>
          </cell>
          <cell r="L91">
            <v>7.35</v>
          </cell>
          <cell r="M91">
            <v>151645.19999999998</v>
          </cell>
          <cell r="N91">
            <v>0</v>
          </cell>
          <cell r="O91">
            <v>0</v>
          </cell>
          <cell r="P91">
            <v>0</v>
          </cell>
          <cell r="Q91">
            <v>20632</v>
          </cell>
          <cell r="R91">
            <v>0</v>
          </cell>
        </row>
        <row r="92">
          <cell r="B92" t="str">
            <v>174-0088</v>
          </cell>
          <cell r="D92" t="e">
            <v>#N/A</v>
          </cell>
          <cell r="E92" t="str">
            <v>P005</v>
          </cell>
          <cell r="G92" t="str">
            <v>Maxtronics System and supplies</v>
          </cell>
          <cell r="H92" t="str">
            <v>Repairs to Vehicle</v>
          </cell>
          <cell r="I92" t="str">
            <v>ZMK 16,336,874</v>
          </cell>
          <cell r="J92" t="str">
            <v>ZMK</v>
          </cell>
          <cell r="K92">
            <v>16336874</v>
          </cell>
          <cell r="L92">
            <v>1.6750418760469012E-3</v>
          </cell>
          <cell r="M92">
            <v>27364.948073701842</v>
          </cell>
          <cell r="N92">
            <v>0</v>
          </cell>
          <cell r="O92">
            <v>0</v>
          </cell>
          <cell r="P92">
            <v>0</v>
          </cell>
          <cell r="Q92">
            <v>0</v>
          </cell>
          <cell r="R92">
            <v>16336874</v>
          </cell>
        </row>
        <row r="93">
          <cell r="B93" t="str">
            <v>174-0089</v>
          </cell>
          <cell r="D93" t="e">
            <v>#N/A</v>
          </cell>
          <cell r="E93" t="str">
            <v>P005</v>
          </cell>
          <cell r="G93" t="str">
            <v>Maxtronics System and supplies</v>
          </cell>
          <cell r="H93" t="str">
            <v>Repairs to Vehicle</v>
          </cell>
          <cell r="I93" t="str">
            <v>ZMK 500,000</v>
          </cell>
          <cell r="J93" t="str">
            <v>ZMK</v>
          </cell>
          <cell r="K93">
            <v>500000</v>
          </cell>
          <cell r="L93">
            <v>1.6750418760469012E-3</v>
          </cell>
          <cell r="M93">
            <v>837.52093802345064</v>
          </cell>
          <cell r="N93">
            <v>0</v>
          </cell>
          <cell r="O93">
            <v>0</v>
          </cell>
          <cell r="P93">
            <v>0</v>
          </cell>
          <cell r="Q93">
            <v>0</v>
          </cell>
          <cell r="R93">
            <v>500000</v>
          </cell>
        </row>
        <row r="94">
          <cell r="B94" t="str">
            <v>174-0090</v>
          </cell>
          <cell r="D94" t="e">
            <v>#N/A</v>
          </cell>
          <cell r="E94" t="str">
            <v>P005</v>
          </cell>
          <cell r="G94" t="str">
            <v>Specialised Systems Limited</v>
          </cell>
          <cell r="H94" t="str">
            <v>Panasonic Secretaial Set - Closed</v>
          </cell>
          <cell r="I94" t="str">
            <v>ZMK 0.00</v>
          </cell>
          <cell r="J94" t="str">
            <v>ZMK</v>
          </cell>
          <cell r="K94">
            <v>0</v>
          </cell>
          <cell r="L94">
            <v>1.6750418760469012E-3</v>
          </cell>
          <cell r="M94">
            <v>0</v>
          </cell>
          <cell r="N94">
            <v>0</v>
          </cell>
          <cell r="O94">
            <v>0</v>
          </cell>
          <cell r="P94">
            <v>0</v>
          </cell>
          <cell r="Q94">
            <v>0</v>
          </cell>
          <cell r="R94">
            <v>0</v>
          </cell>
        </row>
        <row r="95">
          <cell r="B95" t="str">
            <v>174-0091</v>
          </cell>
          <cell r="D95" t="e">
            <v>#N/A</v>
          </cell>
          <cell r="E95" t="str">
            <v>P005</v>
          </cell>
          <cell r="G95" t="str">
            <v>ProPrint Ltd</v>
          </cell>
          <cell r="H95" t="str">
            <v>Cards</v>
          </cell>
          <cell r="I95" t="str">
            <v>ZMK 4,320,000</v>
          </cell>
          <cell r="J95" t="str">
            <v>ZMK</v>
          </cell>
          <cell r="K95">
            <v>4320000</v>
          </cell>
          <cell r="L95">
            <v>1.6750418760469012E-3</v>
          </cell>
          <cell r="M95">
            <v>7236.1809045226128</v>
          </cell>
          <cell r="N95">
            <v>0</v>
          </cell>
          <cell r="O95">
            <v>0</v>
          </cell>
          <cell r="P95">
            <v>0</v>
          </cell>
          <cell r="Q95">
            <v>0</v>
          </cell>
          <cell r="R95">
            <v>4320000</v>
          </cell>
        </row>
        <row r="96">
          <cell r="B96" t="str">
            <v>174-0092</v>
          </cell>
          <cell r="D96" t="e">
            <v>#N/A</v>
          </cell>
          <cell r="E96" t="str">
            <v>A012</v>
          </cell>
          <cell r="G96" t="str">
            <v>TractorZam</v>
          </cell>
          <cell r="H96" t="str">
            <v>Tractors (6No)</v>
          </cell>
          <cell r="I96" t="str">
            <v>ZMK 865,275,000</v>
          </cell>
          <cell r="J96" t="str">
            <v>ZMK</v>
          </cell>
          <cell r="K96">
            <v>865275000</v>
          </cell>
          <cell r="L96">
            <v>1.6750418760469012E-3</v>
          </cell>
          <cell r="M96">
            <v>1449371.8592964825</v>
          </cell>
          <cell r="N96">
            <v>0</v>
          </cell>
          <cell r="O96">
            <v>0</v>
          </cell>
          <cell r="P96">
            <v>0</v>
          </cell>
          <cell r="Q96">
            <v>0</v>
          </cell>
          <cell r="R96">
            <v>865275000</v>
          </cell>
        </row>
        <row r="97">
          <cell r="B97" t="str">
            <v>174-0093</v>
          </cell>
          <cell r="D97" t="e">
            <v>#N/A</v>
          </cell>
          <cell r="E97" t="str">
            <v>A012</v>
          </cell>
          <cell r="G97" t="str">
            <v>Tata Zambia Ltd</v>
          </cell>
          <cell r="H97" t="str">
            <v>10 ton trucks (four off)</v>
          </cell>
          <cell r="I97" t="str">
            <v>ZMK 623,628,000</v>
          </cell>
          <cell r="J97" t="str">
            <v>ZMK</v>
          </cell>
          <cell r="K97">
            <v>623628000</v>
          </cell>
          <cell r="L97">
            <v>1.6750418760469012E-3</v>
          </cell>
          <cell r="M97">
            <v>1044603.015075377</v>
          </cell>
          <cell r="N97">
            <v>0</v>
          </cell>
          <cell r="O97">
            <v>0</v>
          </cell>
          <cell r="P97">
            <v>0</v>
          </cell>
          <cell r="Q97">
            <v>0</v>
          </cell>
          <cell r="R97">
            <v>623628000</v>
          </cell>
        </row>
        <row r="98">
          <cell r="B98" t="str">
            <v>174-0094</v>
          </cell>
          <cell r="D98" t="e">
            <v>#N/A</v>
          </cell>
          <cell r="E98" t="str">
            <v>P005</v>
          </cell>
          <cell r="G98" t="str">
            <v xml:space="preserve">Ciltax </v>
          </cell>
          <cell r="H98" t="str">
            <v>Consulting</v>
          </cell>
          <cell r="I98" t="str">
            <v>ZMK 58,749,660</v>
          </cell>
          <cell r="J98" t="str">
            <v>ZMK</v>
          </cell>
          <cell r="K98">
            <v>58749660</v>
          </cell>
          <cell r="L98">
            <v>1.6750418760469012E-3</v>
          </cell>
          <cell r="M98">
            <v>98408.140703517594</v>
          </cell>
          <cell r="N98">
            <v>0</v>
          </cell>
          <cell r="O98">
            <v>0</v>
          </cell>
          <cell r="P98">
            <v>0</v>
          </cell>
          <cell r="Q98">
            <v>0</v>
          </cell>
          <cell r="R98">
            <v>58749660</v>
          </cell>
        </row>
        <row r="99">
          <cell r="B99" t="str">
            <v>174-0095</v>
          </cell>
          <cell r="D99" t="e">
            <v>#N/A</v>
          </cell>
          <cell r="E99" t="str">
            <v>A001-1</v>
          </cell>
          <cell r="G99" t="str">
            <v>ZAMBIAN IRRITECH LIMITED</v>
          </cell>
          <cell r="H99" t="str">
            <v>Pivots (See 599-117)</v>
          </cell>
          <cell r="I99" t="str">
            <v>ZMK 0.00</v>
          </cell>
          <cell r="J99" t="str">
            <v>ZMK</v>
          </cell>
          <cell r="K99">
            <v>0</v>
          </cell>
          <cell r="L99">
            <v>1.6750418760469012E-3</v>
          </cell>
          <cell r="M99">
            <v>0</v>
          </cell>
          <cell r="N99">
            <v>0</v>
          </cell>
          <cell r="O99">
            <v>0</v>
          </cell>
          <cell r="P99">
            <v>0</v>
          </cell>
          <cell r="Q99">
            <v>0</v>
          </cell>
          <cell r="R99">
            <v>0</v>
          </cell>
        </row>
        <row r="100">
          <cell r="B100" t="str">
            <v>174-0096</v>
          </cell>
          <cell r="D100" t="e">
            <v>#N/A</v>
          </cell>
          <cell r="E100" t="str">
            <v>P005</v>
          </cell>
          <cell r="G100" t="str">
            <v>Toyota Zambia Ltd</v>
          </cell>
          <cell r="H100" t="str">
            <v>Service of HiAce - Cancelled</v>
          </cell>
          <cell r="I100" t="str">
            <v>ZMK 0.00</v>
          </cell>
          <cell r="J100" t="str">
            <v>ZMK</v>
          </cell>
          <cell r="K100">
            <v>0</v>
          </cell>
          <cell r="L100">
            <v>1.6750418760469012E-3</v>
          </cell>
          <cell r="M100">
            <v>0</v>
          </cell>
          <cell r="N100">
            <v>0</v>
          </cell>
          <cell r="O100">
            <v>0</v>
          </cell>
          <cell r="P100">
            <v>0</v>
          </cell>
          <cell r="Q100">
            <v>0</v>
          </cell>
          <cell r="R100">
            <v>0</v>
          </cell>
        </row>
        <row r="101">
          <cell r="B101" t="str">
            <v>174-0097</v>
          </cell>
          <cell r="D101" t="e">
            <v>#N/A</v>
          </cell>
          <cell r="E101" t="str">
            <v>P005</v>
          </cell>
          <cell r="G101" t="str">
            <v>Situlu Electrical Company</v>
          </cell>
          <cell r="H101" t="str">
            <v>Electric Equipment Supply</v>
          </cell>
          <cell r="I101" t="str">
            <v>ZMK 10,516,500</v>
          </cell>
          <cell r="J101" t="str">
            <v>ZMK</v>
          </cell>
          <cell r="K101">
            <v>10516500</v>
          </cell>
          <cell r="L101">
            <v>1.6750418760469012E-3</v>
          </cell>
          <cell r="M101">
            <v>17615.577889447235</v>
          </cell>
          <cell r="N101">
            <v>0</v>
          </cell>
          <cell r="O101">
            <v>0</v>
          </cell>
          <cell r="P101">
            <v>0</v>
          </cell>
          <cell r="Q101">
            <v>0</v>
          </cell>
          <cell r="R101">
            <v>10516500</v>
          </cell>
        </row>
        <row r="102">
          <cell r="B102" t="str">
            <v>174-0098</v>
          </cell>
          <cell r="D102" t="e">
            <v>#N/A</v>
          </cell>
          <cell r="E102" t="str">
            <v>P005</v>
          </cell>
          <cell r="G102" t="str">
            <v>Powertech Electrical</v>
          </cell>
          <cell r="H102" t="str">
            <v>Electric Equipment Supply</v>
          </cell>
          <cell r="I102" t="str">
            <v>ZMK 10,423,000</v>
          </cell>
          <cell r="J102" t="str">
            <v>ZMK</v>
          </cell>
          <cell r="K102">
            <v>10423000</v>
          </cell>
          <cell r="L102">
            <v>1.6750418760469012E-3</v>
          </cell>
          <cell r="M102">
            <v>17458.961474036852</v>
          </cell>
          <cell r="N102">
            <v>0</v>
          </cell>
          <cell r="O102">
            <v>0</v>
          </cell>
          <cell r="P102">
            <v>0</v>
          </cell>
          <cell r="Q102">
            <v>0</v>
          </cell>
          <cell r="R102">
            <v>10423000</v>
          </cell>
        </row>
        <row r="103">
          <cell r="B103" t="str">
            <v>174-0099</v>
          </cell>
          <cell r="D103" t="e">
            <v>#N/A</v>
          </cell>
          <cell r="E103" t="str">
            <v>P005</v>
          </cell>
          <cell r="G103" t="str">
            <v>Powertech Electrical</v>
          </cell>
          <cell r="H103" t="str">
            <v>Install Pillar Boxes and Terminate</v>
          </cell>
          <cell r="I103" t="str">
            <v>ZMK 1,055,000</v>
          </cell>
          <cell r="J103" t="str">
            <v>ZMK</v>
          </cell>
          <cell r="K103">
            <v>1055000</v>
          </cell>
          <cell r="L103">
            <v>1.6750418760469012E-3</v>
          </cell>
          <cell r="M103">
            <v>1767.1691792294807</v>
          </cell>
          <cell r="N103">
            <v>0</v>
          </cell>
          <cell r="O103">
            <v>0</v>
          </cell>
          <cell r="P103">
            <v>0</v>
          </cell>
          <cell r="Q103">
            <v>0</v>
          </cell>
          <cell r="R103">
            <v>1055000</v>
          </cell>
        </row>
        <row r="104">
          <cell r="B104" t="str">
            <v>174-0100</v>
          </cell>
          <cell r="D104" t="e">
            <v>#N/A</v>
          </cell>
          <cell r="E104" t="str">
            <v>P005</v>
          </cell>
          <cell r="G104" t="str">
            <v>Powertech Electrical</v>
          </cell>
          <cell r="H104" t="str">
            <v>Replace defective Supply Switch</v>
          </cell>
          <cell r="I104" t="str">
            <v>ZMK 580,000</v>
          </cell>
          <cell r="J104" t="str">
            <v>ZMK</v>
          </cell>
          <cell r="K104">
            <v>580000</v>
          </cell>
          <cell r="L104">
            <v>1.6750418760469012E-3</v>
          </cell>
          <cell r="M104">
            <v>971.52428810720266</v>
          </cell>
          <cell r="N104">
            <v>0</v>
          </cell>
          <cell r="O104">
            <v>0</v>
          </cell>
          <cell r="P104">
            <v>0</v>
          </cell>
          <cell r="Q104">
            <v>0</v>
          </cell>
          <cell r="R104">
            <v>580000</v>
          </cell>
        </row>
        <row r="105">
          <cell r="B105" t="str">
            <v>174-0101</v>
          </cell>
          <cell r="D105" t="e">
            <v>#N/A</v>
          </cell>
          <cell r="E105" t="str">
            <v>P005</v>
          </cell>
          <cell r="G105" t="str">
            <v>Powertech Electrical</v>
          </cell>
          <cell r="H105" t="str">
            <v>Provide electric supply to Durapile Laydown</v>
          </cell>
          <cell r="I105" t="str">
            <v>ZMK 1,860,000</v>
          </cell>
          <cell r="J105" t="str">
            <v>ZMK</v>
          </cell>
          <cell r="K105">
            <v>1860000</v>
          </cell>
          <cell r="L105">
            <v>1.6750418760469012E-3</v>
          </cell>
          <cell r="M105">
            <v>3115.5778894472364</v>
          </cell>
          <cell r="N105">
            <v>0</v>
          </cell>
          <cell r="O105">
            <v>0</v>
          </cell>
          <cell r="P105">
            <v>0</v>
          </cell>
          <cell r="Q105">
            <v>0</v>
          </cell>
          <cell r="R105">
            <v>1860000</v>
          </cell>
        </row>
        <row r="106">
          <cell r="B106" t="str">
            <v>174-0102</v>
          </cell>
          <cell r="D106" t="e">
            <v>#N/A</v>
          </cell>
          <cell r="E106" t="str">
            <v>P005</v>
          </cell>
          <cell r="G106" t="str">
            <v>Situlu Electrical Company</v>
          </cell>
          <cell r="H106" t="str">
            <v>Electrication at Kalaya</v>
          </cell>
          <cell r="I106" t="str">
            <v>ZMK 31,451,500</v>
          </cell>
          <cell r="J106" t="str">
            <v>ZMK</v>
          </cell>
          <cell r="K106">
            <v>31451500</v>
          </cell>
          <cell r="L106">
            <v>1.6750418760469012E-3</v>
          </cell>
          <cell r="M106">
            <v>52682.579564489111</v>
          </cell>
          <cell r="N106">
            <v>0</v>
          </cell>
          <cell r="O106">
            <v>0</v>
          </cell>
          <cell r="P106">
            <v>0</v>
          </cell>
          <cell r="Q106">
            <v>0</v>
          </cell>
          <cell r="R106">
            <v>31451500</v>
          </cell>
        </row>
        <row r="107">
          <cell r="B107" t="str">
            <v>174-0103</v>
          </cell>
          <cell r="D107" t="e">
            <v>#N/A</v>
          </cell>
          <cell r="E107" t="str">
            <v>P005</v>
          </cell>
          <cell r="G107" t="str">
            <v>Situlu Electrical Company</v>
          </cell>
          <cell r="H107" t="str">
            <v>Install power supply for raw water pump</v>
          </cell>
          <cell r="I107" t="str">
            <v>ZMK 1,904,000</v>
          </cell>
          <cell r="J107" t="str">
            <v>ZMK</v>
          </cell>
          <cell r="K107">
            <v>1904000</v>
          </cell>
          <cell r="L107">
            <v>1.6750418760469012E-3</v>
          </cell>
          <cell r="M107">
            <v>3189.2797319932997</v>
          </cell>
          <cell r="N107">
            <v>0</v>
          </cell>
          <cell r="O107">
            <v>0</v>
          </cell>
          <cell r="P107">
            <v>0</v>
          </cell>
          <cell r="Q107">
            <v>0</v>
          </cell>
          <cell r="R107">
            <v>1904000</v>
          </cell>
        </row>
        <row r="108">
          <cell r="B108" t="str">
            <v>174-0104</v>
          </cell>
          <cell r="D108" t="e">
            <v>#N/A</v>
          </cell>
          <cell r="E108" t="str">
            <v>P005</v>
          </cell>
          <cell r="G108" t="str">
            <v>Twiga Heights Ltd</v>
          </cell>
          <cell r="H108" t="str">
            <v>Configure trunk slots for PABX</v>
          </cell>
          <cell r="I108" t="str">
            <v>ZMK 17,260,000</v>
          </cell>
          <cell r="J108" t="str">
            <v>ZMK</v>
          </cell>
          <cell r="K108">
            <v>17260000</v>
          </cell>
          <cell r="L108">
            <v>1.6750418760469012E-3</v>
          </cell>
          <cell r="M108">
            <v>28911.222780569515</v>
          </cell>
          <cell r="N108">
            <v>0</v>
          </cell>
          <cell r="O108">
            <v>0</v>
          </cell>
          <cell r="P108">
            <v>0</v>
          </cell>
          <cell r="Q108">
            <v>0</v>
          </cell>
          <cell r="R108">
            <v>17260000</v>
          </cell>
        </row>
        <row r="109">
          <cell r="B109" t="str">
            <v>174-0105</v>
          </cell>
          <cell r="D109" t="e">
            <v>#N/A</v>
          </cell>
          <cell r="E109" t="str">
            <v>P005</v>
          </cell>
          <cell r="G109" t="str">
            <v>Maxtronics System and supplies</v>
          </cell>
          <cell r="H109" t="str">
            <v>Full Service Toyota Surf</v>
          </cell>
          <cell r="I109" t="str">
            <v>ZMK 2,000,000</v>
          </cell>
          <cell r="J109" t="str">
            <v>ZMK</v>
          </cell>
          <cell r="K109">
            <v>2000000</v>
          </cell>
          <cell r="L109">
            <v>1.6750418760469012E-3</v>
          </cell>
          <cell r="M109">
            <v>3350.0837520938026</v>
          </cell>
          <cell r="N109">
            <v>0</v>
          </cell>
          <cell r="O109">
            <v>0</v>
          </cell>
          <cell r="P109">
            <v>0</v>
          </cell>
          <cell r="Q109">
            <v>0</v>
          </cell>
          <cell r="R109">
            <v>2000000</v>
          </cell>
        </row>
        <row r="110">
          <cell r="B110" t="str">
            <v>174-0106</v>
          </cell>
          <cell r="D110" t="e">
            <v>#N/A</v>
          </cell>
          <cell r="E110" t="str">
            <v>P005</v>
          </cell>
          <cell r="G110" t="str">
            <v>Nemchem International</v>
          </cell>
          <cell r="H110" t="str">
            <v>Office Cleaning</v>
          </cell>
          <cell r="I110" t="str">
            <v>ZMK 22,800,000</v>
          </cell>
          <cell r="J110" t="str">
            <v>ZMK</v>
          </cell>
          <cell r="K110">
            <v>22800000</v>
          </cell>
          <cell r="L110">
            <v>1.6750418760469012E-3</v>
          </cell>
          <cell r="M110">
            <v>38190.954773869351</v>
          </cell>
          <cell r="N110">
            <v>0</v>
          </cell>
          <cell r="O110">
            <v>0</v>
          </cell>
          <cell r="P110">
            <v>0</v>
          </cell>
          <cell r="Q110">
            <v>0</v>
          </cell>
          <cell r="R110">
            <v>22800000</v>
          </cell>
        </row>
        <row r="111">
          <cell r="B111" t="str">
            <v>174-0107</v>
          </cell>
          <cell r="D111" t="e">
            <v>#N/A</v>
          </cell>
          <cell r="E111" t="str">
            <v>P005</v>
          </cell>
          <cell r="G111" t="str">
            <v>Kagiso Khulani Supervision Zambia Ltd</v>
          </cell>
          <cell r="H111" t="str">
            <v>Accomodation</v>
          </cell>
          <cell r="I111" t="str">
            <v>ZMK 3,750,000,000</v>
          </cell>
          <cell r="J111" t="str">
            <v>ZMK</v>
          </cell>
          <cell r="K111">
            <v>3750000000</v>
          </cell>
          <cell r="L111">
            <v>1.6750418760469012E-3</v>
          </cell>
          <cell r="M111">
            <v>6281407.0351758795</v>
          </cell>
          <cell r="N111">
            <v>0</v>
          </cell>
          <cell r="O111">
            <v>0</v>
          </cell>
          <cell r="P111">
            <v>0</v>
          </cell>
          <cell r="Q111">
            <v>0</v>
          </cell>
          <cell r="R111">
            <v>3750000000</v>
          </cell>
        </row>
        <row r="112">
          <cell r="B112" t="str">
            <v>174-0108</v>
          </cell>
          <cell r="D112" t="e">
            <v>#N/A</v>
          </cell>
          <cell r="E112" t="str">
            <v>P005</v>
          </cell>
          <cell r="G112" t="str">
            <v>Southern Cross Motors Ltd</v>
          </cell>
          <cell r="H112" t="str">
            <v>spares</v>
          </cell>
          <cell r="I112" t="str">
            <v>ZMK 2,032,070</v>
          </cell>
          <cell r="J112" t="str">
            <v>ZMK</v>
          </cell>
          <cell r="K112">
            <v>2032070</v>
          </cell>
          <cell r="L112">
            <v>1.6750418760469012E-3</v>
          </cell>
          <cell r="M112">
            <v>3403.8023450586265</v>
          </cell>
          <cell r="N112">
            <v>0</v>
          </cell>
          <cell r="O112">
            <v>0</v>
          </cell>
          <cell r="P112">
            <v>0</v>
          </cell>
          <cell r="Q112">
            <v>0</v>
          </cell>
          <cell r="R112">
            <v>2032070</v>
          </cell>
        </row>
        <row r="113">
          <cell r="B113" t="str">
            <v>174-0109</v>
          </cell>
          <cell r="D113" t="e">
            <v>#N/A</v>
          </cell>
          <cell r="E113" t="str">
            <v>P005</v>
          </cell>
          <cell r="G113" t="str">
            <v>Toyota Zambia Ltd</v>
          </cell>
          <cell r="H113" t="str">
            <v>Landcruiser</v>
          </cell>
          <cell r="I113" t="str">
            <v>ZMK 282,664,494</v>
          </cell>
          <cell r="J113" t="str">
            <v>ZMK</v>
          </cell>
          <cell r="K113">
            <v>282664494</v>
          </cell>
          <cell r="L113">
            <v>1.6750418760469012E-3</v>
          </cell>
          <cell r="M113">
            <v>473474.86432160804</v>
          </cell>
          <cell r="N113">
            <v>0</v>
          </cell>
          <cell r="O113">
            <v>0</v>
          </cell>
          <cell r="P113">
            <v>0</v>
          </cell>
          <cell r="Q113">
            <v>0</v>
          </cell>
          <cell r="R113">
            <v>282664494</v>
          </cell>
        </row>
        <row r="114">
          <cell r="B114" t="str">
            <v>174-0110</v>
          </cell>
          <cell r="D114" t="e">
            <v>#N/A</v>
          </cell>
          <cell r="E114" t="str">
            <v>P005</v>
          </cell>
          <cell r="G114" t="str">
            <v>Atonement Enterprises Ltd</v>
          </cell>
          <cell r="H114" t="str">
            <v>Hand Dryer Units</v>
          </cell>
          <cell r="I114" t="str">
            <v>ZMK 2,250,000</v>
          </cell>
          <cell r="J114" t="str">
            <v>ZMK</v>
          </cell>
          <cell r="K114">
            <v>2250000</v>
          </cell>
          <cell r="L114">
            <v>1.6750418760469012E-3</v>
          </cell>
          <cell r="M114">
            <v>3768.8442211055276</v>
          </cell>
          <cell r="N114">
            <v>0</v>
          </cell>
          <cell r="O114">
            <v>0</v>
          </cell>
          <cell r="P114">
            <v>0</v>
          </cell>
          <cell r="Q114">
            <v>0</v>
          </cell>
          <cell r="R114">
            <v>2250000</v>
          </cell>
        </row>
        <row r="115">
          <cell r="B115" t="str">
            <v>174-0111</v>
          </cell>
          <cell r="D115">
            <v>39371</v>
          </cell>
          <cell r="E115" t="str">
            <v>M032-1</v>
          </cell>
          <cell r="F115" t="str">
            <v>Uli Heitz</v>
          </cell>
          <cell r="G115" t="str">
            <v>Heku Construction Ltd</v>
          </cell>
          <cell r="H115" t="str">
            <v>Weighed Juice Tank, CJ Tank, Syrup Storage Tank, Flash Tank</v>
          </cell>
          <cell r="I115" t="str">
            <v>ZMK 794,662,926.65</v>
          </cell>
          <cell r="J115" t="str">
            <v>ZMK</v>
          </cell>
          <cell r="K115">
            <v>794662926.64999998</v>
          </cell>
          <cell r="L115">
            <v>1.6750418760469012E-3</v>
          </cell>
          <cell r="M115">
            <v>1331093.6794807371</v>
          </cell>
          <cell r="N115">
            <v>0</v>
          </cell>
          <cell r="O115">
            <v>0</v>
          </cell>
          <cell r="P115">
            <v>0</v>
          </cell>
          <cell r="Q115">
            <v>0</v>
          </cell>
          <cell r="R115">
            <v>794662926.64999998</v>
          </cell>
        </row>
        <row r="116">
          <cell r="B116" t="str">
            <v>174-0112</v>
          </cell>
          <cell r="D116">
            <v>39367</v>
          </cell>
          <cell r="E116" t="str">
            <v>M031</v>
          </cell>
          <cell r="F116" t="str">
            <v>Uli Heitz</v>
          </cell>
          <cell r="G116" t="str">
            <v>Heku Construction Ltd</v>
          </cell>
          <cell r="H116" t="str">
            <v>Four juice take-off rings</v>
          </cell>
          <cell r="I116" t="str">
            <v>ZMK 15,917,069.23</v>
          </cell>
          <cell r="J116" t="str">
            <v>ZMK</v>
          </cell>
          <cell r="K116">
            <v>15917069.23</v>
          </cell>
          <cell r="L116">
            <v>1.6750418760469012E-3</v>
          </cell>
          <cell r="M116">
            <v>26661.757504187604</v>
          </cell>
          <cell r="N116">
            <v>0</v>
          </cell>
          <cell r="O116">
            <v>0</v>
          </cell>
          <cell r="P116">
            <v>0</v>
          </cell>
          <cell r="Q116">
            <v>0</v>
          </cell>
          <cell r="R116">
            <v>15917069.23</v>
          </cell>
          <cell r="V116">
            <v>39381</v>
          </cell>
        </row>
        <row r="117">
          <cell r="B117" t="str">
            <v>174-0113</v>
          </cell>
          <cell r="D117" t="e">
            <v>#N/A</v>
          </cell>
          <cell r="E117" t="str">
            <v>P005</v>
          </cell>
          <cell r="G117" t="str">
            <v>Toyota Zambia Ltd</v>
          </cell>
          <cell r="H117" t="str">
            <v>Service of Prado</v>
          </cell>
          <cell r="I117" t="str">
            <v>ZMK 1,300,000</v>
          </cell>
          <cell r="J117" t="str">
            <v>ZMK</v>
          </cell>
          <cell r="K117">
            <v>1300000</v>
          </cell>
          <cell r="L117">
            <v>1.6750418760469012E-3</v>
          </cell>
          <cell r="M117">
            <v>2177.5544388609715</v>
          </cell>
          <cell r="N117">
            <v>0</v>
          </cell>
          <cell r="O117">
            <v>0</v>
          </cell>
          <cell r="P117">
            <v>0</v>
          </cell>
          <cell r="Q117">
            <v>0</v>
          </cell>
          <cell r="R117">
            <v>1300000</v>
          </cell>
        </row>
        <row r="118">
          <cell r="B118" t="str">
            <v>174-0114</v>
          </cell>
          <cell r="D118" t="e">
            <v>#N/A</v>
          </cell>
          <cell r="E118" t="str">
            <v>P005</v>
          </cell>
          <cell r="G118" t="str">
            <v>Honda Zambia</v>
          </cell>
          <cell r="H118" t="str">
            <v>Helmet for Motorcycle</v>
          </cell>
          <cell r="I118" t="str">
            <v>ZMK 1,383,404.25</v>
          </cell>
          <cell r="J118" t="str">
            <v>ZMK</v>
          </cell>
          <cell r="K118">
            <v>1383404.25</v>
          </cell>
          <cell r="L118">
            <v>1.6750418760469012E-3</v>
          </cell>
          <cell r="M118">
            <v>2317.2600502512564</v>
          </cell>
          <cell r="N118">
            <v>0</v>
          </cell>
          <cell r="O118">
            <v>0</v>
          </cell>
          <cell r="P118">
            <v>0</v>
          </cell>
          <cell r="Q118">
            <v>0</v>
          </cell>
          <cell r="R118">
            <v>1383404.25</v>
          </cell>
        </row>
        <row r="119">
          <cell r="B119" t="str">
            <v>174-0115</v>
          </cell>
          <cell r="D119" t="e">
            <v>#N/A</v>
          </cell>
          <cell r="E119" t="str">
            <v>P005</v>
          </cell>
          <cell r="G119" t="str">
            <v>Laktronics Repairs Ltd</v>
          </cell>
          <cell r="H119" t="str">
            <v>Crushed Stones for Driveway</v>
          </cell>
          <cell r="I119" t="str">
            <v>ZMK 4,600,000</v>
          </cell>
          <cell r="J119" t="str">
            <v>ZMK</v>
          </cell>
          <cell r="K119">
            <v>4600000</v>
          </cell>
          <cell r="L119">
            <v>1.6750418760469012E-3</v>
          </cell>
          <cell r="M119">
            <v>7705.1926298157459</v>
          </cell>
          <cell r="N119">
            <v>0</v>
          </cell>
          <cell r="O119">
            <v>0</v>
          </cell>
          <cell r="P119">
            <v>0</v>
          </cell>
          <cell r="Q119">
            <v>0</v>
          </cell>
          <cell r="R119">
            <v>4600000</v>
          </cell>
        </row>
        <row r="120">
          <cell r="B120" t="str">
            <v>174-0116</v>
          </cell>
          <cell r="D120" t="e">
            <v>#N/A</v>
          </cell>
          <cell r="E120" t="str">
            <v>P005</v>
          </cell>
          <cell r="G120" t="str">
            <v>DHL WORLDWIDE EXPRESS</v>
          </cell>
          <cell r="H120" t="str">
            <v>Chronic Medicine Delivery - Closed</v>
          </cell>
          <cell r="I120" t="str">
            <v>ZMK 0.00</v>
          </cell>
          <cell r="J120" t="str">
            <v>ZMK</v>
          </cell>
          <cell r="K120">
            <v>0</v>
          </cell>
          <cell r="L120">
            <v>1.6750418760469012E-3</v>
          </cell>
          <cell r="M120">
            <v>0</v>
          </cell>
          <cell r="N120">
            <v>0</v>
          </cell>
          <cell r="O120">
            <v>0</v>
          </cell>
          <cell r="P120">
            <v>0</v>
          </cell>
          <cell r="Q120">
            <v>0</v>
          </cell>
          <cell r="R120">
            <v>0</v>
          </cell>
        </row>
        <row r="121">
          <cell r="B121" t="str">
            <v>174-0117</v>
          </cell>
          <cell r="D121" t="e">
            <v>#N/A</v>
          </cell>
          <cell r="E121" t="str">
            <v>P005</v>
          </cell>
          <cell r="G121" t="str">
            <v>DHL WORLDWIDE EXPRESS</v>
          </cell>
          <cell r="H121" t="str">
            <v>Chronic Medicine Delivery - Closed</v>
          </cell>
          <cell r="I121" t="str">
            <v>ZMK 0.00</v>
          </cell>
          <cell r="J121" t="str">
            <v>ZMK</v>
          </cell>
          <cell r="K121">
            <v>0</v>
          </cell>
          <cell r="L121">
            <v>1.6750418760469012E-3</v>
          </cell>
          <cell r="M121">
            <v>0</v>
          </cell>
          <cell r="N121">
            <v>0</v>
          </cell>
          <cell r="O121">
            <v>0</v>
          </cell>
          <cell r="P121">
            <v>0</v>
          </cell>
          <cell r="Q121">
            <v>0</v>
          </cell>
          <cell r="R121">
            <v>0</v>
          </cell>
        </row>
        <row r="122">
          <cell r="B122" t="str">
            <v>174-0118</v>
          </cell>
          <cell r="D122" t="e">
            <v>#N/A</v>
          </cell>
          <cell r="E122" t="str">
            <v>P005</v>
          </cell>
          <cell r="G122" t="str">
            <v>MTN Zambia</v>
          </cell>
          <cell r="H122" t="str">
            <v>Contract for 10 Cellphones</v>
          </cell>
          <cell r="I122" t="str">
            <v>ZMK 29,953,391.90</v>
          </cell>
          <cell r="J122" t="str">
            <v>ZMK</v>
          </cell>
          <cell r="K122">
            <v>29953391.899999999</v>
          </cell>
          <cell r="L122">
            <v>1.6750418760469012E-3</v>
          </cell>
          <cell r="M122">
            <v>50173.18576214405</v>
          </cell>
          <cell r="N122">
            <v>0</v>
          </cell>
          <cell r="O122">
            <v>0</v>
          </cell>
          <cell r="P122">
            <v>0</v>
          </cell>
          <cell r="Q122">
            <v>0</v>
          </cell>
          <cell r="R122">
            <v>29953391.899999999</v>
          </cell>
        </row>
        <row r="123">
          <cell r="B123" t="str">
            <v>174-0119</v>
          </cell>
          <cell r="D123" t="e">
            <v>#N/A</v>
          </cell>
          <cell r="E123" t="str">
            <v>P005</v>
          </cell>
          <cell r="G123" t="str">
            <v>Maxtronics System and supplies</v>
          </cell>
          <cell r="H123" t="str">
            <v>Service Prado</v>
          </cell>
          <cell r="I123" t="str">
            <v>ZMK 2,000,000</v>
          </cell>
          <cell r="J123" t="str">
            <v>ZMK</v>
          </cell>
          <cell r="K123">
            <v>2000000</v>
          </cell>
          <cell r="L123">
            <v>1.6750418760469012E-3</v>
          </cell>
          <cell r="M123">
            <v>3350.0837520938026</v>
          </cell>
          <cell r="N123">
            <v>0</v>
          </cell>
          <cell r="O123">
            <v>0</v>
          </cell>
          <cell r="P123">
            <v>0</v>
          </cell>
          <cell r="Q123">
            <v>0</v>
          </cell>
          <cell r="R123">
            <v>2000000</v>
          </cell>
        </row>
        <row r="124">
          <cell r="B124" t="str">
            <v>174-0120</v>
          </cell>
          <cell r="D124" t="e">
            <v>#N/A</v>
          </cell>
          <cell r="E124" t="str">
            <v>P005</v>
          </cell>
          <cell r="G124" t="str">
            <v>G &amp; A Investment Ltd</v>
          </cell>
          <cell r="H124" t="str">
            <v>River Sand - Closed</v>
          </cell>
          <cell r="I124" t="str">
            <v>ZMK 0.00</v>
          </cell>
          <cell r="J124" t="str">
            <v>ZMK</v>
          </cell>
          <cell r="K124">
            <v>0</v>
          </cell>
          <cell r="L124">
            <v>1.6750418760469012E-3</v>
          </cell>
          <cell r="M124">
            <v>0</v>
          </cell>
          <cell r="N124">
            <v>0</v>
          </cell>
          <cell r="O124">
            <v>0</v>
          </cell>
          <cell r="P124">
            <v>0</v>
          </cell>
          <cell r="Q124">
            <v>0</v>
          </cell>
          <cell r="R124">
            <v>0</v>
          </cell>
        </row>
        <row r="125">
          <cell r="B125" t="str">
            <v>174-0121</v>
          </cell>
          <cell r="D125" t="e">
            <v>#N/A</v>
          </cell>
          <cell r="E125" t="str">
            <v>P005</v>
          </cell>
          <cell r="G125" t="str">
            <v>G &amp; A Investment Ltd</v>
          </cell>
          <cell r="H125" t="str">
            <v>Doors, Locks etc</v>
          </cell>
          <cell r="I125" t="str">
            <v>ZMK 3,267,500</v>
          </cell>
          <cell r="J125" t="str">
            <v>ZMK</v>
          </cell>
          <cell r="K125">
            <v>3267500</v>
          </cell>
          <cell r="L125">
            <v>1.6750418760469012E-3</v>
          </cell>
          <cell r="M125">
            <v>5473.1993299832493</v>
          </cell>
          <cell r="N125">
            <v>0</v>
          </cell>
          <cell r="O125">
            <v>0</v>
          </cell>
          <cell r="P125">
            <v>0</v>
          </cell>
          <cell r="Q125">
            <v>0</v>
          </cell>
          <cell r="R125">
            <v>3267500</v>
          </cell>
        </row>
        <row r="126">
          <cell r="B126" t="str">
            <v>174-0122</v>
          </cell>
          <cell r="D126" t="e">
            <v>#N/A</v>
          </cell>
          <cell r="E126" t="str">
            <v>P005</v>
          </cell>
          <cell r="G126" t="str">
            <v>G &amp; A Investment Ltd</v>
          </cell>
          <cell r="H126" t="str">
            <v>Paint and Hardware</v>
          </cell>
          <cell r="I126" t="str">
            <v>ZMK 2,245,000</v>
          </cell>
          <cell r="J126" t="str">
            <v>ZMK</v>
          </cell>
          <cell r="K126">
            <v>2245000</v>
          </cell>
          <cell r="L126">
            <v>1.6750418760469012E-3</v>
          </cell>
          <cell r="M126">
            <v>3760.4690117252931</v>
          </cell>
          <cell r="N126">
            <v>0</v>
          </cell>
          <cell r="O126">
            <v>0</v>
          </cell>
          <cell r="P126">
            <v>0</v>
          </cell>
          <cell r="Q126">
            <v>0</v>
          </cell>
          <cell r="R126">
            <v>2245000</v>
          </cell>
        </row>
        <row r="127">
          <cell r="B127" t="str">
            <v>174-0123</v>
          </cell>
          <cell r="D127" t="e">
            <v>#N/A</v>
          </cell>
          <cell r="E127" t="str">
            <v>P005</v>
          </cell>
          <cell r="G127" t="str">
            <v>G &amp; A Investment Ltd</v>
          </cell>
          <cell r="H127" t="str">
            <v>Plumbing Materials</v>
          </cell>
          <cell r="I127" t="str">
            <v>ZMK 4,288,000</v>
          </cell>
          <cell r="J127" t="str">
            <v>ZMK</v>
          </cell>
          <cell r="K127">
            <v>4288000</v>
          </cell>
          <cell r="L127">
            <v>1.6750418760469012E-3</v>
          </cell>
          <cell r="M127">
            <v>7182.5795644891123</v>
          </cell>
          <cell r="N127">
            <v>0</v>
          </cell>
          <cell r="O127">
            <v>0</v>
          </cell>
          <cell r="P127">
            <v>0</v>
          </cell>
          <cell r="Q127">
            <v>0</v>
          </cell>
          <cell r="R127">
            <v>4288000</v>
          </cell>
        </row>
        <row r="128">
          <cell r="B128" t="str">
            <v>174-0124</v>
          </cell>
          <cell r="D128" t="e">
            <v>#N/A</v>
          </cell>
          <cell r="E128" t="str">
            <v>P005</v>
          </cell>
          <cell r="G128" t="str">
            <v>G &amp; A Investment Ltd</v>
          </cell>
          <cell r="H128" t="str">
            <v>Plumbing Materials</v>
          </cell>
          <cell r="I128" t="str">
            <v>ZMK 2,502,000</v>
          </cell>
          <cell r="J128" t="str">
            <v>ZMK</v>
          </cell>
          <cell r="K128">
            <v>2502000</v>
          </cell>
          <cell r="L128">
            <v>1.6750418760469012E-3</v>
          </cell>
          <cell r="M128">
            <v>4190.9547738693464</v>
          </cell>
          <cell r="N128">
            <v>0</v>
          </cell>
          <cell r="O128">
            <v>0</v>
          </cell>
          <cell r="P128">
            <v>0</v>
          </cell>
          <cell r="Q128">
            <v>0</v>
          </cell>
          <cell r="R128">
            <v>2502000</v>
          </cell>
        </row>
        <row r="129">
          <cell r="B129" t="str">
            <v>174-0125</v>
          </cell>
          <cell r="D129" t="e">
            <v>#N/A</v>
          </cell>
          <cell r="E129" t="str">
            <v>P005</v>
          </cell>
          <cell r="G129" t="str">
            <v>G &amp; A Investment Ltd</v>
          </cell>
          <cell r="H129" t="str">
            <v>Plumbing Materials</v>
          </cell>
          <cell r="I129" t="str">
            <v>ZMK 2,283,000</v>
          </cell>
          <cell r="J129" t="str">
            <v>ZMK</v>
          </cell>
          <cell r="K129">
            <v>2283000</v>
          </cell>
          <cell r="L129">
            <v>1.6750418760469012E-3</v>
          </cell>
          <cell r="M129">
            <v>3824.1206030150756</v>
          </cell>
          <cell r="N129">
            <v>0</v>
          </cell>
          <cell r="O129">
            <v>0</v>
          </cell>
          <cell r="P129">
            <v>0</v>
          </cell>
          <cell r="Q129">
            <v>0</v>
          </cell>
          <cell r="R129">
            <v>2283000</v>
          </cell>
        </row>
        <row r="130">
          <cell r="B130" t="str">
            <v>174-0126</v>
          </cell>
          <cell r="D130" t="e">
            <v>#N/A</v>
          </cell>
          <cell r="E130" t="str">
            <v>P005</v>
          </cell>
          <cell r="G130" t="str">
            <v>G &amp; A Investment Ltd</v>
          </cell>
          <cell r="H130" t="str">
            <v>Plumbing Materials</v>
          </cell>
          <cell r="I130" t="str">
            <v>ZMK 1,370,000</v>
          </cell>
          <cell r="J130" t="str">
            <v>ZMK</v>
          </cell>
          <cell r="K130">
            <v>1370000</v>
          </cell>
          <cell r="L130">
            <v>1.6750418760469012E-3</v>
          </cell>
          <cell r="M130">
            <v>2294.8073701842545</v>
          </cell>
          <cell r="N130">
            <v>0</v>
          </cell>
          <cell r="O130">
            <v>0</v>
          </cell>
          <cell r="P130">
            <v>0</v>
          </cell>
          <cell r="Q130">
            <v>0</v>
          </cell>
          <cell r="R130">
            <v>1370000</v>
          </cell>
        </row>
        <row r="131">
          <cell r="B131" t="str">
            <v>174-0127</v>
          </cell>
          <cell r="D131" t="e">
            <v>#N/A</v>
          </cell>
          <cell r="E131" t="str">
            <v>P005</v>
          </cell>
          <cell r="G131" t="str">
            <v>Toyota Zambia Ltd</v>
          </cell>
          <cell r="H131" t="str">
            <v>Spares</v>
          </cell>
          <cell r="I131" t="str">
            <v>ZMK 400,000</v>
          </cell>
          <cell r="J131" t="str">
            <v>ZMK</v>
          </cell>
          <cell r="K131">
            <v>400000</v>
          </cell>
          <cell r="L131">
            <v>1.6750418760469012E-3</v>
          </cell>
          <cell r="M131">
            <v>670.01675041876047</v>
          </cell>
          <cell r="N131">
            <v>0</v>
          </cell>
          <cell r="O131">
            <v>0</v>
          </cell>
          <cell r="P131">
            <v>0</v>
          </cell>
          <cell r="Q131">
            <v>0</v>
          </cell>
          <cell r="R131">
            <v>400000</v>
          </cell>
        </row>
        <row r="132">
          <cell r="B132" t="str">
            <v>174-0128</v>
          </cell>
          <cell r="D132" t="e">
            <v>#N/A</v>
          </cell>
          <cell r="E132" t="str">
            <v>P005</v>
          </cell>
          <cell r="G132" t="str">
            <v>Mulimo Agriculture Hardware Distributors</v>
          </cell>
          <cell r="H132" t="str">
            <v>Roof Sheeting etc</v>
          </cell>
          <cell r="I132" t="str">
            <v>ZMK 9,184,900</v>
          </cell>
          <cell r="J132" t="str">
            <v>ZMK</v>
          </cell>
          <cell r="K132">
            <v>9184900</v>
          </cell>
          <cell r="L132">
            <v>1.6750418760469012E-3</v>
          </cell>
          <cell r="M132">
            <v>15385.092127303184</v>
          </cell>
          <cell r="N132">
            <v>0</v>
          </cell>
          <cell r="O132">
            <v>0</v>
          </cell>
          <cell r="P132">
            <v>0</v>
          </cell>
          <cell r="Q132">
            <v>0</v>
          </cell>
          <cell r="R132">
            <v>9184900</v>
          </cell>
        </row>
        <row r="133">
          <cell r="B133" t="str">
            <v>174-0129</v>
          </cell>
          <cell r="D133" t="e">
            <v>#N/A</v>
          </cell>
          <cell r="E133" t="str">
            <v>P005</v>
          </cell>
          <cell r="G133" t="str">
            <v>Kapinga Enterprises</v>
          </cell>
          <cell r="H133" t="str">
            <v>Rental of Accomodation</v>
          </cell>
          <cell r="I133" t="str">
            <v>ZMK 123,251,625</v>
          </cell>
          <cell r="J133" t="str">
            <v>ZMK</v>
          </cell>
          <cell r="K133">
            <v>123251625</v>
          </cell>
          <cell r="L133">
            <v>1.6750418760469012E-3</v>
          </cell>
          <cell r="M133">
            <v>206451.63316582915</v>
          </cell>
          <cell r="N133">
            <v>0</v>
          </cell>
          <cell r="O133">
            <v>0</v>
          </cell>
          <cell r="P133">
            <v>0</v>
          </cell>
          <cell r="Q133">
            <v>0</v>
          </cell>
          <cell r="R133">
            <v>123251625</v>
          </cell>
        </row>
        <row r="134">
          <cell r="B134" t="str">
            <v>174-0130</v>
          </cell>
          <cell r="D134" t="e">
            <v>#N/A</v>
          </cell>
          <cell r="E134" t="str">
            <v>P005</v>
          </cell>
          <cell r="G134" t="str">
            <v>All Haul Enterprises</v>
          </cell>
          <cell r="H134" t="str">
            <v>Transport of Staff</v>
          </cell>
          <cell r="I134" t="str">
            <v>ZMK 120,000,000</v>
          </cell>
          <cell r="J134" t="str">
            <v>ZMK</v>
          </cell>
          <cell r="K134">
            <v>120000000</v>
          </cell>
          <cell r="L134">
            <v>1.6750418760469012E-3</v>
          </cell>
          <cell r="M134">
            <v>201005.02512562813</v>
          </cell>
          <cell r="N134">
            <v>0</v>
          </cell>
          <cell r="O134">
            <v>0</v>
          </cell>
          <cell r="P134">
            <v>0</v>
          </cell>
          <cell r="Q134">
            <v>0</v>
          </cell>
          <cell r="R134">
            <v>120000000</v>
          </cell>
        </row>
        <row r="135">
          <cell r="B135" t="str">
            <v>174-0131</v>
          </cell>
          <cell r="D135" t="e">
            <v>#N/A</v>
          </cell>
          <cell r="E135" t="str">
            <v>P005</v>
          </cell>
          <cell r="G135" t="str">
            <v>Toyota Zambia Ltd</v>
          </cell>
          <cell r="H135" t="str">
            <v>Service Prado - Cancelled</v>
          </cell>
          <cell r="I135" t="str">
            <v>ZMK 0.00</v>
          </cell>
          <cell r="J135" t="str">
            <v>ZMK</v>
          </cell>
          <cell r="K135">
            <v>0</v>
          </cell>
          <cell r="L135">
            <v>1.6750418760469012E-3</v>
          </cell>
          <cell r="M135">
            <v>0</v>
          </cell>
          <cell r="N135">
            <v>0</v>
          </cell>
          <cell r="O135">
            <v>0</v>
          </cell>
          <cell r="P135">
            <v>0</v>
          </cell>
          <cell r="Q135">
            <v>0</v>
          </cell>
          <cell r="R135">
            <v>0</v>
          </cell>
        </row>
        <row r="136">
          <cell r="B136" t="str">
            <v>174-0132</v>
          </cell>
          <cell r="D136">
            <v>39380</v>
          </cell>
          <cell r="E136" t="str">
            <v>M031</v>
          </cell>
          <cell r="G136" t="str">
            <v>BHAGOOS SUPERMARKET</v>
          </cell>
          <cell r="H136" t="str">
            <v>Oxygen and Acetylene</v>
          </cell>
          <cell r="I136" t="str">
            <v>ZMK 16,223,177</v>
          </cell>
          <cell r="J136" t="str">
            <v>ZMK</v>
          </cell>
          <cell r="K136">
            <v>16223177</v>
          </cell>
          <cell r="L136">
            <v>1.6750418760469012E-3</v>
          </cell>
          <cell r="M136">
            <v>27174.50083752094</v>
          </cell>
          <cell r="N136">
            <v>0</v>
          </cell>
          <cell r="O136">
            <v>0</v>
          </cell>
          <cell r="P136">
            <v>0</v>
          </cell>
          <cell r="Q136">
            <v>0</v>
          </cell>
          <cell r="R136">
            <v>16223177</v>
          </cell>
          <cell r="S136" t="str">
            <v>Gas Recovery</v>
          </cell>
        </row>
        <row r="137">
          <cell r="B137" t="str">
            <v>174-0132</v>
          </cell>
          <cell r="D137">
            <v>39380</v>
          </cell>
          <cell r="E137" t="str">
            <v>M031</v>
          </cell>
          <cell r="G137" t="str">
            <v>BHAGOOS SUPERMARKET</v>
          </cell>
          <cell r="H137" t="str">
            <v>Deposit</v>
          </cell>
          <cell r="I137" t="str">
            <v>ZMK 0.00</v>
          </cell>
          <cell r="J137" t="str">
            <v>ZMK</v>
          </cell>
          <cell r="K137">
            <v>0</v>
          </cell>
          <cell r="L137">
            <v>1.6750418760469012E-3</v>
          </cell>
          <cell r="M137">
            <v>0</v>
          </cell>
          <cell r="N137">
            <v>0</v>
          </cell>
          <cell r="O137">
            <v>0</v>
          </cell>
          <cell r="P137">
            <v>0</v>
          </cell>
          <cell r="Q137">
            <v>0</v>
          </cell>
          <cell r="R137">
            <v>0</v>
          </cell>
          <cell r="S137" t="str">
            <v>Gas Recovery</v>
          </cell>
        </row>
        <row r="138">
          <cell r="B138" t="str">
            <v>174-0133</v>
          </cell>
          <cell r="D138">
            <v>39382</v>
          </cell>
          <cell r="E138" t="str">
            <v>M032-1</v>
          </cell>
          <cell r="F138" t="str">
            <v>Uli Heitz</v>
          </cell>
          <cell r="G138" t="str">
            <v>Heku Construction Ltd</v>
          </cell>
          <cell r="H138" t="str">
            <v>General construction work, as per the related invoice</v>
          </cell>
          <cell r="I138" t="str">
            <v>ZMK 23,102,556.75</v>
          </cell>
          <cell r="J138" t="str">
            <v>ZMK</v>
          </cell>
          <cell r="K138">
            <v>23102556.75</v>
          </cell>
          <cell r="L138">
            <v>1.6750418760469012E-3</v>
          </cell>
          <cell r="M138">
            <v>38697.75</v>
          </cell>
          <cell r="N138">
            <v>0</v>
          </cell>
          <cell r="O138">
            <v>0</v>
          </cell>
          <cell r="P138">
            <v>0</v>
          </cell>
          <cell r="Q138">
            <v>0</v>
          </cell>
          <cell r="R138">
            <v>23102556.75</v>
          </cell>
          <cell r="V138">
            <v>39409</v>
          </cell>
        </row>
        <row r="139">
          <cell r="B139" t="str">
            <v>174-0134</v>
          </cell>
          <cell r="D139" t="e">
            <v>#N/A</v>
          </cell>
          <cell r="E139" t="str">
            <v>P005</v>
          </cell>
          <cell r="G139" t="str">
            <v>Manica Africa (Pty) Ltd</v>
          </cell>
          <cell r="H139" t="str">
            <v>Transport</v>
          </cell>
          <cell r="I139" t="str">
            <v>ZAR 0.00</v>
          </cell>
          <cell r="J139" t="str">
            <v>ZAR</v>
          </cell>
          <cell r="K139">
            <v>0</v>
          </cell>
          <cell r="L139">
            <v>1</v>
          </cell>
          <cell r="M139">
            <v>0</v>
          </cell>
          <cell r="N139">
            <v>0</v>
          </cell>
          <cell r="O139">
            <v>0</v>
          </cell>
          <cell r="P139">
            <v>0</v>
          </cell>
          <cell r="Q139">
            <v>0</v>
          </cell>
          <cell r="R139">
            <v>0</v>
          </cell>
        </row>
        <row r="140">
          <cell r="B140" t="str">
            <v>174-0135</v>
          </cell>
          <cell r="D140" t="e">
            <v>#N/A</v>
          </cell>
          <cell r="E140" t="str">
            <v>P005</v>
          </cell>
          <cell r="G140" t="str">
            <v>Manica Africa (Pty) Ltd</v>
          </cell>
          <cell r="H140" t="str">
            <v>Transport</v>
          </cell>
          <cell r="I140" t="str">
            <v>ZMK 0.00</v>
          </cell>
          <cell r="J140" t="str">
            <v>ZMK</v>
          </cell>
          <cell r="K140">
            <v>0</v>
          </cell>
          <cell r="L140">
            <v>1.6750418760469012E-3</v>
          </cell>
          <cell r="M140">
            <v>0</v>
          </cell>
          <cell r="N140">
            <v>0</v>
          </cell>
          <cell r="O140">
            <v>0</v>
          </cell>
          <cell r="P140">
            <v>0</v>
          </cell>
          <cell r="Q140">
            <v>0</v>
          </cell>
          <cell r="R140">
            <v>0</v>
          </cell>
        </row>
        <row r="141">
          <cell r="B141" t="str">
            <v>174-0136</v>
          </cell>
          <cell r="D141" t="e">
            <v>#N/A</v>
          </cell>
          <cell r="E141" t="str">
            <v>P005</v>
          </cell>
          <cell r="G141" t="str">
            <v>Mulimo Agriculture Hardware Distributors</v>
          </cell>
          <cell r="H141" t="str">
            <v>Plumbing Materials</v>
          </cell>
          <cell r="I141" t="str">
            <v>ZMK 10,459,000</v>
          </cell>
          <cell r="J141" t="str">
            <v>ZMK</v>
          </cell>
          <cell r="K141">
            <v>10459000</v>
          </cell>
          <cell r="L141">
            <v>1.6750418760469012E-3</v>
          </cell>
          <cell r="M141">
            <v>17519.262981574539</v>
          </cell>
          <cell r="N141">
            <v>0</v>
          </cell>
          <cell r="O141">
            <v>0</v>
          </cell>
          <cell r="P141">
            <v>0</v>
          </cell>
          <cell r="Q141">
            <v>0</v>
          </cell>
          <cell r="R141">
            <v>10459000</v>
          </cell>
        </row>
        <row r="142">
          <cell r="B142" t="str">
            <v>174-0137</v>
          </cell>
          <cell r="D142">
            <v>39382</v>
          </cell>
          <cell r="E142" t="str">
            <v>M031</v>
          </cell>
          <cell r="F142" t="str">
            <v>Mohamed Y Bhagoo</v>
          </cell>
          <cell r="G142" t="str">
            <v>BHAGOOS SUPERMARKET</v>
          </cell>
          <cell r="H142" t="str">
            <v>Welding electrode, make vitemax, size 3.15mm Welding electrode, make vitemax, size 4.0mm</v>
          </cell>
          <cell r="I142" t="str">
            <v>ZMK 21,000,060.00</v>
          </cell>
          <cell r="J142" t="str">
            <v>ZMK</v>
          </cell>
          <cell r="K142">
            <v>21000060</v>
          </cell>
          <cell r="L142">
            <v>1.6750418760469012E-3</v>
          </cell>
          <cell r="M142">
            <v>35175.979899497484</v>
          </cell>
          <cell r="N142">
            <v>0</v>
          </cell>
          <cell r="O142">
            <v>0</v>
          </cell>
          <cell r="P142">
            <v>0</v>
          </cell>
          <cell r="Q142">
            <v>0</v>
          </cell>
          <cell r="R142">
            <v>21000060</v>
          </cell>
          <cell r="S142" t="str">
            <v>Welding Recovery</v>
          </cell>
        </row>
        <row r="143">
          <cell r="B143" t="str">
            <v>174-0138</v>
          </cell>
          <cell r="D143">
            <v>39406</v>
          </cell>
          <cell r="E143" t="str">
            <v>A012</v>
          </cell>
          <cell r="F143" t="str">
            <v>Milind Amin</v>
          </cell>
          <cell r="G143" t="str">
            <v>Saro Agri Equipment Ltd</v>
          </cell>
          <cell r="H143" t="str">
            <v>Sprayer Boom Condor, M-12-75-MF, 600</v>
          </cell>
          <cell r="I143" t="str">
            <v>ZMK 69,384,000.00</v>
          </cell>
          <cell r="J143" t="str">
            <v>ZMK</v>
          </cell>
          <cell r="K143">
            <v>69384000</v>
          </cell>
          <cell r="L143">
            <v>1.6750418760469012E-3</v>
          </cell>
          <cell r="M143">
            <v>116221.1055276382</v>
          </cell>
          <cell r="N143">
            <v>0</v>
          </cell>
          <cell r="O143">
            <v>0</v>
          </cell>
          <cell r="P143">
            <v>0</v>
          </cell>
          <cell r="Q143">
            <v>0</v>
          </cell>
          <cell r="R143">
            <v>69384000</v>
          </cell>
        </row>
        <row r="144">
          <cell r="B144" t="str">
            <v>174-0139</v>
          </cell>
          <cell r="D144">
            <v>39382</v>
          </cell>
          <cell r="E144" t="str">
            <v>M031</v>
          </cell>
          <cell r="F144" t="str">
            <v>Milind Amin</v>
          </cell>
          <cell r="G144" t="str">
            <v>Saro Agri Equipment Ltd</v>
          </cell>
          <cell r="H144" t="str">
            <v>Cancelled</v>
          </cell>
          <cell r="I144" t="str">
            <v>ZMK 0.00</v>
          </cell>
          <cell r="J144" t="str">
            <v>ZMK</v>
          </cell>
          <cell r="K144">
            <v>0</v>
          </cell>
          <cell r="L144">
            <v>1.6750418760469012E-3</v>
          </cell>
          <cell r="M144">
            <v>0</v>
          </cell>
          <cell r="N144">
            <v>0</v>
          </cell>
          <cell r="O144">
            <v>0</v>
          </cell>
          <cell r="P144">
            <v>0</v>
          </cell>
          <cell r="Q144">
            <v>0</v>
          </cell>
          <cell r="R144">
            <v>0</v>
          </cell>
        </row>
        <row r="145">
          <cell r="B145" t="str">
            <v>174-0139</v>
          </cell>
          <cell r="D145">
            <v>39382</v>
          </cell>
          <cell r="E145" t="str">
            <v>M031</v>
          </cell>
          <cell r="F145" t="str">
            <v>Milind Amin</v>
          </cell>
          <cell r="G145" t="str">
            <v>Saro Agri Equipment Ltd</v>
          </cell>
          <cell r="H145" t="str">
            <v>Cancelled</v>
          </cell>
          <cell r="I145" t="str">
            <v>ZMK 0.00</v>
          </cell>
          <cell r="J145" t="str">
            <v>ZMK</v>
          </cell>
          <cell r="K145">
            <v>0</v>
          </cell>
          <cell r="L145">
            <v>1.6750418760469012E-3</v>
          </cell>
          <cell r="M145">
            <v>0</v>
          </cell>
          <cell r="N145">
            <v>0</v>
          </cell>
          <cell r="O145">
            <v>0</v>
          </cell>
          <cell r="P145">
            <v>0</v>
          </cell>
          <cell r="Q145">
            <v>0</v>
          </cell>
          <cell r="R145">
            <v>0</v>
          </cell>
        </row>
        <row r="146">
          <cell r="B146" t="str">
            <v>174-0139</v>
          </cell>
          <cell r="D146">
            <v>39382</v>
          </cell>
          <cell r="E146" t="str">
            <v>M031</v>
          </cell>
          <cell r="F146" t="str">
            <v>Milind Amin</v>
          </cell>
          <cell r="G146" t="str">
            <v>Saro Agri Equipment Ltd</v>
          </cell>
          <cell r="H146" t="str">
            <v>Cancelled</v>
          </cell>
          <cell r="I146" t="str">
            <v>ZMK 0.00</v>
          </cell>
          <cell r="J146" t="str">
            <v>ZMK</v>
          </cell>
          <cell r="K146">
            <v>0</v>
          </cell>
          <cell r="L146">
            <v>1.6750418760469012E-3</v>
          </cell>
          <cell r="M146">
            <v>0</v>
          </cell>
          <cell r="N146">
            <v>0</v>
          </cell>
          <cell r="O146">
            <v>0</v>
          </cell>
          <cell r="P146">
            <v>0</v>
          </cell>
          <cell r="Q146">
            <v>0</v>
          </cell>
          <cell r="R146">
            <v>0</v>
          </cell>
        </row>
        <row r="147">
          <cell r="B147" t="str">
            <v>174-0139</v>
          </cell>
          <cell r="D147">
            <v>39382</v>
          </cell>
          <cell r="E147" t="str">
            <v>M031</v>
          </cell>
          <cell r="F147" t="str">
            <v>Milind Amin</v>
          </cell>
          <cell r="G147" t="str">
            <v>Saro Agri Equipment Ltd</v>
          </cell>
          <cell r="H147" t="str">
            <v>Cancelled</v>
          </cell>
          <cell r="I147" t="str">
            <v>ZMK 0.00</v>
          </cell>
          <cell r="J147" t="str">
            <v>ZMK</v>
          </cell>
          <cell r="K147">
            <v>0</v>
          </cell>
          <cell r="L147">
            <v>1.6750418760469012E-3</v>
          </cell>
          <cell r="M147">
            <v>0</v>
          </cell>
          <cell r="N147">
            <v>0</v>
          </cell>
          <cell r="O147">
            <v>0</v>
          </cell>
          <cell r="P147">
            <v>0</v>
          </cell>
          <cell r="Q147">
            <v>0</v>
          </cell>
          <cell r="R147">
            <v>0</v>
          </cell>
        </row>
        <row r="148">
          <cell r="B148" t="str">
            <v>174-0140</v>
          </cell>
          <cell r="D148">
            <v>39374</v>
          </cell>
          <cell r="E148" t="str">
            <v>C001</v>
          </cell>
          <cell r="F148" t="str">
            <v>Charles Coxe</v>
          </cell>
          <cell r="G148" t="str">
            <v>Jacaranda Plant &amp; Machinery Hire</v>
          </cell>
          <cell r="H148" t="str">
            <v>Hire of one excavator for three consecutive days</v>
          </cell>
          <cell r="I148" t="str">
            <v>ZMK 11,310,000.00</v>
          </cell>
          <cell r="J148" t="str">
            <v>ZMK</v>
          </cell>
          <cell r="K148">
            <v>11310000</v>
          </cell>
          <cell r="L148">
            <v>1.6750418760469012E-3</v>
          </cell>
          <cell r="M148">
            <v>18944.723618090451</v>
          </cell>
          <cell r="N148">
            <v>0</v>
          </cell>
          <cell r="O148">
            <v>0</v>
          </cell>
          <cell r="P148">
            <v>0</v>
          </cell>
          <cell r="Q148">
            <v>0</v>
          </cell>
          <cell r="R148">
            <v>11310000</v>
          </cell>
          <cell r="S148" t="str">
            <v>Caneyard</v>
          </cell>
          <cell r="V148">
            <v>39377</v>
          </cell>
        </row>
        <row r="149">
          <cell r="B149" t="str">
            <v>174-0141</v>
          </cell>
          <cell r="D149">
            <v>39382</v>
          </cell>
          <cell r="E149" t="str">
            <v>M032-1</v>
          </cell>
          <cell r="F149" t="str">
            <v>Uli Heitz</v>
          </cell>
          <cell r="G149" t="str">
            <v>Heku Construction Ltd</v>
          </cell>
          <cell r="H149" t="str">
            <v>Fabrication of the flash tank support structure (Cancelled) See 599-158</v>
          </cell>
          <cell r="I149" t="str">
            <v>ZMK 0.00</v>
          </cell>
          <cell r="J149" t="str">
            <v>ZMK</v>
          </cell>
          <cell r="K149">
            <v>0</v>
          </cell>
          <cell r="L149">
            <v>1.6750418760469012E-3</v>
          </cell>
          <cell r="M149">
            <v>0</v>
          </cell>
          <cell r="N149">
            <v>0</v>
          </cell>
          <cell r="O149">
            <v>0</v>
          </cell>
          <cell r="P149">
            <v>0</v>
          </cell>
          <cell r="Q149">
            <v>0</v>
          </cell>
          <cell r="R149">
            <v>0</v>
          </cell>
          <cell r="V149">
            <v>39409</v>
          </cell>
        </row>
        <row r="150">
          <cell r="B150" t="str">
            <v>174-0142</v>
          </cell>
          <cell r="D150" t="e">
            <v>#N/A</v>
          </cell>
          <cell r="E150" t="str">
            <v>P005</v>
          </cell>
          <cell r="G150" t="str">
            <v>Southern Cross Motors Ltd</v>
          </cell>
          <cell r="H150" t="str">
            <v>Service Pajero - Cancelled</v>
          </cell>
          <cell r="I150" t="str">
            <v>ZMK 0.00</v>
          </cell>
          <cell r="J150" t="str">
            <v>ZMK</v>
          </cell>
          <cell r="K150">
            <v>0</v>
          </cell>
          <cell r="L150">
            <v>1.6750418760469012E-3</v>
          </cell>
          <cell r="M150">
            <v>0</v>
          </cell>
          <cell r="N150">
            <v>0</v>
          </cell>
          <cell r="O150">
            <v>0</v>
          </cell>
          <cell r="P150">
            <v>0</v>
          </cell>
          <cell r="Q150">
            <v>0</v>
          </cell>
          <cell r="R150">
            <v>0</v>
          </cell>
        </row>
        <row r="151">
          <cell r="B151" t="str">
            <v>174-0143</v>
          </cell>
          <cell r="D151" t="e">
            <v>#N/A</v>
          </cell>
          <cell r="E151" t="str">
            <v>M031</v>
          </cell>
          <cell r="G151" t="str">
            <v>Bearing Man Zambia Ltd</v>
          </cell>
          <cell r="H151" t="str">
            <v>Balls for Juice Clarifer Drive Bearing</v>
          </cell>
          <cell r="I151" t="str">
            <v>ZMK 1,990,000</v>
          </cell>
          <cell r="J151" t="str">
            <v>ZMK</v>
          </cell>
          <cell r="K151">
            <v>1990000</v>
          </cell>
          <cell r="L151">
            <v>1.6750418760469012E-3</v>
          </cell>
          <cell r="M151">
            <v>3333.3333333333335</v>
          </cell>
          <cell r="N151">
            <v>0</v>
          </cell>
          <cell r="O151">
            <v>0</v>
          </cell>
          <cell r="P151">
            <v>0</v>
          </cell>
          <cell r="Q151">
            <v>0</v>
          </cell>
          <cell r="R151">
            <v>1990000</v>
          </cell>
        </row>
        <row r="152">
          <cell r="B152" t="str">
            <v>174-0144</v>
          </cell>
          <cell r="D152" t="e">
            <v>#N/A</v>
          </cell>
          <cell r="E152" t="str">
            <v>P005</v>
          </cell>
          <cell r="G152" t="str">
            <v>Electrical Maintenance Lusaka Ltd</v>
          </cell>
          <cell r="H152" t="str">
            <v>Utility Junction</v>
          </cell>
          <cell r="I152" t="str">
            <v>ZMK 638,000</v>
          </cell>
          <cell r="J152" t="str">
            <v>ZMK</v>
          </cell>
          <cell r="K152">
            <v>638000</v>
          </cell>
          <cell r="L152">
            <v>1.6750418760469012E-3</v>
          </cell>
          <cell r="M152">
            <v>1068.6767169179229</v>
          </cell>
          <cell r="N152">
            <v>0</v>
          </cell>
          <cell r="O152">
            <v>0</v>
          </cell>
          <cell r="P152">
            <v>0</v>
          </cell>
          <cell r="Q152">
            <v>0</v>
          </cell>
          <cell r="R152">
            <v>638000</v>
          </cell>
        </row>
        <row r="153">
          <cell r="B153" t="str">
            <v>174-0145</v>
          </cell>
          <cell r="D153" t="e">
            <v>#N/A</v>
          </cell>
          <cell r="E153" t="str">
            <v>P005</v>
          </cell>
          <cell r="G153" t="str">
            <v>Laktronics Repairs Ltd</v>
          </cell>
          <cell r="H153" t="str">
            <v>Kaleya Hill kitchen materials</v>
          </cell>
          <cell r="I153" t="str">
            <v>ZMK 6,289,361.70</v>
          </cell>
          <cell r="J153" t="str">
            <v>ZMK</v>
          </cell>
          <cell r="K153">
            <v>6289361.7000000002</v>
          </cell>
          <cell r="L153">
            <v>1.6750418760469012E-3</v>
          </cell>
          <cell r="M153">
            <v>10534.944221105528</v>
          </cell>
          <cell r="N153">
            <v>0</v>
          </cell>
          <cell r="O153">
            <v>0</v>
          </cell>
          <cell r="P153">
            <v>0</v>
          </cell>
          <cell r="Q153">
            <v>0</v>
          </cell>
          <cell r="R153">
            <v>6289361.7000000002</v>
          </cell>
        </row>
        <row r="154">
          <cell r="B154" t="str">
            <v>174-0146</v>
          </cell>
          <cell r="D154" t="e">
            <v>#N/A</v>
          </cell>
          <cell r="E154" t="str">
            <v>P005</v>
          </cell>
          <cell r="G154" t="str">
            <v>G &amp; A Investment Ltd</v>
          </cell>
          <cell r="H154" t="str">
            <v>Soil and Filter</v>
          </cell>
          <cell r="I154" t="str">
            <v>ZMK 18,480,000</v>
          </cell>
          <cell r="J154" t="str">
            <v>ZMK</v>
          </cell>
          <cell r="K154">
            <v>18480000</v>
          </cell>
          <cell r="L154">
            <v>1.6750418760469012E-3</v>
          </cell>
          <cell r="M154">
            <v>30954.773869346733</v>
          </cell>
          <cell r="N154">
            <v>0</v>
          </cell>
          <cell r="O154">
            <v>0</v>
          </cell>
          <cell r="P154">
            <v>0</v>
          </cell>
          <cell r="Q154">
            <v>0</v>
          </cell>
          <cell r="R154">
            <v>18480000</v>
          </cell>
        </row>
        <row r="155">
          <cell r="B155" t="str">
            <v>174-0147</v>
          </cell>
          <cell r="D155" t="e">
            <v>#N/A</v>
          </cell>
          <cell r="E155" t="str">
            <v>P005</v>
          </cell>
          <cell r="G155" t="str">
            <v>Makubu Steelworks Ltd</v>
          </cell>
          <cell r="H155" t="str">
            <v>Angles, screws, steel galv piping - Cancelled</v>
          </cell>
          <cell r="I155" t="str">
            <v>ZMK 0.00</v>
          </cell>
          <cell r="J155" t="str">
            <v>ZMK</v>
          </cell>
          <cell r="K155">
            <v>0</v>
          </cell>
          <cell r="L155">
            <v>1.6750418760469012E-3</v>
          </cell>
          <cell r="M155">
            <v>0</v>
          </cell>
          <cell r="N155">
            <v>0</v>
          </cell>
          <cell r="O155">
            <v>0</v>
          </cell>
          <cell r="P155">
            <v>0</v>
          </cell>
          <cell r="Q155">
            <v>0</v>
          </cell>
          <cell r="R155">
            <v>0</v>
          </cell>
        </row>
        <row r="156">
          <cell r="B156" t="str">
            <v>174-0148</v>
          </cell>
          <cell r="D156" t="e">
            <v>#N/A</v>
          </cell>
          <cell r="E156" t="str">
            <v>M023-3</v>
          </cell>
          <cell r="G156" t="str">
            <v>Pro Fit Ltd</v>
          </cell>
          <cell r="H156" t="str">
            <v>P&amp;H Crane Hire - Cancelled</v>
          </cell>
          <cell r="I156" t="str">
            <v>ZMK 0.00</v>
          </cell>
          <cell r="J156" t="str">
            <v>ZMK</v>
          </cell>
          <cell r="K156">
            <v>0</v>
          </cell>
          <cell r="L156">
            <v>1.6750418760469012E-3</v>
          </cell>
          <cell r="M156">
            <v>0</v>
          </cell>
          <cell r="N156">
            <v>0</v>
          </cell>
          <cell r="O156">
            <v>0</v>
          </cell>
          <cell r="P156">
            <v>0</v>
          </cell>
          <cell r="Q156">
            <v>0</v>
          </cell>
          <cell r="R156">
            <v>0</v>
          </cell>
        </row>
        <row r="157">
          <cell r="B157" t="str">
            <v>174-0149</v>
          </cell>
          <cell r="D157" t="e">
            <v>#N/A</v>
          </cell>
          <cell r="E157" t="str">
            <v>P005</v>
          </cell>
          <cell r="G157" t="str">
            <v>G &amp; A Investment Ltd</v>
          </cell>
          <cell r="H157" t="str">
            <v>Plumbing Materials</v>
          </cell>
          <cell r="I157" t="str">
            <v>ZMK 1,536,000</v>
          </cell>
          <cell r="J157" t="str">
            <v>ZMK</v>
          </cell>
          <cell r="K157">
            <v>1536000</v>
          </cell>
          <cell r="L157">
            <v>1.6750418760469012E-3</v>
          </cell>
          <cell r="M157">
            <v>2572.8643216080404</v>
          </cell>
          <cell r="N157">
            <v>0</v>
          </cell>
          <cell r="O157">
            <v>0</v>
          </cell>
          <cell r="P157">
            <v>0</v>
          </cell>
          <cell r="Q157">
            <v>0</v>
          </cell>
          <cell r="R157">
            <v>1536000</v>
          </cell>
        </row>
        <row r="158">
          <cell r="B158" t="str">
            <v>174-0150</v>
          </cell>
          <cell r="D158" t="e">
            <v>#N/A</v>
          </cell>
          <cell r="E158" t="str">
            <v>P005</v>
          </cell>
          <cell r="G158" t="str">
            <v>Situlu Electrical Company</v>
          </cell>
          <cell r="H158" t="str">
            <v>Remedial electric works at MRI</v>
          </cell>
          <cell r="I158" t="str">
            <v>ZMK 4,890,000</v>
          </cell>
          <cell r="J158" t="str">
            <v>ZMK</v>
          </cell>
          <cell r="K158">
            <v>4890000</v>
          </cell>
          <cell r="L158">
            <v>1.6750418760469012E-3</v>
          </cell>
          <cell r="M158">
            <v>8190.9547738693473</v>
          </cell>
          <cell r="N158">
            <v>0</v>
          </cell>
          <cell r="O158">
            <v>0</v>
          </cell>
          <cell r="P158">
            <v>0</v>
          </cell>
          <cell r="Q158">
            <v>0</v>
          </cell>
          <cell r="R158">
            <v>4890000</v>
          </cell>
        </row>
        <row r="159">
          <cell r="B159" t="str">
            <v>174-0151</v>
          </cell>
          <cell r="D159" t="e">
            <v>#N/A</v>
          </cell>
          <cell r="E159" t="str">
            <v>P005</v>
          </cell>
          <cell r="G159" t="str">
            <v>Situlu Electrical Company</v>
          </cell>
          <cell r="H159" t="str">
            <v>Remedial electric works at MRI - cancelled</v>
          </cell>
          <cell r="I159" t="str">
            <v>ZMK 0.00</v>
          </cell>
          <cell r="J159" t="str">
            <v>ZMK</v>
          </cell>
          <cell r="K159">
            <v>0</v>
          </cell>
          <cell r="L159">
            <v>1.6750418760469012E-3</v>
          </cell>
          <cell r="M159">
            <v>0</v>
          </cell>
          <cell r="N159">
            <v>0</v>
          </cell>
          <cell r="O159">
            <v>0</v>
          </cell>
          <cell r="P159">
            <v>0</v>
          </cell>
          <cell r="Q159">
            <v>0</v>
          </cell>
          <cell r="R159">
            <v>0</v>
          </cell>
        </row>
        <row r="160">
          <cell r="B160" t="str">
            <v>174-0152</v>
          </cell>
          <cell r="D160" t="e">
            <v>#N/A</v>
          </cell>
          <cell r="E160" t="str">
            <v>P005</v>
          </cell>
          <cell r="G160" t="str">
            <v>Chaka Kent Ltd</v>
          </cell>
          <cell r="H160" t="str">
            <v>Fabricate and Erect Steel Frame and canopy and cladding</v>
          </cell>
          <cell r="I160" t="str">
            <v>ZMK 51,750,000</v>
          </cell>
          <cell r="J160" t="str">
            <v>ZMK</v>
          </cell>
          <cell r="K160">
            <v>51750000</v>
          </cell>
          <cell r="L160">
            <v>1.6750418760469012E-3</v>
          </cell>
          <cell r="M160">
            <v>86683.417085427136</v>
          </cell>
          <cell r="N160">
            <v>0</v>
          </cell>
          <cell r="O160">
            <v>0</v>
          </cell>
          <cell r="P160">
            <v>0</v>
          </cell>
          <cell r="Q160">
            <v>0</v>
          </cell>
          <cell r="R160">
            <v>51750000</v>
          </cell>
        </row>
        <row r="161">
          <cell r="B161" t="str">
            <v>174-0153</v>
          </cell>
          <cell r="D161" t="e">
            <v>#N/A</v>
          </cell>
          <cell r="E161" t="str">
            <v>M052</v>
          </cell>
          <cell r="G161" t="str">
            <v>Situlu Electrical Company</v>
          </cell>
          <cell r="H161" t="str">
            <v>Install Security Light along new fence at cane yard</v>
          </cell>
          <cell r="I161" t="str">
            <v>ZMK 4,040,000</v>
          </cell>
          <cell r="J161" t="str">
            <v>ZMK</v>
          </cell>
          <cell r="K161">
            <v>4040000</v>
          </cell>
          <cell r="L161">
            <v>1.6750418760469012E-3</v>
          </cell>
          <cell r="M161">
            <v>6767.1691792294805</v>
          </cell>
          <cell r="N161">
            <v>0</v>
          </cell>
          <cell r="O161">
            <v>0</v>
          </cell>
          <cell r="P161">
            <v>0</v>
          </cell>
          <cell r="Q161">
            <v>0</v>
          </cell>
          <cell r="R161">
            <v>4040000</v>
          </cell>
        </row>
        <row r="162">
          <cell r="B162" t="str">
            <v>174-0154</v>
          </cell>
          <cell r="D162" t="e">
            <v>#N/A</v>
          </cell>
          <cell r="E162" t="str">
            <v>P005</v>
          </cell>
          <cell r="G162" t="str">
            <v>Chaka Kent Ltd</v>
          </cell>
          <cell r="H162" t="str">
            <v>Rehab of Civils works to convert workshop into storeroom at old Civil Workshop - Closed</v>
          </cell>
          <cell r="I162" t="str">
            <v>ZMK 0.00</v>
          </cell>
          <cell r="J162" t="str">
            <v>ZMK</v>
          </cell>
          <cell r="K162">
            <v>0</v>
          </cell>
          <cell r="L162">
            <v>1.6750418760469012E-3</v>
          </cell>
          <cell r="M162">
            <v>0</v>
          </cell>
          <cell r="N162">
            <v>0</v>
          </cell>
          <cell r="O162">
            <v>0</v>
          </cell>
          <cell r="P162">
            <v>0</v>
          </cell>
          <cell r="Q162">
            <v>0</v>
          </cell>
          <cell r="R162">
            <v>0</v>
          </cell>
        </row>
        <row r="163">
          <cell r="B163" t="str">
            <v>174-0155</v>
          </cell>
          <cell r="D163" t="e">
            <v>#N/A</v>
          </cell>
          <cell r="E163" t="str">
            <v>P005</v>
          </cell>
          <cell r="G163" t="str">
            <v>Gemistar Travel &amp; Tours</v>
          </cell>
          <cell r="H163" t="str">
            <v>Tickets</v>
          </cell>
          <cell r="I163" t="str">
            <v>ZMK 2,027,591</v>
          </cell>
          <cell r="J163" t="str">
            <v>ZMK</v>
          </cell>
          <cell r="K163">
            <v>2027591</v>
          </cell>
          <cell r="L163">
            <v>1.6750418760469012E-3</v>
          </cell>
          <cell r="M163">
            <v>3396.2998324958126</v>
          </cell>
          <cell r="N163">
            <v>0</v>
          </cell>
          <cell r="O163">
            <v>0</v>
          </cell>
          <cell r="P163">
            <v>0</v>
          </cell>
          <cell r="Q163">
            <v>0</v>
          </cell>
          <cell r="R163">
            <v>2027591</v>
          </cell>
        </row>
        <row r="164">
          <cell r="B164" t="str">
            <v>174-0156</v>
          </cell>
          <cell r="D164">
            <v>39387</v>
          </cell>
          <cell r="E164" t="str">
            <v>M031</v>
          </cell>
          <cell r="G164" t="str">
            <v>BHAGOOS SUPERMARKET</v>
          </cell>
          <cell r="H164" t="str">
            <v>Paint</v>
          </cell>
          <cell r="I164" t="str">
            <v>ZMK 27,930,000</v>
          </cell>
          <cell r="J164" t="str">
            <v>ZMK</v>
          </cell>
          <cell r="K164">
            <v>27930000</v>
          </cell>
          <cell r="L164">
            <v>1.6750418760469012E-3</v>
          </cell>
          <cell r="M164">
            <v>46783.919597989952</v>
          </cell>
          <cell r="N164">
            <v>0</v>
          </cell>
          <cell r="O164">
            <v>0</v>
          </cell>
          <cell r="P164">
            <v>0</v>
          </cell>
          <cell r="Q164">
            <v>0</v>
          </cell>
          <cell r="R164">
            <v>27930000</v>
          </cell>
          <cell r="S164" t="str">
            <v>Paint</v>
          </cell>
        </row>
        <row r="165">
          <cell r="B165" t="str">
            <v>174-0157</v>
          </cell>
          <cell r="D165" t="e">
            <v>#N/A</v>
          </cell>
          <cell r="E165" t="e">
            <v>#N/A</v>
          </cell>
          <cell r="G165" t="e">
            <v>#N/A</v>
          </cell>
          <cell r="H165" t="str">
            <v>Vacant</v>
          </cell>
          <cell r="I165" t="str">
            <v>ZAR 0.00</v>
          </cell>
          <cell r="J165" t="str">
            <v>ZAR</v>
          </cell>
          <cell r="K165">
            <v>0</v>
          </cell>
          <cell r="L165">
            <v>1</v>
          </cell>
          <cell r="M165">
            <v>0</v>
          </cell>
          <cell r="N165">
            <v>0</v>
          </cell>
          <cell r="O165">
            <v>0</v>
          </cell>
          <cell r="P165">
            <v>0</v>
          </cell>
          <cell r="Q165">
            <v>0</v>
          </cell>
          <cell r="R165">
            <v>0</v>
          </cell>
        </row>
        <row r="166">
          <cell r="B166" t="str">
            <v>174-0158</v>
          </cell>
          <cell r="D166" t="e">
            <v>#N/A</v>
          </cell>
          <cell r="E166" t="str">
            <v>P005</v>
          </cell>
          <cell r="G166" t="str">
            <v>Maxtronics System and supplies</v>
          </cell>
          <cell r="H166" t="str">
            <v>Sevice Pajero</v>
          </cell>
          <cell r="I166" t="str">
            <v>ZMK 2,000,000</v>
          </cell>
          <cell r="J166" t="str">
            <v>ZMK</v>
          </cell>
          <cell r="K166">
            <v>2000000</v>
          </cell>
          <cell r="L166">
            <v>1.6750418760469012E-3</v>
          </cell>
          <cell r="M166">
            <v>3350.0837520938026</v>
          </cell>
          <cell r="N166">
            <v>0</v>
          </cell>
          <cell r="O166">
            <v>0</v>
          </cell>
          <cell r="P166">
            <v>0</v>
          </cell>
          <cell r="Q166">
            <v>0</v>
          </cell>
          <cell r="R166">
            <v>2000000</v>
          </cell>
        </row>
        <row r="167">
          <cell r="B167" t="str">
            <v>174-0159</v>
          </cell>
          <cell r="D167" t="e">
            <v>#N/A</v>
          </cell>
          <cell r="E167" t="str">
            <v>M031</v>
          </cell>
          <cell r="G167" t="str">
            <v>BHAGOOS SUPERMARKET</v>
          </cell>
          <cell r="H167" t="str">
            <v>Welding Electrode Vitemax 3.15mm</v>
          </cell>
          <cell r="I167" t="str">
            <v>ZMK 0.00</v>
          </cell>
          <cell r="J167" t="str">
            <v>ZMK</v>
          </cell>
          <cell r="K167">
            <v>0</v>
          </cell>
          <cell r="L167">
            <v>1.6750418760469012E-3</v>
          </cell>
          <cell r="M167">
            <v>0</v>
          </cell>
          <cell r="N167">
            <v>0</v>
          </cell>
          <cell r="O167">
            <v>0</v>
          </cell>
          <cell r="P167">
            <v>0</v>
          </cell>
          <cell r="Q167">
            <v>0</v>
          </cell>
          <cell r="R167">
            <v>0</v>
          </cell>
          <cell r="S167" t="str">
            <v>Welding Recovery</v>
          </cell>
        </row>
        <row r="168">
          <cell r="B168" t="str">
            <v>174-0160</v>
          </cell>
          <cell r="D168" t="e">
            <v>#N/A</v>
          </cell>
          <cell r="E168" t="str">
            <v>M031</v>
          </cell>
          <cell r="G168" t="str">
            <v>BHAGOOS SUPERMARKET</v>
          </cell>
          <cell r="H168" t="str">
            <v>Welding Rods Vitemex 2.5mm</v>
          </cell>
          <cell r="I168" t="str">
            <v>ZMK 0.00</v>
          </cell>
          <cell r="J168" t="str">
            <v>ZMK</v>
          </cell>
          <cell r="K168">
            <v>0</v>
          </cell>
          <cell r="L168">
            <v>1.6750418760469012E-3</v>
          </cell>
          <cell r="M168">
            <v>0</v>
          </cell>
          <cell r="N168">
            <v>0</v>
          </cell>
          <cell r="O168">
            <v>0</v>
          </cell>
          <cell r="P168">
            <v>0</v>
          </cell>
          <cell r="Q168">
            <v>0</v>
          </cell>
          <cell r="R168">
            <v>0</v>
          </cell>
          <cell r="S168" t="str">
            <v>Welding Recovery</v>
          </cell>
        </row>
        <row r="169">
          <cell r="B169" t="str">
            <v>174-0161</v>
          </cell>
          <cell r="D169" t="e">
            <v>#N/A</v>
          </cell>
          <cell r="E169" t="str">
            <v>P005</v>
          </cell>
          <cell r="G169" t="str">
            <v>Gemistar Travel &amp; Tours</v>
          </cell>
          <cell r="H169" t="str">
            <v>Tickets</v>
          </cell>
          <cell r="I169" t="str">
            <v>ZMK 8,376,850</v>
          </cell>
          <cell r="J169" t="str">
            <v>ZMK</v>
          </cell>
          <cell r="K169">
            <v>8376850</v>
          </cell>
          <cell r="L169">
            <v>1.6750418760469012E-3</v>
          </cell>
          <cell r="M169">
            <v>14031.574539363484</v>
          </cell>
          <cell r="N169">
            <v>0</v>
          </cell>
          <cell r="O169">
            <v>0</v>
          </cell>
          <cell r="P169">
            <v>0</v>
          </cell>
          <cell r="Q169">
            <v>0</v>
          </cell>
          <cell r="R169">
            <v>8376850</v>
          </cell>
        </row>
        <row r="170">
          <cell r="B170" t="str">
            <v>174-0162</v>
          </cell>
          <cell r="D170" t="e">
            <v>#N/A</v>
          </cell>
          <cell r="E170" t="str">
            <v>P005</v>
          </cell>
          <cell r="G170" t="str">
            <v>Safety Contractors Limited</v>
          </cell>
          <cell r="H170" t="str">
            <v>Fire Extinguishers</v>
          </cell>
          <cell r="I170" t="str">
            <v>ZMK 14,820,000</v>
          </cell>
          <cell r="J170" t="str">
            <v>ZMK</v>
          </cell>
          <cell r="K170">
            <v>14820000</v>
          </cell>
          <cell r="L170">
            <v>1.6750418760469012E-3</v>
          </cell>
          <cell r="M170">
            <v>24824.120603015075</v>
          </cell>
          <cell r="N170">
            <v>0</v>
          </cell>
          <cell r="O170">
            <v>0</v>
          </cell>
          <cell r="P170">
            <v>0</v>
          </cell>
          <cell r="Q170">
            <v>0</v>
          </cell>
          <cell r="R170">
            <v>14820000</v>
          </cell>
        </row>
        <row r="171">
          <cell r="B171" t="str">
            <v>174-0163</v>
          </cell>
          <cell r="D171" t="e">
            <v>#N/A</v>
          </cell>
          <cell r="E171" t="str">
            <v>P005</v>
          </cell>
          <cell r="G171" t="str">
            <v>Gemistar Travel &amp; Tours</v>
          </cell>
          <cell r="H171" t="str">
            <v>Tickets - Closed</v>
          </cell>
          <cell r="I171" t="str">
            <v>ZMK 0.00</v>
          </cell>
          <cell r="J171" t="str">
            <v>ZMK</v>
          </cell>
          <cell r="K171">
            <v>0</v>
          </cell>
          <cell r="L171">
            <v>1.6750418760469012E-3</v>
          </cell>
          <cell r="M171">
            <v>0</v>
          </cell>
          <cell r="N171">
            <v>0</v>
          </cell>
          <cell r="O171">
            <v>0</v>
          </cell>
          <cell r="P171">
            <v>0</v>
          </cell>
          <cell r="Q171">
            <v>0</v>
          </cell>
          <cell r="R171">
            <v>0</v>
          </cell>
        </row>
        <row r="172">
          <cell r="B172" t="str">
            <v>174-0164</v>
          </cell>
          <cell r="D172">
            <v>39401</v>
          </cell>
          <cell r="E172" t="str">
            <v>E001</v>
          </cell>
          <cell r="F172" t="str">
            <v>Daniel Ng'uni</v>
          </cell>
          <cell r="G172" t="str">
            <v>Laatu Company Limited</v>
          </cell>
          <cell r="H172" t="str">
            <v>Installation of the equipment and material supplied by ABB</v>
          </cell>
          <cell r="I172" t="str">
            <v>ZMK 1,136,691,552.00</v>
          </cell>
          <cell r="J172" t="str">
            <v>ZMK</v>
          </cell>
          <cell r="K172">
            <v>1136691552</v>
          </cell>
          <cell r="L172">
            <v>1.6750418760469012E-3</v>
          </cell>
          <cell r="M172">
            <v>1904005.9497487438</v>
          </cell>
          <cell r="N172">
            <v>0</v>
          </cell>
          <cell r="O172">
            <v>0</v>
          </cell>
          <cell r="P172">
            <v>0</v>
          </cell>
          <cell r="Q172">
            <v>0</v>
          </cell>
          <cell r="R172">
            <v>1136691552</v>
          </cell>
        </row>
        <row r="173">
          <cell r="B173" t="str">
            <v>174-0165</v>
          </cell>
          <cell r="D173">
            <v>39401</v>
          </cell>
          <cell r="E173" t="str">
            <v>E008</v>
          </cell>
          <cell r="F173" t="str">
            <v>Daniel Ng'uni</v>
          </cell>
          <cell r="G173" t="str">
            <v>Laatu Company Limited</v>
          </cell>
          <cell r="H173" t="str">
            <v>Installation of the equipment and material supplied by ABB</v>
          </cell>
          <cell r="I173" t="str">
            <v>ZMK 558,297,467.00</v>
          </cell>
          <cell r="J173" t="str">
            <v>ZMK</v>
          </cell>
          <cell r="K173">
            <v>558297467</v>
          </cell>
          <cell r="L173">
            <v>1.6750418760469012E-3</v>
          </cell>
          <cell r="M173">
            <v>935171.63651591295</v>
          </cell>
          <cell r="N173">
            <v>0</v>
          </cell>
          <cell r="O173">
            <v>0</v>
          </cell>
          <cell r="P173">
            <v>0</v>
          </cell>
          <cell r="Q173">
            <v>0</v>
          </cell>
          <cell r="R173">
            <v>558297467</v>
          </cell>
        </row>
        <row r="174">
          <cell r="B174" t="str">
            <v>174-0166</v>
          </cell>
          <cell r="D174">
            <v>39401</v>
          </cell>
          <cell r="E174" t="str">
            <v>E004</v>
          </cell>
          <cell r="F174" t="str">
            <v>Daniel Ng'uni</v>
          </cell>
          <cell r="G174" t="str">
            <v>Laatu Company Limited</v>
          </cell>
          <cell r="H174" t="str">
            <v>Installation of the equipment and material supplied by ABB Canncelled See 599-483</v>
          </cell>
          <cell r="I174" t="str">
            <v>ZMK 0.00</v>
          </cell>
          <cell r="J174" t="str">
            <v>ZMK</v>
          </cell>
          <cell r="K174">
            <v>0</v>
          </cell>
          <cell r="L174">
            <v>1.6750418760469012E-3</v>
          </cell>
          <cell r="M174">
            <v>0</v>
          </cell>
          <cell r="N174">
            <v>0</v>
          </cell>
          <cell r="O174">
            <v>0</v>
          </cell>
          <cell r="P174">
            <v>0</v>
          </cell>
          <cell r="Q174">
            <v>0</v>
          </cell>
          <cell r="R174">
            <v>0</v>
          </cell>
        </row>
        <row r="175">
          <cell r="B175" t="str">
            <v>174-0167</v>
          </cell>
          <cell r="D175" t="e">
            <v>#N/A</v>
          </cell>
          <cell r="E175" t="str">
            <v>P005</v>
          </cell>
          <cell r="G175" t="str">
            <v>Trentyre Zambia limited</v>
          </cell>
          <cell r="H175" t="str">
            <v>Tyres -Cancelled</v>
          </cell>
          <cell r="I175" t="str">
            <v>ZMK 0.00</v>
          </cell>
          <cell r="J175" t="str">
            <v>ZMK</v>
          </cell>
          <cell r="K175">
            <v>0</v>
          </cell>
          <cell r="L175">
            <v>1.6750418760469012E-3</v>
          </cell>
          <cell r="M175">
            <v>0</v>
          </cell>
          <cell r="N175">
            <v>0</v>
          </cell>
          <cell r="O175">
            <v>0</v>
          </cell>
          <cell r="P175">
            <v>0</v>
          </cell>
          <cell r="Q175">
            <v>0</v>
          </cell>
          <cell r="R175">
            <v>0</v>
          </cell>
        </row>
        <row r="176">
          <cell r="B176" t="str">
            <v>174-0168</v>
          </cell>
          <cell r="D176" t="e">
            <v>#N/A</v>
          </cell>
          <cell r="E176" t="str">
            <v>P005</v>
          </cell>
          <cell r="G176" t="str">
            <v>Zamtel</v>
          </cell>
          <cell r="H176" t="str">
            <v>Payment for telephones Jun to August</v>
          </cell>
          <cell r="I176" t="str">
            <v>ZMK 36,000,000</v>
          </cell>
          <cell r="J176" t="str">
            <v>ZMK</v>
          </cell>
          <cell r="K176">
            <v>36000000</v>
          </cell>
          <cell r="L176">
            <v>1.6750418760469012E-3</v>
          </cell>
          <cell r="M176">
            <v>60301.507537688442</v>
          </cell>
          <cell r="N176">
            <v>0</v>
          </cell>
          <cell r="O176">
            <v>0</v>
          </cell>
          <cell r="P176">
            <v>0</v>
          </cell>
          <cell r="Q176">
            <v>0</v>
          </cell>
          <cell r="R176">
            <v>36000000</v>
          </cell>
        </row>
        <row r="177">
          <cell r="B177" t="str">
            <v>174-0169</v>
          </cell>
          <cell r="D177" t="e">
            <v>#N/A</v>
          </cell>
          <cell r="E177" t="str">
            <v>P005</v>
          </cell>
          <cell r="G177" t="str">
            <v>Southern Insurance Brokers Ltd</v>
          </cell>
          <cell r="H177" t="str">
            <v>Toyota Prado Additional Insurance</v>
          </cell>
          <cell r="I177" t="str">
            <v>ZMK 8,430,685</v>
          </cell>
          <cell r="J177" t="str">
            <v>ZMK</v>
          </cell>
          <cell r="K177">
            <v>8430685</v>
          </cell>
          <cell r="L177">
            <v>1.6750418760469012E-3</v>
          </cell>
          <cell r="M177">
            <v>14121.75041876047</v>
          </cell>
          <cell r="N177">
            <v>0</v>
          </cell>
          <cell r="O177">
            <v>0</v>
          </cell>
          <cell r="P177">
            <v>0</v>
          </cell>
          <cell r="Q177">
            <v>0</v>
          </cell>
          <cell r="R177">
            <v>8430685</v>
          </cell>
        </row>
        <row r="178">
          <cell r="B178" t="str">
            <v>174-0170</v>
          </cell>
          <cell r="D178" t="e">
            <v>#N/A</v>
          </cell>
          <cell r="E178" t="str">
            <v>P005</v>
          </cell>
          <cell r="G178" t="str">
            <v>Exact Spares</v>
          </cell>
          <cell r="H178" t="str">
            <v>Tyre for Hiace</v>
          </cell>
          <cell r="I178" t="str">
            <v>ZMK 750,000</v>
          </cell>
          <cell r="J178" t="str">
            <v>ZMK</v>
          </cell>
          <cell r="K178">
            <v>750000</v>
          </cell>
          <cell r="L178">
            <v>1.6750418760469012E-3</v>
          </cell>
          <cell r="M178">
            <v>1256.2814070351758</v>
          </cell>
          <cell r="N178">
            <v>0</v>
          </cell>
          <cell r="O178">
            <v>0</v>
          </cell>
          <cell r="P178">
            <v>0</v>
          </cell>
          <cell r="Q178">
            <v>0</v>
          </cell>
          <cell r="R178">
            <v>750000</v>
          </cell>
        </row>
        <row r="179">
          <cell r="B179" t="str">
            <v>174-0171</v>
          </cell>
          <cell r="D179" t="e">
            <v>#N/A</v>
          </cell>
          <cell r="E179" t="str">
            <v>P005</v>
          </cell>
          <cell r="G179" t="str">
            <v>Toyota Zambia Ltd</v>
          </cell>
          <cell r="H179" t="str">
            <v>Service for HiAce -Cancelled</v>
          </cell>
          <cell r="I179" t="str">
            <v>ZMK 0.00</v>
          </cell>
          <cell r="J179" t="str">
            <v>ZMK</v>
          </cell>
          <cell r="K179">
            <v>0</v>
          </cell>
          <cell r="L179">
            <v>1.6750418760469012E-3</v>
          </cell>
          <cell r="M179">
            <v>0</v>
          </cell>
          <cell r="N179">
            <v>0</v>
          </cell>
          <cell r="O179">
            <v>0</v>
          </cell>
          <cell r="P179">
            <v>0</v>
          </cell>
          <cell r="Q179">
            <v>0</v>
          </cell>
          <cell r="R179">
            <v>0</v>
          </cell>
        </row>
        <row r="180">
          <cell r="B180" t="str">
            <v>599-0001</v>
          </cell>
          <cell r="C180" t="str">
            <v/>
          </cell>
          <cell r="D180" t="e">
            <v>#N/A</v>
          </cell>
          <cell r="E180" t="str">
            <v>P005</v>
          </cell>
          <cell r="F180" t="str">
            <v>CLOSED</v>
          </cell>
          <cell r="G180" t="str">
            <v>Redeployable Camp systems</v>
          </cell>
          <cell r="H180" t="str">
            <v>Kaleya Hill Tents</v>
          </cell>
          <cell r="I180">
            <v>0</v>
          </cell>
          <cell r="J180" t="str">
            <v>0</v>
          </cell>
          <cell r="K180" t="e">
            <v>#VALUE!</v>
          </cell>
          <cell r="L180" t="e">
            <v>#N/A</v>
          </cell>
          <cell r="M180" t="e">
            <v>#N/A</v>
          </cell>
          <cell r="N180">
            <v>0</v>
          </cell>
          <cell r="O180">
            <v>0</v>
          </cell>
          <cell r="P180">
            <v>0</v>
          </cell>
          <cell r="Q180">
            <v>0</v>
          </cell>
          <cell r="R180">
            <v>0</v>
          </cell>
          <cell r="U180" t="str">
            <v>CLOSED</v>
          </cell>
          <cell r="V180" t="str">
            <v>CLOSED</v>
          </cell>
        </row>
        <row r="181">
          <cell r="B181" t="str">
            <v>599-0002</v>
          </cell>
          <cell r="C181" t="str">
            <v/>
          </cell>
          <cell r="D181" t="e">
            <v>#N/A</v>
          </cell>
          <cell r="E181" t="str">
            <v>P005</v>
          </cell>
          <cell r="G181" t="str">
            <v>M Projects</v>
          </cell>
          <cell r="H181" t="str">
            <v>Offices</v>
          </cell>
          <cell r="I181">
            <v>0</v>
          </cell>
          <cell r="J181" t="str">
            <v>0</v>
          </cell>
          <cell r="K181" t="e">
            <v>#VALUE!</v>
          </cell>
          <cell r="L181" t="e">
            <v>#N/A</v>
          </cell>
          <cell r="M181" t="e">
            <v>#N/A</v>
          </cell>
          <cell r="N181">
            <v>0</v>
          </cell>
          <cell r="O181">
            <v>0</v>
          </cell>
          <cell r="P181">
            <v>0</v>
          </cell>
          <cell r="Q181">
            <v>0</v>
          </cell>
          <cell r="R181">
            <v>0</v>
          </cell>
        </row>
        <row r="182">
          <cell r="B182" t="str">
            <v>599-0003</v>
          </cell>
          <cell r="C182" t="str">
            <v/>
          </cell>
          <cell r="D182">
            <v>39402</v>
          </cell>
          <cell r="E182" t="str">
            <v>M001-01</v>
          </cell>
          <cell r="F182" t="str">
            <v>Michael Nagapene</v>
          </cell>
          <cell r="G182" t="str">
            <v xml:space="preserve">ISGEC John Thompson </v>
          </cell>
          <cell r="H182" t="str">
            <v>New Boiler No. 6 of Capacity 160+t/h &amp; new Turbo Alternator No. 5 of Capacity 30MW</v>
          </cell>
          <cell r="I182" t="str">
            <v>USD 19,870,000</v>
          </cell>
          <cell r="J182" t="str">
            <v>USD</v>
          </cell>
          <cell r="K182">
            <v>19870000</v>
          </cell>
          <cell r="L182">
            <v>7.35</v>
          </cell>
          <cell r="M182">
            <v>146044500</v>
          </cell>
          <cell r="N182">
            <v>0</v>
          </cell>
          <cell r="O182">
            <v>0</v>
          </cell>
          <cell r="P182">
            <v>0</v>
          </cell>
          <cell r="Q182">
            <v>19870000</v>
          </cell>
          <cell r="R182">
            <v>0</v>
          </cell>
        </row>
        <row r="183">
          <cell r="B183" t="str">
            <v>599-0004</v>
          </cell>
          <cell r="C183" t="str">
            <v/>
          </cell>
          <cell r="D183" t="e">
            <v>#N/A</v>
          </cell>
          <cell r="E183" t="str">
            <v>P005</v>
          </cell>
          <cell r="F183" t="str">
            <v>CLOSED</v>
          </cell>
          <cell r="G183" t="str">
            <v>East African Supply</v>
          </cell>
          <cell r="H183" t="str">
            <v>OfficeFurniture and Fittings</v>
          </cell>
          <cell r="I183">
            <v>0</v>
          </cell>
          <cell r="J183" t="str">
            <v>0</v>
          </cell>
          <cell r="K183" t="e">
            <v>#VALUE!</v>
          </cell>
          <cell r="L183" t="e">
            <v>#N/A</v>
          </cell>
          <cell r="M183" t="e">
            <v>#N/A</v>
          </cell>
          <cell r="N183">
            <v>0</v>
          </cell>
          <cell r="O183">
            <v>0</v>
          </cell>
          <cell r="P183">
            <v>0</v>
          </cell>
          <cell r="Q183">
            <v>0</v>
          </cell>
          <cell r="R183">
            <v>0</v>
          </cell>
          <cell r="U183" t="str">
            <v>CLOSED</v>
          </cell>
          <cell r="V183" t="str">
            <v>CLOSED</v>
          </cell>
        </row>
        <row r="184">
          <cell r="B184" t="str">
            <v>599-0005</v>
          </cell>
          <cell r="C184" t="str">
            <v/>
          </cell>
          <cell r="D184">
            <v>39241</v>
          </cell>
          <cell r="E184" t="str">
            <v>E001</v>
          </cell>
          <cell r="F184" t="str">
            <v>Rajen Sooben</v>
          </cell>
          <cell r="G184" t="str">
            <v>ABB South Africa Pty Ltd</v>
          </cell>
          <cell r="H184" t="str">
            <v>Electrical Equipment &amp; Material for 33kV Switchgear</v>
          </cell>
          <cell r="I184" t="str">
            <v>ZAR 8,928,892.58</v>
          </cell>
          <cell r="J184" t="str">
            <v>ZAR</v>
          </cell>
          <cell r="K184">
            <v>8928892.5800000001</v>
          </cell>
          <cell r="L184">
            <v>1</v>
          </cell>
          <cell r="M184">
            <v>8928892.5800000001</v>
          </cell>
          <cell r="N184">
            <v>8928892.5800000001</v>
          </cell>
          <cell r="O184">
            <v>0</v>
          </cell>
          <cell r="P184">
            <v>0</v>
          </cell>
          <cell r="Q184">
            <v>0</v>
          </cell>
          <cell r="R184">
            <v>0</v>
          </cell>
          <cell r="V184">
            <v>39262</v>
          </cell>
        </row>
        <row r="185">
          <cell r="B185" t="str">
            <v>599-0006</v>
          </cell>
          <cell r="C185" t="str">
            <v/>
          </cell>
          <cell r="D185">
            <v>39223</v>
          </cell>
          <cell r="E185" t="str">
            <v>M010-1</v>
          </cell>
          <cell r="F185" t="str">
            <v>Mike Reynolds</v>
          </cell>
          <cell r="G185" t="str">
            <v>African Privity Investments (Pty) Ltd</v>
          </cell>
          <cell r="H185" t="str">
            <v>Three complete bare shaft 84-inch x 44- inch four-roll mills, Hydralic system, Bearing lubrication system, Bearing cooling water piping, Supervision, Two fitters and cold commisioning</v>
          </cell>
          <cell r="I185" t="str">
            <v>ZAR 17,566,950.00</v>
          </cell>
          <cell r="J185" t="str">
            <v>ZAR</v>
          </cell>
          <cell r="K185">
            <v>17566950</v>
          </cell>
          <cell r="L185">
            <v>1</v>
          </cell>
          <cell r="M185">
            <v>17566950</v>
          </cell>
          <cell r="N185">
            <v>17566950</v>
          </cell>
          <cell r="O185">
            <v>0</v>
          </cell>
          <cell r="P185">
            <v>0</v>
          </cell>
          <cell r="Q185">
            <v>0</v>
          </cell>
          <cell r="R185">
            <v>0</v>
          </cell>
          <cell r="U185">
            <v>39480</v>
          </cell>
        </row>
        <row r="186">
          <cell r="B186" t="str">
            <v>599-0007</v>
          </cell>
          <cell r="C186" t="str">
            <v/>
          </cell>
          <cell r="D186">
            <v>39245</v>
          </cell>
          <cell r="E186" t="str">
            <v>M008</v>
          </cell>
          <cell r="F186" t="str">
            <v xml:space="preserve">Bob Mills </v>
          </cell>
          <cell r="G186" t="str">
            <v>Bearing Man (Pty) Ltd</v>
          </cell>
          <cell r="H186" t="str">
            <v>One Zollern Dorstener Planetary Gear Unit, complete with differentail stage, Type SO5EN 126 PDS 90 See Amendment below)</v>
          </cell>
          <cell r="I186" t="str">
            <v>ZAR 0.00</v>
          </cell>
          <cell r="J186" t="str">
            <v>ZAR</v>
          </cell>
          <cell r="K186">
            <v>0</v>
          </cell>
          <cell r="L186">
            <v>1</v>
          </cell>
          <cell r="M186">
            <v>0</v>
          </cell>
          <cell r="N186">
            <v>0</v>
          </cell>
          <cell r="O186">
            <v>0</v>
          </cell>
          <cell r="P186">
            <v>0</v>
          </cell>
          <cell r="Q186">
            <v>0</v>
          </cell>
          <cell r="R186">
            <v>0</v>
          </cell>
          <cell r="V186">
            <v>39478</v>
          </cell>
        </row>
        <row r="187">
          <cell r="B187" t="str">
            <v>599-0007</v>
          </cell>
          <cell r="C187" t="str">
            <v>A1</v>
          </cell>
          <cell r="D187">
            <v>39251</v>
          </cell>
          <cell r="E187" t="str">
            <v>M008</v>
          </cell>
          <cell r="F187" t="str">
            <v xml:space="preserve">Bob Mills </v>
          </cell>
          <cell r="G187" t="str">
            <v>Bearing Man (Pty) Ltd</v>
          </cell>
          <cell r="H187" t="str">
            <v>One Zollern Dorstener Planetary Gear Unit, complete with differential stage, Type SO5EN 126 PDS 91</v>
          </cell>
          <cell r="I187" t="str">
            <v>ZAR 5,480,621.00</v>
          </cell>
          <cell r="J187" t="str">
            <v>ZAR</v>
          </cell>
          <cell r="K187">
            <v>5480621</v>
          </cell>
          <cell r="L187">
            <v>1</v>
          </cell>
          <cell r="M187">
            <v>5480621</v>
          </cell>
          <cell r="N187">
            <v>5480621</v>
          </cell>
          <cell r="O187">
            <v>0</v>
          </cell>
          <cell r="P187">
            <v>0</v>
          </cell>
          <cell r="Q187">
            <v>0</v>
          </cell>
          <cell r="R187">
            <v>0</v>
          </cell>
          <cell r="V187">
            <v>39478</v>
          </cell>
        </row>
        <row r="188">
          <cell r="B188" t="str">
            <v>599-0007</v>
          </cell>
          <cell r="C188" t="str">
            <v>A2</v>
          </cell>
          <cell r="D188">
            <v>39365</v>
          </cell>
          <cell r="E188" t="str">
            <v>M008</v>
          </cell>
          <cell r="F188" t="str">
            <v xml:space="preserve">Bob Mills </v>
          </cell>
          <cell r="G188" t="str">
            <v>Bearing Man (Pty) Ltd</v>
          </cell>
          <cell r="H188" t="str">
            <v>Two Zollern Dorstener Planetary Gear Units</v>
          </cell>
          <cell r="I188" t="str">
            <v>ZAR 10,961,242.00</v>
          </cell>
          <cell r="J188" t="str">
            <v>ZAR</v>
          </cell>
          <cell r="K188">
            <v>10961242</v>
          </cell>
          <cell r="L188">
            <v>1</v>
          </cell>
          <cell r="M188">
            <v>10961242</v>
          </cell>
          <cell r="N188">
            <v>10961242</v>
          </cell>
          <cell r="O188">
            <v>0</v>
          </cell>
          <cell r="P188">
            <v>0</v>
          </cell>
          <cell r="Q188">
            <v>0</v>
          </cell>
          <cell r="R188">
            <v>0</v>
          </cell>
          <cell r="U188">
            <v>39813</v>
          </cell>
        </row>
        <row r="189">
          <cell r="B189" t="str">
            <v>599-0007</v>
          </cell>
          <cell r="C189" t="str">
            <v>A2</v>
          </cell>
          <cell r="D189">
            <v>39365</v>
          </cell>
          <cell r="E189" t="str">
            <v>M008</v>
          </cell>
          <cell r="F189" t="str">
            <v xml:space="preserve">Bob Mills </v>
          </cell>
          <cell r="G189" t="str">
            <v>Bearing Man (Pty) Ltd</v>
          </cell>
          <cell r="H189" t="str">
            <v xml:space="preserve">Input Coupling </v>
          </cell>
          <cell r="I189" t="str">
            <v>ZAR 127,362.00</v>
          </cell>
          <cell r="J189" t="str">
            <v>ZAR</v>
          </cell>
          <cell r="K189">
            <v>127362</v>
          </cell>
          <cell r="L189">
            <v>1</v>
          </cell>
          <cell r="M189">
            <v>127362</v>
          </cell>
          <cell r="N189">
            <v>127362</v>
          </cell>
          <cell r="O189">
            <v>0</v>
          </cell>
          <cell r="P189">
            <v>0</v>
          </cell>
          <cell r="Q189">
            <v>0</v>
          </cell>
          <cell r="R189">
            <v>0</v>
          </cell>
        </row>
        <row r="190">
          <cell r="B190" t="str">
            <v>599-0008</v>
          </cell>
          <cell r="C190" t="str">
            <v/>
          </cell>
          <cell r="D190">
            <v>39342</v>
          </cell>
          <cell r="E190" t="str">
            <v>E002</v>
          </cell>
          <cell r="F190" t="str">
            <v>Sylvain D. Collet-Serret</v>
          </cell>
          <cell r="G190" t="str">
            <v xml:space="preserve">R G F Power Projects cc </v>
          </cell>
          <cell r="H190" t="str">
            <v>Lot of Overhead Power Lines 33KV</v>
          </cell>
          <cell r="I190" t="str">
            <v>ZAR 5,694,931.00</v>
          </cell>
          <cell r="J190" t="str">
            <v>ZAR</v>
          </cell>
          <cell r="K190">
            <v>5694931</v>
          </cell>
          <cell r="L190">
            <v>1</v>
          </cell>
          <cell r="M190">
            <v>5694931</v>
          </cell>
          <cell r="N190">
            <v>5694931</v>
          </cell>
          <cell r="O190">
            <v>0</v>
          </cell>
          <cell r="P190">
            <v>0</v>
          </cell>
          <cell r="Q190">
            <v>0</v>
          </cell>
          <cell r="R190">
            <v>0</v>
          </cell>
          <cell r="V190">
            <v>39355</v>
          </cell>
        </row>
        <row r="191">
          <cell r="B191" t="str">
            <v>599-0009</v>
          </cell>
          <cell r="C191" t="str">
            <v/>
          </cell>
          <cell r="D191">
            <v>39241</v>
          </cell>
          <cell r="E191" t="str">
            <v>E003-1</v>
          </cell>
          <cell r="F191" t="str">
            <v>Ray Errington</v>
          </cell>
          <cell r="G191" t="str">
            <v>Desta Power Matla (Pty) Ltd</v>
          </cell>
          <cell r="H191" t="str">
            <v>One lot of transformers</v>
          </cell>
          <cell r="I191" t="str">
            <v>ZAR 4,693,002.00</v>
          </cell>
          <cell r="J191" t="str">
            <v>ZAR</v>
          </cell>
          <cell r="K191">
            <v>4693002</v>
          </cell>
          <cell r="L191">
            <v>1</v>
          </cell>
          <cell r="M191">
            <v>4693002</v>
          </cell>
          <cell r="N191">
            <v>4693002</v>
          </cell>
          <cell r="O191">
            <v>0</v>
          </cell>
          <cell r="P191">
            <v>0</v>
          </cell>
          <cell r="Q191">
            <v>0</v>
          </cell>
          <cell r="R191">
            <v>0</v>
          </cell>
        </row>
        <row r="192">
          <cell r="B192" t="str">
            <v>599-0009</v>
          </cell>
          <cell r="C192" t="str">
            <v/>
          </cell>
          <cell r="D192">
            <v>39241</v>
          </cell>
          <cell r="E192" t="str">
            <v>E003-1</v>
          </cell>
          <cell r="F192" t="str">
            <v>Ray Errington</v>
          </cell>
          <cell r="G192" t="str">
            <v>Desta Power Matla (Pty) Ltd</v>
          </cell>
          <cell r="H192" t="str">
            <v>One lot of neutral earthing resistors (NER)</v>
          </cell>
          <cell r="I192" t="str">
            <v>ZAR 598,960.00</v>
          </cell>
          <cell r="J192" t="str">
            <v>ZAR</v>
          </cell>
          <cell r="K192">
            <v>598960</v>
          </cell>
          <cell r="L192">
            <v>1</v>
          </cell>
          <cell r="M192">
            <v>598960</v>
          </cell>
          <cell r="N192">
            <v>598960</v>
          </cell>
          <cell r="O192">
            <v>0</v>
          </cell>
          <cell r="P192">
            <v>0</v>
          </cell>
          <cell r="Q192">
            <v>0</v>
          </cell>
          <cell r="R192">
            <v>0</v>
          </cell>
        </row>
        <row r="193">
          <cell r="B193" t="str">
            <v>599-0009</v>
          </cell>
          <cell r="C193" t="str">
            <v/>
          </cell>
          <cell r="D193">
            <v>39241</v>
          </cell>
          <cell r="E193" t="str">
            <v>E003-1</v>
          </cell>
          <cell r="F193" t="str">
            <v>Ray Errington</v>
          </cell>
          <cell r="G193" t="str">
            <v>Desta Power Matla (Pty) Ltd</v>
          </cell>
          <cell r="H193" t="str">
            <v>Miscellaneous (Testing, Travel, Slings, etc.).</v>
          </cell>
          <cell r="I193" t="str">
            <v>ZAR 159,936.00</v>
          </cell>
          <cell r="J193" t="str">
            <v>ZAR</v>
          </cell>
          <cell r="K193">
            <v>159936</v>
          </cell>
          <cell r="L193">
            <v>1</v>
          </cell>
          <cell r="M193">
            <v>159936</v>
          </cell>
          <cell r="N193">
            <v>159936</v>
          </cell>
          <cell r="O193">
            <v>0</v>
          </cell>
          <cell r="P193">
            <v>0</v>
          </cell>
          <cell r="Q193">
            <v>0</v>
          </cell>
          <cell r="R193">
            <v>0</v>
          </cell>
        </row>
        <row r="194">
          <cell r="B194" t="str">
            <v>599-0010</v>
          </cell>
          <cell r="C194" t="str">
            <v/>
          </cell>
          <cell r="D194">
            <v>39251</v>
          </cell>
          <cell r="E194" t="str">
            <v>E006</v>
          </cell>
          <cell r="F194" t="str">
            <v>Trevor Naude</v>
          </cell>
          <cell r="G194" t="str">
            <v>Zest Electric Motors (Pty) Ltd</v>
          </cell>
          <cell r="H194" t="str">
            <v>Four x 5MVA transformer See 599-87</v>
          </cell>
          <cell r="I194" t="str">
            <v>ZAR 0.00</v>
          </cell>
          <cell r="J194" t="str">
            <v>ZAR</v>
          </cell>
          <cell r="K194">
            <v>0</v>
          </cell>
          <cell r="L194">
            <v>1</v>
          </cell>
          <cell r="M194">
            <v>0</v>
          </cell>
          <cell r="N194">
            <v>0</v>
          </cell>
          <cell r="O194">
            <v>0</v>
          </cell>
          <cell r="P194">
            <v>0</v>
          </cell>
          <cell r="Q194">
            <v>0</v>
          </cell>
          <cell r="R194">
            <v>0</v>
          </cell>
          <cell r="V194">
            <v>39431</v>
          </cell>
        </row>
        <row r="195">
          <cell r="B195" t="str">
            <v>599-0010</v>
          </cell>
          <cell r="C195" t="str">
            <v/>
          </cell>
          <cell r="D195">
            <v>39251</v>
          </cell>
          <cell r="E195" t="str">
            <v>E006</v>
          </cell>
          <cell r="F195" t="str">
            <v>Trevor Naude</v>
          </cell>
          <cell r="G195" t="str">
            <v>Zest Electric Motors (Pty) Ltd</v>
          </cell>
          <cell r="H195" t="str">
            <v>Four x set of spare parts for two years of operation see 599-87</v>
          </cell>
          <cell r="I195" t="str">
            <v>ZAR 0.00</v>
          </cell>
          <cell r="J195" t="str">
            <v>ZAR</v>
          </cell>
          <cell r="K195">
            <v>0</v>
          </cell>
          <cell r="L195">
            <v>1</v>
          </cell>
          <cell r="M195">
            <v>0</v>
          </cell>
          <cell r="N195">
            <v>0</v>
          </cell>
          <cell r="O195">
            <v>0</v>
          </cell>
          <cell r="P195">
            <v>0</v>
          </cell>
          <cell r="Q195">
            <v>0</v>
          </cell>
          <cell r="R195">
            <v>0</v>
          </cell>
          <cell r="V195">
            <v>39431</v>
          </cell>
        </row>
        <row r="196">
          <cell r="B196" t="str">
            <v>599-0010</v>
          </cell>
          <cell r="C196" t="str">
            <v/>
          </cell>
          <cell r="D196">
            <v>39251</v>
          </cell>
          <cell r="E196" t="str">
            <v>E006</v>
          </cell>
          <cell r="F196" t="str">
            <v>Trevor Naude</v>
          </cell>
          <cell r="G196" t="str">
            <v>Zest Electric Motors (Pty) Ltd</v>
          </cell>
          <cell r="H196" t="str">
            <v xml:space="preserve">Site trip to assemble and commission the transformer </v>
          </cell>
          <cell r="I196" t="str">
            <v>ZAR  63,720.00</v>
          </cell>
          <cell r="J196" t="str">
            <v>ZAR</v>
          </cell>
          <cell r="K196">
            <v>63720</v>
          </cell>
          <cell r="L196">
            <v>1</v>
          </cell>
          <cell r="M196">
            <v>63720</v>
          </cell>
          <cell r="N196">
            <v>63720</v>
          </cell>
          <cell r="O196">
            <v>0</v>
          </cell>
          <cell r="P196">
            <v>0</v>
          </cell>
          <cell r="Q196">
            <v>0</v>
          </cell>
          <cell r="R196">
            <v>0</v>
          </cell>
          <cell r="V196">
            <v>39431</v>
          </cell>
        </row>
        <row r="197">
          <cell r="B197" t="str">
            <v>599-0010</v>
          </cell>
          <cell r="C197" t="str">
            <v/>
          </cell>
          <cell r="D197">
            <v>39251</v>
          </cell>
          <cell r="E197" t="str">
            <v>E006</v>
          </cell>
          <cell r="F197" t="str">
            <v>Trevor Naude</v>
          </cell>
          <cell r="G197" t="str">
            <v>Zest Electric Motors (Pty) Ltd</v>
          </cell>
          <cell r="H197" t="str">
            <v>Third party inspector</v>
          </cell>
          <cell r="I197" t="str">
            <v>ZAR 10,025.28</v>
          </cell>
          <cell r="J197" t="str">
            <v>ZAR</v>
          </cell>
          <cell r="K197">
            <v>10025.280000000001</v>
          </cell>
          <cell r="L197">
            <v>1</v>
          </cell>
          <cell r="M197">
            <v>10025.280000000001</v>
          </cell>
          <cell r="N197">
            <v>10025.280000000001</v>
          </cell>
          <cell r="O197">
            <v>0</v>
          </cell>
          <cell r="P197">
            <v>0</v>
          </cell>
          <cell r="Q197">
            <v>0</v>
          </cell>
          <cell r="R197">
            <v>0</v>
          </cell>
          <cell r="V197">
            <v>39431</v>
          </cell>
        </row>
        <row r="198">
          <cell r="B198" t="str">
            <v>599-0010</v>
          </cell>
          <cell r="C198" t="str">
            <v/>
          </cell>
          <cell r="D198">
            <v>39251</v>
          </cell>
          <cell r="E198" t="str">
            <v>E006</v>
          </cell>
          <cell r="F198" t="str">
            <v>Trevor Naude</v>
          </cell>
          <cell r="G198" t="str">
            <v>Zest Electric Motors (Pty) Ltd</v>
          </cell>
          <cell r="H198" t="str">
            <v>Shipment</v>
          </cell>
          <cell r="I198" t="str">
            <v>ZAR 194,473.44</v>
          </cell>
          <cell r="J198" t="str">
            <v>ZAR</v>
          </cell>
          <cell r="K198">
            <v>194473.44</v>
          </cell>
          <cell r="L198">
            <v>1</v>
          </cell>
          <cell r="M198">
            <v>194473.44</v>
          </cell>
          <cell r="N198">
            <v>194473.44</v>
          </cell>
          <cell r="O198">
            <v>0</v>
          </cell>
          <cell r="P198">
            <v>0</v>
          </cell>
          <cell r="Q198">
            <v>0</v>
          </cell>
          <cell r="R198">
            <v>0</v>
          </cell>
          <cell r="V198">
            <v>39431</v>
          </cell>
        </row>
        <row r="199">
          <cell r="B199" t="str">
            <v>599-0010</v>
          </cell>
          <cell r="C199" t="str">
            <v/>
          </cell>
          <cell r="D199">
            <v>39251</v>
          </cell>
          <cell r="E199" t="str">
            <v>E006</v>
          </cell>
          <cell r="F199" t="str">
            <v>Trevor Naude</v>
          </cell>
          <cell r="G199" t="str">
            <v>Zest Electric Motors (Pty) Ltd</v>
          </cell>
          <cell r="H199" t="str">
            <v>Overland transport to site</v>
          </cell>
          <cell r="I199" t="str">
            <v>ZAR 205,801.44</v>
          </cell>
          <cell r="J199" t="str">
            <v>ZAR</v>
          </cell>
          <cell r="K199">
            <v>205801.44</v>
          </cell>
          <cell r="L199">
            <v>1</v>
          </cell>
          <cell r="M199">
            <v>205801.44</v>
          </cell>
          <cell r="N199">
            <v>205801.44</v>
          </cell>
          <cell r="O199">
            <v>0</v>
          </cell>
          <cell r="P199">
            <v>0</v>
          </cell>
          <cell r="Q199">
            <v>0</v>
          </cell>
          <cell r="R199">
            <v>0</v>
          </cell>
          <cell r="V199">
            <v>39431</v>
          </cell>
        </row>
        <row r="200">
          <cell r="B200" t="str">
            <v>599-0010</v>
          </cell>
          <cell r="C200" t="str">
            <v/>
          </cell>
          <cell r="D200">
            <v>39251</v>
          </cell>
          <cell r="E200" t="str">
            <v>E006</v>
          </cell>
          <cell r="F200" t="str">
            <v>Trevor Naude</v>
          </cell>
          <cell r="G200" t="str">
            <v>Zest Electric Motors (Pty) Ltd</v>
          </cell>
          <cell r="H200" t="str">
            <v>Site erection (labour and supervision)</v>
          </cell>
          <cell r="I200" t="str">
            <v>ZAR 222,680.16</v>
          </cell>
          <cell r="J200" t="str">
            <v>ZAR</v>
          </cell>
          <cell r="K200">
            <v>222680.16</v>
          </cell>
          <cell r="L200">
            <v>1</v>
          </cell>
          <cell r="M200">
            <v>222680.16</v>
          </cell>
          <cell r="N200">
            <v>222680.16</v>
          </cell>
          <cell r="O200">
            <v>0</v>
          </cell>
          <cell r="P200">
            <v>0</v>
          </cell>
          <cell r="Q200">
            <v>0</v>
          </cell>
          <cell r="R200">
            <v>0</v>
          </cell>
          <cell r="V200">
            <v>39431</v>
          </cell>
        </row>
        <row r="201">
          <cell r="B201" t="str">
            <v>599-0010</v>
          </cell>
          <cell r="C201" t="str">
            <v/>
          </cell>
          <cell r="D201">
            <v>39251</v>
          </cell>
          <cell r="E201" t="str">
            <v>E006</v>
          </cell>
          <cell r="F201" t="str">
            <v>Trevor Naude</v>
          </cell>
          <cell r="G201" t="str">
            <v>Zest Electric Motors (Pty) Ltd</v>
          </cell>
          <cell r="H201" t="str">
            <v>Commisioning</v>
          </cell>
          <cell r="I201" t="str">
            <v>ZAR 49,106.88</v>
          </cell>
          <cell r="J201" t="str">
            <v>ZAR</v>
          </cell>
          <cell r="K201">
            <v>49106.879999999997</v>
          </cell>
          <cell r="L201">
            <v>1</v>
          </cell>
          <cell r="M201">
            <v>49106.879999999997</v>
          </cell>
          <cell r="N201">
            <v>49106.879999999997</v>
          </cell>
          <cell r="O201">
            <v>0</v>
          </cell>
          <cell r="P201">
            <v>0</v>
          </cell>
          <cell r="Q201">
            <v>0</v>
          </cell>
          <cell r="R201">
            <v>0</v>
          </cell>
          <cell r="V201">
            <v>39431</v>
          </cell>
        </row>
        <row r="202">
          <cell r="B202" t="str">
            <v>599-0010</v>
          </cell>
          <cell r="C202" t="str">
            <v/>
          </cell>
          <cell r="D202">
            <v>39251</v>
          </cell>
          <cell r="E202" t="str">
            <v>E006</v>
          </cell>
          <cell r="F202" t="str">
            <v>Trevor Naude</v>
          </cell>
          <cell r="G202" t="str">
            <v>Zest Electric Motors (Pty) Ltd</v>
          </cell>
          <cell r="H202" t="str">
            <v>Insulating oil (NYNAS 10 GBN) 11,300 litres</v>
          </cell>
          <cell r="I202" t="str">
            <v>ZAR 320,412.48</v>
          </cell>
          <cell r="J202" t="str">
            <v>ZAR</v>
          </cell>
          <cell r="K202">
            <v>320412.48</v>
          </cell>
          <cell r="L202">
            <v>1</v>
          </cell>
          <cell r="M202">
            <v>320412.48</v>
          </cell>
          <cell r="N202">
            <v>320412.48</v>
          </cell>
          <cell r="O202">
            <v>0</v>
          </cell>
          <cell r="P202">
            <v>0</v>
          </cell>
          <cell r="Q202">
            <v>0</v>
          </cell>
          <cell r="R202">
            <v>0</v>
          </cell>
          <cell r="V202">
            <v>39431</v>
          </cell>
        </row>
        <row r="203">
          <cell r="B203" t="str">
            <v>599-0011</v>
          </cell>
          <cell r="C203" t="str">
            <v/>
          </cell>
          <cell r="D203">
            <v>39225</v>
          </cell>
          <cell r="E203" t="str">
            <v>A001-1</v>
          </cell>
          <cell r="F203" t="str">
            <v>Franek H.C Raciborski</v>
          </cell>
          <cell r="G203" t="str">
            <v>Irritech Agencies</v>
          </cell>
          <cell r="H203" t="str">
            <v>One lot of pivots (Cancelled See 116, 117, 118)</v>
          </cell>
          <cell r="I203" t="str">
            <v>ZAR 0.00</v>
          </cell>
          <cell r="J203" t="str">
            <v>ZAR</v>
          </cell>
          <cell r="K203">
            <v>0</v>
          </cell>
          <cell r="L203">
            <v>1</v>
          </cell>
          <cell r="M203">
            <v>0</v>
          </cell>
          <cell r="N203">
            <v>0</v>
          </cell>
          <cell r="O203">
            <v>0</v>
          </cell>
          <cell r="P203">
            <v>0</v>
          </cell>
          <cell r="Q203">
            <v>0</v>
          </cell>
          <cell r="R203">
            <v>0</v>
          </cell>
          <cell r="V203">
            <v>39775</v>
          </cell>
        </row>
        <row r="204">
          <cell r="B204" t="str">
            <v>599-0011</v>
          </cell>
          <cell r="C204" t="str">
            <v>A1</v>
          </cell>
          <cell r="D204">
            <v>39331</v>
          </cell>
          <cell r="E204" t="str">
            <v>A001-1</v>
          </cell>
          <cell r="F204" t="str">
            <v>Franek H.C Raciborski</v>
          </cell>
          <cell r="G204" t="str">
            <v>Irritech Agencies</v>
          </cell>
          <cell r="H204" t="str">
            <v>One lot of pivots (Cancelled See 116, 117, 118)</v>
          </cell>
          <cell r="I204" t="str">
            <v>ZMK 0.00</v>
          </cell>
          <cell r="J204" t="str">
            <v>ZMK</v>
          </cell>
          <cell r="K204">
            <v>0</v>
          </cell>
          <cell r="L204">
            <v>1.6750418760469012E-3</v>
          </cell>
          <cell r="M204">
            <v>0</v>
          </cell>
          <cell r="N204">
            <v>0</v>
          </cell>
          <cell r="O204">
            <v>0</v>
          </cell>
          <cell r="P204">
            <v>0</v>
          </cell>
          <cell r="Q204">
            <v>0</v>
          </cell>
          <cell r="R204">
            <v>0</v>
          </cell>
        </row>
        <row r="205">
          <cell r="B205" t="str">
            <v>599-0011</v>
          </cell>
          <cell r="C205" t="str">
            <v>A1</v>
          </cell>
          <cell r="D205">
            <v>39331</v>
          </cell>
          <cell r="E205" t="str">
            <v>A001-1</v>
          </cell>
          <cell r="F205" t="str">
            <v>Franek H.C Raciborski</v>
          </cell>
          <cell r="G205" t="str">
            <v>Irritech Agencies</v>
          </cell>
          <cell r="H205" t="str">
            <v>One lot of pivots (Cancelled See 116, 117, 118)</v>
          </cell>
          <cell r="I205" t="str">
            <v>ZAR 0.00</v>
          </cell>
          <cell r="J205" t="str">
            <v>ZAR</v>
          </cell>
          <cell r="K205">
            <v>0</v>
          </cell>
          <cell r="L205">
            <v>1</v>
          </cell>
          <cell r="M205">
            <v>0</v>
          </cell>
          <cell r="N205">
            <v>0</v>
          </cell>
          <cell r="O205">
            <v>0</v>
          </cell>
          <cell r="P205">
            <v>0</v>
          </cell>
          <cell r="Q205">
            <v>0</v>
          </cell>
          <cell r="R205">
            <v>0</v>
          </cell>
        </row>
        <row r="206">
          <cell r="B206" t="str">
            <v>599-0012</v>
          </cell>
          <cell r="C206" t="str">
            <v/>
          </cell>
          <cell r="D206">
            <v>39225</v>
          </cell>
          <cell r="E206" t="str">
            <v>A002</v>
          </cell>
          <cell r="F206" t="str">
            <v>Brian Navias</v>
          </cell>
          <cell r="G206" t="str">
            <v>Amitech Holding</v>
          </cell>
          <cell r="H206" t="str">
            <v>One lot of pipelines (cancelled See 588-139)</v>
          </cell>
          <cell r="I206" t="str">
            <v>ZAR 0.00</v>
          </cell>
          <cell r="J206" t="str">
            <v>ZAR</v>
          </cell>
          <cell r="K206">
            <v>0</v>
          </cell>
          <cell r="L206">
            <v>1</v>
          </cell>
          <cell r="M206">
            <v>0</v>
          </cell>
          <cell r="N206">
            <v>0</v>
          </cell>
          <cell r="O206">
            <v>0</v>
          </cell>
          <cell r="P206">
            <v>0</v>
          </cell>
          <cell r="Q206">
            <v>0</v>
          </cell>
          <cell r="R206">
            <v>0</v>
          </cell>
          <cell r="V206">
            <v>39303</v>
          </cell>
        </row>
        <row r="207">
          <cell r="B207" t="str">
            <v>599-0013</v>
          </cell>
          <cell r="C207" t="str">
            <v/>
          </cell>
          <cell r="D207">
            <v>39225</v>
          </cell>
          <cell r="E207" t="str">
            <v>A007-1</v>
          </cell>
          <cell r="F207" t="str">
            <v>Gavin Bailey</v>
          </cell>
          <cell r="G207" t="str">
            <v>Denorco (Pty)</v>
          </cell>
          <cell r="H207" t="str">
            <v>One lot of pumps and electric motors</v>
          </cell>
          <cell r="I207" t="str">
            <v>ZAR 1,656,969.00</v>
          </cell>
          <cell r="J207" t="str">
            <v>ZAR</v>
          </cell>
          <cell r="K207">
            <v>1656969</v>
          </cell>
          <cell r="L207">
            <v>1</v>
          </cell>
          <cell r="M207">
            <v>1656969</v>
          </cell>
          <cell r="N207">
            <v>1656969</v>
          </cell>
          <cell r="O207">
            <v>0</v>
          </cell>
          <cell r="P207">
            <v>0</v>
          </cell>
          <cell r="Q207">
            <v>0</v>
          </cell>
          <cell r="R207">
            <v>0</v>
          </cell>
          <cell r="V207">
            <v>39775</v>
          </cell>
        </row>
        <row r="208">
          <cell r="B208" t="str">
            <v>599-0014</v>
          </cell>
          <cell r="C208" t="str">
            <v/>
          </cell>
          <cell r="D208" t="e">
            <v>#N/A</v>
          </cell>
          <cell r="E208" t="str">
            <v>A006</v>
          </cell>
          <cell r="F208" t="str">
            <v>Uli  Heitz</v>
          </cell>
          <cell r="G208" t="str">
            <v>Heku Construction Ltd</v>
          </cell>
          <cell r="H208" t="str">
            <v>Pipe Fitting suppy and install</v>
          </cell>
          <cell r="I208" t="str">
            <v>USD 469,293</v>
          </cell>
          <cell r="J208" t="str">
            <v>USD</v>
          </cell>
          <cell r="K208">
            <v>469293</v>
          </cell>
          <cell r="L208">
            <v>7.35</v>
          </cell>
          <cell r="M208">
            <v>3449303.55</v>
          </cell>
          <cell r="N208">
            <v>0</v>
          </cell>
          <cell r="O208">
            <v>0</v>
          </cell>
          <cell r="P208">
            <v>0</v>
          </cell>
          <cell r="Q208">
            <v>469293</v>
          </cell>
          <cell r="R208">
            <v>0</v>
          </cell>
        </row>
        <row r="209">
          <cell r="B209" t="str">
            <v>599-0015</v>
          </cell>
          <cell r="C209" t="str">
            <v/>
          </cell>
          <cell r="D209">
            <v>39225</v>
          </cell>
          <cell r="E209" t="str">
            <v>A001-2</v>
          </cell>
          <cell r="F209" t="str">
            <v>Pieter J. Scheepers</v>
          </cell>
          <cell r="G209" t="str">
            <v>Landspray Irrigation</v>
          </cell>
          <cell r="H209" t="str">
            <v>One lot of pivots</v>
          </cell>
          <cell r="I209" t="str">
            <v>ZAR 25,820,299.00</v>
          </cell>
          <cell r="J209" t="str">
            <v>ZAR</v>
          </cell>
          <cell r="K209">
            <v>25820299</v>
          </cell>
          <cell r="L209">
            <v>1</v>
          </cell>
          <cell r="M209">
            <v>25820299</v>
          </cell>
          <cell r="N209">
            <v>25820299</v>
          </cell>
          <cell r="O209">
            <v>0</v>
          </cell>
          <cell r="P209">
            <v>0</v>
          </cell>
          <cell r="Q209">
            <v>0</v>
          </cell>
          <cell r="R209">
            <v>0</v>
          </cell>
          <cell r="V209">
            <v>39652</v>
          </cell>
        </row>
        <row r="210">
          <cell r="B210" t="str">
            <v>599-0016</v>
          </cell>
          <cell r="C210" t="str">
            <v/>
          </cell>
          <cell r="D210">
            <v>39222</v>
          </cell>
          <cell r="E210" t="str">
            <v>A013-1</v>
          </cell>
          <cell r="F210" t="str">
            <v>John McMenamin</v>
          </cell>
          <cell r="G210" t="str">
            <v>Premier Valves (Pty)</v>
          </cell>
          <cell r="H210" t="str">
            <v>12 line-items, total quantity of 44 items, as per the schedule labelled ''section 2'' of the above-mentioned quotation + Delivery to site</v>
          </cell>
          <cell r="I210" t="str">
            <v>ZAR 758,109.60</v>
          </cell>
          <cell r="J210" t="str">
            <v>ZAR</v>
          </cell>
          <cell r="K210">
            <v>758109.6</v>
          </cell>
          <cell r="L210">
            <v>1</v>
          </cell>
          <cell r="M210">
            <v>758109.6</v>
          </cell>
          <cell r="N210">
            <v>758109.6</v>
          </cell>
          <cell r="O210">
            <v>0</v>
          </cell>
          <cell r="P210">
            <v>0</v>
          </cell>
          <cell r="Q210">
            <v>0</v>
          </cell>
          <cell r="R210">
            <v>0</v>
          </cell>
          <cell r="V210">
            <v>40045</v>
          </cell>
        </row>
        <row r="211">
          <cell r="B211" t="str">
            <v>599-0017</v>
          </cell>
          <cell r="C211" t="str">
            <v/>
          </cell>
          <cell r="D211">
            <v>39225</v>
          </cell>
          <cell r="E211" t="str">
            <v>A013-3</v>
          </cell>
          <cell r="F211" t="str">
            <v>Justin Brown</v>
          </cell>
          <cell r="G211" t="str">
            <v>Sensus Metering Systems (Pty) Ltd</v>
          </cell>
          <cell r="H211" t="str">
            <v>One lot of Flow meters See 599-373</v>
          </cell>
          <cell r="I211" t="str">
            <v>ZAR 0.00</v>
          </cell>
          <cell r="J211" t="str">
            <v>ZAR</v>
          </cell>
          <cell r="K211">
            <v>0</v>
          </cell>
          <cell r="L211">
            <v>1</v>
          </cell>
          <cell r="M211">
            <v>0</v>
          </cell>
          <cell r="N211">
            <v>0</v>
          </cell>
          <cell r="O211">
            <v>0</v>
          </cell>
          <cell r="P211">
            <v>0</v>
          </cell>
          <cell r="Q211">
            <v>0</v>
          </cell>
          <cell r="R211">
            <v>0</v>
          </cell>
          <cell r="V211">
            <v>39416</v>
          </cell>
        </row>
        <row r="212">
          <cell r="B212" t="str">
            <v>599-0018</v>
          </cell>
          <cell r="C212" t="str">
            <v/>
          </cell>
          <cell r="D212">
            <v>39247</v>
          </cell>
          <cell r="E212" t="str">
            <v>A007-2</v>
          </cell>
          <cell r="F212" t="str">
            <v>Andreas Gremels</v>
          </cell>
          <cell r="G212" t="str">
            <v>KSB Pumps and Valves (Pty) Ltd</v>
          </cell>
          <cell r="H212" t="str">
            <v>Four KSB RDLv 500-&amp;()A Pumps Pump station 3A</v>
          </cell>
          <cell r="I212" t="str">
            <v>ZAR 1,987,500.00</v>
          </cell>
          <cell r="J212" t="str">
            <v>ZAR</v>
          </cell>
          <cell r="K212">
            <v>1987500</v>
          </cell>
          <cell r="L212">
            <v>1</v>
          </cell>
          <cell r="M212">
            <v>1987500</v>
          </cell>
          <cell r="N212">
            <v>1987500</v>
          </cell>
          <cell r="O212">
            <v>0</v>
          </cell>
          <cell r="P212">
            <v>0</v>
          </cell>
          <cell r="Q212">
            <v>0</v>
          </cell>
          <cell r="R212">
            <v>0</v>
          </cell>
          <cell r="V212">
            <v>39496</v>
          </cell>
        </row>
        <row r="213">
          <cell r="B213" t="str">
            <v>599-0018</v>
          </cell>
          <cell r="C213" t="str">
            <v/>
          </cell>
          <cell r="D213">
            <v>39247</v>
          </cell>
          <cell r="E213" t="str">
            <v>A007-2</v>
          </cell>
          <cell r="F213" t="str">
            <v>Andreas Gremels</v>
          </cell>
          <cell r="G213" t="str">
            <v>KSB Pumps and Valves (Pty) Ltd</v>
          </cell>
          <cell r="H213" t="str">
            <v>Four 790kW-6 Pole WEG Electric Motors Pump station 3A</v>
          </cell>
          <cell r="I213" t="str">
            <v>ZAR 1,995,846.00</v>
          </cell>
          <cell r="J213" t="str">
            <v>ZAR</v>
          </cell>
          <cell r="K213">
            <v>1995846</v>
          </cell>
          <cell r="L213">
            <v>1</v>
          </cell>
          <cell r="M213">
            <v>1995846</v>
          </cell>
          <cell r="N213">
            <v>1995846</v>
          </cell>
          <cell r="O213">
            <v>0</v>
          </cell>
          <cell r="P213">
            <v>0</v>
          </cell>
          <cell r="Q213">
            <v>0</v>
          </cell>
          <cell r="R213">
            <v>0</v>
          </cell>
          <cell r="V213">
            <v>39496</v>
          </cell>
        </row>
        <row r="214">
          <cell r="B214" t="str">
            <v>599-0018</v>
          </cell>
          <cell r="C214" t="str">
            <v/>
          </cell>
          <cell r="D214">
            <v>39247</v>
          </cell>
          <cell r="E214" t="str">
            <v>A007-2</v>
          </cell>
          <cell r="F214" t="str">
            <v>Andreas Gremels</v>
          </cell>
          <cell r="G214" t="str">
            <v>KSB Pumps and Valves (Pty) Ltd</v>
          </cell>
          <cell r="H214" t="str">
            <v>Four Base Plates Pump station 3A</v>
          </cell>
          <cell r="I214" t="str">
            <v>ZAR 300,000.00</v>
          </cell>
          <cell r="J214" t="str">
            <v>ZAR</v>
          </cell>
          <cell r="K214">
            <v>300000</v>
          </cell>
          <cell r="L214">
            <v>1</v>
          </cell>
          <cell r="M214">
            <v>300000</v>
          </cell>
          <cell r="N214">
            <v>300000</v>
          </cell>
          <cell r="O214">
            <v>0</v>
          </cell>
          <cell r="P214">
            <v>0</v>
          </cell>
          <cell r="Q214">
            <v>0</v>
          </cell>
          <cell r="R214">
            <v>0</v>
          </cell>
          <cell r="V214">
            <v>39496</v>
          </cell>
        </row>
        <row r="215">
          <cell r="B215" t="str">
            <v>599-0018</v>
          </cell>
          <cell r="C215" t="str">
            <v/>
          </cell>
          <cell r="D215">
            <v>39247</v>
          </cell>
          <cell r="E215" t="str">
            <v>A007-2</v>
          </cell>
          <cell r="F215" t="str">
            <v>Andreas Gremels</v>
          </cell>
          <cell r="G215" t="str">
            <v>KSB Pumps and Valves (Pty) Ltd</v>
          </cell>
          <cell r="H215" t="str">
            <v>Four Fenner type couplings Pump station 3A</v>
          </cell>
          <cell r="I215" t="str">
            <v>ZAR 25,817.16</v>
          </cell>
          <cell r="J215" t="str">
            <v>ZAR</v>
          </cell>
          <cell r="K215">
            <v>25817.16</v>
          </cell>
          <cell r="L215">
            <v>1</v>
          </cell>
          <cell r="M215">
            <v>25817.16</v>
          </cell>
          <cell r="N215">
            <v>25817.16</v>
          </cell>
          <cell r="O215">
            <v>0</v>
          </cell>
          <cell r="P215">
            <v>0</v>
          </cell>
          <cell r="Q215">
            <v>0</v>
          </cell>
          <cell r="R215">
            <v>0</v>
          </cell>
          <cell r="V215">
            <v>39496</v>
          </cell>
        </row>
        <row r="216">
          <cell r="B216" t="str">
            <v>599-0018</v>
          </cell>
          <cell r="C216" t="str">
            <v/>
          </cell>
          <cell r="D216">
            <v>39247</v>
          </cell>
          <cell r="E216" t="str">
            <v>A007-2</v>
          </cell>
          <cell r="F216" t="str">
            <v>Andreas Gremels</v>
          </cell>
          <cell r="G216" t="str">
            <v>KSB Pumps and Valves (Pty) Ltd</v>
          </cell>
          <cell r="H216" t="str">
            <v>Class ''C'' Performance and NPSH witnessed testing Pump station 3A</v>
          </cell>
          <cell r="I216" t="str">
            <v>ZAR 194,580.64</v>
          </cell>
          <cell r="J216" t="str">
            <v>ZAR</v>
          </cell>
          <cell r="K216">
            <v>194580.64</v>
          </cell>
          <cell r="L216">
            <v>1</v>
          </cell>
          <cell r="M216">
            <v>194580.64</v>
          </cell>
          <cell r="N216">
            <v>194580.64</v>
          </cell>
          <cell r="O216">
            <v>0</v>
          </cell>
          <cell r="P216">
            <v>0</v>
          </cell>
          <cell r="Q216">
            <v>0</v>
          </cell>
          <cell r="R216">
            <v>0</v>
          </cell>
          <cell r="V216">
            <v>39496</v>
          </cell>
        </row>
        <row r="217">
          <cell r="B217" t="str">
            <v>599-0018</v>
          </cell>
          <cell r="C217" t="str">
            <v/>
          </cell>
          <cell r="D217">
            <v>39247</v>
          </cell>
          <cell r="E217" t="str">
            <v>A007-2</v>
          </cell>
          <cell r="F217" t="str">
            <v>Andreas Gremels</v>
          </cell>
          <cell r="G217" t="str">
            <v>KSB Pumps and Valves (Pty) Ltd</v>
          </cell>
          <cell r="H217" t="str">
            <v>Freight, Packaging and QA documents Pump station 3A</v>
          </cell>
          <cell r="I217" t="str">
            <v>ZAR 48,800.00</v>
          </cell>
          <cell r="J217" t="str">
            <v>ZAR</v>
          </cell>
          <cell r="K217">
            <v>48800</v>
          </cell>
          <cell r="L217">
            <v>1</v>
          </cell>
          <cell r="M217">
            <v>48800</v>
          </cell>
          <cell r="N217">
            <v>48800</v>
          </cell>
          <cell r="O217">
            <v>0</v>
          </cell>
          <cell r="P217">
            <v>0</v>
          </cell>
          <cell r="Q217">
            <v>0</v>
          </cell>
          <cell r="R217">
            <v>0</v>
          </cell>
          <cell r="V217">
            <v>39496</v>
          </cell>
        </row>
        <row r="218">
          <cell r="B218" t="str">
            <v>599-0018</v>
          </cell>
          <cell r="C218" t="str">
            <v/>
          </cell>
          <cell r="D218">
            <v>39247</v>
          </cell>
          <cell r="E218" t="str">
            <v>A007-2</v>
          </cell>
          <cell r="F218" t="str">
            <v>Andreas Gremels</v>
          </cell>
          <cell r="G218" t="str">
            <v>KSB Pumps and Valves (Pty) Ltd</v>
          </cell>
          <cell r="H218" t="str">
            <v>Five KSB model RDLv 600-710A pumps Pump station 4A</v>
          </cell>
          <cell r="I218" t="str">
            <v>ZAR 2,011,320.00</v>
          </cell>
          <cell r="J218" t="str">
            <v>ZAR</v>
          </cell>
          <cell r="K218">
            <v>2011320</v>
          </cell>
          <cell r="L218">
            <v>1</v>
          </cell>
          <cell r="M218">
            <v>2011320</v>
          </cell>
          <cell r="N218">
            <v>2011320</v>
          </cell>
          <cell r="O218">
            <v>0</v>
          </cell>
          <cell r="P218">
            <v>0</v>
          </cell>
          <cell r="Q218">
            <v>0</v>
          </cell>
          <cell r="R218">
            <v>0</v>
          </cell>
          <cell r="V218">
            <v>39525</v>
          </cell>
        </row>
        <row r="219">
          <cell r="B219" t="str">
            <v>599-0018</v>
          </cell>
          <cell r="C219" t="str">
            <v/>
          </cell>
          <cell r="D219">
            <v>39247</v>
          </cell>
          <cell r="E219" t="str">
            <v>A007-2</v>
          </cell>
          <cell r="F219" t="str">
            <v>Andreas Gremels</v>
          </cell>
          <cell r="G219" t="str">
            <v>KSB Pumps and Valves (Pty) Ltd</v>
          </cell>
          <cell r="H219" t="str">
            <v>Five 925kW-6 Pole WEG Electric Motors Pump station 4A</v>
          </cell>
          <cell r="I219" t="str">
            <v>ZAR 2,771,168.00</v>
          </cell>
          <cell r="J219" t="str">
            <v>ZAR</v>
          </cell>
          <cell r="K219">
            <v>2771168</v>
          </cell>
          <cell r="L219">
            <v>1</v>
          </cell>
          <cell r="M219">
            <v>2771168</v>
          </cell>
          <cell r="N219">
            <v>2771168</v>
          </cell>
          <cell r="O219">
            <v>0</v>
          </cell>
          <cell r="P219">
            <v>0</v>
          </cell>
          <cell r="Q219">
            <v>0</v>
          </cell>
          <cell r="R219">
            <v>0</v>
          </cell>
          <cell r="V219">
            <v>39525</v>
          </cell>
        </row>
        <row r="220">
          <cell r="B220" t="str">
            <v>599-0018</v>
          </cell>
          <cell r="C220" t="str">
            <v/>
          </cell>
          <cell r="D220">
            <v>39247</v>
          </cell>
          <cell r="E220" t="str">
            <v>A007-2</v>
          </cell>
          <cell r="F220" t="str">
            <v>Andreas Gremels</v>
          </cell>
          <cell r="G220" t="str">
            <v>KSB Pumps and Valves (Pty) Ltd</v>
          </cell>
          <cell r="H220" t="str">
            <v>Five Base Plates Pump station 4A Pump station 4A</v>
          </cell>
          <cell r="I220" t="str">
            <v>ZAR 425,000.00</v>
          </cell>
          <cell r="J220" t="str">
            <v>ZAR</v>
          </cell>
          <cell r="K220">
            <v>425000</v>
          </cell>
          <cell r="L220">
            <v>1</v>
          </cell>
          <cell r="M220">
            <v>425000</v>
          </cell>
          <cell r="N220">
            <v>425000</v>
          </cell>
          <cell r="O220">
            <v>0</v>
          </cell>
          <cell r="P220">
            <v>0</v>
          </cell>
          <cell r="Q220">
            <v>0</v>
          </cell>
          <cell r="R220">
            <v>0</v>
          </cell>
          <cell r="V220">
            <v>39525</v>
          </cell>
        </row>
        <row r="221">
          <cell r="B221" t="str">
            <v>599-0018</v>
          </cell>
          <cell r="C221" t="str">
            <v/>
          </cell>
          <cell r="D221">
            <v>39247</v>
          </cell>
          <cell r="E221" t="str">
            <v>A007-2</v>
          </cell>
          <cell r="F221" t="str">
            <v>Andreas Gremels</v>
          </cell>
          <cell r="G221" t="str">
            <v>KSB Pumps and Valves (Pty) Ltd</v>
          </cell>
          <cell r="H221" t="str">
            <v>Five Fenner types couplings Pump station 4A</v>
          </cell>
          <cell r="I221" t="str">
            <v>ZAR 32,271.45</v>
          </cell>
          <cell r="J221" t="str">
            <v>ZAR</v>
          </cell>
          <cell r="K221">
            <v>32271.45</v>
          </cell>
          <cell r="L221">
            <v>1</v>
          </cell>
          <cell r="M221">
            <v>32271.45</v>
          </cell>
          <cell r="N221">
            <v>32271.45</v>
          </cell>
          <cell r="O221">
            <v>0</v>
          </cell>
          <cell r="P221">
            <v>0</v>
          </cell>
          <cell r="Q221">
            <v>0</v>
          </cell>
          <cell r="R221">
            <v>0</v>
          </cell>
          <cell r="V221">
            <v>39525</v>
          </cell>
        </row>
        <row r="222">
          <cell r="B222" t="str">
            <v>599-0018</v>
          </cell>
          <cell r="C222" t="str">
            <v/>
          </cell>
          <cell r="D222">
            <v>39247</v>
          </cell>
          <cell r="E222" t="str">
            <v>A007-2</v>
          </cell>
          <cell r="F222" t="str">
            <v>Andreas Gremels</v>
          </cell>
          <cell r="G222" t="str">
            <v>KSB Pumps and Valves (Pty) Ltd</v>
          </cell>
          <cell r="H222" t="str">
            <v>Class ''C'' Performance and NPSH witnessed testing Pump station 4A</v>
          </cell>
          <cell r="I222" t="str">
            <v>ZAR 188,500.00</v>
          </cell>
          <cell r="J222" t="str">
            <v>ZAR</v>
          </cell>
          <cell r="K222">
            <v>188500</v>
          </cell>
          <cell r="L222">
            <v>1</v>
          </cell>
          <cell r="M222">
            <v>188500</v>
          </cell>
          <cell r="N222">
            <v>188500</v>
          </cell>
          <cell r="O222">
            <v>0</v>
          </cell>
          <cell r="P222">
            <v>0</v>
          </cell>
          <cell r="Q222">
            <v>0</v>
          </cell>
          <cell r="R222">
            <v>0</v>
          </cell>
          <cell r="V222">
            <v>39525</v>
          </cell>
        </row>
        <row r="223">
          <cell r="B223" t="str">
            <v>599-0018</v>
          </cell>
          <cell r="C223" t="str">
            <v/>
          </cell>
          <cell r="D223">
            <v>39247</v>
          </cell>
          <cell r="E223" t="str">
            <v>A007-2</v>
          </cell>
          <cell r="F223" t="str">
            <v>Andreas Gremels</v>
          </cell>
          <cell r="G223" t="str">
            <v>KSB Pumps and Valves (Pty) Ltd</v>
          </cell>
          <cell r="H223" t="str">
            <v>Freight, Packaging and QA documents Pump station 4A</v>
          </cell>
          <cell r="I223" t="str">
            <v>ZAR 78,500.00</v>
          </cell>
          <cell r="J223" t="str">
            <v>ZAR</v>
          </cell>
          <cell r="K223">
            <v>78500</v>
          </cell>
          <cell r="L223">
            <v>1</v>
          </cell>
          <cell r="M223">
            <v>78500</v>
          </cell>
          <cell r="N223">
            <v>78500</v>
          </cell>
          <cell r="O223">
            <v>0</v>
          </cell>
          <cell r="P223">
            <v>0</v>
          </cell>
          <cell r="Q223">
            <v>0</v>
          </cell>
          <cell r="R223">
            <v>0</v>
          </cell>
          <cell r="V223">
            <v>39525</v>
          </cell>
        </row>
        <row r="224">
          <cell r="B224" t="str">
            <v>599-0019</v>
          </cell>
          <cell r="D224">
            <v>39241</v>
          </cell>
          <cell r="E224" t="str">
            <v>W010</v>
          </cell>
          <cell r="F224" t="str">
            <v>Dave Keir</v>
          </cell>
          <cell r="G224" t="str">
            <v>Keir and Assoc</v>
          </cell>
          <cell r="H224" t="str">
            <v>Warehousing Consulting</v>
          </cell>
          <cell r="I224" t="str">
            <v>ZAR 4,146,087.00</v>
          </cell>
          <cell r="J224" t="str">
            <v>ZAR</v>
          </cell>
          <cell r="K224">
            <v>4146087</v>
          </cell>
          <cell r="L224">
            <v>1</v>
          </cell>
          <cell r="M224">
            <v>4146087</v>
          </cell>
          <cell r="N224">
            <v>4146087</v>
          </cell>
          <cell r="O224">
            <v>0</v>
          </cell>
          <cell r="P224">
            <v>0</v>
          </cell>
          <cell r="Q224">
            <v>0</v>
          </cell>
          <cell r="R224">
            <v>0</v>
          </cell>
        </row>
        <row r="225">
          <cell r="B225" t="str">
            <v>599-0020</v>
          </cell>
          <cell r="D225" t="e">
            <v>#N/A</v>
          </cell>
          <cell r="E225" t="str">
            <v>M032-1</v>
          </cell>
          <cell r="F225" t="str">
            <v>DEAUTHORISED</v>
          </cell>
          <cell r="G225" t="str">
            <v>Makubu Steelworks Ltd</v>
          </cell>
          <cell r="H225" t="str">
            <v>Sheeting for Gantry Workshop</v>
          </cell>
          <cell r="I225" t="str">
            <v>ZAR 0.00</v>
          </cell>
          <cell r="J225" t="str">
            <v>ZAR</v>
          </cell>
          <cell r="K225">
            <v>0</v>
          </cell>
          <cell r="L225">
            <v>1</v>
          </cell>
          <cell r="M225">
            <v>0</v>
          </cell>
          <cell r="N225">
            <v>0</v>
          </cell>
          <cell r="O225">
            <v>0</v>
          </cell>
          <cell r="P225">
            <v>0</v>
          </cell>
          <cell r="Q225">
            <v>0</v>
          </cell>
          <cell r="R225">
            <v>0</v>
          </cell>
          <cell r="U225" t="str">
            <v>DEAUTHORISED</v>
          </cell>
          <cell r="V225" t="str">
            <v>DEAUTHORISED</v>
          </cell>
        </row>
        <row r="226">
          <cell r="B226" t="str">
            <v>599-0021</v>
          </cell>
          <cell r="D226">
            <v>39241</v>
          </cell>
          <cell r="E226" t="str">
            <v>M033</v>
          </cell>
          <cell r="G226" t="str">
            <v>Thermal Energy Systems cc</v>
          </cell>
          <cell r="H226" t="str">
            <v>Power Generation Consulting</v>
          </cell>
          <cell r="I226" t="str">
            <v>ZAR 2,723,832.00</v>
          </cell>
          <cell r="J226" t="str">
            <v>ZAR</v>
          </cell>
          <cell r="K226">
            <v>2723832</v>
          </cell>
          <cell r="L226">
            <v>1</v>
          </cell>
          <cell r="M226">
            <v>2723832</v>
          </cell>
          <cell r="N226">
            <v>2723832</v>
          </cell>
          <cell r="O226">
            <v>0</v>
          </cell>
          <cell r="P226">
            <v>0</v>
          </cell>
          <cell r="Q226">
            <v>0</v>
          </cell>
          <cell r="R226">
            <v>0</v>
          </cell>
          <cell r="V226">
            <v>39262</v>
          </cell>
        </row>
        <row r="227">
          <cell r="B227" t="str">
            <v>599-0022</v>
          </cell>
          <cell r="D227" t="e">
            <v>#N/A</v>
          </cell>
          <cell r="E227" t="e">
            <v>#N/A</v>
          </cell>
          <cell r="F227" t="e">
            <v>#N/A</v>
          </cell>
          <cell r="G227" t="e">
            <v>#N/A</v>
          </cell>
          <cell r="H227" t="str">
            <v>Vacant</v>
          </cell>
          <cell r="I227" t="str">
            <v>ZAR 0.00</v>
          </cell>
          <cell r="J227" t="str">
            <v>ZAR</v>
          </cell>
          <cell r="K227">
            <v>0</v>
          </cell>
          <cell r="L227">
            <v>1</v>
          </cell>
          <cell r="M227">
            <v>0</v>
          </cell>
          <cell r="N227">
            <v>0</v>
          </cell>
          <cell r="O227">
            <v>0</v>
          </cell>
          <cell r="P227">
            <v>0</v>
          </cell>
          <cell r="Q227">
            <v>0</v>
          </cell>
          <cell r="R227">
            <v>0</v>
          </cell>
          <cell r="U227" t="e">
            <v>#N/A</v>
          </cell>
          <cell r="V227" t="e">
            <v>#N/A</v>
          </cell>
        </row>
        <row r="228">
          <cell r="B228" t="str">
            <v>599-0023</v>
          </cell>
          <cell r="D228" t="e">
            <v>#N/A</v>
          </cell>
          <cell r="E228" t="e">
            <v>#N/A</v>
          </cell>
          <cell r="F228" t="e">
            <v>#N/A</v>
          </cell>
          <cell r="G228" t="e">
            <v>#N/A</v>
          </cell>
          <cell r="H228" t="str">
            <v>Vacant</v>
          </cell>
          <cell r="I228" t="str">
            <v>ZAR 0.00</v>
          </cell>
          <cell r="J228" t="str">
            <v>ZAR</v>
          </cell>
          <cell r="K228">
            <v>0</v>
          </cell>
          <cell r="L228">
            <v>1</v>
          </cell>
          <cell r="M228">
            <v>0</v>
          </cell>
          <cell r="N228">
            <v>0</v>
          </cell>
          <cell r="O228">
            <v>0</v>
          </cell>
          <cell r="P228">
            <v>0</v>
          </cell>
          <cell r="Q228">
            <v>0</v>
          </cell>
          <cell r="R228">
            <v>0</v>
          </cell>
          <cell r="U228" t="e">
            <v>#N/A</v>
          </cell>
          <cell r="V228" t="e">
            <v>#N/A</v>
          </cell>
        </row>
        <row r="229">
          <cell r="B229" t="str">
            <v>599-0024</v>
          </cell>
          <cell r="D229" t="e">
            <v>#N/A</v>
          </cell>
          <cell r="E229" t="e">
            <v>#N/A</v>
          </cell>
          <cell r="F229" t="e">
            <v>#N/A</v>
          </cell>
          <cell r="G229" t="e">
            <v>#N/A</v>
          </cell>
          <cell r="H229" t="str">
            <v>Vacant</v>
          </cell>
          <cell r="I229" t="str">
            <v>ZAR 0.00</v>
          </cell>
          <cell r="J229" t="str">
            <v>ZAR</v>
          </cell>
          <cell r="K229">
            <v>0</v>
          </cell>
          <cell r="L229">
            <v>1</v>
          </cell>
          <cell r="M229">
            <v>0</v>
          </cell>
          <cell r="N229">
            <v>0</v>
          </cell>
          <cell r="O229">
            <v>0</v>
          </cell>
          <cell r="P229">
            <v>0</v>
          </cell>
          <cell r="Q229">
            <v>0</v>
          </cell>
          <cell r="R229">
            <v>0</v>
          </cell>
          <cell r="U229" t="e">
            <v>#N/A</v>
          </cell>
          <cell r="V229" t="e">
            <v>#N/A</v>
          </cell>
        </row>
        <row r="230">
          <cell r="B230" t="str">
            <v>599-0025</v>
          </cell>
          <cell r="D230">
            <v>39241</v>
          </cell>
          <cell r="E230" t="str">
            <v>A004-0</v>
          </cell>
          <cell r="G230" t="str">
            <v>Teichmann Plant Zambia Ltd</v>
          </cell>
          <cell r="H230" t="str">
            <v>Intergrated Construction Unit (Equipment Supply)</v>
          </cell>
          <cell r="I230" t="str">
            <v>USD 20,924,507</v>
          </cell>
          <cell r="J230" t="str">
            <v>USD</v>
          </cell>
          <cell r="K230">
            <v>20924507</v>
          </cell>
          <cell r="L230">
            <v>7.35</v>
          </cell>
          <cell r="M230">
            <v>153795126.44999999</v>
          </cell>
          <cell r="N230">
            <v>0</v>
          </cell>
          <cell r="O230">
            <v>0</v>
          </cell>
          <cell r="P230">
            <v>0</v>
          </cell>
          <cell r="Q230">
            <v>20924507</v>
          </cell>
          <cell r="R230">
            <v>0</v>
          </cell>
          <cell r="V230">
            <v>39262</v>
          </cell>
        </row>
        <row r="231">
          <cell r="B231" t="str">
            <v>599-0026</v>
          </cell>
          <cell r="D231">
            <v>39244</v>
          </cell>
          <cell r="E231" t="str">
            <v>A005</v>
          </cell>
          <cell r="G231" t="str">
            <v>Teichmann Plant Zambia Ltd</v>
          </cell>
          <cell r="H231" t="str">
            <v>Concrete Sub Contract Progressive Order</v>
          </cell>
          <cell r="I231" t="str">
            <v>ZMK 30,285,418,368.00</v>
          </cell>
          <cell r="J231" t="str">
            <v>ZMK</v>
          </cell>
          <cell r="K231">
            <v>30285418368</v>
          </cell>
          <cell r="L231">
            <v>1.6750418760469012E-3</v>
          </cell>
          <cell r="M231">
            <v>50729344</v>
          </cell>
          <cell r="N231">
            <v>0</v>
          </cell>
          <cell r="O231">
            <v>0</v>
          </cell>
          <cell r="P231">
            <v>0</v>
          </cell>
          <cell r="Q231">
            <v>0</v>
          </cell>
          <cell r="R231">
            <v>30285418368</v>
          </cell>
          <cell r="V231">
            <v>39262</v>
          </cell>
        </row>
        <row r="232">
          <cell r="B232" t="str">
            <v>599-0027</v>
          </cell>
          <cell r="D232">
            <v>39241</v>
          </cell>
          <cell r="E232" t="str">
            <v>A011-F</v>
          </cell>
          <cell r="G232" t="str">
            <v>U W P Consulting Pty Ltd</v>
          </cell>
          <cell r="H232" t="str">
            <v>Consulting Civil Engineering Services for Professional Fees</v>
          </cell>
          <cell r="I232" t="str">
            <v>ZAR 8,558,531</v>
          </cell>
          <cell r="J232" t="str">
            <v>ZAR</v>
          </cell>
          <cell r="K232">
            <v>8558531</v>
          </cell>
          <cell r="L232">
            <v>1</v>
          </cell>
          <cell r="M232">
            <v>8558531</v>
          </cell>
          <cell r="N232">
            <v>8558531</v>
          </cell>
          <cell r="O232">
            <v>0</v>
          </cell>
          <cell r="P232">
            <v>0</v>
          </cell>
          <cell r="Q232">
            <v>0</v>
          </cell>
          <cell r="R232">
            <v>0</v>
          </cell>
          <cell r="V232">
            <v>39262</v>
          </cell>
        </row>
        <row r="233">
          <cell r="B233" t="str">
            <v>599-0028</v>
          </cell>
          <cell r="D233" t="e">
            <v>#N/A</v>
          </cell>
          <cell r="E233" t="str">
            <v>M032-1</v>
          </cell>
          <cell r="F233" t="e">
            <v>#N/A</v>
          </cell>
          <cell r="G233" t="str">
            <v>East African Supply</v>
          </cell>
          <cell r="H233" t="str">
            <v>Vacant</v>
          </cell>
          <cell r="I233" t="str">
            <v>ZAR 0.00</v>
          </cell>
          <cell r="J233" t="str">
            <v>ZAR</v>
          </cell>
          <cell r="K233">
            <v>0</v>
          </cell>
          <cell r="L233">
            <v>1</v>
          </cell>
          <cell r="M233">
            <v>0</v>
          </cell>
          <cell r="N233">
            <v>0</v>
          </cell>
          <cell r="O233">
            <v>0</v>
          </cell>
          <cell r="P233">
            <v>0</v>
          </cell>
          <cell r="Q233">
            <v>0</v>
          </cell>
          <cell r="R233">
            <v>0</v>
          </cell>
          <cell r="U233" t="e">
            <v>#N/A</v>
          </cell>
          <cell r="V233" t="e">
            <v>#N/A</v>
          </cell>
        </row>
        <row r="234">
          <cell r="B234" t="str">
            <v>599-0029</v>
          </cell>
          <cell r="D234" t="e">
            <v>#N/A</v>
          </cell>
          <cell r="E234" t="str">
            <v>P002</v>
          </cell>
          <cell r="F234" t="str">
            <v>Sylvain D. Collet-Serret</v>
          </cell>
          <cell r="G234" t="str">
            <v>Avocet Airlink Ltd</v>
          </cell>
          <cell r="H234" t="str">
            <v>Aerial Survey Chartered Flight</v>
          </cell>
          <cell r="I234" t="str">
            <v>ZMK 7,140,000.00</v>
          </cell>
          <cell r="J234" t="str">
            <v>ZMK</v>
          </cell>
          <cell r="K234">
            <v>7140000</v>
          </cell>
          <cell r="L234">
            <v>1.6750418760469012E-3</v>
          </cell>
          <cell r="M234">
            <v>11959.798994974875</v>
          </cell>
          <cell r="N234">
            <v>0</v>
          </cell>
          <cell r="O234">
            <v>0</v>
          </cell>
          <cell r="P234">
            <v>0</v>
          </cell>
          <cell r="Q234">
            <v>0</v>
          </cell>
          <cell r="R234">
            <v>7140000</v>
          </cell>
          <cell r="U234" t="e">
            <v>#N/A</v>
          </cell>
          <cell r="V234" t="e">
            <v>#N/A</v>
          </cell>
        </row>
        <row r="235">
          <cell r="B235" t="str">
            <v>599-0030</v>
          </cell>
          <cell r="D235">
            <v>39241</v>
          </cell>
          <cell r="E235" t="str">
            <v>E008</v>
          </cell>
          <cell r="F235" t="str">
            <v>Sylvain D. Collet-Serret</v>
          </cell>
          <cell r="G235" t="str">
            <v>ABB South Africa Pty Ltd</v>
          </cell>
          <cell r="H235" t="str">
            <v>Pump Station Expansion</v>
          </cell>
          <cell r="I235" t="str">
            <v>ZAR 7,495,774.30</v>
          </cell>
          <cell r="J235" t="str">
            <v>ZAR</v>
          </cell>
          <cell r="K235">
            <v>7495774.2999999998</v>
          </cell>
          <cell r="L235">
            <v>1</v>
          </cell>
          <cell r="M235">
            <v>7495774.2999999998</v>
          </cell>
          <cell r="N235">
            <v>7495774.2999999998</v>
          </cell>
          <cell r="O235">
            <v>0</v>
          </cell>
          <cell r="P235">
            <v>0</v>
          </cell>
          <cell r="Q235">
            <v>0</v>
          </cell>
          <cell r="R235">
            <v>0</v>
          </cell>
          <cell r="V235">
            <v>39262</v>
          </cell>
        </row>
        <row r="236">
          <cell r="B236" t="str">
            <v>599-0031</v>
          </cell>
          <cell r="C236" t="str">
            <v/>
          </cell>
          <cell r="D236">
            <v>39245</v>
          </cell>
          <cell r="E236" t="str">
            <v>M007</v>
          </cell>
          <cell r="F236" t="str">
            <v>Didier Philogene</v>
          </cell>
          <cell r="G236" t="str">
            <v>Sotratech Ltd</v>
          </cell>
          <cell r="H236" t="str">
            <v>First unit 4 MW Steam Turbine, back-pressure type, make Triveni, for shredder drive</v>
          </cell>
          <cell r="I236" t="str">
            <v>USD 787,358.80</v>
          </cell>
          <cell r="J236" t="str">
            <v>USD</v>
          </cell>
          <cell r="K236">
            <v>787358.8</v>
          </cell>
          <cell r="L236">
            <v>7.35</v>
          </cell>
          <cell r="M236">
            <v>5787087.1799999997</v>
          </cell>
          <cell r="N236">
            <v>0</v>
          </cell>
          <cell r="O236">
            <v>0</v>
          </cell>
          <cell r="P236">
            <v>0</v>
          </cell>
          <cell r="Q236">
            <v>787358.8</v>
          </cell>
          <cell r="R236">
            <v>0</v>
          </cell>
          <cell r="V236">
            <v>39507</v>
          </cell>
        </row>
        <row r="237">
          <cell r="B237" t="str">
            <v>599-0031</v>
          </cell>
          <cell r="C237" t="str">
            <v/>
          </cell>
          <cell r="D237">
            <v>39245</v>
          </cell>
          <cell r="E237" t="str">
            <v>M007</v>
          </cell>
          <cell r="F237" t="str">
            <v>Didier Philogene</v>
          </cell>
          <cell r="G237" t="str">
            <v>Sotratech Ltd</v>
          </cell>
          <cell r="H237" t="str">
            <v>First unit 4 MW Steam Turbine, back-pressure type, make Triveni, for shredder drive</v>
          </cell>
          <cell r="I237" t="str">
            <v>USD 741,641.20</v>
          </cell>
          <cell r="J237" t="str">
            <v>USD</v>
          </cell>
          <cell r="K237">
            <v>741641.2</v>
          </cell>
          <cell r="L237">
            <v>7.35</v>
          </cell>
          <cell r="M237">
            <v>5451062.8199999994</v>
          </cell>
          <cell r="N237">
            <v>0</v>
          </cell>
          <cell r="O237">
            <v>0</v>
          </cell>
          <cell r="P237">
            <v>0</v>
          </cell>
          <cell r="Q237">
            <v>741641.2</v>
          </cell>
          <cell r="R237">
            <v>0</v>
          </cell>
          <cell r="V237">
            <v>39629</v>
          </cell>
        </row>
        <row r="238">
          <cell r="B238" t="str">
            <v>599-0032</v>
          </cell>
          <cell r="D238">
            <v>39241</v>
          </cell>
          <cell r="E238" t="str">
            <v>P005</v>
          </cell>
          <cell r="F238" t="str">
            <v>DEAUTHORISED</v>
          </cell>
          <cell r="G238" t="str">
            <v>Raeesa Motors cc</v>
          </cell>
          <cell r="H238" t="str">
            <v>Vehicles as per attached quotation</v>
          </cell>
          <cell r="I238" t="str">
            <v>USD 0.00</v>
          </cell>
          <cell r="J238" t="str">
            <v>USD</v>
          </cell>
          <cell r="K238">
            <v>0</v>
          </cell>
          <cell r="L238">
            <v>7.35</v>
          </cell>
          <cell r="M238">
            <v>0</v>
          </cell>
          <cell r="N238">
            <v>0</v>
          </cell>
          <cell r="O238">
            <v>0</v>
          </cell>
          <cell r="P238">
            <v>0</v>
          </cell>
          <cell r="Q238">
            <v>0</v>
          </cell>
          <cell r="R238">
            <v>0</v>
          </cell>
          <cell r="V238">
            <v>39262</v>
          </cell>
        </row>
        <row r="239">
          <cell r="B239" t="str">
            <v>599-0033</v>
          </cell>
          <cell r="D239">
            <v>39358</v>
          </cell>
          <cell r="E239" t="str">
            <v>I002</v>
          </cell>
          <cell r="G239" t="str">
            <v>Bytes Systems Intergration Pty Ltd</v>
          </cell>
          <cell r="H239" t="str">
            <v>Fibre Optic Splicing Equipment &amp; Labour to Excute</v>
          </cell>
          <cell r="I239" t="str">
            <v>ZAR 8,315.44</v>
          </cell>
          <cell r="J239" t="str">
            <v>ZAR</v>
          </cell>
          <cell r="K239">
            <v>8315.44</v>
          </cell>
          <cell r="L239">
            <v>1</v>
          </cell>
          <cell r="M239">
            <v>8315.44</v>
          </cell>
          <cell r="N239">
            <v>8315.44</v>
          </cell>
          <cell r="O239">
            <v>0</v>
          </cell>
          <cell r="P239">
            <v>0</v>
          </cell>
          <cell r="Q239">
            <v>0</v>
          </cell>
          <cell r="R239">
            <v>0</v>
          </cell>
          <cell r="V239">
            <v>39385</v>
          </cell>
        </row>
        <row r="240">
          <cell r="B240" t="str">
            <v>599-0034</v>
          </cell>
          <cell r="C240" t="str">
            <v/>
          </cell>
          <cell r="D240">
            <v>39259</v>
          </cell>
          <cell r="E240" t="str">
            <v>E006</v>
          </cell>
          <cell r="F240" t="str">
            <v>Trevor Naude</v>
          </cell>
          <cell r="G240" t="str">
            <v>Zest Electric Motors (Pty) Ltd</v>
          </cell>
          <cell r="H240" t="str">
            <v>One 25 MVA transformer See 599-105</v>
          </cell>
          <cell r="I240" t="str">
            <v>USD 0.00</v>
          </cell>
          <cell r="J240" t="str">
            <v>USD</v>
          </cell>
          <cell r="K240">
            <v>0</v>
          </cell>
          <cell r="L240">
            <v>7.35</v>
          </cell>
          <cell r="M240">
            <v>0</v>
          </cell>
          <cell r="N240">
            <v>0</v>
          </cell>
          <cell r="O240">
            <v>0</v>
          </cell>
          <cell r="P240">
            <v>0</v>
          </cell>
          <cell r="Q240">
            <v>0</v>
          </cell>
          <cell r="R240">
            <v>0</v>
          </cell>
          <cell r="V240">
            <v>39493</v>
          </cell>
        </row>
        <row r="241">
          <cell r="B241" t="str">
            <v>599-0034</v>
          </cell>
          <cell r="C241" t="str">
            <v/>
          </cell>
          <cell r="D241">
            <v>39259</v>
          </cell>
          <cell r="E241" t="str">
            <v>E006</v>
          </cell>
          <cell r="F241" t="str">
            <v>Trevor Naude</v>
          </cell>
          <cell r="G241" t="str">
            <v>Zest Electric Motors (Pty) Ltd</v>
          </cell>
          <cell r="H241" t="str">
            <v xml:space="preserve">Site trip to assemble and commision the transformer </v>
          </cell>
          <cell r="I241" t="str">
            <v>ZAR 63,720.00</v>
          </cell>
          <cell r="J241" t="str">
            <v>ZAR</v>
          </cell>
          <cell r="K241">
            <v>63720</v>
          </cell>
          <cell r="L241">
            <v>1</v>
          </cell>
          <cell r="M241">
            <v>63720</v>
          </cell>
          <cell r="N241">
            <v>63720</v>
          </cell>
          <cell r="O241">
            <v>0</v>
          </cell>
          <cell r="P241">
            <v>0</v>
          </cell>
          <cell r="Q241">
            <v>0</v>
          </cell>
          <cell r="R241">
            <v>0</v>
          </cell>
          <cell r="V241">
            <v>39493</v>
          </cell>
        </row>
        <row r="242">
          <cell r="B242" t="str">
            <v>599-0034</v>
          </cell>
          <cell r="C242" t="str">
            <v/>
          </cell>
          <cell r="D242">
            <v>39259</v>
          </cell>
          <cell r="E242" t="str">
            <v>E006</v>
          </cell>
          <cell r="F242" t="str">
            <v>Trevor Naude</v>
          </cell>
          <cell r="G242" t="str">
            <v>Zest Electric Motors (Pty) Ltd</v>
          </cell>
          <cell r="H242" t="str">
            <v>Third party inspection</v>
          </cell>
          <cell r="I242" t="str">
            <v>ZAR 2,506.32</v>
          </cell>
          <cell r="J242" t="str">
            <v>ZAR</v>
          </cell>
          <cell r="K242">
            <v>2506.3200000000002</v>
          </cell>
          <cell r="L242">
            <v>1</v>
          </cell>
          <cell r="M242">
            <v>2506.3200000000002</v>
          </cell>
          <cell r="N242">
            <v>2506.3200000000002</v>
          </cell>
          <cell r="O242">
            <v>0</v>
          </cell>
          <cell r="P242">
            <v>0</v>
          </cell>
          <cell r="Q242">
            <v>0</v>
          </cell>
          <cell r="R242">
            <v>0</v>
          </cell>
          <cell r="V242">
            <v>39493</v>
          </cell>
        </row>
        <row r="243">
          <cell r="B243" t="str">
            <v>599-0034</v>
          </cell>
          <cell r="C243" t="str">
            <v/>
          </cell>
          <cell r="D243">
            <v>39259</v>
          </cell>
          <cell r="E243" t="str">
            <v>E006</v>
          </cell>
          <cell r="F243" t="str">
            <v>Trevor Naude</v>
          </cell>
          <cell r="G243" t="str">
            <v>Zest Electric Motors (Pty) Ltd</v>
          </cell>
          <cell r="H243" t="str">
            <v>Shipment</v>
          </cell>
          <cell r="I243" t="str">
            <v>ZAR 86,616.72</v>
          </cell>
          <cell r="J243" t="str">
            <v>ZAR</v>
          </cell>
          <cell r="K243">
            <v>86616.72</v>
          </cell>
          <cell r="L243">
            <v>1</v>
          </cell>
          <cell r="M243">
            <v>86616.72</v>
          </cell>
          <cell r="N243">
            <v>86616.72</v>
          </cell>
          <cell r="O243">
            <v>0</v>
          </cell>
          <cell r="P243">
            <v>0</v>
          </cell>
          <cell r="Q243">
            <v>0</v>
          </cell>
          <cell r="R243">
            <v>0</v>
          </cell>
          <cell r="V243">
            <v>39493</v>
          </cell>
        </row>
        <row r="244">
          <cell r="B244" t="str">
            <v>599-0034</v>
          </cell>
          <cell r="C244" t="str">
            <v/>
          </cell>
          <cell r="D244">
            <v>39259</v>
          </cell>
          <cell r="E244" t="str">
            <v>E006</v>
          </cell>
          <cell r="F244" t="str">
            <v>Trevor Naude</v>
          </cell>
          <cell r="G244" t="str">
            <v>Zest Electric Motors (Pty) Ltd</v>
          </cell>
          <cell r="H244" t="str">
            <v>Overland transport to site</v>
          </cell>
          <cell r="I244" t="str">
            <v>ZAR 116,112.00</v>
          </cell>
          <cell r="J244" t="str">
            <v>ZAR</v>
          </cell>
          <cell r="K244">
            <v>116112</v>
          </cell>
          <cell r="L244">
            <v>1</v>
          </cell>
          <cell r="M244">
            <v>116112</v>
          </cell>
          <cell r="N244">
            <v>116112</v>
          </cell>
          <cell r="O244">
            <v>0</v>
          </cell>
          <cell r="P244">
            <v>0</v>
          </cell>
          <cell r="Q244">
            <v>0</v>
          </cell>
          <cell r="R244">
            <v>0</v>
          </cell>
          <cell r="V244">
            <v>39493</v>
          </cell>
        </row>
        <row r="245">
          <cell r="B245" t="str">
            <v>599-0034</v>
          </cell>
          <cell r="C245" t="str">
            <v/>
          </cell>
          <cell r="D245">
            <v>39259</v>
          </cell>
          <cell r="E245" t="str">
            <v>E006</v>
          </cell>
          <cell r="F245" t="str">
            <v>Trevor Naude</v>
          </cell>
          <cell r="G245" t="str">
            <v>Zest Electric Motors (Pty) Ltd</v>
          </cell>
          <cell r="H245" t="str">
            <v>Site erection (labour and supervision)</v>
          </cell>
          <cell r="I245" t="str">
            <v>ZAR  62,098.68</v>
          </cell>
          <cell r="J245" t="str">
            <v>ZAR</v>
          </cell>
          <cell r="K245">
            <v>62098.68</v>
          </cell>
          <cell r="L245">
            <v>1</v>
          </cell>
          <cell r="M245">
            <v>62098.68</v>
          </cell>
          <cell r="N245">
            <v>62098.68</v>
          </cell>
          <cell r="O245">
            <v>0</v>
          </cell>
          <cell r="P245">
            <v>0</v>
          </cell>
          <cell r="Q245">
            <v>0</v>
          </cell>
          <cell r="R245">
            <v>0</v>
          </cell>
          <cell r="V245">
            <v>39493</v>
          </cell>
        </row>
        <row r="246">
          <cell r="B246" t="str">
            <v>599-0034</v>
          </cell>
          <cell r="C246" t="str">
            <v/>
          </cell>
          <cell r="D246">
            <v>39259</v>
          </cell>
          <cell r="E246" t="str">
            <v>E006</v>
          </cell>
          <cell r="F246" t="str">
            <v>Trevor Naude</v>
          </cell>
          <cell r="G246" t="str">
            <v>Zest Electric Motors (Pty) Ltd</v>
          </cell>
          <cell r="H246" t="str">
            <v>Commissioning</v>
          </cell>
          <cell r="I246" t="str">
            <v>ZAR 12,276.72</v>
          </cell>
          <cell r="J246" t="str">
            <v>ZAR</v>
          </cell>
          <cell r="K246">
            <v>12276.72</v>
          </cell>
          <cell r="L246">
            <v>1</v>
          </cell>
          <cell r="M246">
            <v>12276.72</v>
          </cell>
          <cell r="N246">
            <v>12276.72</v>
          </cell>
          <cell r="O246">
            <v>0</v>
          </cell>
          <cell r="P246">
            <v>0</v>
          </cell>
          <cell r="Q246">
            <v>0</v>
          </cell>
          <cell r="R246">
            <v>0</v>
          </cell>
          <cell r="V246">
            <v>39493</v>
          </cell>
        </row>
        <row r="247">
          <cell r="B247" t="str">
            <v>599-0034</v>
          </cell>
          <cell r="C247" t="str">
            <v/>
          </cell>
          <cell r="D247">
            <v>39259</v>
          </cell>
          <cell r="E247" t="str">
            <v>E006</v>
          </cell>
          <cell r="F247" t="str">
            <v>Trevor Naude</v>
          </cell>
          <cell r="G247" t="str">
            <v>Zest Electric Motors (Pty) Ltd</v>
          </cell>
          <cell r="H247" t="str">
            <v>Insulating oil (NYNAS 10 GBN) 11,300 litres</v>
          </cell>
          <cell r="I247" t="str">
            <v>ZAR 274,300.44</v>
          </cell>
          <cell r="J247" t="str">
            <v>ZAR</v>
          </cell>
          <cell r="K247">
            <v>274300.44</v>
          </cell>
          <cell r="L247">
            <v>1</v>
          </cell>
          <cell r="M247">
            <v>274300.44</v>
          </cell>
          <cell r="N247">
            <v>274300.44</v>
          </cell>
          <cell r="O247">
            <v>0</v>
          </cell>
          <cell r="P247">
            <v>0</v>
          </cell>
          <cell r="Q247">
            <v>0</v>
          </cell>
          <cell r="R247">
            <v>0</v>
          </cell>
          <cell r="V247">
            <v>39493</v>
          </cell>
        </row>
        <row r="248">
          <cell r="B248" t="str">
            <v>599-0035</v>
          </cell>
          <cell r="C248" t="str">
            <v/>
          </cell>
          <cell r="D248">
            <v>39258</v>
          </cell>
          <cell r="E248" t="str">
            <v>I002</v>
          </cell>
          <cell r="F248" t="str">
            <v>Suresh Heeralal</v>
          </cell>
          <cell r="G248" t="str">
            <v>Gamma Panel &amp; Swicthboard Maufacturers</v>
          </cell>
          <cell r="H248" t="str">
            <v>Junction box 600 x 800mm to house fibre-optic link modules, Crating for item 1</v>
          </cell>
          <cell r="I248" t="str">
            <v>ZAR 4,170.00</v>
          </cell>
          <cell r="J248" t="str">
            <v>ZAR</v>
          </cell>
          <cell r="K248">
            <v>4170</v>
          </cell>
          <cell r="L248">
            <v>1</v>
          </cell>
          <cell r="M248">
            <v>4170</v>
          </cell>
          <cell r="N248">
            <v>4170</v>
          </cell>
          <cell r="O248">
            <v>0</v>
          </cell>
          <cell r="P248">
            <v>0</v>
          </cell>
          <cell r="Q248">
            <v>0</v>
          </cell>
          <cell r="R248">
            <v>0</v>
          </cell>
          <cell r="V248">
            <v>39258</v>
          </cell>
        </row>
        <row r="249">
          <cell r="B249" t="str">
            <v>599-0036</v>
          </cell>
          <cell r="D249" t="e">
            <v>#N/A</v>
          </cell>
          <cell r="E249" t="str">
            <v>I001</v>
          </cell>
          <cell r="F249" t="e">
            <v>#N/A</v>
          </cell>
          <cell r="G249" t="str">
            <v>Siemens Limited</v>
          </cell>
          <cell r="H249" t="str">
            <v>Redundant S7 400 Controller</v>
          </cell>
          <cell r="I249" t="str">
            <v>ZAR 260,212.92</v>
          </cell>
          <cell r="J249" t="str">
            <v>ZAR</v>
          </cell>
          <cell r="K249">
            <v>260212.92</v>
          </cell>
          <cell r="L249">
            <v>1</v>
          </cell>
          <cell r="M249">
            <v>260212.92</v>
          </cell>
          <cell r="N249">
            <v>260212.92</v>
          </cell>
          <cell r="O249">
            <v>0</v>
          </cell>
          <cell r="P249">
            <v>0</v>
          </cell>
          <cell r="Q249">
            <v>0</v>
          </cell>
          <cell r="R249">
            <v>0</v>
          </cell>
          <cell r="U249" t="e">
            <v>#N/A</v>
          </cell>
          <cell r="V249" t="e">
            <v>#N/A</v>
          </cell>
        </row>
        <row r="250">
          <cell r="B250" t="str">
            <v>599-0037</v>
          </cell>
          <cell r="C250" t="str">
            <v/>
          </cell>
          <cell r="D250">
            <v>39255</v>
          </cell>
          <cell r="E250" t="str">
            <v>M010-2</v>
          </cell>
          <cell r="F250" t="str">
            <v>Donald Hamilton</v>
          </cell>
          <cell r="G250" t="str">
            <v>Fletcher Smith Ltd</v>
          </cell>
          <cell r="H250" t="str">
            <v>Royalty payment for one off licence/ authorisation of Elgin Engineering to manufacture and supply 3 units of fletcher smith designed 84 inch wide cane mills as per the ''Komati'' type</v>
          </cell>
          <cell r="I250" t="str">
            <v>GBP 105,000.00</v>
          </cell>
          <cell r="J250" t="str">
            <v>GBP</v>
          </cell>
          <cell r="K250">
            <v>105000</v>
          </cell>
          <cell r="L250">
            <v>14.32</v>
          </cell>
          <cell r="M250">
            <v>1503600</v>
          </cell>
          <cell r="N250">
            <v>0</v>
          </cell>
          <cell r="O250">
            <v>0</v>
          </cell>
          <cell r="P250">
            <v>105000</v>
          </cell>
          <cell r="Q250">
            <v>0</v>
          </cell>
          <cell r="R250">
            <v>0</v>
          </cell>
        </row>
        <row r="251">
          <cell r="B251" t="str">
            <v>599-0038</v>
          </cell>
          <cell r="D251" t="e">
            <v>#N/A</v>
          </cell>
          <cell r="E251" t="str">
            <v>P005</v>
          </cell>
          <cell r="G251" t="str">
            <v>East African Supply</v>
          </cell>
          <cell r="H251" t="str">
            <v>Furniture and Fittings Duplicated see 599-101</v>
          </cell>
          <cell r="I251" t="str">
            <v>ZAR 0.00</v>
          </cell>
          <cell r="J251" t="str">
            <v>ZAR</v>
          </cell>
          <cell r="K251">
            <v>0</v>
          </cell>
          <cell r="L251">
            <v>1</v>
          </cell>
          <cell r="M251">
            <v>0</v>
          </cell>
          <cell r="N251">
            <v>0</v>
          </cell>
          <cell r="O251">
            <v>0</v>
          </cell>
          <cell r="P251">
            <v>0</v>
          </cell>
          <cell r="Q251">
            <v>0</v>
          </cell>
          <cell r="R251">
            <v>0</v>
          </cell>
          <cell r="U251" t="e">
            <v>#N/A</v>
          </cell>
          <cell r="V251" t="e">
            <v>#N/A</v>
          </cell>
        </row>
        <row r="252">
          <cell r="B252" t="str">
            <v>599-0039</v>
          </cell>
          <cell r="D252">
            <v>39262</v>
          </cell>
          <cell r="E252" t="str">
            <v>P005</v>
          </cell>
          <cell r="G252" t="str">
            <v>East African Supply</v>
          </cell>
          <cell r="H252" t="str">
            <v>Engineer Travel as Site Time - Days Ref Your Proforma Inv. ZAM/064805</v>
          </cell>
          <cell r="I252" t="str">
            <v>ZMK 8,750,070</v>
          </cell>
          <cell r="J252" t="str">
            <v>ZMK</v>
          </cell>
          <cell r="K252">
            <v>8750070</v>
          </cell>
          <cell r="L252">
            <v>1.6750418760469012E-3</v>
          </cell>
          <cell r="M252">
            <v>14656.733668341709</v>
          </cell>
          <cell r="N252">
            <v>0</v>
          </cell>
          <cell r="O252">
            <v>0</v>
          </cell>
          <cell r="P252">
            <v>0</v>
          </cell>
          <cell r="Q252">
            <v>0</v>
          </cell>
          <cell r="R252">
            <v>8750070</v>
          </cell>
          <cell r="V252">
            <v>39283</v>
          </cell>
        </row>
        <row r="253">
          <cell r="B253" t="str">
            <v>599-0040</v>
          </cell>
          <cell r="D253">
            <v>39260</v>
          </cell>
          <cell r="E253" t="str">
            <v>M035</v>
          </cell>
          <cell r="F253" t="str">
            <v>Vikash Nanooth</v>
          </cell>
          <cell r="G253" t="str">
            <v>Fletcher Smith Ltd</v>
          </cell>
          <cell r="H253" t="str">
            <v>Continuous Vacuum Pans Technical Package &amp; Tubes</v>
          </cell>
          <cell r="I253" t="str">
            <v>EUR 480,400.00</v>
          </cell>
          <cell r="J253" t="str">
            <v>EUR</v>
          </cell>
          <cell r="K253">
            <v>480400</v>
          </cell>
          <cell r="L253">
            <v>9.5500000000000007</v>
          </cell>
          <cell r="M253">
            <v>4587820</v>
          </cell>
          <cell r="N253">
            <v>0</v>
          </cell>
          <cell r="O253">
            <v>480400</v>
          </cell>
          <cell r="P253">
            <v>0</v>
          </cell>
          <cell r="Q253">
            <v>0</v>
          </cell>
          <cell r="R253">
            <v>0</v>
          </cell>
          <cell r="V253">
            <v>39283</v>
          </cell>
        </row>
        <row r="254">
          <cell r="B254" t="str">
            <v>599-0041</v>
          </cell>
          <cell r="C254" t="str">
            <v/>
          </cell>
          <cell r="D254">
            <v>39261</v>
          </cell>
          <cell r="E254" t="str">
            <v>M005</v>
          </cell>
          <cell r="F254" t="str">
            <v>Ian Ivison</v>
          </cell>
          <cell r="G254" t="str">
            <v>Sucrotech (Pty) Ltd</v>
          </cell>
          <cell r="H254" t="str">
            <v>2 x C-Continous centrifugal, make BMA, Model K2300r</v>
          </cell>
          <cell r="I254" t="str">
            <v>ZAR 1,339,148.00</v>
          </cell>
          <cell r="J254" t="str">
            <v>ZAR</v>
          </cell>
          <cell r="K254">
            <v>1339148</v>
          </cell>
          <cell r="L254">
            <v>1</v>
          </cell>
          <cell r="M254">
            <v>1339148</v>
          </cell>
          <cell r="N254">
            <v>1339148</v>
          </cell>
          <cell r="O254">
            <v>0</v>
          </cell>
          <cell r="P254">
            <v>0</v>
          </cell>
          <cell r="Q254">
            <v>0</v>
          </cell>
          <cell r="R254">
            <v>0</v>
          </cell>
          <cell r="V254">
            <v>39414</v>
          </cell>
        </row>
        <row r="255">
          <cell r="B255" t="str">
            <v>599-0041</v>
          </cell>
          <cell r="C255" t="str">
            <v/>
          </cell>
          <cell r="D255">
            <v>39261</v>
          </cell>
          <cell r="E255" t="str">
            <v>M005</v>
          </cell>
          <cell r="F255" t="str">
            <v>Ian Ivison</v>
          </cell>
          <cell r="G255" t="str">
            <v>Sucrotech (Pty) Ltd</v>
          </cell>
          <cell r="H255" t="str">
            <v>2 x B-Continous centrifugal, make BMA, model K2300r</v>
          </cell>
          <cell r="I255" t="str">
            <v>ZAR 1,339,480.00</v>
          </cell>
          <cell r="J255" t="str">
            <v>ZAR</v>
          </cell>
          <cell r="K255">
            <v>1339480</v>
          </cell>
          <cell r="L255">
            <v>1</v>
          </cell>
          <cell r="M255">
            <v>1339480</v>
          </cell>
          <cell r="N255">
            <v>1339480</v>
          </cell>
          <cell r="O255">
            <v>0</v>
          </cell>
          <cell r="P255">
            <v>0</v>
          </cell>
          <cell r="Q255">
            <v>0</v>
          </cell>
          <cell r="R255">
            <v>0</v>
          </cell>
          <cell r="V255">
            <v>39414</v>
          </cell>
        </row>
        <row r="256">
          <cell r="B256" t="str">
            <v>599-0041</v>
          </cell>
          <cell r="C256" t="str">
            <v/>
          </cell>
          <cell r="D256">
            <v>39261</v>
          </cell>
          <cell r="E256" t="str">
            <v>M005</v>
          </cell>
          <cell r="F256" t="str">
            <v>Ian Ivison</v>
          </cell>
          <cell r="G256" t="str">
            <v>Sucrotech (Pty) Ltd</v>
          </cell>
          <cell r="H256" t="str">
            <v>1 X B/C Swing Machine, make BMA, model K2300r</v>
          </cell>
          <cell r="I256" t="str">
            <v>ZAR 673,140.00</v>
          </cell>
          <cell r="J256" t="str">
            <v>ZAR</v>
          </cell>
          <cell r="K256">
            <v>673140</v>
          </cell>
          <cell r="L256">
            <v>1</v>
          </cell>
          <cell r="M256">
            <v>673140</v>
          </cell>
          <cell r="N256">
            <v>673140</v>
          </cell>
          <cell r="O256">
            <v>0</v>
          </cell>
          <cell r="P256">
            <v>0</v>
          </cell>
          <cell r="Q256">
            <v>0</v>
          </cell>
          <cell r="R256">
            <v>0</v>
          </cell>
          <cell r="V256">
            <v>39414</v>
          </cell>
        </row>
        <row r="257">
          <cell r="B257" t="str">
            <v>599-0041</v>
          </cell>
          <cell r="C257" t="str">
            <v/>
          </cell>
          <cell r="D257">
            <v>39261</v>
          </cell>
          <cell r="E257" t="str">
            <v>M005</v>
          </cell>
          <cell r="F257" t="str">
            <v>Ian Ivison</v>
          </cell>
          <cell r="G257" t="str">
            <v>Sucrotech (Pty) Ltd</v>
          </cell>
          <cell r="H257" t="str">
            <v>Road transport to nakambala Zambia (DDU Incoterms 2000)</v>
          </cell>
          <cell r="I257" t="str">
            <v>ZAR 121,240.00</v>
          </cell>
          <cell r="J257" t="str">
            <v>ZAR</v>
          </cell>
          <cell r="K257">
            <v>121240</v>
          </cell>
          <cell r="L257">
            <v>1</v>
          </cell>
          <cell r="M257">
            <v>121240</v>
          </cell>
          <cell r="N257">
            <v>121240</v>
          </cell>
          <cell r="O257">
            <v>0</v>
          </cell>
          <cell r="P257">
            <v>0</v>
          </cell>
          <cell r="Q257">
            <v>0</v>
          </cell>
          <cell r="R257">
            <v>0</v>
          </cell>
          <cell r="V257">
            <v>39414</v>
          </cell>
        </row>
        <row r="258">
          <cell r="B258" t="str">
            <v>599-0041</v>
          </cell>
          <cell r="C258" t="str">
            <v/>
          </cell>
          <cell r="D258">
            <v>39261</v>
          </cell>
          <cell r="E258" t="str">
            <v>M005</v>
          </cell>
          <cell r="F258" t="str">
            <v>Ian Ivison</v>
          </cell>
          <cell r="G258" t="str">
            <v>Sucrotech (Pty) Ltd</v>
          </cell>
          <cell r="H258" t="str">
            <v>Site supervision of installation</v>
          </cell>
          <cell r="I258" t="str">
            <v>ZAR 32,500.00</v>
          </cell>
          <cell r="J258" t="str">
            <v>ZAR</v>
          </cell>
          <cell r="K258">
            <v>32500</v>
          </cell>
          <cell r="L258">
            <v>1</v>
          </cell>
          <cell r="M258">
            <v>32500</v>
          </cell>
          <cell r="N258">
            <v>32500</v>
          </cell>
          <cell r="O258">
            <v>0</v>
          </cell>
          <cell r="P258">
            <v>0</v>
          </cell>
          <cell r="Q258">
            <v>0</v>
          </cell>
          <cell r="R258">
            <v>0</v>
          </cell>
          <cell r="V258">
            <v>39414</v>
          </cell>
        </row>
        <row r="259">
          <cell r="B259" t="str">
            <v>599-0041</v>
          </cell>
          <cell r="C259" t="str">
            <v/>
          </cell>
          <cell r="D259">
            <v>39261</v>
          </cell>
          <cell r="E259" t="str">
            <v>M005</v>
          </cell>
          <cell r="F259" t="str">
            <v>Ian Ivison</v>
          </cell>
          <cell r="G259" t="str">
            <v>Sucrotech (Pty) Ltd</v>
          </cell>
          <cell r="H259" t="str">
            <v>Cold and hot Commisioning</v>
          </cell>
          <cell r="I259" t="str">
            <v>ZAR 32,500.00</v>
          </cell>
          <cell r="J259" t="str">
            <v>ZAR</v>
          </cell>
          <cell r="K259">
            <v>32500</v>
          </cell>
          <cell r="L259">
            <v>1</v>
          </cell>
          <cell r="M259">
            <v>32500</v>
          </cell>
          <cell r="N259">
            <v>32500</v>
          </cell>
          <cell r="O259">
            <v>0</v>
          </cell>
          <cell r="P259">
            <v>0</v>
          </cell>
          <cell r="Q259">
            <v>0</v>
          </cell>
          <cell r="R259">
            <v>0</v>
          </cell>
          <cell r="V259">
            <v>39414</v>
          </cell>
        </row>
        <row r="260">
          <cell r="B260" t="str">
            <v>599-0041</v>
          </cell>
          <cell r="C260" t="str">
            <v/>
          </cell>
          <cell r="D260">
            <v>39261</v>
          </cell>
          <cell r="E260" t="str">
            <v>M005</v>
          </cell>
          <cell r="F260" t="str">
            <v>Ian Ivison</v>
          </cell>
          <cell r="G260" t="str">
            <v>Sucrotech (Pty) Ltd</v>
          </cell>
          <cell r="H260" t="str">
            <v>Cost of 10% performance/retention bond</v>
          </cell>
          <cell r="I260" t="str">
            <v>ZAR 128,000.00</v>
          </cell>
          <cell r="J260" t="str">
            <v>ZAR</v>
          </cell>
          <cell r="K260">
            <v>128000</v>
          </cell>
          <cell r="L260">
            <v>1</v>
          </cell>
          <cell r="M260">
            <v>128000</v>
          </cell>
          <cell r="N260">
            <v>128000</v>
          </cell>
          <cell r="O260">
            <v>0</v>
          </cell>
          <cell r="P260">
            <v>0</v>
          </cell>
          <cell r="Q260">
            <v>0</v>
          </cell>
          <cell r="R260">
            <v>0</v>
          </cell>
          <cell r="V260">
            <v>39414</v>
          </cell>
        </row>
        <row r="261">
          <cell r="B261" t="str">
            <v>599-0041</v>
          </cell>
          <cell r="C261" t="str">
            <v/>
          </cell>
          <cell r="D261">
            <v>39261</v>
          </cell>
          <cell r="E261" t="str">
            <v>M005</v>
          </cell>
          <cell r="F261" t="str">
            <v>Ian Ivison</v>
          </cell>
          <cell r="G261" t="str">
            <v>Sucrotech (Pty) Ltd</v>
          </cell>
          <cell r="H261" t="str">
            <v>5 x feed Butterfly control valve, 200NB, manually operated, c/w gearbox and extension spindle</v>
          </cell>
          <cell r="I261" t="str">
            <v>ZAR 38,500.00</v>
          </cell>
          <cell r="J261" t="str">
            <v>ZAR</v>
          </cell>
          <cell r="K261">
            <v>38500</v>
          </cell>
          <cell r="L261">
            <v>1</v>
          </cell>
          <cell r="M261">
            <v>38500</v>
          </cell>
          <cell r="N261">
            <v>38500</v>
          </cell>
          <cell r="O261">
            <v>0</v>
          </cell>
          <cell r="P261">
            <v>0</v>
          </cell>
          <cell r="Q261">
            <v>0</v>
          </cell>
          <cell r="R261">
            <v>0</v>
          </cell>
          <cell r="V261">
            <v>39414</v>
          </cell>
        </row>
        <row r="262">
          <cell r="B262" t="str">
            <v>599-0041</v>
          </cell>
          <cell r="C262" t="str">
            <v/>
          </cell>
          <cell r="D262">
            <v>39261</v>
          </cell>
          <cell r="E262" t="str">
            <v>M005</v>
          </cell>
          <cell r="F262" t="str">
            <v>Ian Ivison</v>
          </cell>
          <cell r="G262" t="str">
            <v>Sucrotech (Pty) Ltd</v>
          </cell>
          <cell r="H262" t="str">
            <v>5 x Alt Feed Butterfly control valve, c/w pneumatic actuator/ positioner double-acting, 4 - 2-mA, 200 NB</v>
          </cell>
          <cell r="I262" t="str">
            <v>ZAR 32,500.00</v>
          </cell>
          <cell r="J262" t="str">
            <v>ZAR</v>
          </cell>
          <cell r="K262">
            <v>32500</v>
          </cell>
          <cell r="L262">
            <v>1</v>
          </cell>
          <cell r="M262">
            <v>32500</v>
          </cell>
          <cell r="N262">
            <v>32500</v>
          </cell>
          <cell r="O262">
            <v>0</v>
          </cell>
          <cell r="P262">
            <v>0</v>
          </cell>
          <cell r="Q262">
            <v>0</v>
          </cell>
          <cell r="R262">
            <v>0</v>
          </cell>
          <cell r="V262">
            <v>39414</v>
          </cell>
        </row>
        <row r="263">
          <cell r="B263" t="str">
            <v>599-0041</v>
          </cell>
          <cell r="C263" t="str">
            <v/>
          </cell>
          <cell r="D263">
            <v>39261</v>
          </cell>
          <cell r="E263" t="str">
            <v>M005</v>
          </cell>
          <cell r="F263" t="str">
            <v>Ian Ivison</v>
          </cell>
          <cell r="G263" t="str">
            <v>Sucrotech (Pty) Ltd</v>
          </cell>
          <cell r="H263" t="str">
            <v>5 x isolation butterfly control valve, c/w pneumatic double-acting actuator, 300 NB</v>
          </cell>
          <cell r="I263" t="str">
            <v>ZAR 111,500.00</v>
          </cell>
          <cell r="J263" t="str">
            <v>ZAR</v>
          </cell>
          <cell r="K263">
            <v>111500</v>
          </cell>
          <cell r="L263">
            <v>1</v>
          </cell>
          <cell r="M263">
            <v>111500</v>
          </cell>
          <cell r="N263">
            <v>111500</v>
          </cell>
          <cell r="O263">
            <v>0</v>
          </cell>
          <cell r="P263">
            <v>0</v>
          </cell>
          <cell r="Q263">
            <v>0</v>
          </cell>
          <cell r="R263">
            <v>0</v>
          </cell>
          <cell r="V263">
            <v>39414</v>
          </cell>
        </row>
        <row r="264">
          <cell r="B264" t="str">
            <v>599-0041</v>
          </cell>
          <cell r="C264" t="str">
            <v/>
          </cell>
          <cell r="D264">
            <v>39261</v>
          </cell>
          <cell r="E264" t="str">
            <v>M005</v>
          </cell>
          <cell r="F264" t="str">
            <v>Ian Ivison</v>
          </cell>
          <cell r="G264" t="str">
            <v>Sucrotech (Pty) Ltd</v>
          </cell>
          <cell r="H264" t="str">
            <v>5 x Channel structure support frame, hot dipped galvanised</v>
          </cell>
          <cell r="I264" t="str">
            <v>ZAR 116,500.00</v>
          </cell>
          <cell r="J264" t="str">
            <v>ZAR</v>
          </cell>
          <cell r="K264">
            <v>116500</v>
          </cell>
          <cell r="L264">
            <v>1</v>
          </cell>
          <cell r="M264">
            <v>116500</v>
          </cell>
          <cell r="N264">
            <v>116500</v>
          </cell>
          <cell r="O264">
            <v>0</v>
          </cell>
          <cell r="P264">
            <v>0</v>
          </cell>
          <cell r="Q264">
            <v>0</v>
          </cell>
          <cell r="R264">
            <v>0</v>
          </cell>
          <cell r="V264">
            <v>39414</v>
          </cell>
        </row>
        <row r="265">
          <cell r="B265" t="str">
            <v>599-0042</v>
          </cell>
          <cell r="C265" t="str">
            <v/>
          </cell>
          <cell r="D265">
            <v>39261</v>
          </cell>
          <cell r="E265" t="str">
            <v>M006</v>
          </cell>
          <cell r="F265" t="str">
            <v>Bryan E. Bailey</v>
          </cell>
          <cell r="G265" t="str">
            <v>Sugarequip (Pty) Ltd</v>
          </cell>
          <cell r="H265" t="str">
            <v>Two Rotary Louvre Dryer / cooler for raw/household brown sugar, make: jenkins Newell Dunford, 3.124m in diameter and 15.2m long, capable of handling 50 tonnes per hour</v>
          </cell>
          <cell r="I265" t="str">
            <v>ZAR 7,733,348.00</v>
          </cell>
          <cell r="J265" t="str">
            <v>ZAR</v>
          </cell>
          <cell r="K265">
            <v>7733348</v>
          </cell>
          <cell r="L265">
            <v>1</v>
          </cell>
          <cell r="M265">
            <v>7733348</v>
          </cell>
          <cell r="N265">
            <v>7733348</v>
          </cell>
          <cell r="O265">
            <v>0</v>
          </cell>
          <cell r="P265">
            <v>0</v>
          </cell>
          <cell r="Q265">
            <v>0</v>
          </cell>
          <cell r="R265">
            <v>0</v>
          </cell>
          <cell r="V265">
            <v>39416</v>
          </cell>
        </row>
        <row r="266">
          <cell r="B266" t="str">
            <v>599-0042</v>
          </cell>
          <cell r="C266" t="str">
            <v/>
          </cell>
          <cell r="D266">
            <v>39262</v>
          </cell>
          <cell r="E266" t="str">
            <v>M006</v>
          </cell>
          <cell r="F266" t="str">
            <v>Bryan E. Bailey</v>
          </cell>
          <cell r="G266" t="str">
            <v>Sugarequip (Pty) Ltd</v>
          </cell>
          <cell r="H266" t="str">
            <v>Two dust extraction equipment, make Rotoclone</v>
          </cell>
          <cell r="I266" t="str">
            <v>ZAR 1,747,420.00</v>
          </cell>
          <cell r="J266" t="str">
            <v>ZAR</v>
          </cell>
          <cell r="K266">
            <v>1747420</v>
          </cell>
          <cell r="L266">
            <v>1</v>
          </cell>
          <cell r="M266">
            <v>1747420</v>
          </cell>
          <cell r="N266">
            <v>1747420</v>
          </cell>
          <cell r="O266">
            <v>0</v>
          </cell>
          <cell r="P266">
            <v>0</v>
          </cell>
          <cell r="Q266">
            <v>0</v>
          </cell>
          <cell r="R266">
            <v>0</v>
          </cell>
          <cell r="V266">
            <v>39416</v>
          </cell>
        </row>
        <row r="267">
          <cell r="B267" t="str">
            <v>599-0042</v>
          </cell>
          <cell r="C267" t="str">
            <v/>
          </cell>
          <cell r="D267">
            <v>39263</v>
          </cell>
          <cell r="E267" t="str">
            <v>M006</v>
          </cell>
          <cell r="F267" t="str">
            <v>Bryan E. Bailey</v>
          </cell>
          <cell r="G267" t="str">
            <v>Sugarequip (Pty) Ltd</v>
          </cell>
          <cell r="H267" t="str">
            <v>Two sets of spare parts for a two year period (Ops Cost)</v>
          </cell>
          <cell r="I267" t="str">
            <v>ZAR 0.00</v>
          </cell>
          <cell r="J267" t="str">
            <v>ZAR</v>
          </cell>
          <cell r="K267">
            <v>0</v>
          </cell>
          <cell r="L267">
            <v>1</v>
          </cell>
          <cell r="M267">
            <v>0</v>
          </cell>
          <cell r="N267">
            <v>0</v>
          </cell>
          <cell r="O267">
            <v>0</v>
          </cell>
          <cell r="P267">
            <v>0</v>
          </cell>
          <cell r="Q267">
            <v>0</v>
          </cell>
          <cell r="R267">
            <v>0</v>
          </cell>
          <cell r="V267">
            <v>39416</v>
          </cell>
        </row>
        <row r="268">
          <cell r="B268" t="str">
            <v>599-0042</v>
          </cell>
          <cell r="C268" t="str">
            <v/>
          </cell>
          <cell r="D268">
            <v>39264</v>
          </cell>
          <cell r="E268" t="str">
            <v>M006</v>
          </cell>
          <cell r="F268" t="str">
            <v>Bryan E. Bailey</v>
          </cell>
          <cell r="G268" t="str">
            <v>Sugarequip (Pty) Ltd</v>
          </cell>
          <cell r="H268" t="str">
            <v>Supervision of installation</v>
          </cell>
          <cell r="I268" t="str">
            <v>ZAR 125,160.00</v>
          </cell>
          <cell r="J268" t="str">
            <v>ZAR</v>
          </cell>
          <cell r="K268">
            <v>125160</v>
          </cell>
          <cell r="L268">
            <v>1</v>
          </cell>
          <cell r="M268">
            <v>125160</v>
          </cell>
          <cell r="N268">
            <v>125160</v>
          </cell>
          <cell r="O268">
            <v>0</v>
          </cell>
          <cell r="P268">
            <v>0</v>
          </cell>
          <cell r="Q268">
            <v>0</v>
          </cell>
          <cell r="R268">
            <v>0</v>
          </cell>
          <cell r="V268">
            <v>39416</v>
          </cell>
        </row>
        <row r="269">
          <cell r="B269" t="str">
            <v>599-0042</v>
          </cell>
          <cell r="C269" t="str">
            <v/>
          </cell>
          <cell r="D269">
            <v>39265</v>
          </cell>
          <cell r="E269" t="str">
            <v>M006</v>
          </cell>
          <cell r="F269" t="str">
            <v>Bryan E. Bailey</v>
          </cell>
          <cell r="G269" t="str">
            <v>Sugarequip (Pty) Ltd</v>
          </cell>
          <cell r="H269" t="str">
            <v>Commisioning</v>
          </cell>
          <cell r="I269" t="str">
            <v>ZAR 43,848.00</v>
          </cell>
          <cell r="J269" t="str">
            <v>ZAR</v>
          </cell>
          <cell r="K269">
            <v>43848</v>
          </cell>
          <cell r="L269">
            <v>1</v>
          </cell>
          <cell r="M269">
            <v>43848</v>
          </cell>
          <cell r="N269">
            <v>43848</v>
          </cell>
          <cell r="O269">
            <v>0</v>
          </cell>
          <cell r="P269">
            <v>0</v>
          </cell>
          <cell r="Q269">
            <v>0</v>
          </cell>
          <cell r="R269">
            <v>0</v>
          </cell>
          <cell r="V269">
            <v>39416</v>
          </cell>
        </row>
        <row r="270">
          <cell r="B270" t="str">
            <v>599-0042</v>
          </cell>
          <cell r="C270" t="str">
            <v/>
          </cell>
          <cell r="D270">
            <v>39266</v>
          </cell>
          <cell r="E270" t="str">
            <v>M006</v>
          </cell>
          <cell r="F270" t="str">
            <v>Bryan E. Bailey</v>
          </cell>
          <cell r="G270" t="str">
            <v>Sugarequip (Pty) Ltd</v>
          </cell>
          <cell r="H270" t="str">
            <v>DDU Delivery to Nakambala, Mazabuka, Zambia</v>
          </cell>
          <cell r="I270" t="str">
            <v>ZAR 726,886.00</v>
          </cell>
          <cell r="J270" t="str">
            <v>ZAR</v>
          </cell>
          <cell r="K270">
            <v>726886</v>
          </cell>
          <cell r="L270">
            <v>1</v>
          </cell>
          <cell r="M270">
            <v>726886</v>
          </cell>
          <cell r="N270">
            <v>726886</v>
          </cell>
          <cell r="O270">
            <v>0</v>
          </cell>
          <cell r="P270">
            <v>0</v>
          </cell>
          <cell r="Q270">
            <v>0</v>
          </cell>
          <cell r="R270">
            <v>0</v>
          </cell>
          <cell r="V270">
            <v>39416</v>
          </cell>
        </row>
        <row r="271">
          <cell r="B271" t="str">
            <v>599-0042</v>
          </cell>
          <cell r="C271" t="str">
            <v/>
          </cell>
          <cell r="D271">
            <v>39267</v>
          </cell>
          <cell r="E271" t="str">
            <v>M006</v>
          </cell>
          <cell r="F271" t="str">
            <v>Bryan E. Bailey</v>
          </cell>
          <cell r="G271" t="str">
            <v>Sugarequip (Pty) Ltd</v>
          </cell>
          <cell r="H271" t="str">
            <v>Trade Discount for purchase of two sugar dryers</v>
          </cell>
          <cell r="I271" t="str">
            <v>ZAR (209,170.00)</v>
          </cell>
          <cell r="J271" t="str">
            <v>ZAR</v>
          </cell>
          <cell r="K271">
            <v>-209170</v>
          </cell>
          <cell r="L271">
            <v>1</v>
          </cell>
          <cell r="M271">
            <v>-209170</v>
          </cell>
          <cell r="N271">
            <v>-209170</v>
          </cell>
          <cell r="O271">
            <v>0</v>
          </cell>
          <cell r="P271">
            <v>0</v>
          </cell>
          <cell r="Q271">
            <v>0</v>
          </cell>
          <cell r="R271">
            <v>0</v>
          </cell>
          <cell r="V271">
            <v>39416</v>
          </cell>
        </row>
        <row r="272">
          <cell r="B272" t="str">
            <v>599-0043</v>
          </cell>
          <cell r="D272" t="e">
            <v>#N/A</v>
          </cell>
          <cell r="E272" t="e">
            <v>#N/A</v>
          </cell>
          <cell r="G272" t="e">
            <v>#N/A</v>
          </cell>
          <cell r="H272" t="str">
            <v>Vacant</v>
          </cell>
          <cell r="I272" t="str">
            <v>ZAR 0.00</v>
          </cell>
          <cell r="J272" t="str">
            <v>ZAR</v>
          </cell>
          <cell r="K272">
            <v>0</v>
          </cell>
          <cell r="L272">
            <v>1</v>
          </cell>
          <cell r="M272">
            <v>0</v>
          </cell>
          <cell r="N272">
            <v>0</v>
          </cell>
          <cell r="O272">
            <v>0</v>
          </cell>
          <cell r="P272">
            <v>0</v>
          </cell>
          <cell r="Q272">
            <v>0</v>
          </cell>
          <cell r="R272">
            <v>0</v>
          </cell>
        </row>
        <row r="273">
          <cell r="B273" t="str">
            <v>599-0044</v>
          </cell>
          <cell r="C273" t="str">
            <v/>
          </cell>
          <cell r="D273">
            <v>39258</v>
          </cell>
          <cell r="E273" t="str">
            <v>M035</v>
          </cell>
          <cell r="F273" t="str">
            <v>Donald Hamilton</v>
          </cell>
          <cell r="G273" t="str">
            <v>Fletcher Smith Ltd</v>
          </cell>
          <cell r="H273" t="str">
            <v>One A-massecuite continuos Vacuum pan (CVP), including engineering, control of fabrication and supervision of commissioning. (Duplicated See 599-40)</v>
          </cell>
          <cell r="I273" t="str">
            <v>EUR 0.00</v>
          </cell>
          <cell r="J273" t="str">
            <v>EUR</v>
          </cell>
          <cell r="K273">
            <v>0</v>
          </cell>
          <cell r="L273">
            <v>9.5500000000000007</v>
          </cell>
          <cell r="M273">
            <v>0</v>
          </cell>
          <cell r="N273">
            <v>0</v>
          </cell>
          <cell r="O273">
            <v>0</v>
          </cell>
          <cell r="P273">
            <v>0</v>
          </cell>
          <cell r="Q273">
            <v>0</v>
          </cell>
          <cell r="R273">
            <v>0</v>
          </cell>
          <cell r="V273">
            <v>39807</v>
          </cell>
        </row>
        <row r="274">
          <cell r="B274" t="str">
            <v>599-0044</v>
          </cell>
          <cell r="C274" t="str">
            <v/>
          </cell>
          <cell r="D274">
            <v>39258</v>
          </cell>
          <cell r="E274" t="str">
            <v>M035</v>
          </cell>
          <cell r="F274" t="str">
            <v>Donald Hamilton</v>
          </cell>
          <cell r="G274" t="str">
            <v>Fletcher Smith Ltd</v>
          </cell>
          <cell r="H274" t="str">
            <v>One C-massecuite continuos Vacuum pan (CVP), including engineering, control of fabrication and supervision of commissioning. (Duplicated See 599-40)</v>
          </cell>
          <cell r="I274" t="str">
            <v>EUR 0.00</v>
          </cell>
          <cell r="J274" t="str">
            <v>EUR</v>
          </cell>
          <cell r="K274">
            <v>0</v>
          </cell>
          <cell r="L274">
            <v>9.5500000000000007</v>
          </cell>
          <cell r="M274">
            <v>0</v>
          </cell>
          <cell r="N274">
            <v>0</v>
          </cell>
          <cell r="O274">
            <v>0</v>
          </cell>
          <cell r="P274">
            <v>0</v>
          </cell>
          <cell r="Q274">
            <v>0</v>
          </cell>
          <cell r="R274">
            <v>0</v>
          </cell>
          <cell r="V274">
            <v>39807</v>
          </cell>
        </row>
        <row r="275">
          <cell r="B275" t="str">
            <v>599-0044</v>
          </cell>
          <cell r="C275" t="str">
            <v/>
          </cell>
          <cell r="D275">
            <v>39258</v>
          </cell>
          <cell r="E275" t="str">
            <v>M035</v>
          </cell>
          <cell r="F275" t="str">
            <v>Donald Hamilton</v>
          </cell>
          <cell r="G275" t="str">
            <v>Fletcher Smith Ltd</v>
          </cell>
          <cell r="H275" t="str">
            <v>Sea Freight to Dar-es-salaam  (Duplicated See 599-40)</v>
          </cell>
          <cell r="I275" t="str">
            <v>EUR 0.00</v>
          </cell>
          <cell r="J275" t="str">
            <v>EUR</v>
          </cell>
          <cell r="K275">
            <v>0</v>
          </cell>
          <cell r="L275">
            <v>9.5500000000000007</v>
          </cell>
          <cell r="M275">
            <v>0</v>
          </cell>
          <cell r="N275">
            <v>0</v>
          </cell>
          <cell r="O275">
            <v>0</v>
          </cell>
          <cell r="P275">
            <v>0</v>
          </cell>
          <cell r="Q275">
            <v>0</v>
          </cell>
          <cell r="R275">
            <v>0</v>
          </cell>
          <cell r="V275">
            <v>39807</v>
          </cell>
        </row>
        <row r="276">
          <cell r="B276" t="str">
            <v>599-0044</v>
          </cell>
          <cell r="C276" t="str">
            <v/>
          </cell>
          <cell r="D276">
            <v>39258</v>
          </cell>
          <cell r="E276" t="str">
            <v>M035</v>
          </cell>
          <cell r="F276" t="str">
            <v>Donald Hamilton</v>
          </cell>
          <cell r="G276" t="str">
            <v>Fletcher Smith Ltd</v>
          </cell>
          <cell r="H276" t="str">
            <v>Road Transport from Dar-es-salaam to Nakambala  (Duplicated See 599-40)</v>
          </cell>
          <cell r="I276" t="str">
            <v>EUR 0.00</v>
          </cell>
          <cell r="J276" t="str">
            <v>EUR</v>
          </cell>
          <cell r="K276">
            <v>0</v>
          </cell>
          <cell r="L276">
            <v>9.5500000000000007</v>
          </cell>
          <cell r="M276">
            <v>0</v>
          </cell>
          <cell r="N276">
            <v>0</v>
          </cell>
          <cell r="O276">
            <v>0</v>
          </cell>
          <cell r="P276">
            <v>0</v>
          </cell>
          <cell r="Q276">
            <v>0</v>
          </cell>
          <cell r="R276">
            <v>0</v>
          </cell>
          <cell r="V276">
            <v>39807</v>
          </cell>
        </row>
        <row r="277">
          <cell r="B277" t="str">
            <v>599-0045</v>
          </cell>
          <cell r="D277" t="e">
            <v>#N/A</v>
          </cell>
          <cell r="E277" t="str">
            <v>A015</v>
          </cell>
          <cell r="G277" t="str">
            <v>Rob Wooding and Assoc</v>
          </cell>
          <cell r="H277" t="str">
            <v>Mapping and Survey</v>
          </cell>
          <cell r="I277" t="str">
            <v>USD 72,460.00</v>
          </cell>
          <cell r="J277" t="str">
            <v>USD</v>
          </cell>
          <cell r="K277">
            <v>72460</v>
          </cell>
          <cell r="L277">
            <v>7.35</v>
          </cell>
          <cell r="M277">
            <v>532581</v>
          </cell>
          <cell r="N277">
            <v>0</v>
          </cell>
          <cell r="O277">
            <v>0</v>
          </cell>
          <cell r="P277">
            <v>0</v>
          </cell>
          <cell r="Q277">
            <v>72460</v>
          </cell>
          <cell r="R277">
            <v>0</v>
          </cell>
        </row>
        <row r="278">
          <cell r="B278" t="str">
            <v>599-0046</v>
          </cell>
          <cell r="D278" t="e">
            <v>#N/A</v>
          </cell>
          <cell r="E278" t="str">
            <v>A012</v>
          </cell>
          <cell r="G278" t="str">
            <v>CLM Positioning Solutions</v>
          </cell>
          <cell r="H278" t="str">
            <v>Survey Equipment</v>
          </cell>
          <cell r="I278" t="str">
            <v>ZAR 44,560</v>
          </cell>
          <cell r="J278" t="str">
            <v>ZAR</v>
          </cell>
          <cell r="K278">
            <v>44560</v>
          </cell>
          <cell r="L278">
            <v>1</v>
          </cell>
          <cell r="M278">
            <v>44560</v>
          </cell>
          <cell r="N278">
            <v>44560</v>
          </cell>
          <cell r="O278">
            <v>0</v>
          </cell>
          <cell r="P278">
            <v>0</v>
          </cell>
          <cell r="Q278">
            <v>0</v>
          </cell>
          <cell r="R278">
            <v>0</v>
          </cell>
        </row>
        <row r="279">
          <cell r="B279" t="str">
            <v>599-0047</v>
          </cell>
          <cell r="D279" t="e">
            <v>#N/A</v>
          </cell>
          <cell r="E279" t="str">
            <v>E018</v>
          </cell>
          <cell r="G279" t="str">
            <v>Siemens Limited</v>
          </cell>
          <cell r="H279" t="str">
            <v>Mill Drives and Motors</v>
          </cell>
          <cell r="I279" t="str">
            <v>ZAR 8,167,909.00</v>
          </cell>
          <cell r="J279" t="str">
            <v>ZAR</v>
          </cell>
          <cell r="K279">
            <v>8167909</v>
          </cell>
          <cell r="L279">
            <v>1</v>
          </cell>
          <cell r="M279">
            <v>8167909</v>
          </cell>
          <cell r="N279">
            <v>8167909</v>
          </cell>
          <cell r="O279">
            <v>0</v>
          </cell>
          <cell r="P279">
            <v>0</v>
          </cell>
          <cell r="Q279">
            <v>0</v>
          </cell>
          <cell r="R279">
            <v>0</v>
          </cell>
        </row>
        <row r="280">
          <cell r="B280" t="str">
            <v>599-0048</v>
          </cell>
          <cell r="C280" t="str">
            <v/>
          </cell>
          <cell r="D280">
            <v>39225</v>
          </cell>
          <cell r="E280" t="str">
            <v>A013-2</v>
          </cell>
          <cell r="F280" t="str">
            <v>Barney Van Der Vyver</v>
          </cell>
          <cell r="G280" t="str">
            <v>Macsteel Exports (Pty) Ltd</v>
          </cell>
          <cell r="H280" t="str">
            <v>One lot of valves</v>
          </cell>
          <cell r="I280" t="str">
            <v>EUR 181,423.00</v>
          </cell>
          <cell r="J280" t="str">
            <v>EUR</v>
          </cell>
          <cell r="K280">
            <v>181423</v>
          </cell>
          <cell r="L280">
            <v>9.5500000000000007</v>
          </cell>
          <cell r="M280">
            <v>1732589.6500000001</v>
          </cell>
          <cell r="N280">
            <v>0</v>
          </cell>
          <cell r="O280">
            <v>181423</v>
          </cell>
          <cell r="P280">
            <v>0</v>
          </cell>
          <cell r="Q280">
            <v>0</v>
          </cell>
          <cell r="R280">
            <v>0</v>
          </cell>
          <cell r="V280">
            <v>39253</v>
          </cell>
        </row>
        <row r="281">
          <cell r="B281" t="str">
            <v>599-0049</v>
          </cell>
          <cell r="D281" t="e">
            <v>#N/A</v>
          </cell>
          <cell r="E281" t="str">
            <v>A016</v>
          </cell>
          <cell r="G281" t="str">
            <v>Agricane Limited</v>
          </cell>
          <cell r="H281" t="str">
            <v>Infield Drainage design and Survey</v>
          </cell>
          <cell r="I281" t="str">
            <v>USD 193,421</v>
          </cell>
          <cell r="J281" t="str">
            <v>USD</v>
          </cell>
          <cell r="K281">
            <v>193421</v>
          </cell>
          <cell r="L281">
            <v>7.35</v>
          </cell>
          <cell r="M281">
            <v>1421644.3499999999</v>
          </cell>
          <cell r="N281">
            <v>0</v>
          </cell>
          <cell r="O281">
            <v>0</v>
          </cell>
          <cell r="P281">
            <v>0</v>
          </cell>
          <cell r="Q281">
            <v>193421</v>
          </cell>
          <cell r="R281">
            <v>0</v>
          </cell>
        </row>
        <row r="282">
          <cell r="B282" t="str">
            <v>599-0050</v>
          </cell>
          <cell r="D282" t="e">
            <v>#N/A</v>
          </cell>
          <cell r="E282" t="str">
            <v>E004</v>
          </cell>
          <cell r="G282" t="str">
            <v>ABB South Africa Pty Ltd</v>
          </cell>
          <cell r="H282" t="str">
            <v>MV Switch gear and Cabling</v>
          </cell>
          <cell r="I282" t="str">
            <v>ZAR 17,028,526.52</v>
          </cell>
          <cell r="J282" t="str">
            <v>ZAR</v>
          </cell>
          <cell r="K282">
            <v>17028526.52</v>
          </cell>
          <cell r="L282">
            <v>1</v>
          </cell>
          <cell r="M282">
            <v>17028526.52</v>
          </cell>
          <cell r="N282">
            <v>17028526.52</v>
          </cell>
          <cell r="O282">
            <v>0</v>
          </cell>
          <cell r="P282">
            <v>0</v>
          </cell>
          <cell r="Q282">
            <v>0</v>
          </cell>
          <cell r="R282">
            <v>0</v>
          </cell>
        </row>
        <row r="283">
          <cell r="B283" t="str">
            <v>599-0051</v>
          </cell>
          <cell r="D283" t="e">
            <v>#N/A</v>
          </cell>
          <cell r="E283" t="str">
            <v>P005</v>
          </cell>
          <cell r="G283" t="e">
            <v>#N/A</v>
          </cell>
          <cell r="H283" t="str">
            <v>Car Hire DEAUTHORISED - Closed</v>
          </cell>
          <cell r="I283" t="str">
            <v>USD 0.00</v>
          </cell>
          <cell r="J283" t="str">
            <v>USD</v>
          </cell>
          <cell r="K283">
            <v>0</v>
          </cell>
          <cell r="L283">
            <v>7.35</v>
          </cell>
          <cell r="M283">
            <v>0</v>
          </cell>
          <cell r="N283">
            <v>0</v>
          </cell>
          <cell r="O283">
            <v>0</v>
          </cell>
          <cell r="P283">
            <v>0</v>
          </cell>
          <cell r="Q283">
            <v>0</v>
          </cell>
          <cell r="R283">
            <v>0</v>
          </cell>
        </row>
        <row r="284">
          <cell r="B284" t="str">
            <v>599-0052</v>
          </cell>
          <cell r="D284" t="e">
            <v>#N/A</v>
          </cell>
          <cell r="E284" t="str">
            <v>M030</v>
          </cell>
          <cell r="G284" t="str">
            <v>Emineo Ltd</v>
          </cell>
          <cell r="H284" t="str">
            <v>Factory Process Design Fees</v>
          </cell>
          <cell r="I284" t="str">
            <v>USD 1147400</v>
          </cell>
          <cell r="J284" t="str">
            <v>USD</v>
          </cell>
          <cell r="K284">
            <v>1147400</v>
          </cell>
          <cell r="L284">
            <v>7.35</v>
          </cell>
          <cell r="M284">
            <v>8433390</v>
          </cell>
          <cell r="N284">
            <v>0</v>
          </cell>
          <cell r="O284">
            <v>0</v>
          </cell>
          <cell r="P284">
            <v>0</v>
          </cell>
          <cell r="Q284">
            <v>1147400</v>
          </cell>
          <cell r="R284">
            <v>0</v>
          </cell>
        </row>
        <row r="285">
          <cell r="B285" t="str">
            <v>599-0052</v>
          </cell>
          <cell r="D285" t="e">
            <v>#N/A</v>
          </cell>
          <cell r="E285" t="str">
            <v>M030</v>
          </cell>
          <cell r="G285" t="str">
            <v>Emineo Ltd</v>
          </cell>
          <cell r="H285" t="str">
            <v>Factory Process Design Disbursements</v>
          </cell>
          <cell r="I285" t="str">
            <v>USD 144,300</v>
          </cell>
          <cell r="J285" t="str">
            <v>USD</v>
          </cell>
          <cell r="K285">
            <v>144300</v>
          </cell>
          <cell r="L285">
            <v>7.35</v>
          </cell>
          <cell r="M285">
            <v>1060605</v>
          </cell>
          <cell r="N285">
            <v>0</v>
          </cell>
          <cell r="O285">
            <v>0</v>
          </cell>
          <cell r="P285">
            <v>0</v>
          </cell>
          <cell r="Q285">
            <v>144300</v>
          </cell>
          <cell r="R285">
            <v>0</v>
          </cell>
        </row>
        <row r="286">
          <cell r="B286" t="str">
            <v>599-0053</v>
          </cell>
          <cell r="D286" t="e">
            <v>#N/A</v>
          </cell>
          <cell r="E286" t="str">
            <v>P005</v>
          </cell>
          <cell r="G286" t="e">
            <v>#N/A</v>
          </cell>
          <cell r="H286" t="str">
            <v>Four Motor Vehicles</v>
          </cell>
          <cell r="I286" t="str">
            <v>USD 36,620.68</v>
          </cell>
          <cell r="J286" t="str">
            <v>USD</v>
          </cell>
          <cell r="K286">
            <v>36620.68</v>
          </cell>
          <cell r="L286">
            <v>7.35</v>
          </cell>
          <cell r="M286">
            <v>269161.99799999996</v>
          </cell>
          <cell r="N286">
            <v>0</v>
          </cell>
          <cell r="O286">
            <v>0</v>
          </cell>
          <cell r="P286">
            <v>0</v>
          </cell>
          <cell r="Q286">
            <v>36620.68</v>
          </cell>
          <cell r="R286">
            <v>0</v>
          </cell>
        </row>
        <row r="287">
          <cell r="B287" t="str">
            <v>599-0054</v>
          </cell>
          <cell r="C287" t="str">
            <v/>
          </cell>
          <cell r="D287">
            <v>39280</v>
          </cell>
          <cell r="E287" t="str">
            <v>M037</v>
          </cell>
          <cell r="F287" t="str">
            <v>Quetin Le Grange</v>
          </cell>
          <cell r="G287" t="str">
            <v>New Heights 579 (Pty) Ltd</v>
          </cell>
          <cell r="H287" t="str">
            <v>Support steelwork for the A-crystallisers</v>
          </cell>
          <cell r="I287" t="str">
            <v>ZAR 681,465.6</v>
          </cell>
          <cell r="J287" t="str">
            <v>ZAR</v>
          </cell>
          <cell r="K287">
            <v>681465.6</v>
          </cell>
          <cell r="L287">
            <v>1</v>
          </cell>
          <cell r="M287">
            <v>681465.6</v>
          </cell>
          <cell r="N287">
            <v>681465.6</v>
          </cell>
          <cell r="O287">
            <v>0</v>
          </cell>
          <cell r="P287">
            <v>0</v>
          </cell>
          <cell r="Q287">
            <v>0</v>
          </cell>
          <cell r="R287">
            <v>0</v>
          </cell>
          <cell r="U287">
            <v>39353</v>
          </cell>
        </row>
        <row r="288">
          <cell r="B288" t="str">
            <v>599-0054</v>
          </cell>
          <cell r="C288" t="str">
            <v/>
          </cell>
          <cell r="D288">
            <v>39280</v>
          </cell>
          <cell r="E288" t="str">
            <v>M037</v>
          </cell>
          <cell r="F288" t="str">
            <v>Quetin Le Grange</v>
          </cell>
          <cell r="G288" t="str">
            <v>New Heights 579 (Pty) Ltd</v>
          </cell>
          <cell r="H288" t="str">
            <v>Support steelwork for the A-Continuos Vacuum Pan (CVP-A)</v>
          </cell>
          <cell r="I288" t="str">
            <v>ZAR 1,316,250.00</v>
          </cell>
          <cell r="J288" t="str">
            <v>ZAR</v>
          </cell>
          <cell r="K288">
            <v>1316250</v>
          </cell>
          <cell r="L288">
            <v>1</v>
          </cell>
          <cell r="M288">
            <v>1316250</v>
          </cell>
          <cell r="N288">
            <v>1316250</v>
          </cell>
          <cell r="O288">
            <v>0</v>
          </cell>
          <cell r="P288">
            <v>0</v>
          </cell>
          <cell r="Q288">
            <v>0</v>
          </cell>
          <cell r="R288">
            <v>0</v>
          </cell>
          <cell r="U288">
            <v>39353</v>
          </cell>
        </row>
        <row r="289">
          <cell r="B289" t="str">
            <v>599-0054</v>
          </cell>
          <cell r="C289" t="str">
            <v/>
          </cell>
          <cell r="D289">
            <v>39280</v>
          </cell>
          <cell r="E289" t="str">
            <v>M037</v>
          </cell>
          <cell r="F289" t="str">
            <v>Quetin Le Grange</v>
          </cell>
          <cell r="G289" t="str">
            <v>New Heights 579 (Pty) Ltd</v>
          </cell>
          <cell r="H289" t="str">
            <v>Support steelwork for the C-continuos Vacuum Pan (CVP-C)</v>
          </cell>
          <cell r="I289" t="str">
            <v>ZAR 1,070,550.00</v>
          </cell>
          <cell r="J289" t="str">
            <v>ZAR</v>
          </cell>
          <cell r="K289">
            <v>1070550</v>
          </cell>
          <cell r="L289">
            <v>1</v>
          </cell>
          <cell r="M289">
            <v>1070550</v>
          </cell>
          <cell r="N289">
            <v>1070550</v>
          </cell>
          <cell r="O289">
            <v>0</v>
          </cell>
          <cell r="P289">
            <v>0</v>
          </cell>
          <cell r="Q289">
            <v>0</v>
          </cell>
          <cell r="R289">
            <v>0</v>
          </cell>
          <cell r="U289">
            <v>39353</v>
          </cell>
        </row>
        <row r="290">
          <cell r="B290" t="str">
            <v>599-0054</v>
          </cell>
          <cell r="C290" t="str">
            <v/>
          </cell>
          <cell r="D290">
            <v>39280</v>
          </cell>
          <cell r="E290" t="str">
            <v>M037</v>
          </cell>
          <cell r="F290" t="str">
            <v>Quetin Le Grange</v>
          </cell>
          <cell r="G290" t="str">
            <v>New Heights 579 (Pty) Ltd</v>
          </cell>
          <cell r="H290" t="str">
            <v>Road-Transport for DDU delivery to site, Nakambala, Zambia</v>
          </cell>
          <cell r="I290" t="str">
            <v>ZAR 304,000.00</v>
          </cell>
          <cell r="J290" t="str">
            <v>ZAR</v>
          </cell>
          <cell r="K290">
            <v>304000</v>
          </cell>
          <cell r="L290">
            <v>1</v>
          </cell>
          <cell r="M290">
            <v>304000</v>
          </cell>
          <cell r="N290">
            <v>304000</v>
          </cell>
          <cell r="O290">
            <v>0</v>
          </cell>
          <cell r="P290">
            <v>0</v>
          </cell>
          <cell r="Q290">
            <v>0</v>
          </cell>
          <cell r="R290">
            <v>0</v>
          </cell>
          <cell r="U290">
            <v>39353</v>
          </cell>
        </row>
        <row r="291">
          <cell r="B291" t="str">
            <v>599-0054</v>
          </cell>
          <cell r="C291" t="str">
            <v>A1</v>
          </cell>
          <cell r="D291">
            <v>39379</v>
          </cell>
          <cell r="E291" t="str">
            <v>M037</v>
          </cell>
          <cell r="F291" t="str">
            <v>Quetin Le Grange</v>
          </cell>
          <cell r="G291" t="str">
            <v>New Heights 579 (Pty) Ltd</v>
          </cell>
          <cell r="H291" t="str">
            <v>Foundations bolts for the support structure of the A-Crystallisers</v>
          </cell>
          <cell r="I291" t="str">
            <v>ZAR 19,200.00</v>
          </cell>
          <cell r="J291" t="str">
            <v>ZAR</v>
          </cell>
          <cell r="K291">
            <v>19200</v>
          </cell>
          <cell r="L291">
            <v>1</v>
          </cell>
          <cell r="M291">
            <v>19200</v>
          </cell>
          <cell r="N291">
            <v>19200</v>
          </cell>
          <cell r="O291">
            <v>0</v>
          </cell>
          <cell r="P291">
            <v>0</v>
          </cell>
          <cell r="Q291">
            <v>0</v>
          </cell>
          <cell r="R291">
            <v>0</v>
          </cell>
          <cell r="U291">
            <v>39381</v>
          </cell>
        </row>
        <row r="292">
          <cell r="B292" t="str">
            <v>599-0054</v>
          </cell>
          <cell r="C292" t="str">
            <v>A1</v>
          </cell>
          <cell r="D292">
            <v>39379</v>
          </cell>
          <cell r="E292" t="str">
            <v>M037</v>
          </cell>
          <cell r="F292" t="str">
            <v>Quetin Le Grange</v>
          </cell>
          <cell r="G292" t="str">
            <v>New Heights 579 (Pty) Ltd</v>
          </cell>
          <cell r="H292" t="str">
            <v>Foundations bolts for the support structure of the CVP-A</v>
          </cell>
          <cell r="I292" t="str">
            <v>ZAR 45,360.00</v>
          </cell>
          <cell r="J292" t="str">
            <v>ZAR</v>
          </cell>
          <cell r="K292">
            <v>45360</v>
          </cell>
          <cell r="L292">
            <v>1</v>
          </cell>
          <cell r="M292">
            <v>45360</v>
          </cell>
          <cell r="N292">
            <v>45360</v>
          </cell>
          <cell r="O292">
            <v>0</v>
          </cell>
          <cell r="P292">
            <v>0</v>
          </cell>
          <cell r="Q292">
            <v>0</v>
          </cell>
          <cell r="R292">
            <v>0</v>
          </cell>
          <cell r="U292">
            <v>39381</v>
          </cell>
        </row>
        <row r="293">
          <cell r="B293" t="str">
            <v>599-0054</v>
          </cell>
          <cell r="C293" t="str">
            <v>A1</v>
          </cell>
          <cell r="D293">
            <v>39379</v>
          </cell>
          <cell r="E293" t="str">
            <v>M037</v>
          </cell>
          <cell r="F293" t="str">
            <v>Quetin Le Grange</v>
          </cell>
          <cell r="G293" t="str">
            <v>New Heights 579 (Pty) Ltd</v>
          </cell>
          <cell r="H293" t="str">
            <v>Foundations bolts for the support structure of the CVP-C</v>
          </cell>
          <cell r="I293" t="str">
            <v>ZAR 28,800.00</v>
          </cell>
          <cell r="J293" t="str">
            <v>ZAR</v>
          </cell>
          <cell r="K293">
            <v>28800</v>
          </cell>
          <cell r="L293">
            <v>1</v>
          </cell>
          <cell r="M293">
            <v>28800</v>
          </cell>
          <cell r="N293">
            <v>28800</v>
          </cell>
          <cell r="O293">
            <v>0</v>
          </cell>
          <cell r="P293">
            <v>0</v>
          </cell>
          <cell r="Q293">
            <v>0</v>
          </cell>
          <cell r="R293">
            <v>0</v>
          </cell>
          <cell r="U293">
            <v>39381</v>
          </cell>
        </row>
        <row r="294">
          <cell r="B294" t="str">
            <v>599-0054</v>
          </cell>
          <cell r="C294" t="str">
            <v>A1</v>
          </cell>
          <cell r="D294">
            <v>39379</v>
          </cell>
          <cell r="E294" t="str">
            <v>M037</v>
          </cell>
          <cell r="F294" t="str">
            <v>Quetin Le Grange</v>
          </cell>
          <cell r="G294" t="str">
            <v>New Heights 579 (Pty) Ltd</v>
          </cell>
          <cell r="H294" t="str">
            <v>Bolts, nuts and washers, cadium plated</v>
          </cell>
          <cell r="I294" t="str">
            <v>ZAR 85,654.40</v>
          </cell>
          <cell r="J294" t="str">
            <v>ZAR</v>
          </cell>
          <cell r="K294">
            <v>85654.399999999994</v>
          </cell>
          <cell r="L294">
            <v>1</v>
          </cell>
          <cell r="M294">
            <v>85654.399999999994</v>
          </cell>
          <cell r="N294">
            <v>85654.399999999994</v>
          </cell>
          <cell r="O294">
            <v>0</v>
          </cell>
          <cell r="P294">
            <v>0</v>
          </cell>
          <cell r="Q294">
            <v>0</v>
          </cell>
          <cell r="R294">
            <v>0</v>
          </cell>
          <cell r="U294">
            <v>39381</v>
          </cell>
        </row>
        <row r="295">
          <cell r="B295" t="str">
            <v>599-0054</v>
          </cell>
          <cell r="C295" t="str">
            <v>A1</v>
          </cell>
          <cell r="D295">
            <v>39379</v>
          </cell>
          <cell r="E295" t="str">
            <v>M037</v>
          </cell>
          <cell r="F295" t="str">
            <v>Quetin Le Grange</v>
          </cell>
          <cell r="G295" t="str">
            <v>New Heights 579 (Pty) Ltd</v>
          </cell>
          <cell r="H295" t="str">
            <v>Value of Amendment No.1</v>
          </cell>
          <cell r="I295" t="str">
            <v>ZAR 179,014.40</v>
          </cell>
          <cell r="J295" t="str">
            <v>ZAR</v>
          </cell>
          <cell r="K295">
            <v>179014.39999999999</v>
          </cell>
          <cell r="L295">
            <v>1</v>
          </cell>
          <cell r="M295">
            <v>179014.39999999999</v>
          </cell>
          <cell r="N295">
            <v>179014.39999999999</v>
          </cell>
          <cell r="O295">
            <v>0</v>
          </cell>
          <cell r="P295">
            <v>0</v>
          </cell>
          <cell r="Q295">
            <v>0</v>
          </cell>
          <cell r="R295">
            <v>0</v>
          </cell>
          <cell r="U295">
            <v>39381</v>
          </cell>
        </row>
        <row r="296">
          <cell r="B296" t="str">
            <v>599-0055</v>
          </cell>
          <cell r="C296" t="str">
            <v/>
          </cell>
          <cell r="D296">
            <v>39293</v>
          </cell>
          <cell r="E296" t="str">
            <v>M036-1</v>
          </cell>
          <cell r="F296" t="str">
            <v>Mike Reynolds</v>
          </cell>
          <cell r="G296" t="str">
            <v>African Privity Investments (Pty) Ltd</v>
          </cell>
          <cell r="H296" t="str">
            <v>One continuous vacuum pan (CVP-A), as per the mechanical engineering design by fletcher smith</v>
          </cell>
          <cell r="I296" t="str">
            <v>ZAR 3,795,000.00</v>
          </cell>
          <cell r="J296" t="str">
            <v>ZAR</v>
          </cell>
          <cell r="K296">
            <v>3795000</v>
          </cell>
          <cell r="L296">
            <v>1</v>
          </cell>
          <cell r="M296">
            <v>3795000</v>
          </cell>
          <cell r="N296">
            <v>3795000</v>
          </cell>
          <cell r="O296">
            <v>0</v>
          </cell>
          <cell r="P296">
            <v>0</v>
          </cell>
          <cell r="Q296">
            <v>0</v>
          </cell>
          <cell r="R296">
            <v>0</v>
          </cell>
          <cell r="V296">
            <v>39386</v>
          </cell>
        </row>
        <row r="297">
          <cell r="B297" t="str">
            <v>599-0055</v>
          </cell>
          <cell r="C297" t="str">
            <v/>
          </cell>
          <cell r="D297">
            <v>39293</v>
          </cell>
          <cell r="E297" t="str">
            <v>M036-1</v>
          </cell>
          <cell r="F297" t="str">
            <v>Mike Reynolds</v>
          </cell>
          <cell r="G297" t="str">
            <v>African Privity Investments (Pty) Ltd</v>
          </cell>
          <cell r="H297" t="str">
            <v xml:space="preserve">Road- Transport to Nakambala, Mazabuka , Zambia </v>
          </cell>
          <cell r="I297" t="str">
            <v>ZAR 514,000.00</v>
          </cell>
          <cell r="J297" t="str">
            <v>ZAR</v>
          </cell>
          <cell r="K297">
            <v>514000</v>
          </cell>
          <cell r="L297">
            <v>1</v>
          </cell>
          <cell r="M297">
            <v>514000</v>
          </cell>
          <cell r="N297">
            <v>514000</v>
          </cell>
          <cell r="O297">
            <v>0</v>
          </cell>
          <cell r="P297">
            <v>0</v>
          </cell>
          <cell r="Q297">
            <v>0</v>
          </cell>
          <cell r="R297">
            <v>0</v>
          </cell>
          <cell r="V297">
            <v>39386</v>
          </cell>
        </row>
        <row r="298">
          <cell r="B298" t="str">
            <v>599-0055</v>
          </cell>
          <cell r="C298" t="str">
            <v/>
          </cell>
          <cell r="D298">
            <v>39293</v>
          </cell>
          <cell r="E298" t="str">
            <v>M036-1</v>
          </cell>
          <cell r="F298" t="str">
            <v>Mike Reynolds</v>
          </cell>
          <cell r="G298" t="str">
            <v>African Privity Investments (Pty) Ltd</v>
          </cell>
          <cell r="H298" t="str">
            <v>Drilling additional set of the tube-plates for one CVP-C see 599-440</v>
          </cell>
          <cell r="I298" t="str">
            <v>ZAR 0.00</v>
          </cell>
          <cell r="J298" t="str">
            <v>ZAR</v>
          </cell>
          <cell r="K298">
            <v>0</v>
          </cell>
          <cell r="L298">
            <v>1</v>
          </cell>
          <cell r="M298">
            <v>0</v>
          </cell>
          <cell r="N298">
            <v>0</v>
          </cell>
          <cell r="O298">
            <v>0</v>
          </cell>
          <cell r="P298">
            <v>0</v>
          </cell>
          <cell r="Q298">
            <v>0</v>
          </cell>
          <cell r="R298">
            <v>0</v>
          </cell>
          <cell r="V298">
            <v>39386</v>
          </cell>
        </row>
        <row r="299">
          <cell r="B299" t="str">
            <v>599-0056</v>
          </cell>
          <cell r="C299" t="str">
            <v/>
          </cell>
          <cell r="D299">
            <v>39293</v>
          </cell>
          <cell r="E299" t="str">
            <v>M036-2</v>
          </cell>
          <cell r="F299" t="str">
            <v>Toni Torino</v>
          </cell>
          <cell r="G299" t="str">
            <v>Elma Engineering Services (Pty) Ltd</v>
          </cell>
          <cell r="H299" t="str">
            <v>One continuous vacuum pan (CVP-C), as per the mechanical engineering design by fletcher smith (Closed see 599-183)</v>
          </cell>
          <cell r="I299" t="str">
            <v>ZAR 1,665,916.02</v>
          </cell>
          <cell r="J299" t="str">
            <v>ZAR</v>
          </cell>
          <cell r="K299">
            <v>1665916.02</v>
          </cell>
          <cell r="L299">
            <v>1</v>
          </cell>
          <cell r="M299">
            <v>1665916.02</v>
          </cell>
          <cell r="N299">
            <v>1665916.02</v>
          </cell>
          <cell r="O299">
            <v>0</v>
          </cell>
          <cell r="P299">
            <v>0</v>
          </cell>
          <cell r="Q299">
            <v>0</v>
          </cell>
          <cell r="R299">
            <v>0</v>
          </cell>
          <cell r="V299">
            <v>39402</v>
          </cell>
        </row>
        <row r="300">
          <cell r="B300" t="str">
            <v>599-0057</v>
          </cell>
          <cell r="C300" t="str">
            <v/>
          </cell>
          <cell r="D300">
            <v>39290</v>
          </cell>
          <cell r="E300" t="str">
            <v>M012-0</v>
          </cell>
          <cell r="F300" t="str">
            <v>Hubert Raffray</v>
          </cell>
          <cell r="G300" t="str">
            <v>Forges Tardieu Ltd</v>
          </cell>
          <cell r="H300" t="str">
            <v>Two third effect evaporators, reference A3 and B3</v>
          </cell>
          <cell r="I300" t="str">
            <v>USD 699,200.00</v>
          </cell>
          <cell r="J300" t="str">
            <v>USD</v>
          </cell>
          <cell r="K300">
            <v>699200</v>
          </cell>
          <cell r="L300">
            <v>7.35</v>
          </cell>
          <cell r="M300">
            <v>5139120</v>
          </cell>
          <cell r="N300">
            <v>0</v>
          </cell>
          <cell r="O300">
            <v>0</v>
          </cell>
          <cell r="P300">
            <v>0</v>
          </cell>
          <cell r="Q300">
            <v>699200</v>
          </cell>
          <cell r="R300">
            <v>0</v>
          </cell>
          <cell r="V300">
            <v>39393</v>
          </cell>
        </row>
        <row r="301">
          <cell r="B301" t="str">
            <v>599-0058</v>
          </cell>
          <cell r="D301" t="e">
            <v>#N/A</v>
          </cell>
          <cell r="E301" t="str">
            <v>P005</v>
          </cell>
          <cell r="G301" t="str">
            <v>Garlicke and Bousefield</v>
          </cell>
          <cell r="H301" t="str">
            <v xml:space="preserve">Legal Fees DEAUTHORISED </v>
          </cell>
          <cell r="I301" t="str">
            <v>ZAR 63,575</v>
          </cell>
          <cell r="J301" t="str">
            <v>ZAR</v>
          </cell>
          <cell r="K301">
            <v>63575</v>
          </cell>
          <cell r="L301">
            <v>1</v>
          </cell>
          <cell r="M301">
            <v>63575</v>
          </cell>
          <cell r="N301">
            <v>63575</v>
          </cell>
          <cell r="O301">
            <v>0</v>
          </cell>
          <cell r="P301">
            <v>0</v>
          </cell>
          <cell r="Q301">
            <v>0</v>
          </cell>
          <cell r="R301">
            <v>0</v>
          </cell>
        </row>
        <row r="302">
          <cell r="B302" t="str">
            <v>599-0059</v>
          </cell>
          <cell r="C302" t="str">
            <v/>
          </cell>
          <cell r="D302">
            <v>39289</v>
          </cell>
          <cell r="E302" t="str">
            <v>I001</v>
          </cell>
          <cell r="F302" t="str">
            <v>Wayne Bursey</v>
          </cell>
          <cell r="G302" t="str">
            <v>Siemens Limited</v>
          </cell>
          <cell r="H302" t="str">
            <v>SIMATIC PCS7 OS SERVER</v>
          </cell>
          <cell r="I302" t="str">
            <v>ZAR 60,939.20</v>
          </cell>
          <cell r="J302" t="str">
            <v>ZAR</v>
          </cell>
          <cell r="K302">
            <v>60939.199999999997</v>
          </cell>
          <cell r="L302">
            <v>1</v>
          </cell>
          <cell r="M302">
            <v>60939.199999999997</v>
          </cell>
          <cell r="N302">
            <v>60939.199999999997</v>
          </cell>
          <cell r="O302">
            <v>0</v>
          </cell>
          <cell r="P302">
            <v>0</v>
          </cell>
          <cell r="Q302">
            <v>0</v>
          </cell>
          <cell r="R302">
            <v>0</v>
          </cell>
          <cell r="V302">
            <v>39332</v>
          </cell>
        </row>
        <row r="303">
          <cell r="B303" t="str">
            <v>599-0059</v>
          </cell>
          <cell r="C303" t="str">
            <v/>
          </cell>
          <cell r="D303">
            <v>39289</v>
          </cell>
          <cell r="E303" t="str">
            <v>I001</v>
          </cell>
          <cell r="F303" t="str">
            <v>Wayne Bursey</v>
          </cell>
          <cell r="G303" t="str">
            <v>Siemens Limited</v>
          </cell>
          <cell r="H303" t="str">
            <v xml:space="preserve">SIMATIC PCS7, SOFTWARE CLIENT V7.0 FLOATING LICENSE </v>
          </cell>
          <cell r="I303" t="str">
            <v>ZAR 23,695.02</v>
          </cell>
          <cell r="J303" t="str">
            <v>ZAR</v>
          </cell>
          <cell r="K303">
            <v>23695.02</v>
          </cell>
          <cell r="L303">
            <v>1</v>
          </cell>
          <cell r="M303">
            <v>23695.02</v>
          </cell>
          <cell r="N303">
            <v>23695.02</v>
          </cell>
          <cell r="O303">
            <v>0</v>
          </cell>
          <cell r="P303">
            <v>0</v>
          </cell>
          <cell r="Q303">
            <v>0</v>
          </cell>
          <cell r="R303">
            <v>0</v>
          </cell>
          <cell r="V303">
            <v>39332</v>
          </cell>
        </row>
        <row r="304">
          <cell r="B304" t="str">
            <v>599-0059</v>
          </cell>
          <cell r="C304" t="str">
            <v/>
          </cell>
          <cell r="D304">
            <v>39289</v>
          </cell>
          <cell r="E304" t="str">
            <v>I001</v>
          </cell>
          <cell r="F304" t="str">
            <v>Wayne Bursey</v>
          </cell>
          <cell r="G304" t="str">
            <v>Siemens Limited</v>
          </cell>
          <cell r="H304" t="str">
            <v xml:space="preserve">SIMATIC PCS7 REDUNDANT TERMINAL BUS ADAPTER PACKAGE 2 X INTEL PCI NETWORK CARD RJ 45 10/100/100 BIT </v>
          </cell>
          <cell r="I304" t="str">
            <v>ZAR 5,719.92</v>
          </cell>
          <cell r="J304" t="str">
            <v>ZAR</v>
          </cell>
          <cell r="K304">
            <v>5719.92</v>
          </cell>
          <cell r="L304">
            <v>1</v>
          </cell>
          <cell r="M304">
            <v>5719.92</v>
          </cell>
          <cell r="N304">
            <v>5719.92</v>
          </cell>
          <cell r="O304">
            <v>0</v>
          </cell>
          <cell r="P304">
            <v>0</v>
          </cell>
          <cell r="Q304">
            <v>0</v>
          </cell>
          <cell r="R304">
            <v>0</v>
          </cell>
          <cell r="V304">
            <v>39332</v>
          </cell>
        </row>
        <row r="305">
          <cell r="B305" t="str">
            <v>599-0059</v>
          </cell>
          <cell r="C305" t="str">
            <v/>
          </cell>
          <cell r="D305">
            <v>39289</v>
          </cell>
          <cell r="E305" t="str">
            <v>I001</v>
          </cell>
          <cell r="F305" t="str">
            <v>Wayne Bursey</v>
          </cell>
          <cell r="G305" t="str">
            <v>Siemens Limited</v>
          </cell>
          <cell r="H305" t="str">
            <v>SIMATIC PC KEYBOARD GERMAN / INTERNATIONAL USB INTERFACE</v>
          </cell>
          <cell r="I305" t="str">
            <v>ZAR 738.85</v>
          </cell>
          <cell r="J305" t="str">
            <v>ZAR</v>
          </cell>
          <cell r="K305">
            <v>738.85</v>
          </cell>
          <cell r="L305">
            <v>1</v>
          </cell>
          <cell r="M305">
            <v>738.85</v>
          </cell>
          <cell r="N305">
            <v>738.85</v>
          </cell>
          <cell r="O305">
            <v>0</v>
          </cell>
          <cell r="P305">
            <v>0</v>
          </cell>
          <cell r="Q305">
            <v>0</v>
          </cell>
          <cell r="R305">
            <v>0</v>
          </cell>
          <cell r="V305">
            <v>39332</v>
          </cell>
        </row>
        <row r="306">
          <cell r="B306" t="str">
            <v>599-0059</v>
          </cell>
          <cell r="C306" t="str">
            <v/>
          </cell>
          <cell r="D306">
            <v>39289</v>
          </cell>
          <cell r="E306" t="str">
            <v>I001</v>
          </cell>
          <cell r="F306" t="str">
            <v>Wayne Bursey</v>
          </cell>
          <cell r="G306" t="str">
            <v>Siemens Limited</v>
          </cell>
          <cell r="H306" t="str">
            <v>Monitor LCD 24'' SCENICVIEW P24-1W</v>
          </cell>
          <cell r="I306" t="str">
            <v>ZAR 0.00</v>
          </cell>
          <cell r="J306" t="str">
            <v>ZAR</v>
          </cell>
          <cell r="K306">
            <v>0</v>
          </cell>
          <cell r="L306">
            <v>1</v>
          </cell>
          <cell r="M306">
            <v>0</v>
          </cell>
          <cell r="N306">
            <v>0</v>
          </cell>
          <cell r="O306">
            <v>0</v>
          </cell>
          <cell r="P306">
            <v>0</v>
          </cell>
          <cell r="Q306">
            <v>0</v>
          </cell>
          <cell r="R306">
            <v>0</v>
          </cell>
          <cell r="V306">
            <v>39332</v>
          </cell>
        </row>
        <row r="307">
          <cell r="B307" t="str">
            <v>599-0059</v>
          </cell>
          <cell r="C307" t="str">
            <v/>
          </cell>
          <cell r="D307">
            <v>39289</v>
          </cell>
          <cell r="E307" t="str">
            <v>I001</v>
          </cell>
          <cell r="F307" t="str">
            <v>Wayne Bursey</v>
          </cell>
          <cell r="G307" t="str">
            <v>Siemens Limited</v>
          </cell>
          <cell r="H307" t="str">
            <v>Monitor LCD 24'' SCENICVIEW P20-2 P</v>
          </cell>
          <cell r="I307" t="str">
            <v>ZAR 0.00</v>
          </cell>
          <cell r="J307" t="str">
            <v>ZAR</v>
          </cell>
          <cell r="K307">
            <v>0</v>
          </cell>
          <cell r="L307">
            <v>1</v>
          </cell>
          <cell r="M307">
            <v>0</v>
          </cell>
          <cell r="N307">
            <v>0</v>
          </cell>
          <cell r="O307">
            <v>0</v>
          </cell>
          <cell r="P307">
            <v>0</v>
          </cell>
          <cell r="Q307">
            <v>0</v>
          </cell>
          <cell r="R307">
            <v>0</v>
          </cell>
          <cell r="V307">
            <v>39332</v>
          </cell>
        </row>
        <row r="308">
          <cell r="B308" t="str">
            <v>599-0059</v>
          </cell>
          <cell r="C308" t="str">
            <v/>
          </cell>
          <cell r="D308">
            <v>39289</v>
          </cell>
          <cell r="E308" t="str">
            <v>I001</v>
          </cell>
          <cell r="F308" t="str">
            <v>Wayne Bursey</v>
          </cell>
          <cell r="G308" t="str">
            <v>Siemens Limited</v>
          </cell>
          <cell r="H308" t="str">
            <v>Monitor LCD 24'' SCENICVIEW P17-2</v>
          </cell>
          <cell r="I308" t="str">
            <v>ZAR 2,939.47</v>
          </cell>
          <cell r="J308" t="str">
            <v>ZAR</v>
          </cell>
          <cell r="K308">
            <v>2939.47</v>
          </cell>
          <cell r="L308">
            <v>1</v>
          </cell>
          <cell r="M308">
            <v>2939.47</v>
          </cell>
          <cell r="N308">
            <v>2939.47</v>
          </cell>
          <cell r="O308">
            <v>0</v>
          </cell>
          <cell r="P308">
            <v>0</v>
          </cell>
          <cell r="Q308">
            <v>0</v>
          </cell>
          <cell r="R308">
            <v>0</v>
          </cell>
          <cell r="V308">
            <v>39289</v>
          </cell>
        </row>
        <row r="309">
          <cell r="B309" t="str">
            <v>599-0059</v>
          </cell>
          <cell r="C309" t="str">
            <v/>
          </cell>
          <cell r="D309">
            <v>39289</v>
          </cell>
          <cell r="E309" t="str">
            <v>I001</v>
          </cell>
          <cell r="F309" t="str">
            <v>Wayne Bursey</v>
          </cell>
          <cell r="G309" t="str">
            <v>Siemens Limited</v>
          </cell>
          <cell r="H309" t="str">
            <v>SIMATIC PC, Spare PARTREMOVABLE DRIVE FRAME SATA; FOR RACK PC IL 43, FOR RACK PC 840 V2</v>
          </cell>
          <cell r="I309" t="str">
            <v>ZAR 2,216.00</v>
          </cell>
          <cell r="J309" t="str">
            <v>ZAR</v>
          </cell>
          <cell r="K309">
            <v>2216</v>
          </cell>
          <cell r="L309">
            <v>1</v>
          </cell>
          <cell r="M309">
            <v>2216</v>
          </cell>
          <cell r="N309">
            <v>2216</v>
          </cell>
          <cell r="O309">
            <v>0</v>
          </cell>
          <cell r="P309">
            <v>0</v>
          </cell>
          <cell r="Q309">
            <v>0</v>
          </cell>
          <cell r="R309">
            <v>0</v>
          </cell>
          <cell r="V309">
            <v>39289</v>
          </cell>
        </row>
        <row r="310">
          <cell r="B310" t="str">
            <v>599-0060</v>
          </cell>
          <cell r="D310" t="e">
            <v>#N/A</v>
          </cell>
          <cell r="E310" t="str">
            <v>M002</v>
          </cell>
          <cell r="G310" t="str">
            <v>Alstom John Thompson</v>
          </cell>
          <cell r="H310" t="str">
            <v>Boiler 5 Upgrade (Incl CVCO 14 and 22)</v>
          </cell>
          <cell r="I310" t="str">
            <v>ZAR 17,614,919</v>
          </cell>
          <cell r="J310" t="str">
            <v>ZAR</v>
          </cell>
          <cell r="K310">
            <v>17614919</v>
          </cell>
          <cell r="L310">
            <v>1</v>
          </cell>
          <cell r="M310">
            <v>17614919</v>
          </cell>
          <cell r="N310">
            <v>17614919</v>
          </cell>
          <cell r="O310">
            <v>0</v>
          </cell>
          <cell r="P310">
            <v>0</v>
          </cell>
          <cell r="Q310">
            <v>0</v>
          </cell>
          <cell r="R310">
            <v>0</v>
          </cell>
        </row>
        <row r="311">
          <cell r="B311" t="str">
            <v>599-0061</v>
          </cell>
          <cell r="C311" t="str">
            <v/>
          </cell>
          <cell r="D311">
            <v>39274</v>
          </cell>
          <cell r="E311" t="str">
            <v>M020</v>
          </cell>
          <cell r="F311" t="str">
            <v>Bernard Couteaux</v>
          </cell>
          <cell r="G311" t="str">
            <v>N.V. De Smet S.A Engineers &amp; Contractors</v>
          </cell>
          <cell r="H311" t="str">
            <v>One De Smet Continous Diffusion Plant, Type TA80C, nominal capacity 350 MTCH/ 8,400 MTCD on an ex works basis.</v>
          </cell>
          <cell r="I311" t="str">
            <v>EUR 2,370,000.00</v>
          </cell>
          <cell r="J311" t="str">
            <v>EUR</v>
          </cell>
          <cell r="K311">
            <v>2370000</v>
          </cell>
          <cell r="L311">
            <v>9.5500000000000007</v>
          </cell>
          <cell r="M311">
            <v>22633500</v>
          </cell>
          <cell r="N311">
            <v>0</v>
          </cell>
          <cell r="O311">
            <v>2370000</v>
          </cell>
          <cell r="P311">
            <v>0</v>
          </cell>
          <cell r="Q311">
            <v>0</v>
          </cell>
          <cell r="R311">
            <v>0</v>
          </cell>
          <cell r="U311">
            <v>39569</v>
          </cell>
        </row>
        <row r="312">
          <cell r="B312" t="str">
            <v>599-0061</v>
          </cell>
          <cell r="C312" t="str">
            <v/>
          </cell>
          <cell r="D312">
            <v>39274</v>
          </cell>
          <cell r="E312" t="str">
            <v>M020</v>
          </cell>
          <cell r="F312" t="str">
            <v>Bernard Couteaux</v>
          </cell>
          <cell r="G312" t="str">
            <v>N.V. De Smet S.A Engineers &amp; Contractors</v>
          </cell>
          <cell r="H312" t="str">
            <v>Shipment and overland transport to site, Nakambala, Zambia</v>
          </cell>
          <cell r="I312" t="str">
            <v>EUR 66,000.00</v>
          </cell>
          <cell r="J312" t="str">
            <v>EUR</v>
          </cell>
          <cell r="K312">
            <v>66000</v>
          </cell>
          <cell r="L312">
            <v>9.5500000000000007</v>
          </cell>
          <cell r="M312">
            <v>630300</v>
          </cell>
          <cell r="N312">
            <v>0</v>
          </cell>
          <cell r="O312">
            <v>66000</v>
          </cell>
          <cell r="P312">
            <v>0</v>
          </cell>
          <cell r="Q312">
            <v>0</v>
          </cell>
          <cell r="R312">
            <v>0</v>
          </cell>
          <cell r="U312">
            <v>39569</v>
          </cell>
        </row>
        <row r="313">
          <cell r="B313" t="str">
            <v>599-0061</v>
          </cell>
          <cell r="C313" t="str">
            <v/>
          </cell>
          <cell r="D313">
            <v>39274</v>
          </cell>
          <cell r="E313" t="str">
            <v>M020</v>
          </cell>
          <cell r="F313" t="str">
            <v>Bernard Couteaux</v>
          </cell>
          <cell r="G313" t="str">
            <v>N.V. De Smet S.A Engineers &amp; Contractors</v>
          </cell>
          <cell r="H313" t="str">
            <v>Site erection labour and supervision, excluding accommodation</v>
          </cell>
          <cell r="I313" t="str">
            <v>EUR 30,000</v>
          </cell>
          <cell r="J313" t="str">
            <v>EUR</v>
          </cell>
          <cell r="K313">
            <v>30000</v>
          </cell>
          <cell r="L313">
            <v>9.5500000000000007</v>
          </cell>
          <cell r="M313">
            <v>286500</v>
          </cell>
          <cell r="N313">
            <v>0</v>
          </cell>
          <cell r="O313">
            <v>30000</v>
          </cell>
          <cell r="P313">
            <v>0</v>
          </cell>
          <cell r="Q313">
            <v>0</v>
          </cell>
          <cell r="R313">
            <v>0</v>
          </cell>
          <cell r="U313">
            <v>39569</v>
          </cell>
        </row>
        <row r="314">
          <cell r="B314" t="str">
            <v>599-0062</v>
          </cell>
          <cell r="D314" t="e">
            <v>#N/A</v>
          </cell>
          <cell r="E314" t="str">
            <v>M011</v>
          </cell>
          <cell r="F314" t="str">
            <v>Warren H. Hollingsworth</v>
          </cell>
          <cell r="G314" t="str">
            <v>Hi-Tech Pressure Engineering (Pty) Ltd.</v>
          </cell>
          <cell r="H314" t="str">
            <v>Hilo Unloaders - Replaced by 599-121</v>
          </cell>
          <cell r="I314" t="str">
            <v>ZAR 0.00</v>
          </cell>
          <cell r="J314" t="str">
            <v>ZAR</v>
          </cell>
          <cell r="K314">
            <v>0</v>
          </cell>
          <cell r="L314">
            <v>1</v>
          </cell>
          <cell r="M314">
            <v>0</v>
          </cell>
          <cell r="N314">
            <v>0</v>
          </cell>
          <cell r="O314">
            <v>0</v>
          </cell>
          <cell r="P314">
            <v>0</v>
          </cell>
          <cell r="Q314">
            <v>0</v>
          </cell>
          <cell r="R314">
            <v>0</v>
          </cell>
        </row>
        <row r="315">
          <cell r="B315" t="str">
            <v>599-0063</v>
          </cell>
          <cell r="C315" t="str">
            <v/>
          </cell>
          <cell r="D315">
            <v>39281</v>
          </cell>
          <cell r="E315" t="str">
            <v>M032-1</v>
          </cell>
          <cell r="F315" t="str">
            <v>Joel Harel</v>
          </cell>
          <cell r="G315" t="str">
            <v>Emineo Ltd</v>
          </cell>
          <cell r="H315" t="str">
            <v>Four Welding machine, 400A</v>
          </cell>
          <cell r="I315" t="str">
            <v>ZAR 65,882.35</v>
          </cell>
          <cell r="J315" t="str">
            <v>ZAR</v>
          </cell>
          <cell r="K315">
            <v>65882.350000000006</v>
          </cell>
          <cell r="L315">
            <v>1</v>
          </cell>
          <cell r="M315">
            <v>65882.350000000006</v>
          </cell>
          <cell r="N315">
            <v>65882.350000000006</v>
          </cell>
          <cell r="O315">
            <v>0</v>
          </cell>
          <cell r="P315">
            <v>0</v>
          </cell>
          <cell r="Q315">
            <v>0</v>
          </cell>
          <cell r="R315">
            <v>0</v>
          </cell>
          <cell r="V315">
            <v>39353</v>
          </cell>
        </row>
        <row r="316">
          <cell r="B316" t="str">
            <v>599-0063</v>
          </cell>
          <cell r="C316" t="str">
            <v/>
          </cell>
          <cell r="D316">
            <v>39281</v>
          </cell>
          <cell r="E316" t="str">
            <v>M032-1</v>
          </cell>
          <cell r="F316" t="str">
            <v>Joel Harel</v>
          </cell>
          <cell r="G316" t="str">
            <v>Emineo Ltd</v>
          </cell>
          <cell r="H316" t="str">
            <v>Two Welding machine, TIG type</v>
          </cell>
          <cell r="I316" t="str">
            <v>ZAR 122,941.18</v>
          </cell>
          <cell r="J316" t="str">
            <v>ZAR</v>
          </cell>
          <cell r="K316">
            <v>122941.18</v>
          </cell>
          <cell r="L316">
            <v>1</v>
          </cell>
          <cell r="M316">
            <v>122941.18</v>
          </cell>
          <cell r="N316">
            <v>122941.18</v>
          </cell>
          <cell r="O316">
            <v>0</v>
          </cell>
          <cell r="P316">
            <v>0</v>
          </cell>
          <cell r="Q316">
            <v>0</v>
          </cell>
          <cell r="R316">
            <v>0</v>
          </cell>
          <cell r="V316">
            <v>39353</v>
          </cell>
        </row>
        <row r="317">
          <cell r="B317" t="str">
            <v>599-0063</v>
          </cell>
          <cell r="C317" t="str">
            <v/>
          </cell>
          <cell r="D317">
            <v>39281</v>
          </cell>
          <cell r="E317" t="str">
            <v>M032-1</v>
          </cell>
          <cell r="F317" t="str">
            <v>Joel Harel</v>
          </cell>
          <cell r="G317" t="str">
            <v>Emineo Ltd</v>
          </cell>
          <cell r="H317" t="str">
            <v>Four Welding machine, 290 A</v>
          </cell>
          <cell r="I317" t="str">
            <v>ZAR 44,235.29</v>
          </cell>
          <cell r="J317" t="str">
            <v>ZAR</v>
          </cell>
          <cell r="K317">
            <v>44235.29</v>
          </cell>
          <cell r="L317">
            <v>1</v>
          </cell>
          <cell r="M317">
            <v>44235.29</v>
          </cell>
          <cell r="N317">
            <v>44235.29</v>
          </cell>
          <cell r="O317">
            <v>0</v>
          </cell>
          <cell r="P317">
            <v>0</v>
          </cell>
          <cell r="Q317">
            <v>0</v>
          </cell>
          <cell r="R317">
            <v>0</v>
          </cell>
          <cell r="V317">
            <v>39353</v>
          </cell>
        </row>
        <row r="318">
          <cell r="B318" t="str">
            <v>599-0063</v>
          </cell>
          <cell r="C318" t="str">
            <v/>
          </cell>
          <cell r="D318">
            <v>39281</v>
          </cell>
          <cell r="E318" t="str">
            <v>M032-1</v>
          </cell>
          <cell r="F318" t="str">
            <v>Joel Harel</v>
          </cell>
          <cell r="G318" t="str">
            <v>Emineo Ltd</v>
          </cell>
          <cell r="H318" t="str">
            <v>One lot Accessories and cables for items 1,2, and 3</v>
          </cell>
          <cell r="I318" t="str">
            <v>ZAR 17,647.06</v>
          </cell>
          <cell r="J318" t="str">
            <v>ZAR</v>
          </cell>
          <cell r="K318">
            <v>17647.060000000001</v>
          </cell>
          <cell r="L318">
            <v>1</v>
          </cell>
          <cell r="M318">
            <v>17647.060000000001</v>
          </cell>
          <cell r="N318">
            <v>17647.060000000001</v>
          </cell>
          <cell r="O318">
            <v>0</v>
          </cell>
          <cell r="P318">
            <v>0</v>
          </cell>
          <cell r="Q318">
            <v>0</v>
          </cell>
          <cell r="R318">
            <v>0</v>
          </cell>
          <cell r="V318">
            <v>39353</v>
          </cell>
        </row>
        <row r="319">
          <cell r="B319" t="str">
            <v>599-0063</v>
          </cell>
          <cell r="C319" t="str">
            <v/>
          </cell>
          <cell r="D319">
            <v>39281</v>
          </cell>
          <cell r="E319" t="str">
            <v>M032-1</v>
          </cell>
          <cell r="F319" t="str">
            <v>Joel Harel</v>
          </cell>
          <cell r="G319" t="str">
            <v>Emineo Ltd</v>
          </cell>
          <cell r="H319" t="str">
            <v>Ten Angle-grinder, 9-inch</v>
          </cell>
          <cell r="I319" t="str">
            <v>ZAR 17,647.06</v>
          </cell>
          <cell r="J319" t="str">
            <v>ZAR</v>
          </cell>
          <cell r="K319">
            <v>17647.060000000001</v>
          </cell>
          <cell r="L319">
            <v>1</v>
          </cell>
          <cell r="M319">
            <v>17647.060000000001</v>
          </cell>
          <cell r="N319">
            <v>17647.060000000001</v>
          </cell>
          <cell r="O319">
            <v>0</v>
          </cell>
          <cell r="P319">
            <v>0</v>
          </cell>
          <cell r="Q319">
            <v>0</v>
          </cell>
          <cell r="R319">
            <v>0</v>
          </cell>
          <cell r="V319">
            <v>39353</v>
          </cell>
        </row>
        <row r="320">
          <cell r="B320" t="str">
            <v>599-0063</v>
          </cell>
          <cell r="C320" t="str">
            <v/>
          </cell>
          <cell r="D320">
            <v>39281</v>
          </cell>
          <cell r="E320" t="str">
            <v>M032-1</v>
          </cell>
          <cell r="F320" t="str">
            <v>Joel Harel</v>
          </cell>
          <cell r="G320" t="str">
            <v>Emineo Ltd</v>
          </cell>
          <cell r="H320" t="str">
            <v>Fifteen Angle-grinder, 4.5-inch</v>
          </cell>
          <cell r="I320" t="str">
            <v>ZAR 15,882.35</v>
          </cell>
          <cell r="J320" t="str">
            <v>ZAR</v>
          </cell>
          <cell r="K320">
            <v>15882.35</v>
          </cell>
          <cell r="L320">
            <v>1</v>
          </cell>
          <cell r="M320">
            <v>15882.35</v>
          </cell>
          <cell r="N320">
            <v>15882.35</v>
          </cell>
          <cell r="O320">
            <v>0</v>
          </cell>
          <cell r="P320">
            <v>0</v>
          </cell>
          <cell r="Q320">
            <v>0</v>
          </cell>
          <cell r="R320">
            <v>0</v>
          </cell>
          <cell r="V320">
            <v>39353</v>
          </cell>
        </row>
        <row r="321">
          <cell r="B321" t="str">
            <v>599-0063</v>
          </cell>
          <cell r="C321" t="str">
            <v/>
          </cell>
          <cell r="D321">
            <v>39281</v>
          </cell>
          <cell r="E321" t="str">
            <v>M032-1</v>
          </cell>
          <cell r="F321" t="str">
            <v>Joel Harel</v>
          </cell>
          <cell r="G321" t="str">
            <v>Emineo Ltd</v>
          </cell>
          <cell r="H321" t="str">
            <v>Three Straight-grinder</v>
          </cell>
          <cell r="I321" t="str">
            <v>ZAR 16,941.18</v>
          </cell>
          <cell r="J321" t="str">
            <v>ZAR</v>
          </cell>
          <cell r="K321">
            <v>16941.18</v>
          </cell>
          <cell r="L321">
            <v>1</v>
          </cell>
          <cell r="M321">
            <v>16941.18</v>
          </cell>
          <cell r="N321">
            <v>16941.18</v>
          </cell>
          <cell r="O321">
            <v>0</v>
          </cell>
          <cell r="P321">
            <v>0</v>
          </cell>
          <cell r="Q321">
            <v>0</v>
          </cell>
          <cell r="R321">
            <v>0</v>
          </cell>
          <cell r="V321">
            <v>39353</v>
          </cell>
        </row>
        <row r="322">
          <cell r="B322" t="str">
            <v>599-0063</v>
          </cell>
          <cell r="C322" t="str">
            <v/>
          </cell>
          <cell r="D322">
            <v>39281</v>
          </cell>
          <cell r="E322" t="str">
            <v>M032-1</v>
          </cell>
          <cell r="F322" t="str">
            <v>Joel Harel</v>
          </cell>
          <cell r="G322" t="str">
            <v>Emineo Ltd</v>
          </cell>
          <cell r="H322" t="str">
            <v>One lot Shot-blasting equipment</v>
          </cell>
          <cell r="I322" t="str">
            <v>ZAR 175,000.00</v>
          </cell>
          <cell r="J322" t="str">
            <v>ZAR</v>
          </cell>
          <cell r="K322">
            <v>175000</v>
          </cell>
          <cell r="L322">
            <v>1</v>
          </cell>
          <cell r="M322">
            <v>175000</v>
          </cell>
          <cell r="N322">
            <v>175000</v>
          </cell>
          <cell r="O322">
            <v>0</v>
          </cell>
          <cell r="P322">
            <v>0</v>
          </cell>
          <cell r="Q322">
            <v>0</v>
          </cell>
          <cell r="R322">
            <v>0</v>
          </cell>
          <cell r="V322">
            <v>39353</v>
          </cell>
        </row>
        <row r="323">
          <cell r="B323" t="str">
            <v>599-0063</v>
          </cell>
          <cell r="C323" t="str">
            <v/>
          </cell>
          <cell r="D323">
            <v>39281</v>
          </cell>
          <cell r="E323" t="str">
            <v>M032-1</v>
          </cell>
          <cell r="F323" t="str">
            <v>Joel Harel</v>
          </cell>
          <cell r="G323" t="str">
            <v>Emineo Ltd</v>
          </cell>
          <cell r="H323" t="str">
            <v>One Rolling machine</v>
          </cell>
          <cell r="I323" t="str">
            <v>ZAR 860,000.00</v>
          </cell>
          <cell r="J323" t="str">
            <v>ZAR</v>
          </cell>
          <cell r="K323">
            <v>860000</v>
          </cell>
          <cell r="L323">
            <v>1</v>
          </cell>
          <cell r="M323">
            <v>860000</v>
          </cell>
          <cell r="N323">
            <v>860000</v>
          </cell>
          <cell r="O323">
            <v>0</v>
          </cell>
          <cell r="P323">
            <v>0</v>
          </cell>
          <cell r="Q323">
            <v>0</v>
          </cell>
          <cell r="R323">
            <v>0</v>
          </cell>
          <cell r="V323">
            <v>39353</v>
          </cell>
        </row>
        <row r="324">
          <cell r="B324" t="str">
            <v>599-0063</v>
          </cell>
          <cell r="C324" t="str">
            <v/>
          </cell>
          <cell r="D324">
            <v>39281</v>
          </cell>
          <cell r="E324" t="str">
            <v>M032-1</v>
          </cell>
          <cell r="F324" t="str">
            <v>Joel Harel</v>
          </cell>
          <cell r="G324" t="str">
            <v>Emineo Ltd</v>
          </cell>
          <cell r="H324" t="str">
            <v>One Torque wrench</v>
          </cell>
          <cell r="I324" t="str">
            <v>ZAR 30,588.24</v>
          </cell>
          <cell r="J324" t="str">
            <v>ZAR</v>
          </cell>
          <cell r="K324">
            <v>30588.240000000002</v>
          </cell>
          <cell r="L324">
            <v>1</v>
          </cell>
          <cell r="M324">
            <v>30588.240000000002</v>
          </cell>
          <cell r="N324">
            <v>30588.240000000002</v>
          </cell>
          <cell r="O324">
            <v>0</v>
          </cell>
          <cell r="P324">
            <v>0</v>
          </cell>
          <cell r="Q324">
            <v>0</v>
          </cell>
          <cell r="R324">
            <v>0</v>
          </cell>
          <cell r="V324">
            <v>39353</v>
          </cell>
        </row>
        <row r="325">
          <cell r="B325" t="str">
            <v>599-0063</v>
          </cell>
          <cell r="C325" t="str">
            <v/>
          </cell>
          <cell r="D325">
            <v>39281</v>
          </cell>
          <cell r="E325" t="str">
            <v>M032-1</v>
          </cell>
          <cell r="F325" t="str">
            <v>Joel Harel</v>
          </cell>
          <cell r="G325" t="str">
            <v>Emineo Ltd</v>
          </cell>
          <cell r="H325" t="str">
            <v>One lot Hoist, Tirfort type</v>
          </cell>
          <cell r="I325" t="str">
            <v>ZAR 11,764.71</v>
          </cell>
          <cell r="J325" t="str">
            <v>ZAR</v>
          </cell>
          <cell r="K325">
            <v>11764.71</v>
          </cell>
          <cell r="L325">
            <v>1</v>
          </cell>
          <cell r="M325">
            <v>11764.71</v>
          </cell>
          <cell r="N325">
            <v>11764.71</v>
          </cell>
          <cell r="O325">
            <v>0</v>
          </cell>
          <cell r="P325">
            <v>0</v>
          </cell>
          <cell r="Q325">
            <v>0</v>
          </cell>
          <cell r="R325">
            <v>0</v>
          </cell>
          <cell r="V325">
            <v>39353</v>
          </cell>
        </row>
        <row r="326">
          <cell r="B326" t="str">
            <v>599-0063</v>
          </cell>
          <cell r="C326" t="str">
            <v/>
          </cell>
          <cell r="D326">
            <v>39281</v>
          </cell>
          <cell r="E326" t="str">
            <v>M032-1</v>
          </cell>
          <cell r="F326" t="str">
            <v>Joel Harel</v>
          </cell>
          <cell r="G326" t="str">
            <v>Emineo Ltd</v>
          </cell>
          <cell r="H326" t="str">
            <v>One Plasma machine</v>
          </cell>
          <cell r="I326" t="str">
            <v>ZAR 30,000.00</v>
          </cell>
          <cell r="J326" t="str">
            <v>ZAR</v>
          </cell>
          <cell r="K326">
            <v>30000</v>
          </cell>
          <cell r="L326">
            <v>1</v>
          </cell>
          <cell r="M326">
            <v>30000</v>
          </cell>
          <cell r="N326">
            <v>30000</v>
          </cell>
          <cell r="O326">
            <v>0</v>
          </cell>
          <cell r="P326">
            <v>0</v>
          </cell>
          <cell r="Q326">
            <v>0</v>
          </cell>
          <cell r="R326">
            <v>0</v>
          </cell>
          <cell r="V326">
            <v>39353</v>
          </cell>
        </row>
        <row r="327">
          <cell r="B327" t="str">
            <v>599-0063</v>
          </cell>
          <cell r="C327" t="str">
            <v/>
          </cell>
          <cell r="D327">
            <v>39281</v>
          </cell>
          <cell r="E327" t="str">
            <v>M032-1</v>
          </cell>
          <cell r="F327" t="str">
            <v>Joel Harel</v>
          </cell>
          <cell r="G327" t="str">
            <v>Emineo Ltd</v>
          </cell>
          <cell r="H327" t="str">
            <v>One lot Main electric panels</v>
          </cell>
          <cell r="I327" t="str">
            <v>ZAR 40,000.00</v>
          </cell>
          <cell r="J327" t="str">
            <v>ZAR</v>
          </cell>
          <cell r="K327">
            <v>40000</v>
          </cell>
          <cell r="L327">
            <v>1</v>
          </cell>
          <cell r="M327">
            <v>40000</v>
          </cell>
          <cell r="N327">
            <v>40000</v>
          </cell>
          <cell r="O327">
            <v>0</v>
          </cell>
          <cell r="P327">
            <v>0</v>
          </cell>
          <cell r="Q327">
            <v>0</v>
          </cell>
          <cell r="R327">
            <v>0</v>
          </cell>
          <cell r="V327">
            <v>39353</v>
          </cell>
        </row>
        <row r="328">
          <cell r="B328" t="str">
            <v>599-0063</v>
          </cell>
          <cell r="C328" t="str">
            <v/>
          </cell>
          <cell r="D328">
            <v>39281</v>
          </cell>
          <cell r="E328" t="str">
            <v>M032-1</v>
          </cell>
          <cell r="F328" t="str">
            <v>Joel Harel</v>
          </cell>
          <cell r="G328" t="str">
            <v>Emineo Ltd</v>
          </cell>
          <cell r="H328" t="str">
            <v>Eight Electric panels</v>
          </cell>
          <cell r="I328" t="str">
            <v>ZAR 80,000.00</v>
          </cell>
          <cell r="J328" t="str">
            <v>ZAR</v>
          </cell>
          <cell r="K328">
            <v>80000</v>
          </cell>
          <cell r="L328">
            <v>1</v>
          </cell>
          <cell r="M328">
            <v>80000</v>
          </cell>
          <cell r="N328">
            <v>80000</v>
          </cell>
          <cell r="O328">
            <v>0</v>
          </cell>
          <cell r="P328">
            <v>0</v>
          </cell>
          <cell r="Q328">
            <v>0</v>
          </cell>
          <cell r="R328">
            <v>0</v>
          </cell>
          <cell r="V328">
            <v>39353</v>
          </cell>
        </row>
        <row r="329">
          <cell r="B329" t="str">
            <v>599-0063</v>
          </cell>
          <cell r="C329" t="str">
            <v/>
          </cell>
          <cell r="D329">
            <v>39281</v>
          </cell>
          <cell r="E329" t="str">
            <v>M032-1</v>
          </cell>
          <cell r="F329" t="str">
            <v>Joel Harel</v>
          </cell>
          <cell r="G329" t="str">
            <v>Emineo Ltd</v>
          </cell>
          <cell r="H329" t="str">
            <v>Two Drilling machine with magnetic- base</v>
          </cell>
          <cell r="I329" t="str">
            <v>ZAR 32,941.18</v>
          </cell>
          <cell r="J329" t="str">
            <v>ZAR</v>
          </cell>
          <cell r="K329">
            <v>32941.18</v>
          </cell>
          <cell r="L329">
            <v>1</v>
          </cell>
          <cell r="M329">
            <v>32941.18</v>
          </cell>
          <cell r="N329">
            <v>32941.18</v>
          </cell>
          <cell r="O329">
            <v>0</v>
          </cell>
          <cell r="P329">
            <v>0</v>
          </cell>
          <cell r="Q329">
            <v>0</v>
          </cell>
          <cell r="R329">
            <v>0</v>
          </cell>
          <cell r="V329">
            <v>39353</v>
          </cell>
        </row>
        <row r="330">
          <cell r="B330" t="str">
            <v>599-0063</v>
          </cell>
          <cell r="C330" t="str">
            <v/>
          </cell>
          <cell r="D330">
            <v>39281</v>
          </cell>
          <cell r="E330" t="str">
            <v>M032-1</v>
          </cell>
          <cell r="F330" t="str">
            <v>Joel Harel</v>
          </cell>
          <cell r="G330" t="str">
            <v>Emineo Ltd</v>
          </cell>
          <cell r="H330" t="str">
            <v>Eight Oven, for welding rods</v>
          </cell>
          <cell r="I330" t="str">
            <v>ZAR 11,764.71</v>
          </cell>
          <cell r="J330" t="str">
            <v>ZAR</v>
          </cell>
          <cell r="K330">
            <v>11764.71</v>
          </cell>
          <cell r="L330">
            <v>1</v>
          </cell>
          <cell r="M330">
            <v>11764.71</v>
          </cell>
          <cell r="N330">
            <v>11764.71</v>
          </cell>
          <cell r="O330">
            <v>0</v>
          </cell>
          <cell r="P330">
            <v>0</v>
          </cell>
          <cell r="Q330">
            <v>0</v>
          </cell>
          <cell r="R330">
            <v>0</v>
          </cell>
          <cell r="V330">
            <v>39353</v>
          </cell>
        </row>
        <row r="331">
          <cell r="B331" t="str">
            <v>599-0063</v>
          </cell>
          <cell r="C331" t="str">
            <v/>
          </cell>
          <cell r="D331">
            <v>39281</v>
          </cell>
          <cell r="E331" t="str">
            <v>M032-1</v>
          </cell>
          <cell r="F331" t="str">
            <v>Joel Harel</v>
          </cell>
          <cell r="G331" t="str">
            <v>Emineo Ltd</v>
          </cell>
          <cell r="H331" t="str">
            <v>One Portable oven for welding rods</v>
          </cell>
          <cell r="I331" t="str">
            <v>ZAR 18,823.53</v>
          </cell>
          <cell r="J331" t="str">
            <v>ZAR</v>
          </cell>
          <cell r="K331">
            <v>18823.53</v>
          </cell>
          <cell r="L331">
            <v>1</v>
          </cell>
          <cell r="M331">
            <v>18823.53</v>
          </cell>
          <cell r="N331">
            <v>18823.53</v>
          </cell>
          <cell r="O331">
            <v>0</v>
          </cell>
          <cell r="P331">
            <v>0</v>
          </cell>
          <cell r="Q331">
            <v>0</v>
          </cell>
          <cell r="R331">
            <v>0</v>
          </cell>
          <cell r="V331">
            <v>39353</v>
          </cell>
        </row>
        <row r="332">
          <cell r="B332" t="str">
            <v>599-0063</v>
          </cell>
          <cell r="C332" t="str">
            <v/>
          </cell>
          <cell r="D332">
            <v>39281</v>
          </cell>
          <cell r="E332" t="str">
            <v>M032-1</v>
          </cell>
          <cell r="F332" t="str">
            <v>Joel Harel</v>
          </cell>
          <cell r="G332" t="str">
            <v>Emineo Ltd</v>
          </cell>
          <cell r="H332" t="str">
            <v>One Drilling machine, on pedestal, for drill size up to 30mm in diameter</v>
          </cell>
          <cell r="I332" t="str">
            <v>ZAR 40,000.00</v>
          </cell>
          <cell r="J332" t="str">
            <v>ZAR</v>
          </cell>
          <cell r="K332">
            <v>40000</v>
          </cell>
          <cell r="L332">
            <v>1</v>
          </cell>
          <cell r="M332">
            <v>40000</v>
          </cell>
          <cell r="N332">
            <v>40000</v>
          </cell>
          <cell r="O332">
            <v>0</v>
          </cell>
          <cell r="P332">
            <v>0</v>
          </cell>
          <cell r="Q332">
            <v>0</v>
          </cell>
          <cell r="R332">
            <v>0</v>
          </cell>
          <cell r="V332">
            <v>39353</v>
          </cell>
        </row>
        <row r="333">
          <cell r="B333" t="str">
            <v>599-0063</v>
          </cell>
          <cell r="C333" t="str">
            <v/>
          </cell>
          <cell r="D333">
            <v>39281</v>
          </cell>
          <cell r="E333" t="str">
            <v>M032-1</v>
          </cell>
          <cell r="F333" t="str">
            <v>Joel Harel</v>
          </cell>
          <cell r="G333" t="str">
            <v>Emineo Ltd</v>
          </cell>
          <cell r="H333" t="str">
            <v>Two Pallet-jack, lifting-capacity of 2 tonnes</v>
          </cell>
          <cell r="I333" t="str">
            <v>ZAR 1,270.59</v>
          </cell>
          <cell r="J333" t="str">
            <v>ZAR</v>
          </cell>
          <cell r="K333">
            <v>1270.5899999999999</v>
          </cell>
          <cell r="L333">
            <v>1</v>
          </cell>
          <cell r="M333">
            <v>1270.5899999999999</v>
          </cell>
          <cell r="N333">
            <v>1270.5899999999999</v>
          </cell>
          <cell r="O333">
            <v>0</v>
          </cell>
          <cell r="P333">
            <v>0</v>
          </cell>
          <cell r="Q333">
            <v>0</v>
          </cell>
          <cell r="R333">
            <v>0</v>
          </cell>
          <cell r="V333">
            <v>39353</v>
          </cell>
        </row>
        <row r="334">
          <cell r="B334" t="str">
            <v>599-0063</v>
          </cell>
          <cell r="C334" t="str">
            <v/>
          </cell>
          <cell r="D334">
            <v>39281</v>
          </cell>
          <cell r="E334" t="str">
            <v>M032-1</v>
          </cell>
          <cell r="F334" t="str">
            <v>Joel Harel</v>
          </cell>
          <cell r="G334" t="str">
            <v>Emineo Ltd</v>
          </cell>
          <cell r="H334" t="str">
            <v>Three Transport of equipment and tools to site</v>
          </cell>
          <cell r="I334" t="str">
            <v>ZAR 150,000.00</v>
          </cell>
          <cell r="J334" t="str">
            <v>ZAR</v>
          </cell>
          <cell r="K334">
            <v>150000</v>
          </cell>
          <cell r="L334">
            <v>1</v>
          </cell>
          <cell r="M334">
            <v>150000</v>
          </cell>
          <cell r="N334">
            <v>150000</v>
          </cell>
          <cell r="O334">
            <v>0</v>
          </cell>
          <cell r="P334">
            <v>0</v>
          </cell>
          <cell r="Q334">
            <v>0</v>
          </cell>
          <cell r="R334">
            <v>0</v>
          </cell>
          <cell r="V334">
            <v>39353</v>
          </cell>
        </row>
        <row r="335">
          <cell r="B335" t="str">
            <v>599-0063</v>
          </cell>
          <cell r="C335" t="str">
            <v/>
          </cell>
          <cell r="D335">
            <v>39281</v>
          </cell>
          <cell r="E335" t="str">
            <v>M032-1</v>
          </cell>
          <cell r="F335" t="str">
            <v>Joel Harel</v>
          </cell>
          <cell r="G335" t="str">
            <v>Emineo Ltd</v>
          </cell>
          <cell r="H335" t="str">
            <v>Freight</v>
          </cell>
          <cell r="I335" t="str">
            <v>ZAR 20,000.00</v>
          </cell>
          <cell r="J335" t="str">
            <v>ZAR</v>
          </cell>
          <cell r="K335">
            <v>20000</v>
          </cell>
          <cell r="L335">
            <v>1</v>
          </cell>
          <cell r="M335">
            <v>20000</v>
          </cell>
          <cell r="N335">
            <v>20000</v>
          </cell>
          <cell r="O335">
            <v>0</v>
          </cell>
          <cell r="P335">
            <v>0</v>
          </cell>
          <cell r="Q335">
            <v>0</v>
          </cell>
          <cell r="R335">
            <v>0</v>
          </cell>
          <cell r="V335">
            <v>39353</v>
          </cell>
        </row>
        <row r="336">
          <cell r="B336" t="str">
            <v>599-0063</v>
          </cell>
          <cell r="C336" t="str">
            <v/>
          </cell>
          <cell r="D336">
            <v>39281</v>
          </cell>
          <cell r="E336" t="str">
            <v>M032-1</v>
          </cell>
          <cell r="F336" t="str">
            <v>Joel Harel</v>
          </cell>
          <cell r="G336" t="str">
            <v>Emineo Ltd</v>
          </cell>
          <cell r="H336" t="str">
            <v>Two Containers, to be used as shot-blasting shed</v>
          </cell>
          <cell r="I336" t="str">
            <v>ZAR 35,294.12</v>
          </cell>
          <cell r="J336" t="str">
            <v>ZAR</v>
          </cell>
          <cell r="K336">
            <v>35294.120000000003</v>
          </cell>
          <cell r="L336">
            <v>1</v>
          </cell>
          <cell r="M336">
            <v>35294.120000000003</v>
          </cell>
          <cell r="N336">
            <v>35294.120000000003</v>
          </cell>
          <cell r="O336">
            <v>0</v>
          </cell>
          <cell r="P336">
            <v>0</v>
          </cell>
          <cell r="Q336">
            <v>0</v>
          </cell>
          <cell r="R336">
            <v>0</v>
          </cell>
          <cell r="V336">
            <v>39353</v>
          </cell>
        </row>
        <row r="337">
          <cell r="B337" t="str">
            <v>599-0063</v>
          </cell>
          <cell r="C337" t="str">
            <v/>
          </cell>
          <cell r="D337">
            <v>39281</v>
          </cell>
          <cell r="E337" t="str">
            <v>M032-1</v>
          </cell>
          <cell r="F337" t="str">
            <v>Joel Harel</v>
          </cell>
          <cell r="G337" t="str">
            <v>Emineo Ltd</v>
          </cell>
          <cell r="H337" t="str">
            <v>Contingency</v>
          </cell>
          <cell r="I337" t="str">
            <v>ZAR 200,000.00</v>
          </cell>
          <cell r="J337" t="str">
            <v>ZAR</v>
          </cell>
          <cell r="K337">
            <v>200000</v>
          </cell>
          <cell r="L337">
            <v>1</v>
          </cell>
          <cell r="M337">
            <v>200000</v>
          </cell>
          <cell r="N337">
            <v>200000</v>
          </cell>
          <cell r="O337">
            <v>0</v>
          </cell>
          <cell r="P337">
            <v>0</v>
          </cell>
          <cell r="Q337">
            <v>0</v>
          </cell>
          <cell r="R337">
            <v>0</v>
          </cell>
          <cell r="V337">
            <v>39353</v>
          </cell>
        </row>
        <row r="338">
          <cell r="B338" t="str">
            <v>599-0063</v>
          </cell>
          <cell r="C338" t="str">
            <v/>
          </cell>
          <cell r="D338">
            <v>39281</v>
          </cell>
          <cell r="E338" t="str">
            <v>M032-1</v>
          </cell>
          <cell r="F338" t="str">
            <v>Joel Harel</v>
          </cell>
          <cell r="G338" t="str">
            <v>Emineo Ltd</v>
          </cell>
          <cell r="H338" t="str">
            <v>Handling fee of Markup 5%</v>
          </cell>
          <cell r="I338" t="str">
            <v>ZAR 101,931.18</v>
          </cell>
          <cell r="J338" t="str">
            <v>ZAR</v>
          </cell>
          <cell r="K338">
            <v>101931.18</v>
          </cell>
          <cell r="L338">
            <v>1</v>
          </cell>
          <cell r="M338">
            <v>101931.18</v>
          </cell>
          <cell r="N338">
            <v>101931.18</v>
          </cell>
          <cell r="O338">
            <v>0</v>
          </cell>
          <cell r="P338">
            <v>0</v>
          </cell>
          <cell r="Q338">
            <v>0</v>
          </cell>
          <cell r="R338">
            <v>0</v>
          </cell>
          <cell r="V338">
            <v>39353</v>
          </cell>
        </row>
        <row r="339">
          <cell r="B339" t="str">
            <v>599-0064</v>
          </cell>
          <cell r="D339" t="e">
            <v>#N/A</v>
          </cell>
          <cell r="E339" t="str">
            <v>M020</v>
          </cell>
          <cell r="F339" t="str">
            <v>Arun</v>
          </cell>
          <cell r="G339" t="str">
            <v>NHECL</v>
          </cell>
          <cell r="H339" t="str">
            <v>Diffuser Supply and Erection</v>
          </cell>
          <cell r="I339" t="str">
            <v>EUR 3,489,000.00</v>
          </cell>
          <cell r="J339" t="str">
            <v>EUR</v>
          </cell>
          <cell r="K339">
            <v>3489000</v>
          </cell>
          <cell r="L339">
            <v>9.5500000000000007</v>
          </cell>
          <cell r="M339">
            <v>33319950.000000004</v>
          </cell>
          <cell r="N339">
            <v>0</v>
          </cell>
          <cell r="O339">
            <v>3489000</v>
          </cell>
          <cell r="P339">
            <v>0</v>
          </cell>
          <cell r="Q339">
            <v>0</v>
          </cell>
          <cell r="R339">
            <v>0</v>
          </cell>
        </row>
        <row r="340">
          <cell r="B340" t="str">
            <v>599-0065</v>
          </cell>
          <cell r="C340" t="str">
            <v/>
          </cell>
          <cell r="D340">
            <v>39290</v>
          </cell>
          <cell r="E340" t="str">
            <v>I001</v>
          </cell>
          <cell r="F340" t="str">
            <v>Dean Trattles</v>
          </cell>
          <cell r="G340" t="str">
            <v>OSIsoft</v>
          </cell>
          <cell r="H340" t="str">
            <v>3000DST Plant information system software for the factory</v>
          </cell>
          <cell r="I340" t="str">
            <v>USD 40,200.00</v>
          </cell>
          <cell r="J340" t="str">
            <v>USD</v>
          </cell>
          <cell r="K340">
            <v>40200</v>
          </cell>
          <cell r="L340">
            <v>7.35</v>
          </cell>
          <cell r="M340">
            <v>295470</v>
          </cell>
          <cell r="N340">
            <v>0</v>
          </cell>
          <cell r="O340">
            <v>0</v>
          </cell>
          <cell r="P340">
            <v>0</v>
          </cell>
          <cell r="Q340">
            <v>40200</v>
          </cell>
          <cell r="R340">
            <v>0</v>
          </cell>
          <cell r="V340">
            <v>39311</v>
          </cell>
        </row>
        <row r="341">
          <cell r="B341" t="str">
            <v>599-0065</v>
          </cell>
          <cell r="C341" t="str">
            <v>A1</v>
          </cell>
          <cell r="D341">
            <v>39314</v>
          </cell>
          <cell r="E341" t="str">
            <v>I001</v>
          </cell>
          <cell r="F341" t="str">
            <v>Dean Trattles</v>
          </cell>
          <cell r="G341" t="str">
            <v>OSIsoft</v>
          </cell>
          <cell r="H341" t="str">
            <v>Shipment cost</v>
          </cell>
          <cell r="I341" t="str">
            <v>USD 120.00</v>
          </cell>
          <cell r="J341" t="str">
            <v>USD</v>
          </cell>
          <cell r="K341">
            <v>120</v>
          </cell>
          <cell r="L341">
            <v>7.35</v>
          </cell>
          <cell r="M341">
            <v>882</v>
          </cell>
          <cell r="N341">
            <v>0</v>
          </cell>
          <cell r="O341">
            <v>0</v>
          </cell>
          <cell r="P341">
            <v>0</v>
          </cell>
          <cell r="Q341">
            <v>120</v>
          </cell>
          <cell r="R341">
            <v>0</v>
          </cell>
          <cell r="V341">
            <v>39316</v>
          </cell>
        </row>
        <row r="342">
          <cell r="B342" t="str">
            <v>599-0066</v>
          </cell>
          <cell r="C342" t="str">
            <v/>
          </cell>
          <cell r="D342">
            <v>39290</v>
          </cell>
          <cell r="E342" t="str">
            <v>I001</v>
          </cell>
          <cell r="F342" t="str">
            <v>Michelle Bruce</v>
          </cell>
          <cell r="G342" t="str">
            <v>Bytes Systems Intergration Pty Ltd</v>
          </cell>
          <cell r="H342" t="str">
            <v>Modrac Cabinet</v>
          </cell>
          <cell r="I342" t="str">
            <v>ZAR 6,300</v>
          </cell>
          <cell r="J342" t="str">
            <v>ZAR</v>
          </cell>
          <cell r="K342">
            <v>6300</v>
          </cell>
          <cell r="L342">
            <v>1</v>
          </cell>
          <cell r="M342">
            <v>6300</v>
          </cell>
          <cell r="N342">
            <v>6300</v>
          </cell>
          <cell r="O342">
            <v>0</v>
          </cell>
          <cell r="P342">
            <v>0</v>
          </cell>
          <cell r="Q342">
            <v>0</v>
          </cell>
          <cell r="R342">
            <v>0</v>
          </cell>
          <cell r="V342">
            <v>39318</v>
          </cell>
        </row>
        <row r="343">
          <cell r="B343" t="str">
            <v>599-0066</v>
          </cell>
          <cell r="C343" t="str">
            <v/>
          </cell>
          <cell r="D343">
            <v>39290</v>
          </cell>
          <cell r="E343" t="str">
            <v>I001</v>
          </cell>
          <cell r="F343" t="str">
            <v>Michelle Bruce</v>
          </cell>
          <cell r="G343" t="str">
            <v>Bytes Systems Intergration Pty Ltd</v>
          </cell>
          <cell r="H343" t="str">
            <v>Engineering time for process control intergration at Nakambala, Zambia</v>
          </cell>
          <cell r="I343" t="str">
            <v>ZAR 8,806.00</v>
          </cell>
          <cell r="J343" t="str">
            <v>ZAR</v>
          </cell>
          <cell r="K343">
            <v>8806</v>
          </cell>
          <cell r="L343">
            <v>1</v>
          </cell>
          <cell r="M343">
            <v>8806</v>
          </cell>
          <cell r="N343">
            <v>8806</v>
          </cell>
          <cell r="O343">
            <v>0</v>
          </cell>
          <cell r="P343">
            <v>0</v>
          </cell>
          <cell r="Q343">
            <v>0</v>
          </cell>
          <cell r="R343">
            <v>0</v>
          </cell>
          <cell r="V343">
            <v>39318</v>
          </cell>
        </row>
        <row r="344">
          <cell r="B344" t="str">
            <v>599-0067</v>
          </cell>
          <cell r="C344" t="str">
            <v/>
          </cell>
          <cell r="D344">
            <v>39290</v>
          </cell>
          <cell r="E344" t="str">
            <v>I001</v>
          </cell>
          <cell r="F344" t="str">
            <v>Dean Trattles</v>
          </cell>
          <cell r="G344" t="str">
            <v>Computrat</v>
          </cell>
          <cell r="H344" t="str">
            <v>Installation and training services at Nakambala, Zambia for the plant information system supplied by OSLsoft inc.</v>
          </cell>
          <cell r="I344" t="str">
            <v>ZAR 114,550.00</v>
          </cell>
          <cell r="J344" t="str">
            <v>ZAR</v>
          </cell>
          <cell r="K344">
            <v>114550</v>
          </cell>
          <cell r="L344">
            <v>1</v>
          </cell>
          <cell r="M344">
            <v>114550</v>
          </cell>
          <cell r="N344">
            <v>114550</v>
          </cell>
          <cell r="O344">
            <v>0</v>
          </cell>
          <cell r="P344">
            <v>0</v>
          </cell>
          <cell r="Q344">
            <v>0</v>
          </cell>
          <cell r="R344">
            <v>0</v>
          </cell>
          <cell r="V344">
            <v>39386</v>
          </cell>
        </row>
        <row r="345">
          <cell r="B345" t="str">
            <v>599-0068</v>
          </cell>
          <cell r="D345" t="e">
            <v>#N/A</v>
          </cell>
          <cell r="E345" t="str">
            <v>P005</v>
          </cell>
          <cell r="G345" t="str">
            <v>Interorg Ltd</v>
          </cell>
          <cell r="H345" t="str">
            <v>P005</v>
          </cell>
          <cell r="I345" t="str">
            <v>USD 53,900</v>
          </cell>
          <cell r="J345" t="str">
            <v>USD</v>
          </cell>
          <cell r="K345">
            <v>53900</v>
          </cell>
          <cell r="L345">
            <v>7.35</v>
          </cell>
          <cell r="M345">
            <v>396165</v>
          </cell>
          <cell r="N345">
            <v>0</v>
          </cell>
          <cell r="O345">
            <v>0</v>
          </cell>
          <cell r="P345">
            <v>0</v>
          </cell>
          <cell r="Q345">
            <v>53900</v>
          </cell>
          <cell r="R345">
            <v>0</v>
          </cell>
        </row>
        <row r="346">
          <cell r="B346" t="str">
            <v>599-0069</v>
          </cell>
          <cell r="D346" t="e">
            <v>#N/A</v>
          </cell>
          <cell r="E346" t="str">
            <v>P005</v>
          </cell>
          <cell r="G346" t="str">
            <v>AGA Transport Company</v>
          </cell>
          <cell r="H346" t="str">
            <v>P005</v>
          </cell>
          <cell r="I346" t="str">
            <v>ZAR 892,500</v>
          </cell>
          <cell r="J346" t="str">
            <v>ZAR</v>
          </cell>
          <cell r="K346">
            <v>892500</v>
          </cell>
          <cell r="L346">
            <v>1</v>
          </cell>
          <cell r="M346">
            <v>892500</v>
          </cell>
          <cell r="N346">
            <v>892500</v>
          </cell>
          <cell r="O346">
            <v>0</v>
          </cell>
          <cell r="P346">
            <v>0</v>
          </cell>
          <cell r="Q346">
            <v>0</v>
          </cell>
          <cell r="R346">
            <v>0</v>
          </cell>
        </row>
        <row r="347">
          <cell r="B347" t="str">
            <v>599-0070</v>
          </cell>
          <cell r="D347" t="e">
            <v>#N/A</v>
          </cell>
          <cell r="E347" t="str">
            <v>M004</v>
          </cell>
          <cell r="F347" t="str">
            <v>Jonas Rolandson</v>
          </cell>
          <cell r="G347" t="str">
            <v>Silver Weibull</v>
          </cell>
          <cell r="H347" t="str">
            <v>A Centrifugals</v>
          </cell>
          <cell r="I347" t="str">
            <v>EUR 547,826</v>
          </cell>
          <cell r="J347" t="str">
            <v>EUR</v>
          </cell>
          <cell r="K347">
            <v>547826</v>
          </cell>
          <cell r="L347">
            <v>9.5500000000000007</v>
          </cell>
          <cell r="M347">
            <v>5231738.3000000007</v>
          </cell>
          <cell r="N347">
            <v>0</v>
          </cell>
          <cell r="O347">
            <v>547826</v>
          </cell>
          <cell r="P347">
            <v>0</v>
          </cell>
          <cell r="Q347">
            <v>0</v>
          </cell>
          <cell r="R347">
            <v>0</v>
          </cell>
        </row>
        <row r="348">
          <cell r="B348" t="str">
            <v>599-0071</v>
          </cell>
          <cell r="C348" t="str">
            <v/>
          </cell>
          <cell r="D348">
            <v>39302</v>
          </cell>
          <cell r="E348" t="str">
            <v>M013-1</v>
          </cell>
          <cell r="F348" t="str">
            <v>Siven Reddy</v>
          </cell>
          <cell r="G348" t="str">
            <v>NATAL STAINLESS STEEL (BIZ AFRICA 1509 PTY LTD T/A)</v>
          </cell>
          <cell r="H348" t="str">
            <v>4,400 x SS-439 tube ASTM-A-268, OD 50.8mm, 1.2mm Wall thickness and 7,200mm long, Road Transport to Nakambala, Zambia</v>
          </cell>
          <cell r="I348" t="str">
            <v>ZAR 1,197,472.00</v>
          </cell>
          <cell r="J348" t="str">
            <v>ZAR</v>
          </cell>
          <cell r="K348">
            <v>1197472</v>
          </cell>
          <cell r="L348">
            <v>1</v>
          </cell>
          <cell r="M348">
            <v>1197472</v>
          </cell>
          <cell r="N348">
            <v>1197472</v>
          </cell>
          <cell r="O348">
            <v>0</v>
          </cell>
          <cell r="P348">
            <v>0</v>
          </cell>
          <cell r="Q348">
            <v>0</v>
          </cell>
          <cell r="R348">
            <v>0</v>
          </cell>
          <cell r="V348">
            <v>39462</v>
          </cell>
        </row>
        <row r="349">
          <cell r="B349" t="str">
            <v>599-0072</v>
          </cell>
          <cell r="D349" t="e">
            <v>#N/A</v>
          </cell>
          <cell r="E349" t="str">
            <v>M032-0</v>
          </cell>
          <cell r="G349" t="str">
            <v>Emineo Ltd</v>
          </cell>
          <cell r="H349" t="str">
            <v>Factory Equipment and Structures Erection</v>
          </cell>
          <cell r="I349" t="str">
            <v>EUR 6,030,663</v>
          </cell>
          <cell r="J349" t="str">
            <v>EUR</v>
          </cell>
          <cell r="K349">
            <v>6030663</v>
          </cell>
          <cell r="L349">
            <v>9.5500000000000007</v>
          </cell>
          <cell r="M349">
            <v>57592831.650000006</v>
          </cell>
          <cell r="N349">
            <v>0</v>
          </cell>
          <cell r="O349">
            <v>6030663</v>
          </cell>
          <cell r="P349">
            <v>0</v>
          </cell>
          <cell r="Q349">
            <v>0</v>
          </cell>
          <cell r="R349">
            <v>0</v>
          </cell>
        </row>
        <row r="350">
          <cell r="B350" t="str">
            <v>599-0073</v>
          </cell>
          <cell r="D350" t="e">
            <v>#N/A</v>
          </cell>
          <cell r="E350" t="str">
            <v>M038</v>
          </cell>
          <cell r="F350" t="str">
            <v>Gilbert Pernet</v>
          </cell>
          <cell r="G350" t="str">
            <v>Emineo Ltd</v>
          </cell>
          <cell r="H350" t="str">
            <v>Cane Prep Shredder Line Fixed Portion See 599-637</v>
          </cell>
          <cell r="I350" t="str">
            <v>USD 442,600</v>
          </cell>
          <cell r="J350" t="str">
            <v>USD</v>
          </cell>
          <cell r="K350">
            <v>442600</v>
          </cell>
          <cell r="L350">
            <v>7.35</v>
          </cell>
          <cell r="M350">
            <v>3253110</v>
          </cell>
          <cell r="N350">
            <v>0</v>
          </cell>
          <cell r="O350">
            <v>0</v>
          </cell>
          <cell r="P350">
            <v>0</v>
          </cell>
          <cell r="Q350">
            <v>442600</v>
          </cell>
          <cell r="R350">
            <v>0</v>
          </cell>
        </row>
        <row r="351">
          <cell r="B351" t="str">
            <v>599-0074</v>
          </cell>
          <cell r="D351" t="e">
            <v>#N/A</v>
          </cell>
          <cell r="E351" t="str">
            <v>C002</v>
          </cell>
          <cell r="F351" t="str">
            <v>Tap Nyemba</v>
          </cell>
          <cell r="G351" t="str">
            <v>Dura Soletanche Bachy</v>
          </cell>
          <cell r="H351" t="str">
            <v>Piling Contractor</v>
          </cell>
          <cell r="I351" t="str">
            <v>USD 623,531</v>
          </cell>
          <cell r="J351" t="str">
            <v>USD</v>
          </cell>
          <cell r="K351">
            <v>623531</v>
          </cell>
          <cell r="L351">
            <v>7.35</v>
          </cell>
          <cell r="M351">
            <v>4582952.8499999996</v>
          </cell>
          <cell r="N351">
            <v>0</v>
          </cell>
          <cell r="O351">
            <v>0</v>
          </cell>
          <cell r="P351">
            <v>0</v>
          </cell>
          <cell r="Q351">
            <v>623531</v>
          </cell>
          <cell r="R351">
            <v>0</v>
          </cell>
        </row>
        <row r="352">
          <cell r="B352" t="str">
            <v>599-0075</v>
          </cell>
          <cell r="C352" t="str">
            <v/>
          </cell>
          <cell r="D352">
            <v>39310</v>
          </cell>
          <cell r="E352" t="str">
            <v>M023-3</v>
          </cell>
          <cell r="F352" t="str">
            <v>Peter Sheward</v>
          </cell>
          <cell r="G352" t="str">
            <v>Machinery Procurement &amp; Sales</v>
          </cell>
          <cell r="H352" t="str">
            <v>One x Rough-terrain crane year 1989, make tadano, model TR-350M-1-00101, maximum lift 35 tonnes</v>
          </cell>
          <cell r="I352" t="str">
            <v>ZAR 1,720,000.00</v>
          </cell>
          <cell r="J352" t="str">
            <v>ZAR</v>
          </cell>
          <cell r="K352">
            <v>1720000</v>
          </cell>
          <cell r="L352">
            <v>1</v>
          </cell>
          <cell r="M352">
            <v>1720000</v>
          </cell>
          <cell r="N352">
            <v>1720000</v>
          </cell>
          <cell r="O352">
            <v>0</v>
          </cell>
          <cell r="P352">
            <v>0</v>
          </cell>
          <cell r="Q352">
            <v>0</v>
          </cell>
          <cell r="R352">
            <v>0</v>
          </cell>
          <cell r="U352">
            <v>39318</v>
          </cell>
        </row>
        <row r="353">
          <cell r="B353" t="str">
            <v>599-0076</v>
          </cell>
          <cell r="C353" t="str">
            <v/>
          </cell>
          <cell r="D353">
            <v>39310</v>
          </cell>
          <cell r="E353" t="str">
            <v>M023-3</v>
          </cell>
          <cell r="F353" t="str">
            <v>Peter Sheward</v>
          </cell>
          <cell r="G353" t="str">
            <v>Machinery Procurement &amp; Sales</v>
          </cell>
          <cell r="H353" t="str">
            <v>One x Rough-terrain crane, make Kobelco, model RK-250M, maximum lift 25 tonnes</v>
          </cell>
          <cell r="I353" t="str">
            <v>ZAR 1,000,000.00</v>
          </cell>
          <cell r="J353" t="str">
            <v>ZAR</v>
          </cell>
          <cell r="K353">
            <v>1000000</v>
          </cell>
          <cell r="L353">
            <v>1</v>
          </cell>
          <cell r="M353">
            <v>1000000</v>
          </cell>
          <cell r="N353">
            <v>1000000</v>
          </cell>
          <cell r="O353">
            <v>0</v>
          </cell>
          <cell r="P353">
            <v>0</v>
          </cell>
          <cell r="Q353">
            <v>0</v>
          </cell>
          <cell r="R353">
            <v>0</v>
          </cell>
          <cell r="U353">
            <v>39318</v>
          </cell>
        </row>
        <row r="354">
          <cell r="B354" t="str">
            <v>599-0077</v>
          </cell>
          <cell r="C354" t="str">
            <v/>
          </cell>
          <cell r="D354">
            <v>39311</v>
          </cell>
          <cell r="E354" t="str">
            <v>I001</v>
          </cell>
          <cell r="F354" t="str">
            <v>Wayne Bursey</v>
          </cell>
          <cell r="G354" t="str">
            <v>Siemens Limited</v>
          </cell>
          <cell r="H354" t="str">
            <v>One lot of operator stations for automation, as per the 10-page schedule of the above mentioned qoutation</v>
          </cell>
          <cell r="I354" t="str">
            <v>ZAR 3,242,372.79</v>
          </cell>
          <cell r="J354" t="str">
            <v>ZAR</v>
          </cell>
          <cell r="K354">
            <v>3242372.79</v>
          </cell>
          <cell r="L354">
            <v>1</v>
          </cell>
          <cell r="M354">
            <v>3242372.79</v>
          </cell>
          <cell r="N354">
            <v>3242372.79</v>
          </cell>
          <cell r="O354">
            <v>0</v>
          </cell>
          <cell r="P354">
            <v>0</v>
          </cell>
          <cell r="Q354">
            <v>0</v>
          </cell>
          <cell r="R354">
            <v>0</v>
          </cell>
        </row>
        <row r="355">
          <cell r="B355" t="str">
            <v>599-0078</v>
          </cell>
          <cell r="C355" t="str">
            <v/>
          </cell>
          <cell r="D355">
            <v>39310</v>
          </cell>
          <cell r="E355" t="str">
            <v>E012</v>
          </cell>
          <cell r="F355" t="str">
            <v>Trevor Naude</v>
          </cell>
          <cell r="G355" t="str">
            <v>Zest Electric Motors (Pty) Ltd</v>
          </cell>
          <cell r="H355" t="str">
            <v>One lot of variable speed drives and line/ load reactors as per the schedule and related technical data submitted with the said quotation</v>
          </cell>
          <cell r="I355" t="str">
            <v>USD 402,313.68</v>
          </cell>
          <cell r="J355" t="str">
            <v>USD</v>
          </cell>
          <cell r="K355">
            <v>402313.68</v>
          </cell>
          <cell r="L355">
            <v>7.35</v>
          </cell>
          <cell r="M355">
            <v>2957005.548</v>
          </cell>
          <cell r="N355">
            <v>0</v>
          </cell>
          <cell r="O355">
            <v>0</v>
          </cell>
          <cell r="P355">
            <v>0</v>
          </cell>
          <cell r="Q355">
            <v>402313.68</v>
          </cell>
          <cell r="R355">
            <v>0</v>
          </cell>
          <cell r="V355">
            <v>39980</v>
          </cell>
        </row>
        <row r="356">
          <cell r="B356" t="str">
            <v>599-0079</v>
          </cell>
          <cell r="D356" t="e">
            <v>#N/A</v>
          </cell>
          <cell r="E356" t="str">
            <v>M009</v>
          </cell>
          <cell r="F356" t="str">
            <v>Chris Tosio</v>
          </cell>
          <cell r="G356" t="str">
            <v>Eurogear</v>
          </cell>
          <cell r="H356" t="str">
            <v>Low Speed Mill Coupling</v>
          </cell>
          <cell r="I356" t="str">
            <v>ZAR 490,000.00</v>
          </cell>
          <cell r="J356" t="str">
            <v>ZAR</v>
          </cell>
          <cell r="K356">
            <v>490000</v>
          </cell>
          <cell r="L356">
            <v>1</v>
          </cell>
          <cell r="M356">
            <v>490000</v>
          </cell>
          <cell r="N356">
            <v>490000</v>
          </cell>
          <cell r="O356">
            <v>0</v>
          </cell>
          <cell r="P356">
            <v>0</v>
          </cell>
          <cell r="Q356">
            <v>0</v>
          </cell>
          <cell r="R356">
            <v>0</v>
          </cell>
        </row>
        <row r="357">
          <cell r="B357" t="str">
            <v>599-0080</v>
          </cell>
          <cell r="D357" t="e">
            <v>#N/A</v>
          </cell>
          <cell r="E357" t="str">
            <v>P005</v>
          </cell>
          <cell r="G357" t="str">
            <v>M Projects</v>
          </cell>
          <cell r="H357" t="str">
            <v>Residential Units</v>
          </cell>
          <cell r="I357" t="str">
            <v>ZAR 145,150</v>
          </cell>
          <cell r="J357" t="str">
            <v>ZAR</v>
          </cell>
          <cell r="K357">
            <v>145150</v>
          </cell>
          <cell r="L357">
            <v>1</v>
          </cell>
          <cell r="M357">
            <v>145150</v>
          </cell>
          <cell r="N357">
            <v>145150</v>
          </cell>
          <cell r="O357">
            <v>0</v>
          </cell>
          <cell r="P357">
            <v>0</v>
          </cell>
          <cell r="Q357">
            <v>0</v>
          </cell>
          <cell r="R357">
            <v>0</v>
          </cell>
        </row>
        <row r="358">
          <cell r="B358" t="str">
            <v>599-0081</v>
          </cell>
          <cell r="D358" t="e">
            <v>#N/A</v>
          </cell>
          <cell r="E358" t="str">
            <v>P005</v>
          </cell>
          <cell r="G358" t="str">
            <v>M Projects</v>
          </cell>
          <cell r="H358" t="str">
            <v>Gym</v>
          </cell>
          <cell r="I358" t="str">
            <v>ZAR 179,975</v>
          </cell>
          <cell r="J358" t="str">
            <v>ZAR</v>
          </cell>
          <cell r="K358">
            <v>179975</v>
          </cell>
          <cell r="L358">
            <v>1</v>
          </cell>
          <cell r="M358">
            <v>179975</v>
          </cell>
          <cell r="N358">
            <v>179975</v>
          </cell>
          <cell r="O358">
            <v>0</v>
          </cell>
          <cell r="P358">
            <v>0</v>
          </cell>
          <cell r="Q358">
            <v>0</v>
          </cell>
          <cell r="R358">
            <v>0</v>
          </cell>
        </row>
        <row r="359">
          <cell r="B359" t="str">
            <v>599-0082</v>
          </cell>
          <cell r="C359" t="str">
            <v/>
          </cell>
          <cell r="D359">
            <v>39323</v>
          </cell>
          <cell r="E359" t="str">
            <v>I001</v>
          </cell>
          <cell r="F359" t="str">
            <v>John J. Field</v>
          </cell>
          <cell r="G359" t="str">
            <v>Turbine Generator Services (Pty) Ltd</v>
          </cell>
          <cell r="H359" t="str">
            <v>Return flexible economy ticket from Brisbane</v>
          </cell>
          <cell r="I359" t="str">
            <v>ZAR 26,255.00</v>
          </cell>
          <cell r="J359" t="str">
            <v>ZAR</v>
          </cell>
          <cell r="K359">
            <v>26255</v>
          </cell>
          <cell r="L359">
            <v>1</v>
          </cell>
          <cell r="M359">
            <v>26255</v>
          </cell>
          <cell r="N359">
            <v>26255</v>
          </cell>
          <cell r="O359">
            <v>0</v>
          </cell>
          <cell r="P359">
            <v>0</v>
          </cell>
          <cell r="Q359">
            <v>0</v>
          </cell>
          <cell r="R359">
            <v>0</v>
          </cell>
          <cell r="V359">
            <v>39332</v>
          </cell>
        </row>
        <row r="360">
          <cell r="B360" t="str">
            <v>599-0082</v>
          </cell>
          <cell r="C360" t="str">
            <v/>
          </cell>
          <cell r="D360">
            <v>39323</v>
          </cell>
          <cell r="E360" t="str">
            <v>I001</v>
          </cell>
          <cell r="F360" t="str">
            <v>John J. Field</v>
          </cell>
          <cell r="G360" t="str">
            <v>Turbine Generator Services (Pty) Ltd</v>
          </cell>
          <cell r="H360" t="str">
            <v>Dawson Engineer travel time and 4 Days at R 5,320</v>
          </cell>
          <cell r="I360" t="str">
            <v>ZAR 21,280.00</v>
          </cell>
          <cell r="J360" t="str">
            <v>ZAR</v>
          </cell>
          <cell r="K360">
            <v>21280</v>
          </cell>
          <cell r="L360">
            <v>1</v>
          </cell>
          <cell r="M360">
            <v>21280</v>
          </cell>
          <cell r="N360">
            <v>21280</v>
          </cell>
          <cell r="O360">
            <v>0</v>
          </cell>
          <cell r="P360">
            <v>0</v>
          </cell>
          <cell r="Q360">
            <v>0</v>
          </cell>
          <cell r="R360">
            <v>0</v>
          </cell>
          <cell r="V360">
            <v>39332</v>
          </cell>
        </row>
        <row r="361">
          <cell r="B361" t="str">
            <v>599-0082</v>
          </cell>
          <cell r="C361" t="str">
            <v/>
          </cell>
          <cell r="D361">
            <v>39323</v>
          </cell>
          <cell r="E361" t="str">
            <v>I001</v>
          </cell>
          <cell r="F361" t="str">
            <v>John J. Field</v>
          </cell>
          <cell r="G361" t="str">
            <v>Turbine Generator Services (Pty) Ltd</v>
          </cell>
          <cell r="H361" t="str">
            <v>Dawson Engineer site installation and commisioning 5 days @ R5,320</v>
          </cell>
          <cell r="I361" t="str">
            <v>ZAR 26,600.00</v>
          </cell>
          <cell r="J361" t="str">
            <v>ZAR</v>
          </cell>
          <cell r="K361">
            <v>26600</v>
          </cell>
          <cell r="L361">
            <v>1</v>
          </cell>
          <cell r="M361">
            <v>26600</v>
          </cell>
          <cell r="N361">
            <v>26600</v>
          </cell>
          <cell r="O361">
            <v>0</v>
          </cell>
          <cell r="P361">
            <v>0</v>
          </cell>
          <cell r="Q361">
            <v>0</v>
          </cell>
          <cell r="R361">
            <v>0</v>
          </cell>
          <cell r="V361">
            <v>39332</v>
          </cell>
        </row>
        <row r="362">
          <cell r="B362" t="str">
            <v>599-0082</v>
          </cell>
          <cell r="C362" t="str">
            <v/>
          </cell>
          <cell r="D362">
            <v>39323</v>
          </cell>
          <cell r="E362" t="str">
            <v>I001</v>
          </cell>
          <cell r="F362" t="str">
            <v>John J. Field</v>
          </cell>
          <cell r="G362" t="str">
            <v>Turbine Generator Services (Pty) Ltd</v>
          </cell>
          <cell r="H362" t="str">
            <v>TGS Senior Engineer site installation and commisioning 5 days @ R5,320</v>
          </cell>
          <cell r="I362" t="str">
            <v>ZAR 29,750.00</v>
          </cell>
          <cell r="J362" t="str">
            <v>ZAR</v>
          </cell>
          <cell r="K362">
            <v>29750</v>
          </cell>
          <cell r="L362">
            <v>1</v>
          </cell>
          <cell r="M362">
            <v>29750</v>
          </cell>
          <cell r="N362">
            <v>29750</v>
          </cell>
          <cell r="O362">
            <v>0</v>
          </cell>
          <cell r="P362">
            <v>0</v>
          </cell>
          <cell r="Q362">
            <v>0</v>
          </cell>
          <cell r="R362">
            <v>0</v>
          </cell>
          <cell r="V362">
            <v>39332</v>
          </cell>
        </row>
        <row r="363">
          <cell r="B363" t="str">
            <v>599-0082</v>
          </cell>
          <cell r="C363" t="str">
            <v/>
          </cell>
          <cell r="D363">
            <v>39323</v>
          </cell>
          <cell r="E363" t="str">
            <v>I001</v>
          </cell>
          <cell r="F363" t="str">
            <v>John J. Field</v>
          </cell>
          <cell r="G363" t="str">
            <v>Turbine Generator Services (Pty) Ltd</v>
          </cell>
          <cell r="H363" t="str">
            <v>Si-TEC CGC and control system interface drawings</v>
          </cell>
          <cell r="I363" t="str">
            <v>ZAR 14,355.00</v>
          </cell>
          <cell r="J363" t="str">
            <v>ZAR</v>
          </cell>
          <cell r="K363">
            <v>14355</v>
          </cell>
          <cell r="L363">
            <v>1</v>
          </cell>
          <cell r="M363">
            <v>14355</v>
          </cell>
          <cell r="N363">
            <v>14355</v>
          </cell>
          <cell r="O363">
            <v>0</v>
          </cell>
          <cell r="P363">
            <v>0</v>
          </cell>
          <cell r="Q363">
            <v>0</v>
          </cell>
          <cell r="R363">
            <v>0</v>
          </cell>
          <cell r="V363">
            <v>39332</v>
          </cell>
        </row>
        <row r="364">
          <cell r="B364" t="str">
            <v>599-0083</v>
          </cell>
          <cell r="D364" t="e">
            <v>#N/A</v>
          </cell>
          <cell r="E364" t="str">
            <v>M015</v>
          </cell>
          <cell r="F364" t="str">
            <v>Mike Potter</v>
          </cell>
          <cell r="G364" t="str">
            <v>FP Engineering</v>
          </cell>
          <cell r="H364" t="str">
            <v>Feeder Tables Cancelled replaced with 599-119</v>
          </cell>
          <cell r="I364" t="str">
            <v>ZAR 0.00</v>
          </cell>
          <cell r="J364" t="str">
            <v>ZAR</v>
          </cell>
          <cell r="K364">
            <v>0</v>
          </cell>
          <cell r="L364">
            <v>1</v>
          </cell>
          <cell r="M364">
            <v>0</v>
          </cell>
          <cell r="N364">
            <v>0</v>
          </cell>
          <cell r="O364">
            <v>0</v>
          </cell>
          <cell r="P364">
            <v>0</v>
          </cell>
          <cell r="Q364">
            <v>0</v>
          </cell>
          <cell r="R364">
            <v>0</v>
          </cell>
        </row>
        <row r="365">
          <cell r="B365" t="str">
            <v>599-0084</v>
          </cell>
          <cell r="C365" t="str">
            <v/>
          </cell>
          <cell r="D365">
            <v>39316</v>
          </cell>
          <cell r="E365" t="str">
            <v>M014</v>
          </cell>
          <cell r="F365" t="str">
            <v>Pieter M. Duys</v>
          </cell>
          <cell r="G365" t="str">
            <v>Duys Component Manufacturers (Pty) Ltd</v>
          </cell>
          <cell r="H365" t="str">
            <v>8 x 90m3 Horizontal A-Crystallisers c/w Drive, gear box and electric motor</v>
          </cell>
          <cell r="I365" t="str">
            <v>ZAR 9,781,200.00</v>
          </cell>
          <cell r="J365" t="str">
            <v>ZAR</v>
          </cell>
          <cell r="K365">
            <v>9781200</v>
          </cell>
          <cell r="L365">
            <v>1</v>
          </cell>
          <cell r="M365">
            <v>9781200</v>
          </cell>
          <cell r="N365">
            <v>9781200</v>
          </cell>
          <cell r="O365">
            <v>0</v>
          </cell>
          <cell r="P365">
            <v>0</v>
          </cell>
          <cell r="Q365">
            <v>0</v>
          </cell>
          <cell r="R365">
            <v>0</v>
          </cell>
          <cell r="V365">
            <v>39478</v>
          </cell>
        </row>
        <row r="366">
          <cell r="B366" t="str">
            <v>599-0085</v>
          </cell>
          <cell r="D366" t="e">
            <v>#N/A</v>
          </cell>
          <cell r="E366" t="str">
            <v>A012</v>
          </cell>
          <cell r="G366" t="str">
            <v>Honda Zambia</v>
          </cell>
          <cell r="H366" t="str">
            <v>Quad Bike - Cancelled USD 15015</v>
          </cell>
          <cell r="I366" t="str">
            <v>USD 0.00</v>
          </cell>
          <cell r="J366" t="str">
            <v>USD</v>
          </cell>
          <cell r="K366">
            <v>0</v>
          </cell>
          <cell r="L366">
            <v>7.35</v>
          </cell>
          <cell r="M366">
            <v>0</v>
          </cell>
          <cell r="N366">
            <v>0</v>
          </cell>
          <cell r="O366">
            <v>0</v>
          </cell>
          <cell r="P366">
            <v>0</v>
          </cell>
          <cell r="Q366">
            <v>0</v>
          </cell>
          <cell r="R366">
            <v>0</v>
          </cell>
        </row>
        <row r="367">
          <cell r="B367" t="str">
            <v>599-0086</v>
          </cell>
          <cell r="D367" t="e">
            <v>#N/A</v>
          </cell>
          <cell r="E367" t="str">
            <v>A012</v>
          </cell>
          <cell r="G367" t="str">
            <v>Honda Zambia</v>
          </cell>
          <cell r="H367" t="str">
            <v>125 Motor Cycle (2No)</v>
          </cell>
          <cell r="I367" t="str">
            <v>USD 6,706</v>
          </cell>
          <cell r="J367" t="str">
            <v>USD</v>
          </cell>
          <cell r="K367">
            <v>6706</v>
          </cell>
          <cell r="L367">
            <v>7.35</v>
          </cell>
          <cell r="M367">
            <v>49289.1</v>
          </cell>
          <cell r="N367">
            <v>0</v>
          </cell>
          <cell r="O367">
            <v>0</v>
          </cell>
          <cell r="P367">
            <v>0</v>
          </cell>
          <cell r="Q367">
            <v>6706</v>
          </cell>
          <cell r="R367">
            <v>0</v>
          </cell>
        </row>
        <row r="368">
          <cell r="B368" t="str">
            <v>599-0087</v>
          </cell>
          <cell r="D368" t="e">
            <v>#N/A</v>
          </cell>
          <cell r="E368" t="str">
            <v>E006</v>
          </cell>
          <cell r="G368" t="str">
            <v>Zest Electric Motors (Pty) Ltd</v>
          </cell>
          <cell r="H368" t="str">
            <v>4 off 5MVA transformers (USD portion)</v>
          </cell>
          <cell r="I368" t="str">
            <v>USD 643,940</v>
          </cell>
          <cell r="J368" t="str">
            <v>USD</v>
          </cell>
          <cell r="K368">
            <v>643940</v>
          </cell>
          <cell r="L368">
            <v>7.35</v>
          </cell>
          <cell r="M368">
            <v>4732959</v>
          </cell>
          <cell r="N368">
            <v>0</v>
          </cell>
          <cell r="O368">
            <v>0</v>
          </cell>
          <cell r="P368">
            <v>0</v>
          </cell>
          <cell r="Q368">
            <v>643940</v>
          </cell>
          <cell r="R368">
            <v>0</v>
          </cell>
        </row>
        <row r="369">
          <cell r="B369" t="str">
            <v>599-0088</v>
          </cell>
          <cell r="C369" t="str">
            <v/>
          </cell>
          <cell r="D369">
            <v>39258</v>
          </cell>
          <cell r="E369" t="str">
            <v>P005</v>
          </cell>
          <cell r="F369" t="str">
            <v>Nelize Nell</v>
          </cell>
          <cell r="G369" t="str">
            <v>East African Supply</v>
          </cell>
          <cell r="H369" t="str">
            <v xml:space="preserve">One lot of furnture fittings and equipment for the Nakambala house as per said quotation, road - freight for DDU delivery, Nakambala </v>
          </cell>
          <cell r="I369" t="str">
            <v>ZAR 1,432,938.48</v>
          </cell>
          <cell r="J369" t="str">
            <v>ZAR</v>
          </cell>
          <cell r="K369">
            <v>1432938.48</v>
          </cell>
          <cell r="L369">
            <v>1</v>
          </cell>
          <cell r="M369">
            <v>1432938.48</v>
          </cell>
          <cell r="N369">
            <v>1432938.48</v>
          </cell>
          <cell r="O369">
            <v>0</v>
          </cell>
          <cell r="P369">
            <v>0</v>
          </cell>
          <cell r="Q369">
            <v>0</v>
          </cell>
          <cell r="R369">
            <v>0</v>
          </cell>
        </row>
        <row r="370">
          <cell r="B370" t="str">
            <v>599-0089</v>
          </cell>
          <cell r="D370" t="e">
            <v>#N/A</v>
          </cell>
          <cell r="E370" t="str">
            <v>A001-1</v>
          </cell>
          <cell r="G370" t="str">
            <v>Valley Irrigation of Southern Africa (Pty) Ltd.</v>
          </cell>
          <cell r="H370" t="str">
            <v>Pivots (Closed) See 599-118</v>
          </cell>
          <cell r="I370" t="str">
            <v>USD 0.00</v>
          </cell>
          <cell r="J370" t="str">
            <v>USD</v>
          </cell>
          <cell r="K370">
            <v>0</v>
          </cell>
          <cell r="L370">
            <v>7.35</v>
          </cell>
          <cell r="M370">
            <v>0</v>
          </cell>
          <cell r="N370">
            <v>0</v>
          </cell>
          <cell r="O370">
            <v>0</v>
          </cell>
          <cell r="P370">
            <v>0</v>
          </cell>
          <cell r="Q370">
            <v>0</v>
          </cell>
          <cell r="R370">
            <v>0</v>
          </cell>
        </row>
        <row r="371">
          <cell r="B371" t="str">
            <v>599-0090</v>
          </cell>
          <cell r="D371" t="e">
            <v>#N/A</v>
          </cell>
          <cell r="E371" t="str">
            <v>P005</v>
          </cell>
          <cell r="G371" t="str">
            <v>East African Supply</v>
          </cell>
          <cell r="H371" t="str">
            <v>Plotter Paper</v>
          </cell>
          <cell r="I371" t="str">
            <v>ZAR 9,260.00</v>
          </cell>
          <cell r="J371" t="str">
            <v>ZAR</v>
          </cell>
          <cell r="K371">
            <v>9260</v>
          </cell>
          <cell r="L371">
            <v>1</v>
          </cell>
          <cell r="M371">
            <v>9260</v>
          </cell>
          <cell r="N371">
            <v>9260</v>
          </cell>
          <cell r="O371">
            <v>0</v>
          </cell>
          <cell r="P371">
            <v>0</v>
          </cell>
          <cell r="Q371">
            <v>0</v>
          </cell>
          <cell r="R371">
            <v>0</v>
          </cell>
        </row>
        <row r="372">
          <cell r="B372" t="str">
            <v>599-0091</v>
          </cell>
          <cell r="D372" t="e">
            <v>#N/A</v>
          </cell>
          <cell r="E372" t="str">
            <v>P005</v>
          </cell>
          <cell r="G372" t="str">
            <v>Ciltax</v>
          </cell>
          <cell r="H372" t="str">
            <v>Consulting</v>
          </cell>
          <cell r="I372" t="str">
            <v>ZMK 11,649,000</v>
          </cell>
          <cell r="J372" t="str">
            <v>ZMK</v>
          </cell>
          <cell r="K372">
            <v>11649000</v>
          </cell>
          <cell r="L372">
            <v>1.6750418760469012E-3</v>
          </cell>
          <cell r="M372">
            <v>19512.562814070352</v>
          </cell>
          <cell r="N372">
            <v>0</v>
          </cell>
          <cell r="O372">
            <v>0</v>
          </cell>
          <cell r="P372">
            <v>0</v>
          </cell>
          <cell r="Q372">
            <v>0</v>
          </cell>
          <cell r="R372">
            <v>11649000</v>
          </cell>
        </row>
        <row r="373">
          <cell r="B373" t="str">
            <v>599-0092</v>
          </cell>
          <cell r="D373" t="e">
            <v>#N/A</v>
          </cell>
          <cell r="E373" t="str">
            <v>P001</v>
          </cell>
          <cell r="G373" t="str">
            <v>SiVEST SA (Pty) Ltd</v>
          </cell>
          <cell r="H373" t="str">
            <v>EPCM See 599/128</v>
          </cell>
          <cell r="I373" t="str">
            <v>ZAR 0.00</v>
          </cell>
          <cell r="J373" t="str">
            <v>ZAR</v>
          </cell>
          <cell r="K373">
            <v>0</v>
          </cell>
          <cell r="L373">
            <v>1</v>
          </cell>
          <cell r="M373">
            <v>0</v>
          </cell>
          <cell r="N373">
            <v>0</v>
          </cell>
          <cell r="O373">
            <v>0</v>
          </cell>
          <cell r="P373">
            <v>0</v>
          </cell>
          <cell r="Q373">
            <v>0</v>
          </cell>
          <cell r="R373">
            <v>0</v>
          </cell>
        </row>
        <row r="374">
          <cell r="B374" t="str">
            <v>599-0093</v>
          </cell>
          <cell r="D374" t="e">
            <v>#N/A</v>
          </cell>
          <cell r="E374" t="str">
            <v>P001</v>
          </cell>
          <cell r="G374" t="str">
            <v>SiVEST SA (Pty) Ltd</v>
          </cell>
          <cell r="H374" t="str">
            <v>EPCM See 599/128</v>
          </cell>
          <cell r="I374" t="str">
            <v>ZAR 0.00</v>
          </cell>
          <cell r="J374" t="str">
            <v>ZAR</v>
          </cell>
          <cell r="K374">
            <v>0</v>
          </cell>
          <cell r="L374">
            <v>1</v>
          </cell>
          <cell r="M374">
            <v>0</v>
          </cell>
          <cell r="N374">
            <v>0</v>
          </cell>
          <cell r="O374">
            <v>0</v>
          </cell>
          <cell r="P374">
            <v>0</v>
          </cell>
          <cell r="Q374">
            <v>0</v>
          </cell>
          <cell r="R374">
            <v>0</v>
          </cell>
        </row>
        <row r="375">
          <cell r="B375" t="str">
            <v>599-0094</v>
          </cell>
          <cell r="D375" t="e">
            <v>#N/A</v>
          </cell>
          <cell r="E375" t="str">
            <v>P002</v>
          </cell>
          <cell r="G375" t="str">
            <v>Iyanda Power Technologies</v>
          </cell>
          <cell r="H375" t="str">
            <v>Electrical Consulting See 599-159</v>
          </cell>
          <cell r="I375" t="str">
            <v>ZAR 0.00</v>
          </cell>
          <cell r="J375" t="str">
            <v>ZAR</v>
          </cell>
          <cell r="K375">
            <v>0</v>
          </cell>
          <cell r="L375">
            <v>1</v>
          </cell>
          <cell r="M375">
            <v>0</v>
          </cell>
          <cell r="N375">
            <v>0</v>
          </cell>
          <cell r="O375">
            <v>0</v>
          </cell>
          <cell r="P375">
            <v>0</v>
          </cell>
          <cell r="Q375">
            <v>0</v>
          </cell>
          <cell r="R375">
            <v>0</v>
          </cell>
        </row>
        <row r="376">
          <cell r="B376" t="str">
            <v>599-0095</v>
          </cell>
          <cell r="D376" t="e">
            <v>#N/A</v>
          </cell>
          <cell r="E376" t="str">
            <v>E004</v>
          </cell>
          <cell r="G376" t="str">
            <v>Laatu Company Limited</v>
          </cell>
          <cell r="H376" t="str">
            <v>Civil Constuction for Substation See 599-483</v>
          </cell>
          <cell r="I376" t="str">
            <v>ZMK 0.00</v>
          </cell>
          <cell r="J376" t="str">
            <v>ZMK</v>
          </cell>
          <cell r="K376">
            <v>0</v>
          </cell>
          <cell r="L376">
            <v>1.6750418760469012E-3</v>
          </cell>
          <cell r="M376">
            <v>0</v>
          </cell>
          <cell r="N376">
            <v>0</v>
          </cell>
          <cell r="O376">
            <v>0</v>
          </cell>
          <cell r="P376">
            <v>0</v>
          </cell>
          <cell r="Q376">
            <v>0</v>
          </cell>
          <cell r="R376">
            <v>0</v>
          </cell>
        </row>
        <row r="377">
          <cell r="B377" t="str">
            <v>599-0096</v>
          </cell>
          <cell r="D377" t="e">
            <v>#N/A</v>
          </cell>
          <cell r="E377" t="str">
            <v>M023-3</v>
          </cell>
          <cell r="G377" t="str">
            <v>Car Towing Services</v>
          </cell>
          <cell r="H377" t="str">
            <v>Transport for Crane</v>
          </cell>
          <cell r="I377" t="str">
            <v>ZAR 253,000</v>
          </cell>
          <cell r="J377" t="str">
            <v>ZAR</v>
          </cell>
          <cell r="K377">
            <v>253000</v>
          </cell>
          <cell r="L377">
            <v>1</v>
          </cell>
          <cell r="M377">
            <v>253000</v>
          </cell>
          <cell r="N377">
            <v>253000</v>
          </cell>
          <cell r="O377">
            <v>0</v>
          </cell>
          <cell r="P377">
            <v>0</v>
          </cell>
          <cell r="Q377">
            <v>0</v>
          </cell>
          <cell r="R377">
            <v>0</v>
          </cell>
        </row>
        <row r="378">
          <cell r="B378" t="str">
            <v>599-0097</v>
          </cell>
          <cell r="C378" t="str">
            <v/>
          </cell>
          <cell r="D378">
            <v>39339</v>
          </cell>
          <cell r="E378" t="str">
            <v>A001-1</v>
          </cell>
          <cell r="F378" t="str">
            <v>Tobie du Toit</v>
          </cell>
          <cell r="G378" t="str">
            <v>Valley Irrigation of Southern Africa (Pty) Ltd.</v>
          </cell>
          <cell r="H378" t="str">
            <v>One lot of pivots (Cancelled See 116, 117, 118)</v>
          </cell>
          <cell r="I378" t="str">
            <v>USD 0.00</v>
          </cell>
          <cell r="J378" t="str">
            <v>USD</v>
          </cell>
          <cell r="K378">
            <v>0</v>
          </cell>
          <cell r="L378">
            <v>7.35</v>
          </cell>
          <cell r="M378">
            <v>0</v>
          </cell>
          <cell r="N378">
            <v>0</v>
          </cell>
          <cell r="O378">
            <v>0</v>
          </cell>
          <cell r="P378">
            <v>0</v>
          </cell>
          <cell r="Q378">
            <v>0</v>
          </cell>
          <cell r="R378">
            <v>0</v>
          </cell>
        </row>
        <row r="379">
          <cell r="B379" t="str">
            <v>599-0098</v>
          </cell>
          <cell r="C379" t="str">
            <v/>
          </cell>
          <cell r="D379">
            <v>39339</v>
          </cell>
          <cell r="E379" t="str">
            <v>A001-1</v>
          </cell>
          <cell r="F379" t="str">
            <v>John Ferreira</v>
          </cell>
          <cell r="G379" t="str">
            <v>Zambian Irritech Limited</v>
          </cell>
          <cell r="H379" t="str">
            <v>One lot of pivots (Cancelled See 116, 117, 118)</v>
          </cell>
          <cell r="I379" t="str">
            <v>ZMK 0.00</v>
          </cell>
          <cell r="J379" t="str">
            <v>ZMK</v>
          </cell>
          <cell r="K379">
            <v>0</v>
          </cell>
          <cell r="L379">
            <v>1.6750418760469012E-3</v>
          </cell>
          <cell r="M379">
            <v>0</v>
          </cell>
          <cell r="N379">
            <v>0</v>
          </cell>
          <cell r="O379">
            <v>0</v>
          </cell>
          <cell r="P379">
            <v>0</v>
          </cell>
          <cell r="Q379">
            <v>0</v>
          </cell>
          <cell r="R379">
            <v>0</v>
          </cell>
        </row>
        <row r="380">
          <cell r="B380" t="str">
            <v>599-0099</v>
          </cell>
          <cell r="D380" t="e">
            <v>#N/A</v>
          </cell>
          <cell r="E380" t="str">
            <v>M043-0</v>
          </cell>
          <cell r="G380" t="str">
            <v>East African Supply</v>
          </cell>
          <cell r="H380" t="str">
            <v>Hydraulic Pump on Mud Bin that Teichmann damaged - Transport/Freight charges</v>
          </cell>
          <cell r="I380" t="str">
            <v>ZAR 694</v>
          </cell>
          <cell r="J380" t="str">
            <v>ZAR</v>
          </cell>
          <cell r="K380">
            <v>694</v>
          </cell>
          <cell r="L380">
            <v>1</v>
          </cell>
          <cell r="M380">
            <v>694</v>
          </cell>
          <cell r="N380">
            <v>694</v>
          </cell>
          <cell r="O380">
            <v>0</v>
          </cell>
          <cell r="P380">
            <v>0</v>
          </cell>
          <cell r="Q380">
            <v>0</v>
          </cell>
          <cell r="R380">
            <v>0</v>
          </cell>
        </row>
        <row r="381">
          <cell r="B381" t="str">
            <v>599-0099</v>
          </cell>
          <cell r="D381" t="e">
            <v>#N/A</v>
          </cell>
          <cell r="E381" t="str">
            <v>M043-0</v>
          </cell>
          <cell r="G381" t="str">
            <v>East African Supply</v>
          </cell>
          <cell r="H381" t="str">
            <v>Hydraulic Pump on Mud Bin that Teichmann damaged</v>
          </cell>
          <cell r="I381" t="str">
            <v>ZAR 17,699.04</v>
          </cell>
          <cell r="J381" t="str">
            <v>ZAR</v>
          </cell>
          <cell r="K381">
            <v>17699.04</v>
          </cell>
          <cell r="L381">
            <v>1</v>
          </cell>
          <cell r="M381">
            <v>17699.04</v>
          </cell>
          <cell r="N381">
            <v>17699.04</v>
          </cell>
          <cell r="O381">
            <v>0</v>
          </cell>
          <cell r="P381">
            <v>0</v>
          </cell>
          <cell r="Q381">
            <v>0</v>
          </cell>
          <cell r="R381">
            <v>0</v>
          </cell>
        </row>
        <row r="382">
          <cell r="B382" t="str">
            <v>599-0100</v>
          </cell>
          <cell r="D382">
            <v>39344</v>
          </cell>
          <cell r="E382" t="str">
            <v>E011</v>
          </cell>
          <cell r="G382" t="str">
            <v>L.M.V Switchgear cc</v>
          </cell>
          <cell r="H382" t="str">
            <v>Supply &amp; install Panels for Irritech and Landspray pivot pump stations</v>
          </cell>
          <cell r="I382" t="str">
            <v>ZAR 2,436,487.70</v>
          </cell>
          <cell r="J382" t="str">
            <v>ZAR</v>
          </cell>
          <cell r="K382">
            <v>2436487.7000000002</v>
          </cell>
          <cell r="L382">
            <v>1</v>
          </cell>
          <cell r="M382">
            <v>2436487.7000000002</v>
          </cell>
          <cell r="N382">
            <v>2436487.7000000002</v>
          </cell>
          <cell r="O382">
            <v>0</v>
          </cell>
          <cell r="P382">
            <v>0</v>
          </cell>
          <cell r="Q382">
            <v>0</v>
          </cell>
          <cell r="R382">
            <v>0</v>
          </cell>
        </row>
        <row r="383">
          <cell r="B383" t="str">
            <v>599-0101</v>
          </cell>
          <cell r="C383" t="str">
            <v/>
          </cell>
          <cell r="D383">
            <v>39258</v>
          </cell>
          <cell r="E383" t="str">
            <v>P005</v>
          </cell>
          <cell r="F383" t="str">
            <v>Nelize Nell</v>
          </cell>
          <cell r="G383" t="str">
            <v>East African Supply</v>
          </cell>
          <cell r="H383" t="str">
            <v>One lot of furniture fittings and equipment for pioneer camp as per the said quotation, road-freight for DDU delivery, Nakambala , Mazabuka Zambia</v>
          </cell>
          <cell r="I383" t="str">
            <v>ZAR 151,848.95</v>
          </cell>
          <cell r="J383" t="str">
            <v>ZAR</v>
          </cell>
          <cell r="K383">
            <v>151848.95000000001</v>
          </cell>
          <cell r="L383">
            <v>1</v>
          </cell>
          <cell r="M383">
            <v>151848.95000000001</v>
          </cell>
          <cell r="N383">
            <v>151848.95000000001</v>
          </cell>
          <cell r="O383">
            <v>0</v>
          </cell>
          <cell r="P383">
            <v>0</v>
          </cell>
          <cell r="Q383">
            <v>0</v>
          </cell>
          <cell r="R383">
            <v>0</v>
          </cell>
          <cell r="V383">
            <v>39288</v>
          </cell>
        </row>
        <row r="384">
          <cell r="B384" t="str">
            <v>599-0102</v>
          </cell>
          <cell r="D384" t="e">
            <v>#N/A</v>
          </cell>
          <cell r="E384" t="str">
            <v>E008</v>
          </cell>
          <cell r="G384" t="str">
            <v>Laatu Company Limited</v>
          </cell>
          <cell r="H384" t="str">
            <v>Civil Constuction for Substation See 174-165</v>
          </cell>
          <cell r="I384" t="str">
            <v>ZMK 0.00</v>
          </cell>
          <cell r="J384" t="str">
            <v>ZMK</v>
          </cell>
          <cell r="K384">
            <v>0</v>
          </cell>
          <cell r="L384">
            <v>1.6750418760469012E-3</v>
          </cell>
          <cell r="M384">
            <v>0</v>
          </cell>
          <cell r="N384">
            <v>0</v>
          </cell>
          <cell r="O384">
            <v>0</v>
          </cell>
          <cell r="P384">
            <v>0</v>
          </cell>
          <cell r="Q384">
            <v>0</v>
          </cell>
          <cell r="R384">
            <v>0</v>
          </cell>
        </row>
        <row r="385">
          <cell r="B385" t="str">
            <v>599-0103</v>
          </cell>
          <cell r="D385" t="e">
            <v>#N/A</v>
          </cell>
          <cell r="E385" t="e">
            <v>#N/A</v>
          </cell>
          <cell r="G385" t="e">
            <v>#N/A</v>
          </cell>
          <cell r="H385" t="str">
            <v>Vacant</v>
          </cell>
          <cell r="I385" t="str">
            <v>ZAR 0.00</v>
          </cell>
          <cell r="J385" t="str">
            <v>ZAR</v>
          </cell>
          <cell r="K385">
            <v>0</v>
          </cell>
          <cell r="L385">
            <v>1</v>
          </cell>
          <cell r="M385">
            <v>0</v>
          </cell>
          <cell r="N385">
            <v>0</v>
          </cell>
          <cell r="O385">
            <v>0</v>
          </cell>
          <cell r="P385">
            <v>0</v>
          </cell>
          <cell r="Q385">
            <v>0</v>
          </cell>
          <cell r="R385">
            <v>0</v>
          </cell>
        </row>
        <row r="386">
          <cell r="B386" t="str">
            <v>599-0104</v>
          </cell>
          <cell r="C386" t="str">
            <v/>
          </cell>
          <cell r="D386">
            <v>39356</v>
          </cell>
          <cell r="E386" t="str">
            <v>M023-3</v>
          </cell>
          <cell r="F386" t="str">
            <v>Oliver Dalais</v>
          </cell>
          <cell r="G386" t="str">
            <v>Marlboro Crane Hire (Pty) Ltd</v>
          </cell>
          <cell r="H386" t="str">
            <v>Mobile Crane make: Krup, model: KMK-5120, lifting capacity 140</v>
          </cell>
          <cell r="I386" t="str">
            <v>ZAR 5,800,000.00</v>
          </cell>
          <cell r="J386" t="str">
            <v>ZAR</v>
          </cell>
          <cell r="K386">
            <v>5800000</v>
          </cell>
          <cell r="L386">
            <v>1</v>
          </cell>
          <cell r="M386">
            <v>5800000</v>
          </cell>
          <cell r="N386">
            <v>5800000</v>
          </cell>
          <cell r="O386">
            <v>0</v>
          </cell>
          <cell r="P386">
            <v>0</v>
          </cell>
          <cell r="Q386">
            <v>0</v>
          </cell>
          <cell r="R386">
            <v>0</v>
          </cell>
          <cell r="U386">
            <v>39367</v>
          </cell>
        </row>
        <row r="387">
          <cell r="B387" t="str">
            <v>599-0105</v>
          </cell>
          <cell r="C387" t="str">
            <v/>
          </cell>
          <cell r="D387">
            <v>39357</v>
          </cell>
          <cell r="E387" t="str">
            <v>E006</v>
          </cell>
          <cell r="F387" t="str">
            <v>Trevor Naude</v>
          </cell>
          <cell r="G387" t="str">
            <v>Zest Electric Motors (Pty) Ltd</v>
          </cell>
          <cell r="H387" t="str">
            <v>25 MVA transformer</v>
          </cell>
          <cell r="I387" t="str">
            <v>USD 579312</v>
          </cell>
          <cell r="J387" t="str">
            <v>USD</v>
          </cell>
          <cell r="K387">
            <v>579312</v>
          </cell>
          <cell r="L387">
            <v>7.35</v>
          </cell>
          <cell r="M387">
            <v>4257943.2</v>
          </cell>
          <cell r="N387">
            <v>0</v>
          </cell>
          <cell r="O387">
            <v>0</v>
          </cell>
          <cell r="P387">
            <v>0</v>
          </cell>
          <cell r="Q387">
            <v>579312</v>
          </cell>
          <cell r="R387">
            <v>0</v>
          </cell>
          <cell r="V387">
            <v>39480</v>
          </cell>
        </row>
        <row r="388">
          <cell r="B388" t="str">
            <v>599-0106</v>
          </cell>
          <cell r="C388" t="str">
            <v/>
          </cell>
          <cell r="D388">
            <v>39357</v>
          </cell>
          <cell r="E388" t="str">
            <v>M013-0</v>
          </cell>
          <cell r="F388" t="str">
            <v>Warren H. Hollingsworth</v>
          </cell>
          <cell r="G388" t="str">
            <v>Hi-Tech Pressure Engineering (Pty) Ltd.</v>
          </cell>
          <cell r="H388" t="str">
            <v>Eight mixed - juice heaters, Including the hydraulic system, Installation of hydraulic system, road transport to Mazabuka.</v>
          </cell>
          <cell r="I388" t="str">
            <v>ZAR 6,161,300.00</v>
          </cell>
          <cell r="J388" t="str">
            <v>ZAR</v>
          </cell>
          <cell r="K388">
            <v>6161300</v>
          </cell>
          <cell r="L388">
            <v>1</v>
          </cell>
          <cell r="M388">
            <v>6161300</v>
          </cell>
          <cell r="N388">
            <v>6161300</v>
          </cell>
          <cell r="O388">
            <v>0</v>
          </cell>
          <cell r="P388">
            <v>0</v>
          </cell>
          <cell r="Q388">
            <v>0</v>
          </cell>
          <cell r="R388">
            <v>0</v>
          </cell>
          <cell r="V388">
            <v>39480</v>
          </cell>
        </row>
        <row r="389">
          <cell r="B389" t="str">
            <v>599-0107</v>
          </cell>
          <cell r="C389" t="str">
            <v/>
          </cell>
          <cell r="D389">
            <v>39356</v>
          </cell>
          <cell r="E389" t="str">
            <v>M029</v>
          </cell>
          <cell r="F389" t="str">
            <v>Pieter M. Duys</v>
          </cell>
          <cell r="G389" t="str">
            <v>Duys Component Manufacturers (Pty) Ltd</v>
          </cell>
          <cell r="H389" t="str">
            <v>One seed reciever</v>
          </cell>
          <cell r="I389" t="str">
            <v>ZAR 1,046,946.00</v>
          </cell>
          <cell r="J389" t="str">
            <v>ZAR</v>
          </cell>
          <cell r="K389">
            <v>1046946</v>
          </cell>
          <cell r="L389">
            <v>1</v>
          </cell>
          <cell r="M389">
            <v>1046946</v>
          </cell>
          <cell r="N389">
            <v>1046946</v>
          </cell>
          <cell r="O389">
            <v>0</v>
          </cell>
          <cell r="P389">
            <v>0</v>
          </cell>
          <cell r="Q389">
            <v>0</v>
          </cell>
          <cell r="R389">
            <v>0</v>
          </cell>
          <cell r="U389">
            <v>39480</v>
          </cell>
        </row>
        <row r="390">
          <cell r="B390" t="str">
            <v>599-0108</v>
          </cell>
          <cell r="C390" t="str">
            <v/>
          </cell>
          <cell r="D390">
            <v>39358</v>
          </cell>
          <cell r="E390" t="str">
            <v>M023-3</v>
          </cell>
          <cell r="F390" t="str">
            <v>Rudi Nortje</v>
          </cell>
          <cell r="G390" t="str">
            <v>Crosstate Auctioneers</v>
          </cell>
          <cell r="H390" t="str">
            <v xml:space="preserve">Mobile crane, make: Tedano, Model TR-250-M, lifting capacity 25 tonnes </v>
          </cell>
          <cell r="I390" t="str">
            <v>ZAR 1,150,000.00</v>
          </cell>
          <cell r="J390" t="str">
            <v>ZAR</v>
          </cell>
          <cell r="K390">
            <v>1150000</v>
          </cell>
          <cell r="L390">
            <v>1</v>
          </cell>
          <cell r="M390">
            <v>1150000</v>
          </cell>
          <cell r="N390">
            <v>1150000</v>
          </cell>
          <cell r="O390">
            <v>0</v>
          </cell>
          <cell r="P390">
            <v>0</v>
          </cell>
          <cell r="Q390">
            <v>0</v>
          </cell>
          <cell r="R390">
            <v>0</v>
          </cell>
          <cell r="U390">
            <v>39480</v>
          </cell>
        </row>
        <row r="391">
          <cell r="B391" t="str">
            <v>599-0108</v>
          </cell>
          <cell r="C391" t="str">
            <v/>
          </cell>
          <cell r="D391">
            <v>39358</v>
          </cell>
          <cell r="E391" t="str">
            <v>M023-3</v>
          </cell>
          <cell r="F391" t="str">
            <v>Rudi Nortje</v>
          </cell>
          <cell r="G391" t="str">
            <v>Crosstate Auctioneers</v>
          </cell>
          <cell r="H391" t="str">
            <v>Road transport to nakambala mazabuka</v>
          </cell>
          <cell r="I391" t="str">
            <v>ZAR 60,000</v>
          </cell>
          <cell r="J391" t="str">
            <v>ZAR</v>
          </cell>
          <cell r="K391">
            <v>60000</v>
          </cell>
          <cell r="L391">
            <v>1</v>
          </cell>
          <cell r="M391">
            <v>60000</v>
          </cell>
          <cell r="N391">
            <v>60000</v>
          </cell>
          <cell r="O391">
            <v>0</v>
          </cell>
          <cell r="P391">
            <v>0</v>
          </cell>
          <cell r="Q391">
            <v>0</v>
          </cell>
          <cell r="R391">
            <v>0</v>
          </cell>
          <cell r="U391">
            <v>39480</v>
          </cell>
        </row>
        <row r="392">
          <cell r="B392" t="str">
            <v>599-0108</v>
          </cell>
          <cell r="C392" t="str">
            <v/>
          </cell>
          <cell r="D392">
            <v>39358</v>
          </cell>
          <cell r="E392" t="str">
            <v>M023-3</v>
          </cell>
          <cell r="F392" t="str">
            <v>Rudi Nortje</v>
          </cell>
          <cell r="G392" t="str">
            <v>Crosstate Auctioneers</v>
          </cell>
          <cell r="H392" t="str">
            <v xml:space="preserve">Mobile crane, make: Tedano, Model TR-250-M, lifting capacity 25 tonnes </v>
          </cell>
          <cell r="I392" t="str">
            <v>ZAR 2,500,000.00</v>
          </cell>
          <cell r="J392" t="str">
            <v>ZAR</v>
          </cell>
          <cell r="K392">
            <v>2500000</v>
          </cell>
          <cell r="L392">
            <v>1</v>
          </cell>
          <cell r="M392">
            <v>2500000</v>
          </cell>
          <cell r="N392">
            <v>2500000</v>
          </cell>
          <cell r="O392">
            <v>0</v>
          </cell>
          <cell r="P392">
            <v>0</v>
          </cell>
          <cell r="Q392">
            <v>0</v>
          </cell>
          <cell r="R392">
            <v>0</v>
          </cell>
          <cell r="U392">
            <v>39480</v>
          </cell>
        </row>
        <row r="393">
          <cell r="B393" t="str">
            <v>599-0108</v>
          </cell>
          <cell r="C393" t="str">
            <v/>
          </cell>
          <cell r="D393">
            <v>39358</v>
          </cell>
          <cell r="E393" t="str">
            <v>M023-3</v>
          </cell>
          <cell r="F393" t="str">
            <v>Rudi Nortje</v>
          </cell>
          <cell r="G393" t="str">
            <v>Crosstate Auctioneers</v>
          </cell>
          <cell r="H393" t="str">
            <v>Road transport to nakambala mazabuka</v>
          </cell>
          <cell r="I393" t="str">
            <v>ZAR 195,000.00</v>
          </cell>
          <cell r="J393" t="str">
            <v>ZAR</v>
          </cell>
          <cell r="K393">
            <v>195000</v>
          </cell>
          <cell r="L393">
            <v>1</v>
          </cell>
          <cell r="M393">
            <v>195000</v>
          </cell>
          <cell r="N393">
            <v>195000</v>
          </cell>
          <cell r="O393">
            <v>0</v>
          </cell>
          <cell r="P393">
            <v>0</v>
          </cell>
          <cell r="Q393">
            <v>0</v>
          </cell>
          <cell r="R393">
            <v>0</v>
          </cell>
          <cell r="U393">
            <v>39480</v>
          </cell>
        </row>
        <row r="394">
          <cell r="B394" t="str">
            <v>599-0109</v>
          </cell>
          <cell r="C394" t="str">
            <v/>
          </cell>
          <cell r="D394">
            <v>39358</v>
          </cell>
          <cell r="E394" t="str">
            <v>M019</v>
          </cell>
          <cell r="F394" t="str">
            <v>Ray McMaster</v>
          </cell>
          <cell r="G394" t="str">
            <v>Techserve</v>
          </cell>
          <cell r="H394" t="str">
            <v>1 x Reaction Tank c/w stirrers, 1 x Syrup Clarifier rated at 110 tph (91m3/h of syrup) 1x set of piping and valves for the equipment supplied.</v>
          </cell>
          <cell r="I394" t="str">
            <v>ZAR 1,395,356.00</v>
          </cell>
          <cell r="J394" t="str">
            <v>ZAR</v>
          </cell>
          <cell r="K394">
            <v>1395356</v>
          </cell>
          <cell r="L394">
            <v>1</v>
          </cell>
          <cell r="M394">
            <v>1395356</v>
          </cell>
          <cell r="N394">
            <v>1395356</v>
          </cell>
          <cell r="O394">
            <v>0</v>
          </cell>
          <cell r="P394">
            <v>0</v>
          </cell>
          <cell r="Q394">
            <v>0</v>
          </cell>
          <cell r="R394">
            <v>0</v>
          </cell>
          <cell r="V394">
            <v>39480</v>
          </cell>
        </row>
        <row r="395">
          <cell r="B395" t="str">
            <v>599-0109</v>
          </cell>
          <cell r="C395" t="str">
            <v>A1</v>
          </cell>
          <cell r="D395">
            <v>39385</v>
          </cell>
          <cell r="E395" t="str">
            <v>M019</v>
          </cell>
          <cell r="F395" t="str">
            <v>Ray McMaster</v>
          </cell>
          <cell r="G395" t="str">
            <v>Techserve</v>
          </cell>
          <cell r="H395" t="str">
            <v>Correction of an error</v>
          </cell>
          <cell r="I395" t="str">
            <v>ZAR 48,000.00</v>
          </cell>
          <cell r="J395" t="str">
            <v>ZAR</v>
          </cell>
          <cell r="K395">
            <v>48000</v>
          </cell>
          <cell r="L395">
            <v>1</v>
          </cell>
          <cell r="M395">
            <v>48000</v>
          </cell>
          <cell r="N395">
            <v>48000</v>
          </cell>
          <cell r="O395">
            <v>0</v>
          </cell>
          <cell r="P395">
            <v>0</v>
          </cell>
          <cell r="Q395">
            <v>0</v>
          </cell>
          <cell r="R395">
            <v>0</v>
          </cell>
          <cell r="V395">
            <v>39480</v>
          </cell>
        </row>
        <row r="396">
          <cell r="B396" t="str">
            <v>599-0110</v>
          </cell>
          <cell r="C396" t="str">
            <v/>
          </cell>
          <cell r="D396">
            <v>39358</v>
          </cell>
          <cell r="E396" t="str">
            <v>M031</v>
          </cell>
          <cell r="F396" t="str">
            <v>Marthie Burger</v>
          </cell>
          <cell r="G396" t="str">
            <v>East African Supply</v>
          </cell>
          <cell r="H396" t="str">
            <v>One lot of steel material</v>
          </cell>
          <cell r="I396" t="str">
            <v>ZAR 508,541.47</v>
          </cell>
          <cell r="J396" t="str">
            <v>ZAR</v>
          </cell>
          <cell r="K396">
            <v>508541.47</v>
          </cell>
          <cell r="L396">
            <v>1</v>
          </cell>
          <cell r="M396">
            <v>508541.47</v>
          </cell>
          <cell r="N396">
            <v>508541.47</v>
          </cell>
          <cell r="O396">
            <v>0</v>
          </cell>
          <cell r="P396">
            <v>0</v>
          </cell>
          <cell r="Q396">
            <v>0</v>
          </cell>
          <cell r="R396">
            <v>0</v>
          </cell>
        </row>
        <row r="397">
          <cell r="B397" t="str">
            <v>599-0111</v>
          </cell>
          <cell r="C397" t="str">
            <v/>
          </cell>
          <cell r="D397">
            <v>39359</v>
          </cell>
          <cell r="E397" t="str">
            <v>P005</v>
          </cell>
          <cell r="F397" t="str">
            <v>Marthie Burger</v>
          </cell>
          <cell r="G397" t="str">
            <v>East African Supply</v>
          </cell>
          <cell r="H397" t="str">
            <v>One lot of GYM equipment</v>
          </cell>
          <cell r="I397" t="str">
            <v>ZAR 166,279.35</v>
          </cell>
          <cell r="J397" t="str">
            <v>ZAR</v>
          </cell>
          <cell r="K397">
            <v>166279.35</v>
          </cell>
          <cell r="L397">
            <v>1</v>
          </cell>
          <cell r="M397">
            <v>166279.35</v>
          </cell>
          <cell r="N397">
            <v>166279.35</v>
          </cell>
          <cell r="O397">
            <v>0</v>
          </cell>
          <cell r="P397">
            <v>0</v>
          </cell>
          <cell r="Q397">
            <v>0</v>
          </cell>
          <cell r="R397">
            <v>0</v>
          </cell>
        </row>
        <row r="398">
          <cell r="B398" t="str">
            <v>599-0112</v>
          </cell>
          <cell r="D398" t="e">
            <v>#N/A</v>
          </cell>
          <cell r="E398" t="str">
            <v>A001-1</v>
          </cell>
          <cell r="G398" t="str">
            <v>Irritech Agencies</v>
          </cell>
          <cell r="H398" t="str">
            <v>See 599-116</v>
          </cell>
          <cell r="I398" t="str">
            <v>ZMK 0.00</v>
          </cell>
          <cell r="J398" t="str">
            <v>ZMK</v>
          </cell>
          <cell r="K398">
            <v>0</v>
          </cell>
          <cell r="L398">
            <v>1.6750418760469012E-3</v>
          </cell>
          <cell r="M398">
            <v>0</v>
          </cell>
          <cell r="N398">
            <v>0</v>
          </cell>
          <cell r="O398">
            <v>0</v>
          </cell>
          <cell r="P398">
            <v>0</v>
          </cell>
          <cell r="Q398">
            <v>0</v>
          </cell>
          <cell r="R398">
            <v>0</v>
          </cell>
        </row>
        <row r="399">
          <cell r="B399" t="str">
            <v>599-0113</v>
          </cell>
          <cell r="D399" t="e">
            <v>#N/A</v>
          </cell>
          <cell r="E399" t="str">
            <v>C004</v>
          </cell>
          <cell r="G399" t="str">
            <v>SiVEST SA (Pty) Ltd</v>
          </cell>
          <cell r="H399" t="str">
            <v>Civil Design Engineer</v>
          </cell>
          <cell r="I399" t="str">
            <v>ZAR 4,883,993.87</v>
          </cell>
          <cell r="J399" t="str">
            <v>ZAR</v>
          </cell>
          <cell r="K399">
            <v>4883993.87</v>
          </cell>
          <cell r="L399">
            <v>1</v>
          </cell>
          <cell r="M399">
            <v>4883993.87</v>
          </cell>
          <cell r="N399">
            <v>4883993.87</v>
          </cell>
          <cell r="O399">
            <v>0</v>
          </cell>
          <cell r="P399">
            <v>0</v>
          </cell>
          <cell r="Q399">
            <v>0</v>
          </cell>
          <cell r="R399">
            <v>0</v>
          </cell>
        </row>
        <row r="400">
          <cell r="B400" t="str">
            <v>599-0114</v>
          </cell>
          <cell r="D400" t="e">
            <v>#N/A</v>
          </cell>
          <cell r="E400" t="str">
            <v>P005</v>
          </cell>
          <cell r="G400" t="str">
            <v xml:space="preserve">Hard Hats Supplies </v>
          </cell>
          <cell r="H400" t="str">
            <v>Hard Hats</v>
          </cell>
          <cell r="I400" t="str">
            <v>ZAR 2,750</v>
          </cell>
          <cell r="J400" t="str">
            <v>ZAR</v>
          </cell>
          <cell r="K400">
            <v>2750</v>
          </cell>
          <cell r="L400">
            <v>1</v>
          </cell>
          <cell r="M400">
            <v>2750</v>
          </cell>
          <cell r="N400">
            <v>2750</v>
          </cell>
          <cell r="O400">
            <v>0</v>
          </cell>
          <cell r="P400">
            <v>0</v>
          </cell>
          <cell r="Q400">
            <v>0</v>
          </cell>
          <cell r="R400">
            <v>0</v>
          </cell>
        </row>
        <row r="401">
          <cell r="B401" t="str">
            <v>599-0115</v>
          </cell>
          <cell r="C401" t="str">
            <v/>
          </cell>
          <cell r="D401">
            <v>39364</v>
          </cell>
          <cell r="E401" t="str">
            <v xml:space="preserve">E019 </v>
          </cell>
          <cell r="F401" t="str">
            <v>Richard Baxter</v>
          </cell>
          <cell r="G401" t="str">
            <v>Diesel Electric Services (Pty) Ltd</v>
          </cell>
          <cell r="H401" t="str">
            <v>Diesel generator 1,850 kVA 525 V, 630 kVA 525 V</v>
          </cell>
          <cell r="I401" t="str">
            <v>ZAR 3,959,791.00</v>
          </cell>
          <cell r="J401" t="str">
            <v>ZAR</v>
          </cell>
          <cell r="K401">
            <v>3959791</v>
          </cell>
          <cell r="L401">
            <v>1</v>
          </cell>
          <cell r="M401">
            <v>3959791</v>
          </cell>
          <cell r="N401">
            <v>3959791</v>
          </cell>
          <cell r="O401">
            <v>0</v>
          </cell>
          <cell r="P401">
            <v>0</v>
          </cell>
          <cell r="Q401">
            <v>0</v>
          </cell>
          <cell r="R401">
            <v>0</v>
          </cell>
          <cell r="V401">
            <v>39495</v>
          </cell>
        </row>
        <row r="402">
          <cell r="B402" t="str">
            <v>599-0116</v>
          </cell>
          <cell r="D402" t="e">
            <v>#N/A</v>
          </cell>
          <cell r="E402" t="str">
            <v>A001-1</v>
          </cell>
          <cell r="G402" t="str">
            <v>Irritech Agencies</v>
          </cell>
          <cell r="H402" t="str">
            <v>Pivots</v>
          </cell>
          <cell r="I402" t="str">
            <v>ZAR 10,864,234.50</v>
          </cell>
          <cell r="J402" t="str">
            <v>ZAR</v>
          </cell>
          <cell r="K402">
            <v>10864234.5</v>
          </cell>
          <cell r="L402">
            <v>1</v>
          </cell>
          <cell r="M402">
            <v>10864234.5</v>
          </cell>
          <cell r="N402">
            <v>10864234.5</v>
          </cell>
          <cell r="O402">
            <v>0</v>
          </cell>
          <cell r="P402">
            <v>0</v>
          </cell>
          <cell r="Q402">
            <v>0</v>
          </cell>
          <cell r="R402">
            <v>0</v>
          </cell>
        </row>
        <row r="403">
          <cell r="B403" t="str">
            <v>599-0117</v>
          </cell>
          <cell r="D403" t="e">
            <v>#N/A</v>
          </cell>
          <cell r="E403" t="str">
            <v>A001-1</v>
          </cell>
          <cell r="G403" t="str">
            <v>Zambian Irritech Limited</v>
          </cell>
          <cell r="H403" t="str">
            <v>Pivots</v>
          </cell>
          <cell r="I403" t="str">
            <v>ZMK 3,143,499,984.00</v>
          </cell>
          <cell r="J403" t="str">
            <v>ZMK</v>
          </cell>
          <cell r="K403">
            <v>3143499984</v>
          </cell>
          <cell r="L403">
            <v>1.6750418760469012E-3</v>
          </cell>
          <cell r="M403">
            <v>5265494.1105527636</v>
          </cell>
          <cell r="N403">
            <v>0</v>
          </cell>
          <cell r="O403">
            <v>0</v>
          </cell>
          <cell r="P403">
            <v>0</v>
          </cell>
          <cell r="Q403">
            <v>0</v>
          </cell>
          <cell r="R403">
            <v>3143499984</v>
          </cell>
        </row>
        <row r="404">
          <cell r="B404" t="str">
            <v>599-0118</v>
          </cell>
          <cell r="D404" t="e">
            <v>#N/A</v>
          </cell>
          <cell r="E404" t="str">
            <v>A001-1</v>
          </cell>
          <cell r="G404" t="str">
            <v>Valley Irrigation of Southern Africa (Pty) Ltd.</v>
          </cell>
          <cell r="H404" t="str">
            <v>Pivots</v>
          </cell>
          <cell r="I404" t="str">
            <v>USD 1,644,742.64</v>
          </cell>
          <cell r="J404" t="str">
            <v>USD</v>
          </cell>
          <cell r="K404">
            <v>1644742.64</v>
          </cell>
          <cell r="L404">
            <v>7.35</v>
          </cell>
          <cell r="M404">
            <v>12088858.403999999</v>
          </cell>
          <cell r="N404">
            <v>0</v>
          </cell>
          <cell r="O404">
            <v>0</v>
          </cell>
          <cell r="P404">
            <v>0</v>
          </cell>
          <cell r="Q404">
            <v>1644742.64</v>
          </cell>
          <cell r="R404">
            <v>0</v>
          </cell>
        </row>
        <row r="405">
          <cell r="B405" t="str">
            <v>599-0119</v>
          </cell>
          <cell r="D405" t="e">
            <v>#N/A</v>
          </cell>
          <cell r="E405" t="str">
            <v>M015</v>
          </cell>
          <cell r="F405" t="str">
            <v>Mike Potter</v>
          </cell>
          <cell r="G405" t="str">
            <v>FP Engineering</v>
          </cell>
          <cell r="H405" t="str">
            <v>Feeder Tables (includes CVCO 005)</v>
          </cell>
          <cell r="I405" t="str">
            <v>ZAR 21,192441</v>
          </cell>
          <cell r="J405" t="str">
            <v>ZAR</v>
          </cell>
          <cell r="K405">
            <v>21192441</v>
          </cell>
          <cell r="L405">
            <v>1</v>
          </cell>
          <cell r="M405">
            <v>21192441</v>
          </cell>
          <cell r="N405">
            <v>21192441</v>
          </cell>
          <cell r="O405">
            <v>0</v>
          </cell>
          <cell r="P405">
            <v>0</v>
          </cell>
          <cell r="Q405">
            <v>0</v>
          </cell>
          <cell r="R405">
            <v>0</v>
          </cell>
        </row>
        <row r="406">
          <cell r="B406" t="str">
            <v>599-0120</v>
          </cell>
          <cell r="C406" t="str">
            <v/>
          </cell>
          <cell r="D406">
            <v>39365</v>
          </cell>
          <cell r="E406" t="str">
            <v>P005</v>
          </cell>
          <cell r="F406" t="str">
            <v>Marthie Burger</v>
          </cell>
          <cell r="G406" t="str">
            <v>East African Supply</v>
          </cell>
          <cell r="H406" t="str">
            <v xml:space="preserve">One lot of medical equipment and supplies </v>
          </cell>
          <cell r="I406" t="str">
            <v>ZAR 82,636.13</v>
          </cell>
          <cell r="J406" t="str">
            <v>ZAR</v>
          </cell>
          <cell r="K406">
            <v>82636.13</v>
          </cell>
          <cell r="L406">
            <v>1</v>
          </cell>
          <cell r="M406">
            <v>82636.13</v>
          </cell>
          <cell r="N406">
            <v>82636.13</v>
          </cell>
          <cell r="O406">
            <v>0</v>
          </cell>
          <cell r="P406">
            <v>0</v>
          </cell>
          <cell r="Q406">
            <v>0</v>
          </cell>
          <cell r="R406">
            <v>0</v>
          </cell>
        </row>
        <row r="407">
          <cell r="B407" t="str">
            <v>599-0120</v>
          </cell>
          <cell r="C407" t="str">
            <v>A1</v>
          </cell>
          <cell r="D407">
            <v>39388</v>
          </cell>
          <cell r="E407" t="str">
            <v>P005</v>
          </cell>
          <cell r="F407" t="str">
            <v>Marthie Burger</v>
          </cell>
          <cell r="G407" t="str">
            <v>East African Supply</v>
          </cell>
          <cell r="H407" t="str">
            <v>Omission  by EAS</v>
          </cell>
          <cell r="I407" t="str">
            <v>ZAR 27,300.00</v>
          </cell>
          <cell r="J407" t="str">
            <v>ZAR</v>
          </cell>
          <cell r="K407">
            <v>27300</v>
          </cell>
          <cell r="L407">
            <v>1</v>
          </cell>
          <cell r="M407">
            <v>27300</v>
          </cell>
          <cell r="N407">
            <v>27300</v>
          </cell>
          <cell r="O407">
            <v>0</v>
          </cell>
          <cell r="P407">
            <v>0</v>
          </cell>
          <cell r="Q407">
            <v>0</v>
          </cell>
          <cell r="R407">
            <v>0</v>
          </cell>
        </row>
        <row r="408">
          <cell r="B408" t="str">
            <v>599-0121</v>
          </cell>
          <cell r="C408" t="str">
            <v/>
          </cell>
          <cell r="D408">
            <v>39367</v>
          </cell>
          <cell r="E408" t="str">
            <v>M011</v>
          </cell>
          <cell r="F408" t="str">
            <v>Warren H. Hollingsworth</v>
          </cell>
          <cell r="G408" t="str">
            <v>Hi-Tech Pressure Engineering (Pty) Ltd.</v>
          </cell>
          <cell r="H408" t="str">
            <v>Hi-Lo Unloaders</v>
          </cell>
          <cell r="I408" t="str">
            <v>ZAR 4,765,861.60</v>
          </cell>
          <cell r="J408" t="str">
            <v>ZAR</v>
          </cell>
          <cell r="K408">
            <v>4765861.5999999996</v>
          </cell>
          <cell r="L408">
            <v>1</v>
          </cell>
          <cell r="M408">
            <v>4765861.5999999996</v>
          </cell>
          <cell r="N408">
            <v>4765861.5999999996</v>
          </cell>
          <cell r="O408">
            <v>0</v>
          </cell>
          <cell r="P408">
            <v>0</v>
          </cell>
          <cell r="Q408">
            <v>0</v>
          </cell>
          <cell r="R408">
            <v>0</v>
          </cell>
          <cell r="V408">
            <v>39437</v>
          </cell>
        </row>
        <row r="409">
          <cell r="B409" t="str">
            <v>599-0121</v>
          </cell>
          <cell r="C409" t="str">
            <v/>
          </cell>
          <cell r="D409">
            <v>39367</v>
          </cell>
          <cell r="E409" t="str">
            <v>M011</v>
          </cell>
          <cell r="F409" t="str">
            <v>Warren H. Hollingsworth</v>
          </cell>
          <cell r="G409" t="str">
            <v>Hi-Tech Pressure Engineering (Pty) Ltd.</v>
          </cell>
          <cell r="H409" t="str">
            <v>Road-Transport delivery DDU Nakambala</v>
          </cell>
          <cell r="I409" t="str">
            <v>ZAR 250,000</v>
          </cell>
          <cell r="J409" t="str">
            <v>ZAR</v>
          </cell>
          <cell r="K409">
            <v>250000</v>
          </cell>
          <cell r="L409">
            <v>1</v>
          </cell>
          <cell r="M409">
            <v>250000</v>
          </cell>
          <cell r="N409">
            <v>250000</v>
          </cell>
          <cell r="O409">
            <v>0</v>
          </cell>
          <cell r="P409">
            <v>0</v>
          </cell>
          <cell r="Q409">
            <v>0</v>
          </cell>
          <cell r="R409">
            <v>0</v>
          </cell>
          <cell r="V409">
            <v>39437</v>
          </cell>
        </row>
        <row r="410">
          <cell r="B410" t="str">
            <v>599-0122</v>
          </cell>
          <cell r="C410" t="str">
            <v/>
          </cell>
          <cell r="D410">
            <v>39367</v>
          </cell>
          <cell r="E410" t="str">
            <v>P005</v>
          </cell>
          <cell r="F410" t="str">
            <v>Ansy Paroni</v>
          </cell>
          <cell r="G410" t="str">
            <v xml:space="preserve">Hard Hats Supplies </v>
          </cell>
          <cell r="H410" t="str">
            <v xml:space="preserve">To source and procure furniture and accessories for the kenton cottages at Nak house and the Log Cabins at the Cantlay farm including two trips to Zambia </v>
          </cell>
          <cell r="I410" t="str">
            <v>ZAR 60,510.00</v>
          </cell>
          <cell r="J410" t="str">
            <v>ZAR</v>
          </cell>
          <cell r="K410">
            <v>60510</v>
          </cell>
          <cell r="L410">
            <v>1</v>
          </cell>
          <cell r="M410">
            <v>60510</v>
          </cell>
          <cell r="N410">
            <v>60510</v>
          </cell>
          <cell r="O410">
            <v>0</v>
          </cell>
          <cell r="P410">
            <v>0</v>
          </cell>
          <cell r="Q410">
            <v>0</v>
          </cell>
          <cell r="R410">
            <v>0</v>
          </cell>
        </row>
        <row r="411">
          <cell r="B411" t="str">
            <v>599-0122</v>
          </cell>
          <cell r="C411" t="str">
            <v/>
          </cell>
          <cell r="D411">
            <v>39367</v>
          </cell>
          <cell r="E411" t="str">
            <v>P005</v>
          </cell>
          <cell r="F411" t="str">
            <v>Ansy Paroni</v>
          </cell>
          <cell r="G411" t="str">
            <v xml:space="preserve">Hard Hats Supplies </v>
          </cell>
          <cell r="H411" t="str">
            <v>To source and procure four defy 250-litre refrigerators for the offices at the mill project site</v>
          </cell>
          <cell r="I411" t="str">
            <v>ZAR 7,800.00</v>
          </cell>
          <cell r="J411" t="str">
            <v>ZAR</v>
          </cell>
          <cell r="K411">
            <v>7800</v>
          </cell>
          <cell r="L411">
            <v>1</v>
          </cell>
          <cell r="M411">
            <v>7800</v>
          </cell>
          <cell r="N411">
            <v>7800</v>
          </cell>
          <cell r="O411">
            <v>0</v>
          </cell>
          <cell r="P411">
            <v>0</v>
          </cell>
          <cell r="Q411">
            <v>0</v>
          </cell>
          <cell r="R411">
            <v>0</v>
          </cell>
        </row>
        <row r="412">
          <cell r="B412" t="str">
            <v>599-0123</v>
          </cell>
          <cell r="C412" t="str">
            <v/>
          </cell>
          <cell r="D412">
            <v>39367</v>
          </cell>
          <cell r="E412" t="str">
            <v>M029</v>
          </cell>
          <cell r="F412" t="str">
            <v>Kevin Coull</v>
          </cell>
          <cell r="G412" t="str">
            <v>Bonfiglioli Power Transmissions (Pty) Ltd</v>
          </cell>
          <cell r="H412" t="str">
            <v>Bonfiglioli Gearbox model A-602-UH-12.7:1-160 c/w 11kW electric motor 4-pole 525 V B5 P160 flange mounted</v>
          </cell>
          <cell r="I412" t="str">
            <v>ZAR 170,985.00</v>
          </cell>
          <cell r="J412" t="str">
            <v>ZAR</v>
          </cell>
          <cell r="K412">
            <v>170985</v>
          </cell>
          <cell r="L412">
            <v>1</v>
          </cell>
          <cell r="M412">
            <v>170985</v>
          </cell>
          <cell r="N412">
            <v>170985</v>
          </cell>
          <cell r="O412">
            <v>0</v>
          </cell>
          <cell r="P412">
            <v>0</v>
          </cell>
          <cell r="Q412">
            <v>0</v>
          </cell>
          <cell r="R412">
            <v>0</v>
          </cell>
          <cell r="V412">
            <v>39388</v>
          </cell>
        </row>
        <row r="413">
          <cell r="B413" t="str">
            <v>599-0124</v>
          </cell>
          <cell r="C413" t="str">
            <v/>
          </cell>
          <cell r="D413">
            <v>39367</v>
          </cell>
          <cell r="E413" t="str">
            <v>M031</v>
          </cell>
          <cell r="F413" t="str">
            <v>Steven van Rooyen</v>
          </cell>
          <cell r="G413" t="str">
            <v>Blastech</v>
          </cell>
          <cell r="H413" t="str">
            <v>Recyclable grit for sand-blasting, type GH-18, Expandable grit for sand-blasting, type B-125, Road Transport to Zambia SA Export border clearance, Exchange control regulation documentation.</v>
          </cell>
          <cell r="I413" t="str">
            <v>ZAR 92,525.00</v>
          </cell>
          <cell r="J413" t="str">
            <v>ZAR</v>
          </cell>
          <cell r="K413">
            <v>92525</v>
          </cell>
          <cell r="L413">
            <v>1</v>
          </cell>
          <cell r="M413">
            <v>92525</v>
          </cell>
          <cell r="N413">
            <v>92525</v>
          </cell>
          <cell r="O413">
            <v>0</v>
          </cell>
          <cell r="P413">
            <v>0</v>
          </cell>
          <cell r="Q413">
            <v>0</v>
          </cell>
          <cell r="R413">
            <v>0</v>
          </cell>
          <cell r="V413">
            <v>39381</v>
          </cell>
        </row>
        <row r="414">
          <cell r="B414" t="str">
            <v>599-0125</v>
          </cell>
          <cell r="C414" t="str">
            <v/>
          </cell>
          <cell r="D414">
            <v>39370</v>
          </cell>
          <cell r="E414" t="str">
            <v>M012-3</v>
          </cell>
          <cell r="F414" t="str">
            <v>Marthie Burger</v>
          </cell>
          <cell r="G414" t="str">
            <v>East African Supply</v>
          </cell>
          <cell r="H414" t="str">
            <v>Tube, grade SQ-28, 3.5m long, diameter 50.8 by 1.2 thick wall + Delivery via road - freight</v>
          </cell>
          <cell r="I414" t="str">
            <v>ZAR 2,062,200.00</v>
          </cell>
          <cell r="J414" t="str">
            <v>ZAR</v>
          </cell>
          <cell r="K414">
            <v>2062200</v>
          </cell>
          <cell r="L414">
            <v>1</v>
          </cell>
          <cell r="M414">
            <v>2062200</v>
          </cell>
          <cell r="N414">
            <v>2062200</v>
          </cell>
          <cell r="O414">
            <v>0</v>
          </cell>
          <cell r="P414">
            <v>0</v>
          </cell>
          <cell r="Q414">
            <v>0</v>
          </cell>
          <cell r="R414">
            <v>0</v>
          </cell>
          <cell r="V414">
            <v>39422</v>
          </cell>
        </row>
        <row r="415">
          <cell r="B415" t="str">
            <v>599-0126</v>
          </cell>
          <cell r="C415" t="str">
            <v/>
          </cell>
          <cell r="D415">
            <v>39370</v>
          </cell>
          <cell r="E415" t="str">
            <v>M047</v>
          </cell>
          <cell r="F415" t="str">
            <v>Marthie Burger</v>
          </cell>
          <cell r="G415" t="str">
            <v>East African Supply</v>
          </cell>
          <cell r="H415" t="str">
            <v>15,000-litre tank, heavy duty type+delivery to Nakambala</v>
          </cell>
          <cell r="I415" t="str">
            <v>ZAR 55,114.50</v>
          </cell>
          <cell r="J415" t="str">
            <v>ZAR</v>
          </cell>
          <cell r="K415">
            <v>55114.5</v>
          </cell>
          <cell r="L415">
            <v>1</v>
          </cell>
          <cell r="M415">
            <v>55114.5</v>
          </cell>
          <cell r="N415">
            <v>55114.5</v>
          </cell>
          <cell r="O415">
            <v>0</v>
          </cell>
          <cell r="P415">
            <v>0</v>
          </cell>
          <cell r="Q415">
            <v>0</v>
          </cell>
          <cell r="R415">
            <v>0</v>
          </cell>
          <cell r="V415">
            <v>39395</v>
          </cell>
        </row>
        <row r="416">
          <cell r="B416" t="str">
            <v>599-0127</v>
          </cell>
          <cell r="C416" t="str">
            <v/>
          </cell>
          <cell r="D416">
            <v>39402</v>
          </cell>
          <cell r="E416" t="str">
            <v>M031</v>
          </cell>
          <cell r="F416" t="str">
            <v>Marthie Burger</v>
          </cell>
          <cell r="G416" t="str">
            <v>East African Supply</v>
          </cell>
          <cell r="H416" t="str">
            <v>Steel material, including road transport DDU delivery to Nakambala, Zambia</v>
          </cell>
          <cell r="I416" t="str">
            <v>ZAR 603,124.75</v>
          </cell>
          <cell r="J416" t="str">
            <v>ZAR</v>
          </cell>
          <cell r="K416">
            <v>603124.75</v>
          </cell>
          <cell r="L416">
            <v>1</v>
          </cell>
          <cell r="M416">
            <v>603124.75</v>
          </cell>
          <cell r="N416">
            <v>603124.75</v>
          </cell>
          <cell r="O416">
            <v>0</v>
          </cell>
          <cell r="P416">
            <v>0</v>
          </cell>
          <cell r="Q416">
            <v>0</v>
          </cell>
          <cell r="R416">
            <v>0</v>
          </cell>
          <cell r="V416">
            <v>39377</v>
          </cell>
        </row>
        <row r="417">
          <cell r="B417" t="str">
            <v>599-0128</v>
          </cell>
          <cell r="D417" t="e">
            <v>#N/A</v>
          </cell>
          <cell r="E417" t="str">
            <v>P001</v>
          </cell>
          <cell r="G417" t="str">
            <v>SiVEST SA (Pty) Ltd</v>
          </cell>
          <cell r="H417" t="str">
            <v>EPCM</v>
          </cell>
          <cell r="I417" t="str">
            <v>ZAR 29,469,290</v>
          </cell>
          <cell r="J417" t="str">
            <v>ZAR</v>
          </cell>
          <cell r="K417">
            <v>29469290</v>
          </cell>
          <cell r="L417">
            <v>1</v>
          </cell>
          <cell r="M417">
            <v>29469290</v>
          </cell>
          <cell r="N417">
            <v>29469290</v>
          </cell>
          <cell r="O417">
            <v>0</v>
          </cell>
          <cell r="P417">
            <v>0</v>
          </cell>
          <cell r="Q417">
            <v>0</v>
          </cell>
          <cell r="R417">
            <v>0</v>
          </cell>
        </row>
        <row r="418">
          <cell r="B418" t="str">
            <v>599-0129</v>
          </cell>
          <cell r="C418" t="str">
            <v/>
          </cell>
          <cell r="D418">
            <v>39377</v>
          </cell>
          <cell r="E418" t="str">
            <v>E009</v>
          </cell>
          <cell r="F418" t="str">
            <v>Neville Palmer</v>
          </cell>
          <cell r="G418" t="str">
            <v>L.M.V Switchgear cc</v>
          </cell>
          <cell r="H418" t="str">
            <v>One lot of lighting for pump stations 3A and 4A</v>
          </cell>
          <cell r="I418" t="str">
            <v>ZAR 505,850.53</v>
          </cell>
          <cell r="J418" t="str">
            <v>ZAR</v>
          </cell>
          <cell r="K418">
            <v>505850.53</v>
          </cell>
          <cell r="L418">
            <v>1</v>
          </cell>
          <cell r="M418">
            <v>505850.53</v>
          </cell>
          <cell r="N418">
            <v>505850.53</v>
          </cell>
          <cell r="O418">
            <v>0</v>
          </cell>
          <cell r="P418">
            <v>0</v>
          </cell>
          <cell r="Q418">
            <v>0</v>
          </cell>
          <cell r="R418">
            <v>0</v>
          </cell>
        </row>
        <row r="419">
          <cell r="B419" t="str">
            <v>599-0130</v>
          </cell>
          <cell r="D419" t="e">
            <v>#N/A</v>
          </cell>
          <cell r="E419" t="str">
            <v>E011</v>
          </cell>
          <cell r="G419" t="str">
            <v>L.M.V Switchgear cc</v>
          </cell>
          <cell r="H419" t="str">
            <v>See 599-136</v>
          </cell>
          <cell r="I419" t="str">
            <v>ZAR 0.00</v>
          </cell>
          <cell r="J419" t="str">
            <v>ZAR</v>
          </cell>
          <cell r="K419">
            <v>0</v>
          </cell>
          <cell r="L419">
            <v>1</v>
          </cell>
          <cell r="M419">
            <v>0</v>
          </cell>
          <cell r="N419">
            <v>0</v>
          </cell>
          <cell r="O419">
            <v>0</v>
          </cell>
          <cell r="P419">
            <v>0</v>
          </cell>
          <cell r="Q419">
            <v>0</v>
          </cell>
          <cell r="R419">
            <v>0</v>
          </cell>
        </row>
        <row r="420">
          <cell r="B420" t="str">
            <v>599-0131</v>
          </cell>
          <cell r="C420" t="str">
            <v/>
          </cell>
          <cell r="D420">
            <v>39377</v>
          </cell>
          <cell r="E420" t="str">
            <v>E012</v>
          </cell>
          <cell r="F420" t="str">
            <v>B.S Reid</v>
          </cell>
          <cell r="G420" t="str">
            <v>Panel Technique (Pty) Ltd</v>
          </cell>
          <cell r="H420" t="str">
            <v>One lot of general LV motor control centres</v>
          </cell>
          <cell r="I420" t="str">
            <v>ZAR 3,732,250.00</v>
          </cell>
          <cell r="J420" t="str">
            <v>ZAR</v>
          </cell>
          <cell r="K420">
            <v>3732250</v>
          </cell>
          <cell r="L420">
            <v>1</v>
          </cell>
          <cell r="M420">
            <v>3732250</v>
          </cell>
          <cell r="N420">
            <v>3732250</v>
          </cell>
          <cell r="O420">
            <v>0</v>
          </cell>
          <cell r="P420">
            <v>0</v>
          </cell>
          <cell r="Q420">
            <v>0</v>
          </cell>
          <cell r="R420">
            <v>0</v>
          </cell>
          <cell r="U420">
            <v>39423</v>
          </cell>
        </row>
        <row r="421">
          <cell r="B421" t="str">
            <v>599-0132</v>
          </cell>
          <cell r="D421" t="e">
            <v>#N/A</v>
          </cell>
          <cell r="E421" t="str">
            <v>E011</v>
          </cell>
          <cell r="G421" t="str">
            <v>L.M.V Switchgear cc</v>
          </cell>
          <cell r="H421" t="str">
            <v>See 599-136</v>
          </cell>
          <cell r="I421" t="str">
            <v>ZAR 0.00</v>
          </cell>
          <cell r="J421" t="str">
            <v>ZAR</v>
          </cell>
          <cell r="K421">
            <v>0</v>
          </cell>
          <cell r="L421">
            <v>1</v>
          </cell>
          <cell r="M421">
            <v>0</v>
          </cell>
          <cell r="N421">
            <v>0</v>
          </cell>
          <cell r="O421">
            <v>0</v>
          </cell>
          <cell r="P421">
            <v>0</v>
          </cell>
          <cell r="Q421">
            <v>0</v>
          </cell>
          <cell r="R421">
            <v>0</v>
          </cell>
        </row>
        <row r="422">
          <cell r="B422" t="str">
            <v>599-0133</v>
          </cell>
          <cell r="C422" t="str">
            <v/>
          </cell>
          <cell r="D422">
            <v>39377</v>
          </cell>
          <cell r="E422" t="str">
            <v>M031</v>
          </cell>
          <cell r="F422" t="str">
            <v>Grant Walton</v>
          </cell>
          <cell r="G422" t="str">
            <v>Elephant Lifting equipment (Pty) Ltd.</v>
          </cell>
          <cell r="H422" t="str">
            <v>Four Chain sling 20mm x 12.5m</v>
          </cell>
          <cell r="I422" t="str">
            <v>ZAR 48,560.00</v>
          </cell>
          <cell r="J422" t="str">
            <v>ZAR</v>
          </cell>
          <cell r="K422">
            <v>48560</v>
          </cell>
          <cell r="L422">
            <v>1</v>
          </cell>
          <cell r="M422">
            <v>48560</v>
          </cell>
          <cell r="N422">
            <v>48560</v>
          </cell>
          <cell r="O422">
            <v>0</v>
          </cell>
          <cell r="P422">
            <v>0</v>
          </cell>
          <cell r="Q422">
            <v>0</v>
          </cell>
          <cell r="R422">
            <v>0</v>
          </cell>
          <cell r="S422" t="str">
            <v>Tools Recovery</v>
          </cell>
          <cell r="U422">
            <v>39754</v>
          </cell>
        </row>
        <row r="423">
          <cell r="B423" t="str">
            <v>599-0133</v>
          </cell>
          <cell r="C423" t="str">
            <v/>
          </cell>
          <cell r="D423">
            <v>39377</v>
          </cell>
          <cell r="E423" t="str">
            <v>M031</v>
          </cell>
          <cell r="F423" t="str">
            <v>Grant Walton</v>
          </cell>
          <cell r="G423" t="str">
            <v>Elephant Lifting equipment (Pty) Ltd.</v>
          </cell>
          <cell r="H423" t="str">
            <v>Two Chain sling 26mm x 12.5m</v>
          </cell>
          <cell r="I423" t="str">
            <v>ZAR 69,750.00</v>
          </cell>
          <cell r="J423" t="str">
            <v>ZAR</v>
          </cell>
          <cell r="K423">
            <v>69750</v>
          </cell>
          <cell r="L423">
            <v>1</v>
          </cell>
          <cell r="M423">
            <v>69750</v>
          </cell>
          <cell r="N423">
            <v>69750</v>
          </cell>
          <cell r="O423">
            <v>0</v>
          </cell>
          <cell r="P423">
            <v>0</v>
          </cell>
          <cell r="Q423">
            <v>0</v>
          </cell>
          <cell r="R423">
            <v>0</v>
          </cell>
          <cell r="S423" t="str">
            <v>Tools Recovery</v>
          </cell>
          <cell r="U423">
            <v>39754</v>
          </cell>
        </row>
        <row r="424">
          <cell r="B424" t="str">
            <v>599-0133</v>
          </cell>
          <cell r="C424" t="str">
            <v/>
          </cell>
          <cell r="D424">
            <v>39377</v>
          </cell>
          <cell r="E424" t="str">
            <v>M031</v>
          </cell>
          <cell r="F424" t="str">
            <v>Grant Walton</v>
          </cell>
          <cell r="G424" t="str">
            <v>Elephant Lifting equipment (Pty) Ltd.</v>
          </cell>
          <cell r="H424" t="str">
            <v>Two polyester sling</v>
          </cell>
          <cell r="I424" t="str">
            <v>ZAR 49,700.00</v>
          </cell>
          <cell r="J424" t="str">
            <v>ZAR</v>
          </cell>
          <cell r="K424">
            <v>49700</v>
          </cell>
          <cell r="L424">
            <v>1</v>
          </cell>
          <cell r="M424">
            <v>49700</v>
          </cell>
          <cell r="N424">
            <v>49700</v>
          </cell>
          <cell r="O424">
            <v>0</v>
          </cell>
          <cell r="P424">
            <v>0</v>
          </cell>
          <cell r="Q424">
            <v>0</v>
          </cell>
          <cell r="R424">
            <v>0</v>
          </cell>
          <cell r="S424" t="str">
            <v>Tools Recovery</v>
          </cell>
          <cell r="U424">
            <v>39754</v>
          </cell>
        </row>
        <row r="425">
          <cell r="B425" t="str">
            <v>599-0133</v>
          </cell>
          <cell r="C425" t="str">
            <v/>
          </cell>
          <cell r="D425">
            <v>39377</v>
          </cell>
          <cell r="E425" t="str">
            <v>M031</v>
          </cell>
          <cell r="F425" t="str">
            <v>Grant Walton</v>
          </cell>
          <cell r="G425" t="str">
            <v>Elephant Lifting equipment (Pty) Ltd.</v>
          </cell>
          <cell r="H425" t="str">
            <v>Four sling wire rope 26mm x 6m</v>
          </cell>
          <cell r="I425" t="str">
            <v>ZAR 13,000.00</v>
          </cell>
          <cell r="J425" t="str">
            <v>ZAR</v>
          </cell>
          <cell r="K425">
            <v>13000</v>
          </cell>
          <cell r="L425">
            <v>1</v>
          </cell>
          <cell r="M425">
            <v>13000</v>
          </cell>
          <cell r="N425">
            <v>13000</v>
          </cell>
          <cell r="O425">
            <v>0</v>
          </cell>
          <cell r="P425">
            <v>0</v>
          </cell>
          <cell r="Q425">
            <v>0</v>
          </cell>
          <cell r="R425">
            <v>0</v>
          </cell>
          <cell r="S425" t="str">
            <v>Tools Recovery</v>
          </cell>
          <cell r="U425">
            <v>39754</v>
          </cell>
        </row>
        <row r="426">
          <cell r="B426" t="str">
            <v>599-0133</v>
          </cell>
          <cell r="C426" t="str">
            <v/>
          </cell>
          <cell r="D426">
            <v>39377</v>
          </cell>
          <cell r="E426" t="str">
            <v>M031</v>
          </cell>
          <cell r="F426" t="str">
            <v>Grant Walton</v>
          </cell>
          <cell r="G426" t="str">
            <v>Elephant Lifting equipment (Pty) Ltd.</v>
          </cell>
          <cell r="H426" t="str">
            <v>Four chain sling 32mm x 12.5m</v>
          </cell>
          <cell r="I426" t="str">
            <v>ZAR 209,048.00</v>
          </cell>
          <cell r="J426" t="str">
            <v>ZAR</v>
          </cell>
          <cell r="K426">
            <v>209048</v>
          </cell>
          <cell r="L426">
            <v>1</v>
          </cell>
          <cell r="M426">
            <v>209048</v>
          </cell>
          <cell r="N426">
            <v>209048</v>
          </cell>
          <cell r="O426">
            <v>0</v>
          </cell>
          <cell r="P426">
            <v>0</v>
          </cell>
          <cell r="Q426">
            <v>0</v>
          </cell>
          <cell r="R426">
            <v>0</v>
          </cell>
          <cell r="S426" t="str">
            <v>Tools Recovery</v>
          </cell>
          <cell r="U426">
            <v>39754</v>
          </cell>
        </row>
        <row r="427">
          <cell r="B427" t="str">
            <v>599-0134</v>
          </cell>
          <cell r="C427" t="str">
            <v/>
          </cell>
          <cell r="D427">
            <v>39385</v>
          </cell>
          <cell r="E427" t="str">
            <v>M016-0</v>
          </cell>
          <cell r="F427" t="str">
            <v>Mike Church</v>
          </cell>
          <cell r="G427" t="str">
            <v>Mthiyane Engineering</v>
          </cell>
          <cell r="H427" t="str">
            <v>2 x Pump 14-10-550 CVP-A Seed Pump</v>
          </cell>
          <cell r="I427" t="str">
            <v>ZAR 282,750.00</v>
          </cell>
          <cell r="J427" t="str">
            <v>ZAR</v>
          </cell>
          <cell r="K427">
            <v>282750</v>
          </cell>
          <cell r="L427">
            <v>1</v>
          </cell>
          <cell r="M427">
            <v>282750</v>
          </cell>
          <cell r="N427">
            <v>282750</v>
          </cell>
          <cell r="O427">
            <v>0</v>
          </cell>
          <cell r="P427">
            <v>0</v>
          </cell>
          <cell r="Q427">
            <v>0</v>
          </cell>
          <cell r="R427">
            <v>0</v>
          </cell>
          <cell r="V427">
            <v>39479</v>
          </cell>
        </row>
        <row r="428">
          <cell r="B428" t="str">
            <v>599-0134</v>
          </cell>
          <cell r="C428" t="str">
            <v/>
          </cell>
          <cell r="D428">
            <v>39385</v>
          </cell>
          <cell r="E428" t="str">
            <v>M016-0</v>
          </cell>
          <cell r="F428" t="str">
            <v>Mike Church</v>
          </cell>
          <cell r="G428" t="str">
            <v>Mthiyane Engineering</v>
          </cell>
          <cell r="H428" t="str">
            <v>2 x Pump 14-10-560, CVP-A massecuite pump</v>
          </cell>
          <cell r="I428" t="str">
            <v>ZAR 561,950.00</v>
          </cell>
          <cell r="J428" t="str">
            <v>ZAR</v>
          </cell>
          <cell r="K428">
            <v>561950</v>
          </cell>
          <cell r="L428">
            <v>1</v>
          </cell>
          <cell r="M428">
            <v>561950</v>
          </cell>
          <cell r="N428">
            <v>561950</v>
          </cell>
          <cell r="O428">
            <v>0</v>
          </cell>
          <cell r="P428">
            <v>0</v>
          </cell>
          <cell r="Q428">
            <v>0</v>
          </cell>
          <cell r="R428">
            <v>0</v>
          </cell>
          <cell r="V428">
            <v>39479</v>
          </cell>
        </row>
        <row r="429">
          <cell r="B429" t="str">
            <v>599-0134</v>
          </cell>
          <cell r="C429" t="str">
            <v/>
          </cell>
          <cell r="D429">
            <v>39385</v>
          </cell>
          <cell r="E429" t="str">
            <v>M016-0</v>
          </cell>
          <cell r="F429" t="str">
            <v>Mike Church</v>
          </cell>
          <cell r="G429" t="str">
            <v>Mthiyane Engineering</v>
          </cell>
          <cell r="H429" t="str">
            <v>2 x Pump 14-35-060, CVP-B Massecuite pump,</v>
          </cell>
          <cell r="I429" t="str">
            <v>ZAR 381,106.00</v>
          </cell>
          <cell r="J429" t="str">
            <v>ZAR</v>
          </cell>
          <cell r="K429">
            <v>381106</v>
          </cell>
          <cell r="L429">
            <v>1</v>
          </cell>
          <cell r="M429">
            <v>381106</v>
          </cell>
          <cell r="N429">
            <v>381106</v>
          </cell>
          <cell r="O429">
            <v>0</v>
          </cell>
          <cell r="P429">
            <v>0</v>
          </cell>
          <cell r="Q429">
            <v>0</v>
          </cell>
          <cell r="R429">
            <v>0</v>
          </cell>
          <cell r="V429">
            <v>39479</v>
          </cell>
        </row>
        <row r="430">
          <cell r="B430" t="str">
            <v>599-0134</v>
          </cell>
          <cell r="C430" t="str">
            <v/>
          </cell>
          <cell r="D430">
            <v>39385</v>
          </cell>
          <cell r="E430" t="str">
            <v>M016-0</v>
          </cell>
          <cell r="F430" t="str">
            <v>Mike Church</v>
          </cell>
          <cell r="G430" t="str">
            <v>Mthiyane Engineering</v>
          </cell>
          <cell r="H430" t="str">
            <v>2 x Pump 14-50-200, CVP-C Seed pump</v>
          </cell>
          <cell r="I430" t="str">
            <v>ZAR 231,100.00</v>
          </cell>
          <cell r="J430" t="str">
            <v>ZAR</v>
          </cell>
          <cell r="K430">
            <v>231100</v>
          </cell>
          <cell r="L430">
            <v>1</v>
          </cell>
          <cell r="M430">
            <v>231100</v>
          </cell>
          <cell r="N430">
            <v>231100</v>
          </cell>
          <cell r="O430">
            <v>0</v>
          </cell>
          <cell r="P430">
            <v>0</v>
          </cell>
          <cell r="Q430">
            <v>0</v>
          </cell>
          <cell r="R430">
            <v>0</v>
          </cell>
          <cell r="V430">
            <v>39479</v>
          </cell>
        </row>
        <row r="431">
          <cell r="B431" t="str">
            <v>599-0134</v>
          </cell>
          <cell r="C431" t="str">
            <v/>
          </cell>
          <cell r="D431">
            <v>39385</v>
          </cell>
          <cell r="E431" t="str">
            <v>M016-0</v>
          </cell>
          <cell r="F431" t="str">
            <v>Mike Church</v>
          </cell>
          <cell r="G431" t="str">
            <v>Mthiyane Engineering</v>
          </cell>
          <cell r="H431" t="str">
            <v>2 x Pump 14-55-040, CVP-Massecuite pump</v>
          </cell>
          <cell r="I431" t="str">
            <v>ZAR 282,750.00</v>
          </cell>
          <cell r="J431" t="str">
            <v>ZAR</v>
          </cell>
          <cell r="K431">
            <v>282750</v>
          </cell>
          <cell r="L431">
            <v>1</v>
          </cell>
          <cell r="M431">
            <v>282750</v>
          </cell>
          <cell r="N431">
            <v>282750</v>
          </cell>
          <cell r="O431">
            <v>0</v>
          </cell>
          <cell r="P431">
            <v>0</v>
          </cell>
          <cell r="Q431">
            <v>0</v>
          </cell>
          <cell r="R431">
            <v>0</v>
          </cell>
          <cell r="V431">
            <v>39479</v>
          </cell>
        </row>
        <row r="432">
          <cell r="B432" t="str">
            <v>599-0134</v>
          </cell>
          <cell r="C432" t="str">
            <v/>
          </cell>
          <cell r="D432">
            <v>39385</v>
          </cell>
          <cell r="E432" t="str">
            <v>M016-0</v>
          </cell>
          <cell r="F432" t="str">
            <v>Mike Church</v>
          </cell>
          <cell r="G432" t="str">
            <v>Mthiyane Engineering</v>
          </cell>
          <cell r="H432" t="str">
            <v>2 x Pump 14-40-760, B-Magma pump</v>
          </cell>
          <cell r="I432" t="str">
            <v>ZAR 381,106.00</v>
          </cell>
          <cell r="J432" t="str">
            <v>ZAR</v>
          </cell>
          <cell r="K432">
            <v>381106</v>
          </cell>
          <cell r="L432">
            <v>1</v>
          </cell>
          <cell r="M432">
            <v>381106</v>
          </cell>
          <cell r="N432">
            <v>381106</v>
          </cell>
          <cell r="O432">
            <v>0</v>
          </cell>
          <cell r="P432">
            <v>0</v>
          </cell>
          <cell r="Q432">
            <v>0</v>
          </cell>
          <cell r="R432">
            <v>0</v>
          </cell>
          <cell r="V432">
            <v>39479</v>
          </cell>
        </row>
        <row r="433">
          <cell r="B433" t="str">
            <v>599-0134</v>
          </cell>
          <cell r="C433" t="str">
            <v/>
          </cell>
          <cell r="D433">
            <v>39385</v>
          </cell>
          <cell r="E433" t="str">
            <v>M016-0</v>
          </cell>
          <cell r="F433" t="str">
            <v>Mike Church</v>
          </cell>
          <cell r="G433" t="str">
            <v>Mthiyane Engineering</v>
          </cell>
          <cell r="H433" t="str">
            <v>1 x Pump 14-55-040, CVP-C Liquidation pump</v>
          </cell>
          <cell r="I433" t="str">
            <v>ZAR 141,375.00</v>
          </cell>
          <cell r="J433" t="str">
            <v>ZAR</v>
          </cell>
          <cell r="K433">
            <v>141375</v>
          </cell>
          <cell r="L433">
            <v>1</v>
          </cell>
          <cell r="M433">
            <v>141375</v>
          </cell>
          <cell r="N433">
            <v>141375</v>
          </cell>
          <cell r="O433">
            <v>0</v>
          </cell>
          <cell r="P433">
            <v>0</v>
          </cell>
          <cell r="Q433">
            <v>0</v>
          </cell>
          <cell r="R433">
            <v>0</v>
          </cell>
          <cell r="V433">
            <v>39479</v>
          </cell>
        </row>
        <row r="434">
          <cell r="B434" t="str">
            <v>599-0135</v>
          </cell>
          <cell r="C434" t="str">
            <v/>
          </cell>
          <cell r="D434">
            <v>39382</v>
          </cell>
          <cell r="E434" t="str">
            <v>P005</v>
          </cell>
          <cell r="G434" t="str">
            <v>Manica Africa (Pty) Ltd</v>
          </cell>
          <cell r="H434" t="str">
            <v>Freight, road transport, SA to Zambia</v>
          </cell>
          <cell r="I434" t="str">
            <v>ZAR 36,375.00</v>
          </cell>
          <cell r="J434" t="str">
            <v>ZAR</v>
          </cell>
          <cell r="K434">
            <v>36375</v>
          </cell>
          <cell r="L434">
            <v>1</v>
          </cell>
          <cell r="M434">
            <v>36375</v>
          </cell>
          <cell r="N434">
            <v>36375</v>
          </cell>
          <cell r="O434">
            <v>0</v>
          </cell>
          <cell r="P434">
            <v>0</v>
          </cell>
          <cell r="Q434">
            <v>0</v>
          </cell>
          <cell r="R434">
            <v>0</v>
          </cell>
        </row>
        <row r="435">
          <cell r="B435" t="str">
            <v>599-0136</v>
          </cell>
          <cell r="C435" t="str">
            <v/>
          </cell>
          <cell r="D435">
            <v>39377</v>
          </cell>
          <cell r="E435" t="str">
            <v>E011</v>
          </cell>
          <cell r="F435" t="str">
            <v>Neville Palmer</v>
          </cell>
          <cell r="G435" t="str">
            <v>L.M.V Switchgear cc</v>
          </cell>
          <cell r="H435" t="str">
            <v>One lot of indoor switchgear and cabling, for pump stations 1 and 11</v>
          </cell>
          <cell r="I435" t="str">
            <v>ZAR 927,568.62</v>
          </cell>
          <cell r="J435" t="str">
            <v>ZAR</v>
          </cell>
          <cell r="K435">
            <v>927568.62</v>
          </cell>
          <cell r="L435">
            <v>1</v>
          </cell>
          <cell r="M435">
            <v>927568.62</v>
          </cell>
          <cell r="N435">
            <v>927568.62</v>
          </cell>
          <cell r="O435">
            <v>0</v>
          </cell>
          <cell r="P435">
            <v>0</v>
          </cell>
          <cell r="Q435">
            <v>0</v>
          </cell>
          <cell r="R435">
            <v>0</v>
          </cell>
        </row>
        <row r="436">
          <cell r="B436" t="str">
            <v>599-0137</v>
          </cell>
          <cell r="C436" t="str">
            <v/>
          </cell>
          <cell r="D436">
            <v>39382</v>
          </cell>
          <cell r="E436" t="str">
            <v>M016-0</v>
          </cell>
          <cell r="F436" t="str">
            <v>Tony Stipcich</v>
          </cell>
          <cell r="G436" t="str">
            <v>Lakeside Equipment</v>
          </cell>
          <cell r="H436" t="str">
            <v>2 x A-Molasses storage tank pump, 14-20-450</v>
          </cell>
          <cell r="I436" t="str">
            <v>ZAR 160,766.00</v>
          </cell>
          <cell r="J436" t="str">
            <v>ZAR</v>
          </cell>
          <cell r="K436">
            <v>160766</v>
          </cell>
          <cell r="L436">
            <v>1</v>
          </cell>
          <cell r="M436">
            <v>160766</v>
          </cell>
          <cell r="N436">
            <v>160766</v>
          </cell>
          <cell r="O436">
            <v>0</v>
          </cell>
          <cell r="P436">
            <v>0</v>
          </cell>
          <cell r="Q436">
            <v>0</v>
          </cell>
          <cell r="R436">
            <v>0</v>
          </cell>
          <cell r="V436">
            <v>39492</v>
          </cell>
        </row>
        <row r="437">
          <cell r="B437" t="str">
            <v>599-0137</v>
          </cell>
          <cell r="C437" t="str">
            <v/>
          </cell>
          <cell r="D437">
            <v>39382</v>
          </cell>
          <cell r="E437" t="str">
            <v>M016-0</v>
          </cell>
          <cell r="F437" t="str">
            <v>Tony Stipcich</v>
          </cell>
          <cell r="G437" t="str">
            <v>Lakeside Equipment</v>
          </cell>
          <cell r="H437" t="str">
            <v>2 x HSL2-A-Molasses pump, 14-20-750</v>
          </cell>
          <cell r="I437" t="str">
            <v>ZAR 99,938.00</v>
          </cell>
          <cell r="J437" t="str">
            <v>ZAR</v>
          </cell>
          <cell r="K437">
            <v>99938</v>
          </cell>
          <cell r="L437">
            <v>1</v>
          </cell>
          <cell r="M437">
            <v>99938</v>
          </cell>
          <cell r="N437">
            <v>99938</v>
          </cell>
          <cell r="O437">
            <v>0</v>
          </cell>
          <cell r="P437">
            <v>0</v>
          </cell>
          <cell r="Q437">
            <v>0</v>
          </cell>
          <cell r="R437">
            <v>0</v>
          </cell>
          <cell r="V437">
            <v>39492</v>
          </cell>
        </row>
        <row r="438">
          <cell r="B438" t="str">
            <v>599-0137</v>
          </cell>
          <cell r="C438" t="str">
            <v/>
          </cell>
          <cell r="D438">
            <v>39382</v>
          </cell>
          <cell r="E438" t="str">
            <v>M016-0</v>
          </cell>
          <cell r="F438" t="str">
            <v>Tony Stipcich</v>
          </cell>
          <cell r="G438" t="str">
            <v>Lakeside Equipment</v>
          </cell>
          <cell r="H438" t="str">
            <v>2 x B-Molasses pump, 14-45-100</v>
          </cell>
          <cell r="I438" t="str">
            <v>ZAR 97,824.00</v>
          </cell>
          <cell r="J438" t="str">
            <v>ZAR</v>
          </cell>
          <cell r="K438">
            <v>97824</v>
          </cell>
          <cell r="L438">
            <v>1</v>
          </cell>
          <cell r="M438">
            <v>97824</v>
          </cell>
          <cell r="N438">
            <v>97824</v>
          </cell>
          <cell r="O438">
            <v>0</v>
          </cell>
          <cell r="P438">
            <v>0</v>
          </cell>
          <cell r="Q438">
            <v>0</v>
          </cell>
          <cell r="R438">
            <v>0</v>
          </cell>
          <cell r="V438">
            <v>39492</v>
          </cell>
        </row>
        <row r="439">
          <cell r="B439" t="str">
            <v>599-0137</v>
          </cell>
          <cell r="C439" t="str">
            <v/>
          </cell>
          <cell r="D439">
            <v>39382</v>
          </cell>
          <cell r="E439" t="str">
            <v>M016-0</v>
          </cell>
          <cell r="F439" t="str">
            <v>Tony Stipcich</v>
          </cell>
          <cell r="G439" t="str">
            <v>Lakeside Equipment</v>
          </cell>
          <cell r="H439" t="str">
            <v>2 x B-Molasses storage pump, 14-45-300</v>
          </cell>
          <cell r="I439" t="str">
            <v>ZAR 99,938.00</v>
          </cell>
          <cell r="J439" t="str">
            <v>ZAR</v>
          </cell>
          <cell r="K439">
            <v>99938</v>
          </cell>
          <cell r="L439">
            <v>1</v>
          </cell>
          <cell r="M439">
            <v>99938</v>
          </cell>
          <cell r="N439">
            <v>99938</v>
          </cell>
          <cell r="O439">
            <v>0</v>
          </cell>
          <cell r="P439">
            <v>0</v>
          </cell>
          <cell r="Q439">
            <v>0</v>
          </cell>
          <cell r="R439">
            <v>0</v>
          </cell>
          <cell r="V439">
            <v>39492</v>
          </cell>
        </row>
        <row r="440">
          <cell r="B440" t="str">
            <v>599-0137</v>
          </cell>
          <cell r="C440" t="str">
            <v/>
          </cell>
          <cell r="D440">
            <v>39382</v>
          </cell>
          <cell r="E440" t="str">
            <v>M016-0</v>
          </cell>
          <cell r="F440" t="str">
            <v>Tony Stipcich</v>
          </cell>
          <cell r="G440" t="str">
            <v>Lakeside Equipment</v>
          </cell>
          <cell r="H440" t="str">
            <v>2 x Melt pump, 14-60-840</v>
          </cell>
          <cell r="I440" t="str">
            <v>ZAR 97,824.00</v>
          </cell>
          <cell r="J440" t="str">
            <v>ZAR</v>
          </cell>
          <cell r="K440">
            <v>97824</v>
          </cell>
          <cell r="L440">
            <v>1</v>
          </cell>
          <cell r="M440">
            <v>97824</v>
          </cell>
          <cell r="N440">
            <v>97824</v>
          </cell>
          <cell r="O440">
            <v>0</v>
          </cell>
          <cell r="P440">
            <v>0</v>
          </cell>
          <cell r="Q440">
            <v>0</v>
          </cell>
          <cell r="R440">
            <v>0</v>
          </cell>
          <cell r="V440">
            <v>39492</v>
          </cell>
        </row>
        <row r="441">
          <cell r="B441" t="str">
            <v>599-0137</v>
          </cell>
          <cell r="C441" t="str">
            <v/>
          </cell>
          <cell r="D441">
            <v>39382</v>
          </cell>
          <cell r="E441" t="str">
            <v>M016-0</v>
          </cell>
          <cell r="F441" t="str">
            <v>Tony Stipcich</v>
          </cell>
          <cell r="G441" t="str">
            <v>Lakeside Equipment</v>
          </cell>
          <cell r="H441" t="str">
            <v>2 x Fine liming dosing pump, 12-10-210</v>
          </cell>
          <cell r="I441" t="str">
            <v>ZAR 109,374.00</v>
          </cell>
          <cell r="J441" t="str">
            <v>ZAR</v>
          </cell>
          <cell r="K441">
            <v>109374</v>
          </cell>
          <cell r="L441">
            <v>1</v>
          </cell>
          <cell r="M441">
            <v>109374</v>
          </cell>
          <cell r="N441">
            <v>109374</v>
          </cell>
          <cell r="O441">
            <v>0</v>
          </cell>
          <cell r="P441">
            <v>0</v>
          </cell>
          <cell r="Q441">
            <v>0</v>
          </cell>
          <cell r="R441">
            <v>0</v>
          </cell>
          <cell r="V441">
            <v>39492</v>
          </cell>
        </row>
        <row r="442">
          <cell r="B442" t="str">
            <v>599-0138</v>
          </cell>
          <cell r="C442" t="str">
            <v/>
          </cell>
          <cell r="D442">
            <v>39382</v>
          </cell>
          <cell r="E442" t="str">
            <v>P005</v>
          </cell>
          <cell r="G442" t="str">
            <v>Manica Africa (Pty) Ltd</v>
          </cell>
          <cell r="H442" t="str">
            <v>Freight, road transport, SA to Zambia</v>
          </cell>
          <cell r="I442" t="str">
            <v>ZAR 36,375.00</v>
          </cell>
          <cell r="J442" t="str">
            <v>ZAR</v>
          </cell>
          <cell r="K442">
            <v>36375</v>
          </cell>
          <cell r="L442">
            <v>1</v>
          </cell>
          <cell r="M442">
            <v>36375</v>
          </cell>
          <cell r="N442">
            <v>36375</v>
          </cell>
          <cell r="O442">
            <v>0</v>
          </cell>
          <cell r="P442">
            <v>0</v>
          </cell>
          <cell r="Q442">
            <v>0</v>
          </cell>
          <cell r="R442">
            <v>0</v>
          </cell>
        </row>
        <row r="443">
          <cell r="B443" t="str">
            <v>599-0139</v>
          </cell>
          <cell r="C443" t="str">
            <v/>
          </cell>
          <cell r="D443">
            <v>39382</v>
          </cell>
          <cell r="E443" t="str">
            <v>A002</v>
          </cell>
          <cell r="G443" t="str">
            <v>Flowtite Vectus (Pty) Ltd</v>
          </cell>
          <cell r="H443" t="str">
            <v>One lot of pipelines</v>
          </cell>
          <cell r="I443" t="str">
            <v>ZAR 23,627,520.00</v>
          </cell>
          <cell r="J443" t="str">
            <v>ZAR</v>
          </cell>
          <cell r="K443">
            <v>23627520</v>
          </cell>
          <cell r="L443">
            <v>1</v>
          </cell>
          <cell r="M443">
            <v>23627520</v>
          </cell>
          <cell r="N443">
            <v>23627520</v>
          </cell>
          <cell r="O443">
            <v>0</v>
          </cell>
          <cell r="P443">
            <v>0</v>
          </cell>
          <cell r="Q443">
            <v>0</v>
          </cell>
          <cell r="R443">
            <v>0</v>
          </cell>
        </row>
        <row r="444">
          <cell r="B444" t="str">
            <v>599-0140</v>
          </cell>
          <cell r="D444">
            <v>39386</v>
          </cell>
          <cell r="E444" t="str">
            <v>M016-0</v>
          </cell>
          <cell r="F444" t="str">
            <v>Andre Rabie</v>
          </cell>
          <cell r="G444" t="str">
            <v>Amalgamated Pumping supplies(SA) (Pty) Ltd</v>
          </cell>
          <cell r="H444" t="str">
            <v>Schedule-A T2 Unscreened Juice Pump</v>
          </cell>
          <cell r="I444" t="str">
            <v>ZAR 130,729.00</v>
          </cell>
          <cell r="J444" t="str">
            <v>ZAR</v>
          </cell>
          <cell r="K444">
            <v>130729</v>
          </cell>
          <cell r="L444">
            <v>1</v>
          </cell>
          <cell r="M444">
            <v>130729</v>
          </cell>
          <cell r="N444">
            <v>130729</v>
          </cell>
          <cell r="O444">
            <v>0</v>
          </cell>
          <cell r="P444">
            <v>0</v>
          </cell>
          <cell r="Q444">
            <v>0</v>
          </cell>
          <cell r="R444">
            <v>0</v>
          </cell>
          <cell r="V444">
            <v>39493</v>
          </cell>
        </row>
        <row r="445">
          <cell r="B445" t="str">
            <v>599-0140</v>
          </cell>
          <cell r="D445">
            <v>39386</v>
          </cell>
          <cell r="E445" t="str">
            <v>M016-0</v>
          </cell>
          <cell r="F445" t="str">
            <v>Andre Rabie</v>
          </cell>
          <cell r="G445" t="str">
            <v>Amalgamated Pumping supplies(SA) (Pty) Ltd</v>
          </cell>
          <cell r="H445" t="str">
            <v>Schedule-A T2 Maceration Pump</v>
          </cell>
          <cell r="I445" t="str">
            <v>ZAR 258,138.00</v>
          </cell>
          <cell r="J445" t="str">
            <v>ZAR</v>
          </cell>
          <cell r="K445">
            <v>258138</v>
          </cell>
          <cell r="L445">
            <v>1</v>
          </cell>
          <cell r="M445">
            <v>258138</v>
          </cell>
          <cell r="N445">
            <v>258138</v>
          </cell>
          <cell r="O445">
            <v>0</v>
          </cell>
          <cell r="P445">
            <v>0</v>
          </cell>
          <cell r="Q445">
            <v>0</v>
          </cell>
          <cell r="R445">
            <v>0</v>
          </cell>
          <cell r="V445">
            <v>39493</v>
          </cell>
        </row>
        <row r="446">
          <cell r="B446" t="str">
            <v>599-0140</v>
          </cell>
          <cell r="D446">
            <v>39386</v>
          </cell>
          <cell r="E446" t="str">
            <v>M016-0</v>
          </cell>
          <cell r="F446" t="str">
            <v>Andre Rabie</v>
          </cell>
          <cell r="G446" t="str">
            <v>Amalgamated Pumping supplies(SA) (Pty) Ltd</v>
          </cell>
          <cell r="H446" t="str">
            <v>Schedule-A T2 Screened Juice Pumps</v>
          </cell>
          <cell r="I446" t="str">
            <v>ZAR 243,404.00</v>
          </cell>
          <cell r="J446" t="str">
            <v>ZAR</v>
          </cell>
          <cell r="K446">
            <v>243404</v>
          </cell>
          <cell r="L446">
            <v>1</v>
          </cell>
          <cell r="M446">
            <v>243404</v>
          </cell>
          <cell r="N446">
            <v>243404</v>
          </cell>
          <cell r="O446">
            <v>0</v>
          </cell>
          <cell r="P446">
            <v>0</v>
          </cell>
          <cell r="Q446">
            <v>0</v>
          </cell>
          <cell r="R446">
            <v>0</v>
          </cell>
          <cell r="V446">
            <v>39493</v>
          </cell>
        </row>
        <row r="447">
          <cell r="B447" t="str">
            <v>599-0140</v>
          </cell>
          <cell r="D447">
            <v>39386</v>
          </cell>
          <cell r="E447" t="str">
            <v>M016-0</v>
          </cell>
          <cell r="F447" t="str">
            <v>Andre Rabie</v>
          </cell>
          <cell r="G447" t="str">
            <v>Amalgamated Pumping supplies(SA) (Pty) Ltd</v>
          </cell>
          <cell r="H447" t="str">
            <v>Schedule-A Rotary Screen Spray Pump</v>
          </cell>
          <cell r="I447" t="str">
            <v>ZAR 39,304.00</v>
          </cell>
          <cell r="J447" t="str">
            <v>ZAR</v>
          </cell>
          <cell r="K447">
            <v>39304</v>
          </cell>
          <cell r="L447">
            <v>1</v>
          </cell>
          <cell r="M447">
            <v>39304</v>
          </cell>
          <cell r="N447">
            <v>39304</v>
          </cell>
          <cell r="O447">
            <v>0</v>
          </cell>
          <cell r="P447">
            <v>0</v>
          </cell>
          <cell r="Q447">
            <v>0</v>
          </cell>
          <cell r="R447">
            <v>0</v>
          </cell>
          <cell r="V447">
            <v>39493</v>
          </cell>
        </row>
        <row r="448">
          <cell r="B448" t="str">
            <v>599-0140</v>
          </cell>
          <cell r="D448">
            <v>39386</v>
          </cell>
          <cell r="E448" t="str">
            <v>M016-0</v>
          </cell>
          <cell r="F448" t="str">
            <v>Andre Rabie</v>
          </cell>
          <cell r="G448" t="str">
            <v>Amalgamated Pumping supplies(SA) (Pty) Ltd</v>
          </cell>
          <cell r="H448" t="str">
            <v>Schedule-A T1 Screened Juice Pumps</v>
          </cell>
          <cell r="I448" t="str">
            <v>ZAR 222,383.00</v>
          </cell>
          <cell r="J448" t="str">
            <v>ZAR</v>
          </cell>
          <cell r="K448">
            <v>222383</v>
          </cell>
          <cell r="L448">
            <v>1</v>
          </cell>
          <cell r="M448">
            <v>222383</v>
          </cell>
          <cell r="N448">
            <v>222383</v>
          </cell>
          <cell r="O448">
            <v>0</v>
          </cell>
          <cell r="P448">
            <v>0</v>
          </cell>
          <cell r="Q448">
            <v>0</v>
          </cell>
          <cell r="R448">
            <v>0</v>
          </cell>
          <cell r="V448">
            <v>39493</v>
          </cell>
        </row>
        <row r="449">
          <cell r="B449" t="str">
            <v>599-0140</v>
          </cell>
          <cell r="D449">
            <v>39386</v>
          </cell>
          <cell r="E449" t="str">
            <v>M016-0</v>
          </cell>
          <cell r="F449" t="str">
            <v>Andre Rabie</v>
          </cell>
          <cell r="G449" t="str">
            <v>Amalgamated Pumping supplies(SA) (Pty) Ltd</v>
          </cell>
          <cell r="H449" t="str">
            <v>Schedule-A T1 Press Water Pump</v>
          </cell>
          <cell r="I449" t="str">
            <v>ZAR 103,168.00</v>
          </cell>
          <cell r="J449" t="str">
            <v>ZAR</v>
          </cell>
          <cell r="K449">
            <v>103168</v>
          </cell>
          <cell r="L449">
            <v>1</v>
          </cell>
          <cell r="M449">
            <v>103168</v>
          </cell>
          <cell r="N449">
            <v>103168</v>
          </cell>
          <cell r="O449">
            <v>0</v>
          </cell>
          <cell r="P449">
            <v>0</v>
          </cell>
          <cell r="Q449">
            <v>0</v>
          </cell>
          <cell r="R449">
            <v>0</v>
          </cell>
          <cell r="V449">
            <v>39493</v>
          </cell>
        </row>
        <row r="450">
          <cell r="B450" t="str">
            <v>599-0140</v>
          </cell>
          <cell r="C450" t="str">
            <v>A1</v>
          </cell>
          <cell r="D450">
            <v>39386</v>
          </cell>
          <cell r="E450" t="str">
            <v>M016-0</v>
          </cell>
          <cell r="F450" t="str">
            <v>Andre Rabie</v>
          </cell>
          <cell r="G450" t="str">
            <v>Amalgamated Pumping supplies(SA) (Pty) Ltd</v>
          </cell>
          <cell r="H450" t="str">
            <v>Schedule-A Weighed Juice Pump</v>
          </cell>
          <cell r="I450" t="str">
            <v>ZAR 364,900</v>
          </cell>
          <cell r="J450" t="str">
            <v>ZAR</v>
          </cell>
          <cell r="K450">
            <v>364900</v>
          </cell>
          <cell r="L450">
            <v>1</v>
          </cell>
          <cell r="M450">
            <v>364900</v>
          </cell>
          <cell r="N450">
            <v>364900</v>
          </cell>
          <cell r="O450">
            <v>0</v>
          </cell>
          <cell r="P450">
            <v>0</v>
          </cell>
          <cell r="Q450">
            <v>0</v>
          </cell>
          <cell r="R450">
            <v>0</v>
          </cell>
          <cell r="V450">
            <v>39493</v>
          </cell>
        </row>
        <row r="451">
          <cell r="B451" t="str">
            <v>599-0140</v>
          </cell>
          <cell r="C451" t="str">
            <v>A1</v>
          </cell>
          <cell r="D451">
            <v>39386</v>
          </cell>
          <cell r="E451" t="str">
            <v>M016-0</v>
          </cell>
          <cell r="F451" t="str">
            <v>Andre Rabie</v>
          </cell>
          <cell r="G451" t="str">
            <v>Amalgamated Pumping supplies(SA) (Pty) Ltd</v>
          </cell>
          <cell r="H451" t="str">
            <v>Schedule-A Clear Juice Pump</v>
          </cell>
          <cell r="I451" t="str">
            <v>ZAR 151,050</v>
          </cell>
          <cell r="J451" t="str">
            <v>ZAR</v>
          </cell>
          <cell r="K451">
            <v>151050</v>
          </cell>
          <cell r="L451">
            <v>1</v>
          </cell>
          <cell r="M451">
            <v>151050</v>
          </cell>
          <cell r="N451">
            <v>151050</v>
          </cell>
          <cell r="O451">
            <v>0</v>
          </cell>
          <cell r="P451">
            <v>0</v>
          </cell>
          <cell r="Q451">
            <v>0</v>
          </cell>
          <cell r="R451">
            <v>0</v>
          </cell>
          <cell r="V451">
            <v>39493</v>
          </cell>
        </row>
        <row r="452">
          <cell r="B452" t="str">
            <v>599-0140</v>
          </cell>
          <cell r="C452" t="str">
            <v>A1</v>
          </cell>
          <cell r="D452">
            <v>39386</v>
          </cell>
          <cell r="E452" t="str">
            <v>M016-0</v>
          </cell>
          <cell r="F452" t="str">
            <v>Andre Rabie</v>
          </cell>
          <cell r="G452" t="str">
            <v>Amalgamated Pumping supplies(SA) (Pty) Ltd</v>
          </cell>
          <cell r="H452" t="str">
            <v>Schedule-A Mud Return Pumps</v>
          </cell>
          <cell r="I452" t="str">
            <v>ZAR 76,820</v>
          </cell>
          <cell r="J452" t="str">
            <v>ZAR</v>
          </cell>
          <cell r="K452">
            <v>76820</v>
          </cell>
          <cell r="L452">
            <v>1</v>
          </cell>
          <cell r="M452">
            <v>76820</v>
          </cell>
          <cell r="N452">
            <v>76820</v>
          </cell>
          <cell r="O452">
            <v>0</v>
          </cell>
          <cell r="P452">
            <v>0</v>
          </cell>
          <cell r="Q452">
            <v>0</v>
          </cell>
          <cell r="R452">
            <v>0</v>
          </cell>
          <cell r="V452">
            <v>39493</v>
          </cell>
        </row>
        <row r="453">
          <cell r="B453" t="str">
            <v>599-0140</v>
          </cell>
          <cell r="D453">
            <v>39386</v>
          </cell>
          <cell r="E453" t="str">
            <v>M016-0</v>
          </cell>
          <cell r="F453" t="str">
            <v>Andre Rabie</v>
          </cell>
          <cell r="G453" t="str">
            <v>Amalgamated Pumping supplies(SA) (Pty) Ltd</v>
          </cell>
          <cell r="H453" t="str">
            <v>Schedule-A Untreated Syrup Pump</v>
          </cell>
          <cell r="I453" t="str">
            <v>ZAR 63,184.00</v>
          </cell>
          <cell r="J453" t="str">
            <v>ZAR</v>
          </cell>
          <cell r="K453">
            <v>63184</v>
          </cell>
          <cell r="L453">
            <v>1</v>
          </cell>
          <cell r="M453">
            <v>63184</v>
          </cell>
          <cell r="N453">
            <v>63184</v>
          </cell>
          <cell r="O453">
            <v>0</v>
          </cell>
          <cell r="P453">
            <v>0</v>
          </cell>
          <cell r="Q453">
            <v>0</v>
          </cell>
          <cell r="R453">
            <v>0</v>
          </cell>
          <cell r="V453">
            <v>39493</v>
          </cell>
        </row>
        <row r="454">
          <cell r="B454" t="str">
            <v>599-0140</v>
          </cell>
          <cell r="D454">
            <v>39386</v>
          </cell>
          <cell r="E454" t="str">
            <v>M016-0</v>
          </cell>
          <cell r="F454" t="str">
            <v>Andre Rabie</v>
          </cell>
          <cell r="G454" t="str">
            <v>Amalgamated Pumping supplies(SA) (Pty) Ltd</v>
          </cell>
          <cell r="H454" t="str">
            <v>Schedule-A Syrup Pump</v>
          </cell>
          <cell r="I454" t="str">
            <v>ZAR 154,036.00</v>
          </cell>
          <cell r="J454" t="str">
            <v>ZAR</v>
          </cell>
          <cell r="K454">
            <v>154036</v>
          </cell>
          <cell r="L454">
            <v>1</v>
          </cell>
          <cell r="M454">
            <v>154036</v>
          </cell>
          <cell r="N454">
            <v>154036</v>
          </cell>
          <cell r="O454">
            <v>0</v>
          </cell>
          <cell r="P454">
            <v>0</v>
          </cell>
          <cell r="Q454">
            <v>0</v>
          </cell>
          <cell r="R454">
            <v>0</v>
          </cell>
          <cell r="V454">
            <v>39493</v>
          </cell>
        </row>
        <row r="455">
          <cell r="B455" t="str">
            <v>599-0140</v>
          </cell>
          <cell r="D455">
            <v>39386</v>
          </cell>
          <cell r="E455" t="str">
            <v>M016-0</v>
          </cell>
          <cell r="F455" t="str">
            <v>Andre Rabie</v>
          </cell>
          <cell r="G455" t="str">
            <v>Amalgamated Pumping supplies(SA) (Pty) Ltd</v>
          </cell>
          <cell r="H455" t="str">
            <v>Schedule-A Clear Juice Heater Condensate Pumps</v>
          </cell>
          <cell r="I455" t="str">
            <v>ZAR 40,749.00</v>
          </cell>
          <cell r="J455" t="str">
            <v>ZAR</v>
          </cell>
          <cell r="K455">
            <v>40749</v>
          </cell>
          <cell r="L455">
            <v>1</v>
          </cell>
          <cell r="M455">
            <v>40749</v>
          </cell>
          <cell r="N455">
            <v>40749</v>
          </cell>
          <cell r="O455">
            <v>0</v>
          </cell>
          <cell r="P455">
            <v>0</v>
          </cell>
          <cell r="Q455">
            <v>0</v>
          </cell>
          <cell r="R455">
            <v>0</v>
          </cell>
          <cell r="V455">
            <v>39493</v>
          </cell>
        </row>
        <row r="456">
          <cell r="B456" t="str">
            <v>599-0140</v>
          </cell>
          <cell r="D456">
            <v>39386</v>
          </cell>
          <cell r="E456" t="str">
            <v>M016-0</v>
          </cell>
          <cell r="F456" t="str">
            <v>Andre Rabie</v>
          </cell>
          <cell r="G456" t="str">
            <v>Amalgamated Pumping supplies(SA) (Pty) Ltd</v>
          </cell>
          <cell r="H456" t="str">
            <v>Schedule-A Exhaust Condensate Pumps - Line 1</v>
          </cell>
          <cell r="I456" t="str">
            <v>ZAR 203,565.00</v>
          </cell>
          <cell r="J456" t="str">
            <v>ZAR</v>
          </cell>
          <cell r="K456">
            <v>203565</v>
          </cell>
          <cell r="L456">
            <v>1</v>
          </cell>
          <cell r="M456">
            <v>203565</v>
          </cell>
          <cell r="N456">
            <v>203565</v>
          </cell>
          <cell r="O456">
            <v>0</v>
          </cell>
          <cell r="P456">
            <v>0</v>
          </cell>
          <cell r="Q456">
            <v>0</v>
          </cell>
          <cell r="R456">
            <v>0</v>
          </cell>
          <cell r="V456">
            <v>39493</v>
          </cell>
        </row>
        <row r="457">
          <cell r="B457" t="str">
            <v>599-0140</v>
          </cell>
          <cell r="D457">
            <v>39386</v>
          </cell>
          <cell r="E457" t="str">
            <v>M016-0</v>
          </cell>
          <cell r="F457" t="str">
            <v>Andre Rabie</v>
          </cell>
          <cell r="G457" t="str">
            <v>Amalgamated Pumping supplies(SA) (Pty) Ltd</v>
          </cell>
          <cell r="H457" t="str">
            <v>Schedule-A V3 Condensate Pumps</v>
          </cell>
          <cell r="I457" t="str">
            <v>ZAR 172,501.00</v>
          </cell>
          <cell r="J457" t="str">
            <v>ZAR</v>
          </cell>
          <cell r="K457">
            <v>172501</v>
          </cell>
          <cell r="L457">
            <v>1</v>
          </cell>
          <cell r="M457">
            <v>172501</v>
          </cell>
          <cell r="N457">
            <v>172501</v>
          </cell>
          <cell r="O457">
            <v>0</v>
          </cell>
          <cell r="P457">
            <v>0</v>
          </cell>
          <cell r="Q457">
            <v>0</v>
          </cell>
          <cell r="R457">
            <v>0</v>
          </cell>
          <cell r="V457">
            <v>39493</v>
          </cell>
        </row>
        <row r="458">
          <cell r="B458" t="str">
            <v>599-0140</v>
          </cell>
          <cell r="D458">
            <v>39386</v>
          </cell>
          <cell r="E458" t="str">
            <v>M016-0</v>
          </cell>
          <cell r="F458" t="str">
            <v>Andre Rabie</v>
          </cell>
          <cell r="G458" t="str">
            <v>Amalgamated Pumping supplies(SA) (Pty) Ltd</v>
          </cell>
          <cell r="H458" t="str">
            <v>Schedule-A Diffuser Imbibition Water Pumps</v>
          </cell>
          <cell r="I458" t="str">
            <v>ZAR 203,636.00</v>
          </cell>
          <cell r="J458" t="str">
            <v>ZAR</v>
          </cell>
          <cell r="K458">
            <v>203636</v>
          </cell>
          <cell r="L458">
            <v>1</v>
          </cell>
          <cell r="M458">
            <v>203636</v>
          </cell>
          <cell r="N458">
            <v>203636</v>
          </cell>
          <cell r="O458">
            <v>0</v>
          </cell>
          <cell r="P458">
            <v>0</v>
          </cell>
          <cell r="Q458">
            <v>0</v>
          </cell>
          <cell r="R458">
            <v>0</v>
          </cell>
          <cell r="V458">
            <v>39493</v>
          </cell>
        </row>
        <row r="459">
          <cell r="B459" t="str">
            <v>599-0140</v>
          </cell>
          <cell r="D459">
            <v>39386</v>
          </cell>
          <cell r="E459" t="str">
            <v>M016-0</v>
          </cell>
          <cell r="F459" t="str">
            <v>Andre Rabie</v>
          </cell>
          <cell r="G459" t="str">
            <v>Amalgamated Pumping supplies(SA) (Pty) Ltd</v>
          </cell>
          <cell r="H459" t="str">
            <v>Schedule-A Hot Water Transfer Pump</v>
          </cell>
          <cell r="I459" t="str">
            <v>ZAR 87,841.00</v>
          </cell>
          <cell r="J459" t="str">
            <v>ZAR</v>
          </cell>
          <cell r="K459">
            <v>87841</v>
          </cell>
          <cell r="L459">
            <v>1</v>
          </cell>
          <cell r="M459">
            <v>87841</v>
          </cell>
          <cell r="N459">
            <v>87841</v>
          </cell>
          <cell r="O459">
            <v>0</v>
          </cell>
          <cell r="P459">
            <v>0</v>
          </cell>
          <cell r="Q459">
            <v>0</v>
          </cell>
          <cell r="R459">
            <v>0</v>
          </cell>
          <cell r="V459">
            <v>39493</v>
          </cell>
        </row>
        <row r="460">
          <cell r="B460" t="str">
            <v>599-0140</v>
          </cell>
          <cell r="D460">
            <v>39386</v>
          </cell>
          <cell r="E460" t="str">
            <v>M016-0</v>
          </cell>
          <cell r="F460" t="str">
            <v>Andre Rabie</v>
          </cell>
          <cell r="G460" t="str">
            <v>Amalgamated Pumping supplies(SA) (Pty) Ltd</v>
          </cell>
          <cell r="H460" t="str">
            <v>Schedule-E CVP-A Vacuum Pump</v>
          </cell>
          <cell r="I460" t="str">
            <v>ZAR 91,924.00</v>
          </cell>
          <cell r="J460" t="str">
            <v>ZAR</v>
          </cell>
          <cell r="K460">
            <v>91924</v>
          </cell>
          <cell r="L460">
            <v>1</v>
          </cell>
          <cell r="M460">
            <v>91924</v>
          </cell>
          <cell r="N460">
            <v>91924</v>
          </cell>
          <cell r="O460">
            <v>0</v>
          </cell>
          <cell r="P460">
            <v>0</v>
          </cell>
          <cell r="Q460">
            <v>0</v>
          </cell>
          <cell r="R460">
            <v>0</v>
          </cell>
          <cell r="V460">
            <v>39493</v>
          </cell>
        </row>
        <row r="461">
          <cell r="B461" t="str">
            <v>599-0140</v>
          </cell>
          <cell r="D461">
            <v>39386</v>
          </cell>
          <cell r="E461" t="str">
            <v>M016-0</v>
          </cell>
          <cell r="F461" t="str">
            <v>Andre Rabie</v>
          </cell>
          <cell r="G461" t="str">
            <v>Amalgamated Pumping supplies(SA) (Pty) Ltd</v>
          </cell>
          <cell r="H461" t="str">
            <v>Schedule-E CVP-C Vacuum Pump</v>
          </cell>
          <cell r="I461" t="str">
            <v>ZAR 91,924.00</v>
          </cell>
          <cell r="J461" t="str">
            <v>ZAR</v>
          </cell>
          <cell r="K461">
            <v>91924</v>
          </cell>
          <cell r="L461">
            <v>1</v>
          </cell>
          <cell r="M461">
            <v>91924</v>
          </cell>
          <cell r="N461">
            <v>91924</v>
          </cell>
          <cell r="O461">
            <v>0</v>
          </cell>
          <cell r="P461">
            <v>0</v>
          </cell>
          <cell r="Q461">
            <v>0</v>
          </cell>
          <cell r="R461">
            <v>0</v>
          </cell>
          <cell r="V461">
            <v>39493</v>
          </cell>
        </row>
        <row r="462">
          <cell r="B462" t="str">
            <v>599-0140</v>
          </cell>
          <cell r="D462">
            <v>39386</v>
          </cell>
          <cell r="E462" t="str">
            <v>M016-0</v>
          </cell>
          <cell r="F462" t="str">
            <v>Andre Rabie</v>
          </cell>
          <cell r="G462" t="str">
            <v>Amalgamated Pumping supplies(SA) (Pty) Ltd</v>
          </cell>
          <cell r="H462" t="str">
            <v>Schedule-E A-Seed receiver Vacuum Pump</v>
          </cell>
          <cell r="I462" t="str">
            <v>ZAR 91,924.00</v>
          </cell>
          <cell r="J462" t="str">
            <v>ZAR</v>
          </cell>
          <cell r="K462">
            <v>91924</v>
          </cell>
          <cell r="L462">
            <v>1</v>
          </cell>
          <cell r="M462">
            <v>91924</v>
          </cell>
          <cell r="N462">
            <v>91924</v>
          </cell>
          <cell r="O462">
            <v>0</v>
          </cell>
          <cell r="P462">
            <v>0</v>
          </cell>
          <cell r="Q462">
            <v>0</v>
          </cell>
          <cell r="R462">
            <v>0</v>
          </cell>
          <cell r="V462">
            <v>39493</v>
          </cell>
        </row>
        <row r="463">
          <cell r="B463" t="str">
            <v>599-0140</v>
          </cell>
          <cell r="D463">
            <v>39386</v>
          </cell>
          <cell r="E463" t="str">
            <v>M016-0</v>
          </cell>
          <cell r="F463" t="str">
            <v>Andre Rabie</v>
          </cell>
          <cell r="G463" t="str">
            <v>Amalgamated Pumping supplies(SA) (Pty) Ltd</v>
          </cell>
          <cell r="H463" t="str">
            <v>Schedule-E SPARE Vacuum Pump</v>
          </cell>
          <cell r="I463" t="str">
            <v>ZAR 91,924.00</v>
          </cell>
          <cell r="J463" t="str">
            <v>ZAR</v>
          </cell>
          <cell r="K463">
            <v>91924</v>
          </cell>
          <cell r="L463">
            <v>1</v>
          </cell>
          <cell r="M463">
            <v>91924</v>
          </cell>
          <cell r="N463">
            <v>91924</v>
          </cell>
          <cell r="O463">
            <v>0</v>
          </cell>
          <cell r="P463">
            <v>0</v>
          </cell>
          <cell r="Q463">
            <v>0</v>
          </cell>
          <cell r="R463">
            <v>0</v>
          </cell>
          <cell r="V463">
            <v>39493</v>
          </cell>
        </row>
        <row r="464">
          <cell r="B464" t="str">
            <v>599-0141</v>
          </cell>
          <cell r="C464" t="str">
            <v/>
          </cell>
          <cell r="D464">
            <v>39383</v>
          </cell>
          <cell r="E464" t="str">
            <v>I001</v>
          </cell>
          <cell r="F464" t="str">
            <v>Wayne Bursey</v>
          </cell>
          <cell r="G464" t="str">
            <v>Siemens Limited</v>
          </cell>
          <cell r="H464" t="str">
            <v>Engineering software for instrumentation, reference PCS-7-V7.0</v>
          </cell>
          <cell r="I464" t="str">
            <v>ZAR 84,979.41</v>
          </cell>
          <cell r="J464" t="str">
            <v>ZAR</v>
          </cell>
          <cell r="K464">
            <v>84979.41</v>
          </cell>
          <cell r="L464">
            <v>1</v>
          </cell>
          <cell r="M464">
            <v>84979.41</v>
          </cell>
          <cell r="N464">
            <v>84979.41</v>
          </cell>
          <cell r="O464">
            <v>0</v>
          </cell>
          <cell r="P464">
            <v>0</v>
          </cell>
          <cell r="Q464">
            <v>0</v>
          </cell>
          <cell r="R464">
            <v>0</v>
          </cell>
        </row>
        <row r="465">
          <cell r="B465" t="str">
            <v>599-0142</v>
          </cell>
          <cell r="C465" t="str">
            <v/>
          </cell>
          <cell r="D465">
            <v>39382</v>
          </cell>
          <cell r="E465" t="str">
            <v>M036-2</v>
          </cell>
          <cell r="F465" t="str">
            <v>Mike Reynolds</v>
          </cell>
          <cell r="G465" t="str">
            <v>African Privity Investments (Pty) Ltd</v>
          </cell>
          <cell r="H465" t="str">
            <v>Condensor and air-water separator for CVP-C</v>
          </cell>
          <cell r="I465" t="str">
            <v>ZAR 364,940.00</v>
          </cell>
          <cell r="J465" t="str">
            <v>ZAR</v>
          </cell>
          <cell r="K465">
            <v>364940</v>
          </cell>
          <cell r="L465">
            <v>1</v>
          </cell>
          <cell r="M465">
            <v>364940</v>
          </cell>
          <cell r="N465">
            <v>364940</v>
          </cell>
          <cell r="O465">
            <v>0</v>
          </cell>
          <cell r="P465">
            <v>0</v>
          </cell>
          <cell r="Q465">
            <v>0</v>
          </cell>
          <cell r="R465">
            <v>0</v>
          </cell>
          <cell r="V465">
            <v>39493</v>
          </cell>
        </row>
        <row r="466">
          <cell r="B466" t="str">
            <v>599-0143</v>
          </cell>
          <cell r="C466" t="str">
            <v/>
          </cell>
          <cell r="D466" t="str">
            <v>Cancelled</v>
          </cell>
          <cell r="E466" t="str">
            <v>M036-1</v>
          </cell>
          <cell r="F466" t="str">
            <v>Mike Reynolds</v>
          </cell>
          <cell r="G466" t="str">
            <v>African Privity Investments (Pty) Ltd</v>
          </cell>
          <cell r="H466" t="str">
            <v>Condensor and air-water separator for CVP-A - Cancelled see 599-1263</v>
          </cell>
          <cell r="I466" t="str">
            <v>ZAR 0.00</v>
          </cell>
          <cell r="J466" t="str">
            <v>ZAR</v>
          </cell>
          <cell r="K466">
            <v>0</v>
          </cell>
          <cell r="L466">
            <v>1</v>
          </cell>
          <cell r="M466">
            <v>0</v>
          </cell>
          <cell r="N466">
            <v>0</v>
          </cell>
          <cell r="O466">
            <v>0</v>
          </cell>
          <cell r="P466">
            <v>0</v>
          </cell>
          <cell r="Q466">
            <v>0</v>
          </cell>
          <cell r="R466">
            <v>0</v>
          </cell>
          <cell r="V466">
            <v>39431</v>
          </cell>
        </row>
        <row r="467">
          <cell r="B467" t="str">
            <v>599-0144</v>
          </cell>
          <cell r="C467" t="str">
            <v/>
          </cell>
          <cell r="D467">
            <v>39383</v>
          </cell>
          <cell r="E467" t="str">
            <v>I002</v>
          </cell>
          <cell r="F467" t="str">
            <v>Suresh Heeralal</v>
          </cell>
          <cell r="G467" t="str">
            <v>Gamma Panel &amp; Swicthboard Maufacturers</v>
          </cell>
          <cell r="H467" t="str">
            <v xml:space="preserve">Panels/Cabinets </v>
          </cell>
          <cell r="I467" t="str">
            <v>ZAR 1,052,730.00</v>
          </cell>
          <cell r="J467" t="str">
            <v>ZAR</v>
          </cell>
          <cell r="K467">
            <v>1052730</v>
          </cell>
          <cell r="L467">
            <v>1</v>
          </cell>
          <cell r="M467">
            <v>1052730</v>
          </cell>
          <cell r="N467">
            <v>1052730</v>
          </cell>
          <cell r="O467">
            <v>0</v>
          </cell>
          <cell r="P467">
            <v>0</v>
          </cell>
          <cell r="Q467">
            <v>0</v>
          </cell>
          <cell r="R467">
            <v>0</v>
          </cell>
        </row>
        <row r="468">
          <cell r="B468" t="str">
            <v>599-0145</v>
          </cell>
          <cell r="D468" t="e">
            <v>#N/A</v>
          </cell>
          <cell r="E468" t="e">
            <v>#N/A</v>
          </cell>
          <cell r="G468" t="e">
            <v>#N/A</v>
          </cell>
          <cell r="H468" t="str">
            <v>Vacant</v>
          </cell>
          <cell r="I468" t="str">
            <v>ZAR 0.00</v>
          </cell>
          <cell r="J468" t="str">
            <v>ZAR</v>
          </cell>
          <cell r="K468">
            <v>0</v>
          </cell>
          <cell r="L468">
            <v>1</v>
          </cell>
          <cell r="M468">
            <v>0</v>
          </cell>
          <cell r="N468">
            <v>0</v>
          </cell>
          <cell r="O468">
            <v>0</v>
          </cell>
          <cell r="P468">
            <v>0</v>
          </cell>
          <cell r="Q468">
            <v>0</v>
          </cell>
          <cell r="R468">
            <v>0</v>
          </cell>
        </row>
        <row r="469">
          <cell r="B469" t="str">
            <v>599-0146</v>
          </cell>
          <cell r="C469" t="str">
            <v/>
          </cell>
          <cell r="D469">
            <v>39387</v>
          </cell>
          <cell r="E469" t="str">
            <v>M012-0</v>
          </cell>
          <cell r="F469" t="str">
            <v>R.P Scott</v>
          </cell>
          <cell r="G469" t="str">
            <v>Technology &amp; Engineering Group, Tongaat- Hulett</v>
          </cell>
          <cell r="H469" t="str">
            <v>VCP Entrainment separator design, first and second unit</v>
          </cell>
          <cell r="I469" t="str">
            <v>ZAR 65,000.00</v>
          </cell>
          <cell r="J469" t="str">
            <v>ZAR</v>
          </cell>
          <cell r="K469">
            <v>65000</v>
          </cell>
          <cell r="L469">
            <v>1</v>
          </cell>
          <cell r="M469">
            <v>65000</v>
          </cell>
          <cell r="N469">
            <v>65000</v>
          </cell>
          <cell r="O469">
            <v>0</v>
          </cell>
          <cell r="P469">
            <v>0</v>
          </cell>
          <cell r="Q469">
            <v>0</v>
          </cell>
          <cell r="R469">
            <v>0</v>
          </cell>
          <cell r="V469">
            <v>39395</v>
          </cell>
        </row>
        <row r="470">
          <cell r="B470" t="str">
            <v>599-0147</v>
          </cell>
          <cell r="C470" t="str">
            <v/>
          </cell>
          <cell r="D470">
            <v>39401</v>
          </cell>
          <cell r="E470" t="str">
            <v>M031</v>
          </cell>
          <cell r="F470" t="str">
            <v>Robin Blake</v>
          </cell>
          <cell r="G470" t="str">
            <v>Roller Chain Opti</v>
          </cell>
          <cell r="H470" t="str">
            <v>Ewart chain, type B-5973, c/w SS pins and SS bushes 109m, Two 12-tooth sprocket, 205 bore, Bonnox sproket tooth,Two 12 Tooth sproket, 160 bore, Bonnox sprocket tooth</v>
          </cell>
          <cell r="I470" t="str">
            <v>ZAR 412,010.00</v>
          </cell>
          <cell r="J470" t="str">
            <v>ZAR</v>
          </cell>
          <cell r="K470">
            <v>412010</v>
          </cell>
          <cell r="L470">
            <v>1</v>
          </cell>
          <cell r="M470">
            <v>412010</v>
          </cell>
          <cell r="N470">
            <v>412010</v>
          </cell>
          <cell r="O470">
            <v>0</v>
          </cell>
          <cell r="P470">
            <v>0</v>
          </cell>
          <cell r="Q470">
            <v>0</v>
          </cell>
          <cell r="R470">
            <v>0</v>
          </cell>
          <cell r="V470">
            <v>39521</v>
          </cell>
        </row>
        <row r="471">
          <cell r="B471" t="str">
            <v>599-0148</v>
          </cell>
          <cell r="C471" t="str">
            <v/>
          </cell>
          <cell r="D471">
            <v>39386</v>
          </cell>
          <cell r="E471" t="str">
            <v>P005</v>
          </cell>
          <cell r="F471" t="str">
            <v>Marthie Burger</v>
          </cell>
          <cell r="G471" t="str">
            <v>East African Supply</v>
          </cell>
          <cell r="H471" t="str">
            <v>One lot of personal protective clothing equipment</v>
          </cell>
          <cell r="I471" t="str">
            <v>ZAR 3,746.42</v>
          </cell>
          <cell r="J471" t="str">
            <v>ZAR</v>
          </cell>
          <cell r="K471">
            <v>3746.42</v>
          </cell>
          <cell r="L471">
            <v>1</v>
          </cell>
          <cell r="M471">
            <v>3746.42</v>
          </cell>
          <cell r="N471">
            <v>3746.42</v>
          </cell>
          <cell r="O471">
            <v>0</v>
          </cell>
          <cell r="P471">
            <v>0</v>
          </cell>
          <cell r="Q471">
            <v>0</v>
          </cell>
          <cell r="R471">
            <v>0</v>
          </cell>
        </row>
        <row r="472">
          <cell r="B472" t="str">
            <v>599-0149</v>
          </cell>
          <cell r="D472" t="e">
            <v>#N/A</v>
          </cell>
          <cell r="E472" t="str">
            <v>P005</v>
          </cell>
          <cell r="G472" t="str">
            <v>East African Supply</v>
          </cell>
          <cell r="H472" t="str">
            <v>Gumboots (no toe cap)</v>
          </cell>
          <cell r="I472" t="str">
            <v>ZAR 0.00</v>
          </cell>
          <cell r="J472" t="str">
            <v>ZAR</v>
          </cell>
          <cell r="K472">
            <v>0</v>
          </cell>
          <cell r="L472">
            <v>1</v>
          </cell>
          <cell r="M472">
            <v>0</v>
          </cell>
          <cell r="N472">
            <v>0</v>
          </cell>
          <cell r="O472">
            <v>0</v>
          </cell>
          <cell r="P472">
            <v>0</v>
          </cell>
          <cell r="Q472">
            <v>0</v>
          </cell>
          <cell r="R472">
            <v>0</v>
          </cell>
        </row>
        <row r="473">
          <cell r="B473" t="str">
            <v>599-0150</v>
          </cell>
          <cell r="C473" t="str">
            <v/>
          </cell>
          <cell r="D473">
            <v>39387</v>
          </cell>
          <cell r="E473" t="str">
            <v>M031</v>
          </cell>
          <cell r="F473" t="str">
            <v>Marthie Burger</v>
          </cell>
          <cell r="G473" t="str">
            <v>East African Supply</v>
          </cell>
          <cell r="H473" t="str">
            <v>One lot of steel material as per your Pro-Forma invoice EASP-068265</v>
          </cell>
          <cell r="I473" t="str">
            <v>ZAR 205,070.20</v>
          </cell>
          <cell r="J473" t="str">
            <v>ZAR</v>
          </cell>
          <cell r="K473">
            <v>205070.2</v>
          </cell>
          <cell r="L473">
            <v>1</v>
          </cell>
          <cell r="M473">
            <v>205070.2</v>
          </cell>
          <cell r="N473">
            <v>205070.2</v>
          </cell>
          <cell r="O473">
            <v>0</v>
          </cell>
          <cell r="P473">
            <v>0</v>
          </cell>
          <cell r="Q473">
            <v>0</v>
          </cell>
          <cell r="R473">
            <v>0</v>
          </cell>
        </row>
        <row r="474">
          <cell r="B474" t="str">
            <v>599-0151</v>
          </cell>
          <cell r="C474" t="str">
            <v/>
          </cell>
          <cell r="D474">
            <v>39387</v>
          </cell>
          <cell r="E474" t="str">
            <v>M031</v>
          </cell>
          <cell r="F474" t="str">
            <v>Anthony Hoare</v>
          </cell>
          <cell r="G474" t="str">
            <v>Discount Steel</v>
          </cell>
          <cell r="H474" t="str">
            <v>Six Steel plate, 300-WA, 10m x 2.4 x 6mm.</v>
          </cell>
          <cell r="I474" t="str">
            <v>ZAR 51,070.50</v>
          </cell>
          <cell r="J474" t="str">
            <v>ZAR</v>
          </cell>
          <cell r="K474">
            <v>51070.5</v>
          </cell>
          <cell r="L474">
            <v>1</v>
          </cell>
          <cell r="M474">
            <v>51070.5</v>
          </cell>
          <cell r="N474">
            <v>51070.5</v>
          </cell>
          <cell r="O474">
            <v>0</v>
          </cell>
          <cell r="P474">
            <v>0</v>
          </cell>
          <cell r="Q474">
            <v>0</v>
          </cell>
          <cell r="R474">
            <v>0</v>
          </cell>
          <cell r="V474">
            <v>39402</v>
          </cell>
        </row>
        <row r="475">
          <cell r="B475" t="str">
            <v>599-0151</v>
          </cell>
          <cell r="C475" t="str">
            <v/>
          </cell>
          <cell r="D475">
            <v>39387</v>
          </cell>
          <cell r="E475" t="str">
            <v>M031</v>
          </cell>
          <cell r="F475" t="str">
            <v>Anthony Hoare</v>
          </cell>
          <cell r="G475" t="str">
            <v>Discount Steel</v>
          </cell>
          <cell r="H475" t="str">
            <v>36 steel plate, 300-WA, 10m x 2.4 x 10mm.</v>
          </cell>
          <cell r="I475" t="str">
            <v>ZAR 483,572.88</v>
          </cell>
          <cell r="J475" t="str">
            <v>ZAR</v>
          </cell>
          <cell r="K475">
            <v>483572.88</v>
          </cell>
          <cell r="L475">
            <v>1</v>
          </cell>
          <cell r="M475">
            <v>483572.88</v>
          </cell>
          <cell r="N475">
            <v>483572.88</v>
          </cell>
          <cell r="O475">
            <v>0</v>
          </cell>
          <cell r="P475">
            <v>0</v>
          </cell>
          <cell r="Q475">
            <v>0</v>
          </cell>
          <cell r="R475">
            <v>0</v>
          </cell>
          <cell r="V475">
            <v>39402</v>
          </cell>
        </row>
        <row r="476">
          <cell r="B476" t="str">
            <v>599-0151</v>
          </cell>
          <cell r="C476" t="str">
            <v/>
          </cell>
          <cell r="D476">
            <v>39387</v>
          </cell>
          <cell r="E476" t="str">
            <v>M031</v>
          </cell>
          <cell r="F476" t="str">
            <v>Anthony Hoare</v>
          </cell>
          <cell r="G476" t="str">
            <v>Discount Steel</v>
          </cell>
          <cell r="H476" t="str">
            <v>Fifty steel plate, 300-WA, 10m x 2.4m x 8mm.</v>
          </cell>
          <cell r="I476" t="str">
            <v>ZAR 538,638.50</v>
          </cell>
          <cell r="J476" t="str">
            <v>ZAR</v>
          </cell>
          <cell r="K476">
            <v>538638.5</v>
          </cell>
          <cell r="L476">
            <v>1</v>
          </cell>
          <cell r="M476">
            <v>538638.5</v>
          </cell>
          <cell r="N476">
            <v>538638.5</v>
          </cell>
          <cell r="O476">
            <v>0</v>
          </cell>
          <cell r="P476">
            <v>0</v>
          </cell>
          <cell r="Q476">
            <v>0</v>
          </cell>
          <cell r="R476">
            <v>0</v>
          </cell>
          <cell r="V476">
            <v>39402</v>
          </cell>
        </row>
        <row r="477">
          <cell r="B477" t="str">
            <v>599-0152</v>
          </cell>
          <cell r="D477" t="e">
            <v>#N/A</v>
          </cell>
          <cell r="E477" t="str">
            <v>M010-1</v>
          </cell>
          <cell r="G477" t="str">
            <v>Dennis Wright</v>
          </cell>
          <cell r="H477" t="str">
            <v>Mill Pinion Design</v>
          </cell>
          <cell r="I477" t="str">
            <v>ZAR 9,600</v>
          </cell>
          <cell r="J477" t="str">
            <v>ZAR</v>
          </cell>
          <cell r="K477">
            <v>9600</v>
          </cell>
          <cell r="L477">
            <v>1</v>
          </cell>
          <cell r="M477">
            <v>9600</v>
          </cell>
          <cell r="N477">
            <v>9600</v>
          </cell>
          <cell r="O477">
            <v>0</v>
          </cell>
          <cell r="P477">
            <v>0</v>
          </cell>
          <cell r="Q477">
            <v>0</v>
          </cell>
          <cell r="R477">
            <v>0</v>
          </cell>
        </row>
        <row r="478">
          <cell r="B478" t="str">
            <v>599-0153</v>
          </cell>
          <cell r="D478" t="e">
            <v>#N/A</v>
          </cell>
          <cell r="E478" t="str">
            <v>P005</v>
          </cell>
          <cell r="G478" t="str">
            <v>AGA Transport Company</v>
          </cell>
          <cell r="H478" t="str">
            <v>Transport</v>
          </cell>
          <cell r="I478" t="str">
            <v>ZAR 49,500.00</v>
          </cell>
          <cell r="J478" t="str">
            <v>ZAR</v>
          </cell>
          <cell r="K478">
            <v>49500</v>
          </cell>
          <cell r="L478">
            <v>1</v>
          </cell>
          <cell r="M478">
            <v>49500</v>
          </cell>
          <cell r="N478">
            <v>49500</v>
          </cell>
          <cell r="O478">
            <v>0</v>
          </cell>
          <cell r="P478">
            <v>0</v>
          </cell>
          <cell r="Q478">
            <v>0</v>
          </cell>
          <cell r="R478">
            <v>0</v>
          </cell>
        </row>
        <row r="479">
          <cell r="B479" t="str">
            <v>599-0154</v>
          </cell>
          <cell r="D479" t="e">
            <v>#N/A</v>
          </cell>
          <cell r="E479" t="e">
            <v>#N/A</v>
          </cell>
          <cell r="G479" t="e">
            <v>#N/A</v>
          </cell>
          <cell r="H479" t="str">
            <v>Vacant</v>
          </cell>
          <cell r="I479" t="str">
            <v>ZAR 0.00</v>
          </cell>
          <cell r="J479" t="str">
            <v>ZAR</v>
          </cell>
          <cell r="K479">
            <v>0</v>
          </cell>
          <cell r="L479">
            <v>1</v>
          </cell>
          <cell r="M479">
            <v>0</v>
          </cell>
          <cell r="N479">
            <v>0</v>
          </cell>
          <cell r="O479">
            <v>0</v>
          </cell>
          <cell r="P479">
            <v>0</v>
          </cell>
          <cell r="Q479">
            <v>0</v>
          </cell>
          <cell r="R479">
            <v>0</v>
          </cell>
        </row>
        <row r="480">
          <cell r="B480" t="str">
            <v>599-0155</v>
          </cell>
          <cell r="D480" t="e">
            <v>#N/A</v>
          </cell>
          <cell r="E480" t="str">
            <v>P005</v>
          </cell>
          <cell r="G480" t="str">
            <v>East African Supply</v>
          </cell>
          <cell r="H480" t="str">
            <v>Kaleya Hill Equipment</v>
          </cell>
          <cell r="I480" t="str">
            <v>ZAR 106,785</v>
          </cell>
          <cell r="J480" t="str">
            <v>ZAR</v>
          </cell>
          <cell r="K480">
            <v>106785</v>
          </cell>
          <cell r="L480">
            <v>1</v>
          </cell>
          <cell r="M480">
            <v>106785</v>
          </cell>
          <cell r="N480">
            <v>106785</v>
          </cell>
          <cell r="O480">
            <v>0</v>
          </cell>
          <cell r="P480">
            <v>0</v>
          </cell>
          <cell r="Q480">
            <v>0</v>
          </cell>
          <cell r="R480">
            <v>0</v>
          </cell>
        </row>
        <row r="481">
          <cell r="B481" t="str">
            <v>599-0156</v>
          </cell>
          <cell r="D481" t="e">
            <v>#N/A</v>
          </cell>
          <cell r="E481" t="str">
            <v>A010-14</v>
          </cell>
          <cell r="G481" t="str">
            <v>4Y Geoinfomatics</v>
          </cell>
          <cell r="H481" t="str">
            <v>Survey Work Cadstral Farm Boundries</v>
          </cell>
          <cell r="I481" t="str">
            <v>ZAR 39,735</v>
          </cell>
          <cell r="J481" t="str">
            <v>ZAR</v>
          </cell>
          <cell r="K481">
            <v>39735</v>
          </cell>
          <cell r="L481">
            <v>1</v>
          </cell>
          <cell r="M481">
            <v>39735</v>
          </cell>
          <cell r="N481">
            <v>39735</v>
          </cell>
          <cell r="O481">
            <v>0</v>
          </cell>
          <cell r="P481">
            <v>0</v>
          </cell>
          <cell r="Q481">
            <v>0</v>
          </cell>
          <cell r="R481">
            <v>0</v>
          </cell>
        </row>
        <row r="482">
          <cell r="B482" t="str">
            <v>599-0157</v>
          </cell>
          <cell r="C482" t="str">
            <v/>
          </cell>
          <cell r="D482">
            <v>39401</v>
          </cell>
          <cell r="E482" t="str">
            <v>P005</v>
          </cell>
          <cell r="F482" t="str">
            <v>Marthie Burger</v>
          </cell>
          <cell r="G482" t="str">
            <v>East African Supply</v>
          </cell>
          <cell r="H482" t="str">
            <v>Roll of plotter paper, Road freight</v>
          </cell>
          <cell r="I482" t="str">
            <v>ZAR 1,193.64</v>
          </cell>
          <cell r="J482" t="str">
            <v>ZAR</v>
          </cell>
          <cell r="K482">
            <v>1193.6400000000001</v>
          </cell>
          <cell r="L482">
            <v>1</v>
          </cell>
          <cell r="M482">
            <v>1193.6400000000001</v>
          </cell>
          <cell r="N482">
            <v>1193.6400000000001</v>
          </cell>
          <cell r="O482">
            <v>0</v>
          </cell>
          <cell r="P482">
            <v>0</v>
          </cell>
          <cell r="Q482">
            <v>0</v>
          </cell>
          <cell r="R482">
            <v>0</v>
          </cell>
        </row>
        <row r="483">
          <cell r="B483" t="str">
            <v>599-0158</v>
          </cell>
          <cell r="C483" t="str">
            <v/>
          </cell>
          <cell r="D483">
            <v>39401</v>
          </cell>
          <cell r="E483" t="str">
            <v>M037</v>
          </cell>
          <cell r="F483" t="str">
            <v>Brad D. Mcdonald</v>
          </cell>
          <cell r="G483" t="str">
            <v>FCM Engineering (Pty) Ltd</v>
          </cell>
          <cell r="H483" t="str">
            <v>Support structure for the flash tank</v>
          </cell>
          <cell r="I483" t="str">
            <v>ZAR 418,524.00</v>
          </cell>
          <cell r="J483" t="str">
            <v>ZAR</v>
          </cell>
          <cell r="K483">
            <v>418524</v>
          </cell>
          <cell r="L483">
            <v>1</v>
          </cell>
          <cell r="M483">
            <v>418524</v>
          </cell>
          <cell r="N483">
            <v>418524</v>
          </cell>
          <cell r="O483">
            <v>0</v>
          </cell>
          <cell r="P483">
            <v>0</v>
          </cell>
          <cell r="Q483">
            <v>0</v>
          </cell>
          <cell r="R483">
            <v>0</v>
          </cell>
          <cell r="V483">
            <v>39465</v>
          </cell>
        </row>
        <row r="484">
          <cell r="B484" t="str">
            <v>599-0159</v>
          </cell>
          <cell r="C484" t="str">
            <v/>
          </cell>
          <cell r="D484">
            <v>39401</v>
          </cell>
          <cell r="E484" t="str">
            <v>P002</v>
          </cell>
          <cell r="F484" t="str">
            <v>Jako Fourie</v>
          </cell>
          <cell r="G484" t="str">
            <v>Iyanda Power Technologies</v>
          </cell>
          <cell r="H484" t="str">
            <v>Electrical Engineering Consultancy</v>
          </cell>
          <cell r="I484" t="str">
            <v>ZAR 2,812,000.00</v>
          </cell>
          <cell r="J484" t="str">
            <v>ZAR</v>
          </cell>
          <cell r="K484">
            <v>2812000</v>
          </cell>
          <cell r="L484">
            <v>1</v>
          </cell>
          <cell r="M484">
            <v>2812000</v>
          </cell>
          <cell r="N484">
            <v>2812000</v>
          </cell>
          <cell r="O484">
            <v>0</v>
          </cell>
          <cell r="P484">
            <v>0</v>
          </cell>
          <cell r="Q484">
            <v>0</v>
          </cell>
          <cell r="R484">
            <v>0</v>
          </cell>
        </row>
        <row r="485">
          <cell r="B485" t="str">
            <v>599-0160</v>
          </cell>
          <cell r="D485" t="e">
            <v>#N/A</v>
          </cell>
          <cell r="E485" t="str">
            <v>E006</v>
          </cell>
          <cell r="G485" t="str">
            <v>Zest Electric Motors (Pty) Ltd</v>
          </cell>
          <cell r="H485" t="str">
            <v>Flights and accommodation for FAT testing</v>
          </cell>
          <cell r="I485" t="str">
            <v>ZAR 61,158.00</v>
          </cell>
          <cell r="J485" t="str">
            <v>ZAR</v>
          </cell>
          <cell r="K485">
            <v>61158</v>
          </cell>
          <cell r="L485">
            <v>1</v>
          </cell>
          <cell r="M485">
            <v>61158</v>
          </cell>
          <cell r="N485">
            <v>61158</v>
          </cell>
          <cell r="O485">
            <v>0</v>
          </cell>
          <cell r="P485">
            <v>0</v>
          </cell>
          <cell r="Q485">
            <v>0</v>
          </cell>
          <cell r="R485">
            <v>0</v>
          </cell>
        </row>
        <row r="486">
          <cell r="B486" t="str">
            <v>599-0161</v>
          </cell>
          <cell r="C486" t="str">
            <v/>
          </cell>
          <cell r="D486">
            <v>39401</v>
          </cell>
          <cell r="E486" t="str">
            <v>M056</v>
          </cell>
          <cell r="F486" t="str">
            <v>Marthie Burger</v>
          </cell>
          <cell r="G486" t="str">
            <v>East African Supply</v>
          </cell>
          <cell r="H486" t="str">
            <v>Pipes and fittings, as per the set of twelve spreadsheets</v>
          </cell>
          <cell r="I486" t="str">
            <v>ZAR 2,804,463.51</v>
          </cell>
          <cell r="J486" t="str">
            <v>ZAR</v>
          </cell>
          <cell r="K486">
            <v>2804463.51</v>
          </cell>
          <cell r="L486">
            <v>1</v>
          </cell>
          <cell r="M486">
            <v>2804463.51</v>
          </cell>
          <cell r="N486">
            <v>2804463.51</v>
          </cell>
          <cell r="O486">
            <v>0</v>
          </cell>
          <cell r="P486">
            <v>0</v>
          </cell>
          <cell r="Q486">
            <v>0</v>
          </cell>
          <cell r="R486">
            <v>0</v>
          </cell>
        </row>
        <row r="487">
          <cell r="B487" t="str">
            <v>599-0161</v>
          </cell>
          <cell r="C487" t="str">
            <v>A1</v>
          </cell>
          <cell r="D487">
            <v>39414</v>
          </cell>
          <cell r="E487" t="str">
            <v>M056</v>
          </cell>
          <cell r="F487" t="str">
            <v>Marthie Burger</v>
          </cell>
          <cell r="G487" t="str">
            <v>East African Supply</v>
          </cell>
          <cell r="H487" t="str">
            <v>Road-transport cost delivery to Nakambala</v>
          </cell>
          <cell r="I487" t="str">
            <v>ZAR 571,200.00</v>
          </cell>
          <cell r="J487" t="str">
            <v>ZAR</v>
          </cell>
          <cell r="K487">
            <v>571200</v>
          </cell>
          <cell r="L487">
            <v>1</v>
          </cell>
          <cell r="M487">
            <v>571200</v>
          </cell>
          <cell r="N487">
            <v>571200</v>
          </cell>
          <cell r="O487">
            <v>0</v>
          </cell>
          <cell r="P487">
            <v>0</v>
          </cell>
          <cell r="Q487">
            <v>0</v>
          </cell>
          <cell r="R487">
            <v>0</v>
          </cell>
        </row>
        <row r="488">
          <cell r="B488" t="str">
            <v>599-0162</v>
          </cell>
          <cell r="C488" t="str">
            <v/>
          </cell>
          <cell r="D488">
            <v>39401</v>
          </cell>
          <cell r="E488" t="str">
            <v>P002</v>
          </cell>
          <cell r="F488" t="str">
            <v>Sylvain D. Collet-Serret</v>
          </cell>
          <cell r="G488" t="str">
            <v>Illovo Sugar Limited</v>
          </cell>
          <cell r="H488" t="str">
            <v>Electrical Engineering Consultancy</v>
          </cell>
          <cell r="I488" t="str">
            <v>ZAR 3,540,431.00</v>
          </cell>
          <cell r="J488" t="str">
            <v>ZAR</v>
          </cell>
          <cell r="K488">
            <v>3540431</v>
          </cell>
          <cell r="L488">
            <v>1</v>
          </cell>
          <cell r="M488">
            <v>3540431</v>
          </cell>
          <cell r="N488">
            <v>3540431</v>
          </cell>
          <cell r="O488">
            <v>0</v>
          </cell>
          <cell r="P488">
            <v>0</v>
          </cell>
          <cell r="Q488">
            <v>0</v>
          </cell>
          <cell r="R488">
            <v>0</v>
          </cell>
        </row>
        <row r="489">
          <cell r="B489" t="str">
            <v>599-0163</v>
          </cell>
          <cell r="C489" t="str">
            <v/>
          </cell>
          <cell r="D489">
            <v>39401</v>
          </cell>
          <cell r="E489" t="str">
            <v>M056</v>
          </cell>
          <cell r="F489" t="str">
            <v>Marthie Burger</v>
          </cell>
          <cell r="G489" t="str">
            <v>East African Supply</v>
          </cell>
          <cell r="H489" t="str">
            <v>One lot steel material (pipes &amp; gaskets etc) as per your Pro-Forma Invoice reference EASP-068207-3 dated 13 November 2007 + Road transport delivery DDU Nakambala</v>
          </cell>
          <cell r="I489" t="str">
            <v>ZAR 1,100,880.11</v>
          </cell>
          <cell r="J489" t="str">
            <v>ZAR</v>
          </cell>
          <cell r="K489">
            <v>1100880.1100000001</v>
          </cell>
          <cell r="L489">
            <v>1</v>
          </cell>
          <cell r="M489">
            <v>1100880.1100000001</v>
          </cell>
          <cell r="N489">
            <v>1100880.1100000001</v>
          </cell>
          <cell r="O489">
            <v>0</v>
          </cell>
          <cell r="P489">
            <v>0</v>
          </cell>
          <cell r="Q489">
            <v>0</v>
          </cell>
          <cell r="R489">
            <v>0</v>
          </cell>
        </row>
        <row r="490">
          <cell r="B490" t="str">
            <v>599-0164</v>
          </cell>
          <cell r="C490" t="str">
            <v/>
          </cell>
          <cell r="D490">
            <v>39401</v>
          </cell>
          <cell r="E490" t="str">
            <v>I006</v>
          </cell>
          <cell r="F490" t="str">
            <v>Martin P.A Coetsee</v>
          </cell>
          <cell r="G490" t="str">
            <v>Unitech Instrumentation Services</v>
          </cell>
          <cell r="H490" t="str">
            <v>Installation Work for instrumentation including material</v>
          </cell>
          <cell r="I490" t="str">
            <v>ZAR 1,126,653.07</v>
          </cell>
          <cell r="J490" t="str">
            <v>ZAR</v>
          </cell>
          <cell r="K490">
            <v>1126653.07</v>
          </cell>
          <cell r="L490">
            <v>1</v>
          </cell>
          <cell r="M490">
            <v>1126653.07</v>
          </cell>
          <cell r="N490">
            <v>1126653.07</v>
          </cell>
          <cell r="O490">
            <v>0</v>
          </cell>
          <cell r="P490">
            <v>0</v>
          </cell>
          <cell r="Q490">
            <v>0</v>
          </cell>
          <cell r="R490">
            <v>0</v>
          </cell>
          <cell r="U490">
            <v>39480</v>
          </cell>
        </row>
        <row r="491">
          <cell r="B491" t="str">
            <v>599-0165</v>
          </cell>
          <cell r="C491" t="str">
            <v/>
          </cell>
          <cell r="D491">
            <v>39401</v>
          </cell>
          <cell r="E491" t="str">
            <v>I004</v>
          </cell>
          <cell r="F491" t="str">
            <v>Martin P.A Coetsee</v>
          </cell>
          <cell r="G491" t="str">
            <v>Unitech Instrumentation Services</v>
          </cell>
          <cell r="H491" t="str">
            <v>Installtion work for instrumentation, including material supply and P&amp;G</v>
          </cell>
          <cell r="I491" t="str">
            <v>ZAR 5,766,969.23</v>
          </cell>
          <cell r="J491" t="str">
            <v>ZAR</v>
          </cell>
          <cell r="K491">
            <v>5766969.2300000004</v>
          </cell>
          <cell r="L491">
            <v>1</v>
          </cell>
          <cell r="M491">
            <v>5766969.2300000004</v>
          </cell>
          <cell r="N491">
            <v>5766969.2300000004</v>
          </cell>
          <cell r="O491">
            <v>0</v>
          </cell>
          <cell r="P491">
            <v>0</v>
          </cell>
          <cell r="Q491">
            <v>0</v>
          </cell>
          <cell r="R491">
            <v>0</v>
          </cell>
          <cell r="U491">
            <v>39480</v>
          </cell>
        </row>
        <row r="492">
          <cell r="B492" t="str">
            <v>599-0166</v>
          </cell>
          <cell r="C492" t="str">
            <v/>
          </cell>
          <cell r="D492">
            <v>39401</v>
          </cell>
          <cell r="E492" t="str">
            <v>I003</v>
          </cell>
          <cell r="F492" t="str">
            <v>Martin P.A Coetsee</v>
          </cell>
          <cell r="G492" t="str">
            <v>Unitech Instrumentation Services</v>
          </cell>
          <cell r="H492" t="str">
            <v>Installation Work for instrumentation.</v>
          </cell>
          <cell r="I492" t="str">
            <v>ZAR 1,237,771.04</v>
          </cell>
          <cell r="J492" t="str">
            <v>ZAR</v>
          </cell>
          <cell r="K492">
            <v>1237771.04</v>
          </cell>
          <cell r="L492">
            <v>1</v>
          </cell>
          <cell r="M492">
            <v>1237771.04</v>
          </cell>
          <cell r="N492">
            <v>1237771.04</v>
          </cell>
          <cell r="O492">
            <v>0</v>
          </cell>
          <cell r="P492">
            <v>0</v>
          </cell>
          <cell r="Q492">
            <v>0</v>
          </cell>
          <cell r="R492">
            <v>0</v>
          </cell>
          <cell r="U492">
            <v>39480</v>
          </cell>
        </row>
        <row r="493">
          <cell r="B493" t="str">
            <v>599-0167</v>
          </cell>
          <cell r="C493" t="str">
            <v/>
          </cell>
          <cell r="D493">
            <v>39401</v>
          </cell>
          <cell r="E493" t="str">
            <v>M041</v>
          </cell>
          <cell r="F493" t="str">
            <v>Kevin Coull</v>
          </cell>
          <cell r="G493" t="str">
            <v>Bonfiglioli Power Transmissions (Pty) Ltd</v>
          </cell>
          <cell r="H493" t="str">
            <v xml:space="preserve"> Gear box for T1 cane belt No1</v>
          </cell>
          <cell r="I493" t="str">
            <v>ZAR 122,405.00</v>
          </cell>
          <cell r="J493" t="str">
            <v>ZAR</v>
          </cell>
          <cell r="K493">
            <v>122405</v>
          </cell>
          <cell r="L493">
            <v>1</v>
          </cell>
          <cell r="M493">
            <v>122405</v>
          </cell>
          <cell r="N493">
            <v>122405</v>
          </cell>
          <cell r="O493">
            <v>0</v>
          </cell>
          <cell r="P493">
            <v>0</v>
          </cell>
          <cell r="Q493">
            <v>0</v>
          </cell>
          <cell r="R493">
            <v>0</v>
          </cell>
          <cell r="V493">
            <v>39478</v>
          </cell>
        </row>
        <row r="494">
          <cell r="B494" t="str">
            <v>599-0167</v>
          </cell>
          <cell r="C494" t="str">
            <v/>
          </cell>
          <cell r="D494">
            <v>39401</v>
          </cell>
          <cell r="E494" t="str">
            <v>M041</v>
          </cell>
          <cell r="F494" t="str">
            <v>Kevin Coull</v>
          </cell>
          <cell r="G494" t="str">
            <v>Bonfiglioli Power Transmissions (Pty) Ltd</v>
          </cell>
          <cell r="H494" t="str">
            <v>Gear box for T1 cane belt No.2</v>
          </cell>
          <cell r="I494" t="str">
            <v>ZAR 144,630.00</v>
          </cell>
          <cell r="J494" t="str">
            <v>ZAR</v>
          </cell>
          <cell r="K494">
            <v>144630</v>
          </cell>
          <cell r="L494">
            <v>1</v>
          </cell>
          <cell r="M494">
            <v>144630</v>
          </cell>
          <cell r="N494">
            <v>144630</v>
          </cell>
          <cell r="O494">
            <v>0</v>
          </cell>
          <cell r="P494">
            <v>0</v>
          </cell>
          <cell r="Q494">
            <v>0</v>
          </cell>
          <cell r="R494">
            <v>0</v>
          </cell>
          <cell r="V494">
            <v>39478</v>
          </cell>
        </row>
        <row r="495">
          <cell r="B495" t="str">
            <v>599-0167</v>
          </cell>
          <cell r="C495" t="str">
            <v/>
          </cell>
          <cell r="D495">
            <v>39401</v>
          </cell>
          <cell r="E495" t="str">
            <v>M041</v>
          </cell>
          <cell r="F495" t="str">
            <v>Kevin Coull</v>
          </cell>
          <cell r="G495" t="str">
            <v>Bonfiglioli Power Transmissions (Pty) Ltd</v>
          </cell>
          <cell r="H495" t="str">
            <v>Gearbox for T2 cane belt</v>
          </cell>
          <cell r="I495" t="str">
            <v>ZAR 122,405.00</v>
          </cell>
          <cell r="J495" t="str">
            <v>ZAR</v>
          </cell>
          <cell r="K495">
            <v>122405</v>
          </cell>
          <cell r="L495">
            <v>1</v>
          </cell>
          <cell r="M495">
            <v>122405</v>
          </cell>
          <cell r="N495">
            <v>122405</v>
          </cell>
          <cell r="O495">
            <v>0</v>
          </cell>
          <cell r="P495">
            <v>0</v>
          </cell>
          <cell r="Q495">
            <v>0</v>
          </cell>
          <cell r="R495">
            <v>0</v>
          </cell>
          <cell r="V495">
            <v>39478</v>
          </cell>
        </row>
        <row r="496">
          <cell r="B496" t="str">
            <v>599-0167</v>
          </cell>
          <cell r="C496" t="str">
            <v/>
          </cell>
          <cell r="D496">
            <v>39401</v>
          </cell>
          <cell r="E496" t="str">
            <v>M041</v>
          </cell>
          <cell r="F496" t="str">
            <v>Kevin Coull</v>
          </cell>
          <cell r="G496" t="str">
            <v>Bonfiglioli Power Transmissions (Pty) Ltd</v>
          </cell>
          <cell r="H496" t="str">
            <v xml:space="preserve"> Three sets Threaded rod + nuts+ Belville washers</v>
          </cell>
          <cell r="I496" t="str">
            <v>ZAR 15,000.00</v>
          </cell>
          <cell r="J496" t="str">
            <v>ZAR</v>
          </cell>
          <cell r="K496">
            <v>15000</v>
          </cell>
          <cell r="L496">
            <v>1</v>
          </cell>
          <cell r="M496">
            <v>15000</v>
          </cell>
          <cell r="N496">
            <v>15000</v>
          </cell>
          <cell r="O496">
            <v>0</v>
          </cell>
          <cell r="P496">
            <v>0</v>
          </cell>
          <cell r="Q496">
            <v>0</v>
          </cell>
          <cell r="R496">
            <v>0</v>
          </cell>
          <cell r="V496">
            <v>39478</v>
          </cell>
        </row>
        <row r="497">
          <cell r="B497" t="str">
            <v>599-0168</v>
          </cell>
          <cell r="D497">
            <v>39401</v>
          </cell>
          <cell r="E497" t="str">
            <v>M040</v>
          </cell>
          <cell r="F497" t="str">
            <v>Kevin Coull</v>
          </cell>
          <cell r="G497" t="str">
            <v>Bonfiglioli Power Transmissions (Pty) Ltd</v>
          </cell>
          <cell r="H497" t="str">
            <v>Gearbox for shredder discharge conveyors</v>
          </cell>
          <cell r="I497" t="str">
            <v>ZAR 514,434.00</v>
          </cell>
          <cell r="J497" t="str">
            <v>ZAR</v>
          </cell>
          <cell r="K497">
            <v>514434</v>
          </cell>
          <cell r="L497">
            <v>1</v>
          </cell>
          <cell r="M497">
            <v>514434</v>
          </cell>
          <cell r="N497">
            <v>514434</v>
          </cell>
          <cell r="O497">
            <v>0</v>
          </cell>
          <cell r="P497">
            <v>0</v>
          </cell>
          <cell r="Q497">
            <v>0</v>
          </cell>
          <cell r="R497">
            <v>0</v>
          </cell>
        </row>
        <row r="498">
          <cell r="B498" t="str">
            <v>599-0168</v>
          </cell>
          <cell r="D498">
            <v>39401</v>
          </cell>
          <cell r="E498" t="str">
            <v>M040</v>
          </cell>
          <cell r="F498" t="str">
            <v>Kevin Coull</v>
          </cell>
          <cell r="G498" t="str">
            <v>Bonfiglioli Power Transmissions (Pty) Ltd</v>
          </cell>
          <cell r="H498" t="str">
            <v>Threaded rod + nuts + Belville washers</v>
          </cell>
          <cell r="I498" t="str">
            <v>ZAR 10,000.00</v>
          </cell>
          <cell r="J498" t="str">
            <v>ZAR</v>
          </cell>
          <cell r="K498">
            <v>10000</v>
          </cell>
          <cell r="L498">
            <v>1</v>
          </cell>
          <cell r="M498">
            <v>10000</v>
          </cell>
          <cell r="N498">
            <v>10000</v>
          </cell>
          <cell r="O498">
            <v>0</v>
          </cell>
          <cell r="P498">
            <v>0</v>
          </cell>
          <cell r="Q498">
            <v>0</v>
          </cell>
          <cell r="R498">
            <v>0</v>
          </cell>
        </row>
        <row r="499">
          <cell r="B499" t="str">
            <v>599-0169</v>
          </cell>
          <cell r="C499" t="str">
            <v/>
          </cell>
          <cell r="D499">
            <v>39401</v>
          </cell>
          <cell r="E499" t="str">
            <v>M038</v>
          </cell>
          <cell r="F499" t="str">
            <v>Kevin Coull</v>
          </cell>
          <cell r="G499" t="str">
            <v>Bonfiglioli Power Transmissions (Pty) Ltd</v>
          </cell>
          <cell r="H499" t="str">
            <v>Gearbox for Leveller No.1</v>
          </cell>
          <cell r="I499" t="str">
            <v>ZAR 260,770.00</v>
          </cell>
          <cell r="J499" t="str">
            <v>ZAR</v>
          </cell>
          <cell r="K499">
            <v>260770</v>
          </cell>
          <cell r="L499">
            <v>1</v>
          </cell>
          <cell r="M499">
            <v>260770</v>
          </cell>
          <cell r="N499">
            <v>260770</v>
          </cell>
          <cell r="O499">
            <v>0</v>
          </cell>
          <cell r="P499">
            <v>0</v>
          </cell>
          <cell r="Q499">
            <v>0</v>
          </cell>
          <cell r="R499">
            <v>0</v>
          </cell>
          <cell r="V499">
            <v>39493</v>
          </cell>
        </row>
        <row r="500">
          <cell r="B500" t="str">
            <v>599-0169</v>
          </cell>
          <cell r="C500" t="str">
            <v/>
          </cell>
          <cell r="D500">
            <v>39401</v>
          </cell>
          <cell r="E500" t="str">
            <v>M038</v>
          </cell>
          <cell r="F500" t="str">
            <v>Kevin Coull</v>
          </cell>
          <cell r="G500" t="str">
            <v>Bonfiglioli Power Transmissions (Pty) Ltd</v>
          </cell>
          <cell r="H500" t="str">
            <v>Gearbox for Leveller No.2</v>
          </cell>
          <cell r="I500" t="str">
            <v>ZAR 258,516.00</v>
          </cell>
          <cell r="J500" t="str">
            <v>ZAR</v>
          </cell>
          <cell r="K500">
            <v>258516</v>
          </cell>
          <cell r="L500">
            <v>1</v>
          </cell>
          <cell r="M500">
            <v>258516</v>
          </cell>
          <cell r="N500">
            <v>258516</v>
          </cell>
          <cell r="O500">
            <v>0</v>
          </cell>
          <cell r="P500">
            <v>0</v>
          </cell>
          <cell r="Q500">
            <v>0</v>
          </cell>
          <cell r="R500">
            <v>0</v>
          </cell>
          <cell r="V500">
            <v>39493</v>
          </cell>
        </row>
        <row r="501">
          <cell r="B501" t="str">
            <v>599-0169</v>
          </cell>
          <cell r="C501" t="str">
            <v/>
          </cell>
          <cell r="D501">
            <v>39401</v>
          </cell>
          <cell r="E501" t="str">
            <v>M038</v>
          </cell>
          <cell r="F501" t="str">
            <v>Kevin Coull</v>
          </cell>
          <cell r="G501" t="str">
            <v>Bonfiglioli Power Transmissions (Pty) Ltd</v>
          </cell>
          <cell r="H501" t="str">
            <v>Threaded rod + nuts + Belville washers</v>
          </cell>
          <cell r="I501" t="str">
            <v>ZAR 20,000.00</v>
          </cell>
          <cell r="J501" t="str">
            <v>ZAR</v>
          </cell>
          <cell r="K501">
            <v>20000</v>
          </cell>
          <cell r="L501">
            <v>1</v>
          </cell>
          <cell r="M501">
            <v>20000</v>
          </cell>
          <cell r="N501">
            <v>20000</v>
          </cell>
          <cell r="O501">
            <v>0</v>
          </cell>
          <cell r="P501">
            <v>0</v>
          </cell>
          <cell r="Q501">
            <v>0</v>
          </cell>
          <cell r="R501">
            <v>0</v>
          </cell>
          <cell r="V501">
            <v>39493</v>
          </cell>
        </row>
        <row r="502">
          <cell r="B502" t="str">
            <v>599-0170</v>
          </cell>
          <cell r="D502" t="e">
            <v>#N/A</v>
          </cell>
          <cell r="E502" t="str">
            <v>A008</v>
          </cell>
          <cell r="G502" t="str">
            <v>Heku Construction Ltd</v>
          </cell>
          <cell r="H502" t="str">
            <v>Installation of Pumps Valve s etc</v>
          </cell>
          <cell r="I502" t="str">
            <v>USD 195,388.27</v>
          </cell>
          <cell r="J502" t="str">
            <v>USD</v>
          </cell>
          <cell r="K502">
            <v>195388.27</v>
          </cell>
          <cell r="L502">
            <v>7.35</v>
          </cell>
          <cell r="M502">
            <v>1436103.7844999998</v>
          </cell>
          <cell r="N502">
            <v>0</v>
          </cell>
          <cell r="O502">
            <v>0</v>
          </cell>
          <cell r="P502">
            <v>0</v>
          </cell>
          <cell r="Q502">
            <v>195388.27</v>
          </cell>
          <cell r="R502">
            <v>0</v>
          </cell>
        </row>
        <row r="503">
          <cell r="B503" t="str">
            <v>599-0171</v>
          </cell>
          <cell r="C503" t="str">
            <v/>
          </cell>
          <cell r="D503">
            <v>39401</v>
          </cell>
          <cell r="E503" t="str">
            <v>M010-3</v>
          </cell>
          <cell r="F503" t="str">
            <v>Brad D. Mcdonald</v>
          </cell>
          <cell r="G503" t="str">
            <v>FCM Engineering (Pty) Ltd</v>
          </cell>
          <cell r="H503" t="str">
            <v>Slat</v>
          </cell>
          <cell r="I503" t="str">
            <v>ZAR 100,080.00</v>
          </cell>
          <cell r="J503" t="str">
            <v>ZAR</v>
          </cell>
          <cell r="K503">
            <v>100080</v>
          </cell>
          <cell r="L503">
            <v>1</v>
          </cell>
          <cell r="M503">
            <v>100080</v>
          </cell>
          <cell r="N503">
            <v>100080</v>
          </cell>
          <cell r="O503">
            <v>0</v>
          </cell>
          <cell r="P503">
            <v>0</v>
          </cell>
          <cell r="Q503">
            <v>0</v>
          </cell>
          <cell r="R503">
            <v>0</v>
          </cell>
          <cell r="V503">
            <v>39465</v>
          </cell>
        </row>
        <row r="504">
          <cell r="B504" t="str">
            <v>599-0171</v>
          </cell>
          <cell r="C504" t="str">
            <v/>
          </cell>
          <cell r="D504">
            <v>39401</v>
          </cell>
          <cell r="E504" t="str">
            <v>M010-3</v>
          </cell>
          <cell r="F504" t="str">
            <v>Brad D. Mcdonald</v>
          </cell>
          <cell r="G504" t="str">
            <v>FCM Engineering (Pty) Ltd</v>
          </cell>
          <cell r="H504" t="str">
            <v>Inter-carrier</v>
          </cell>
          <cell r="I504" t="str">
            <v>ZAR 504,728.28</v>
          </cell>
          <cell r="J504" t="str">
            <v>ZAR</v>
          </cell>
          <cell r="K504">
            <v>504728.28</v>
          </cell>
          <cell r="L504">
            <v>1</v>
          </cell>
          <cell r="M504">
            <v>504728.28</v>
          </cell>
          <cell r="N504">
            <v>504728.28</v>
          </cell>
          <cell r="O504">
            <v>0</v>
          </cell>
          <cell r="P504">
            <v>0</v>
          </cell>
          <cell r="Q504">
            <v>0</v>
          </cell>
          <cell r="R504">
            <v>0</v>
          </cell>
          <cell r="V504">
            <v>39465</v>
          </cell>
        </row>
        <row r="505">
          <cell r="B505" t="str">
            <v>599-0171</v>
          </cell>
          <cell r="C505" t="str">
            <v/>
          </cell>
          <cell r="D505">
            <v>39401</v>
          </cell>
          <cell r="E505" t="str">
            <v>M010-3</v>
          </cell>
          <cell r="F505" t="str">
            <v>Brad D. Mcdonald</v>
          </cell>
          <cell r="G505" t="str">
            <v>FCM Engineering (Pty) Ltd</v>
          </cell>
          <cell r="H505" t="str">
            <v>Donnely Chute</v>
          </cell>
          <cell r="I505" t="str">
            <v>ZAR 143,104.00</v>
          </cell>
          <cell r="J505" t="str">
            <v>ZAR</v>
          </cell>
          <cell r="K505">
            <v>143104</v>
          </cell>
          <cell r="L505">
            <v>1</v>
          </cell>
          <cell r="M505">
            <v>143104</v>
          </cell>
          <cell r="N505">
            <v>143104</v>
          </cell>
          <cell r="O505">
            <v>0</v>
          </cell>
          <cell r="P505">
            <v>0</v>
          </cell>
          <cell r="Q505">
            <v>0</v>
          </cell>
          <cell r="R505">
            <v>0</v>
          </cell>
          <cell r="V505">
            <v>39465</v>
          </cell>
        </row>
        <row r="506">
          <cell r="B506" t="str">
            <v>599-0171</v>
          </cell>
          <cell r="C506" t="str">
            <v/>
          </cell>
          <cell r="D506">
            <v>39401</v>
          </cell>
          <cell r="E506" t="str">
            <v>M010-3</v>
          </cell>
          <cell r="F506" t="str">
            <v>Brad D. Mcdonald</v>
          </cell>
          <cell r="G506" t="str">
            <v>FCM Engineering (Pty) Ltd</v>
          </cell>
          <cell r="H506" t="str">
            <v>Road-Transport</v>
          </cell>
          <cell r="I506" t="str">
            <v>ZAR 70,000.00</v>
          </cell>
          <cell r="J506" t="str">
            <v>ZAR</v>
          </cell>
          <cell r="K506">
            <v>70000</v>
          </cell>
          <cell r="L506">
            <v>1</v>
          </cell>
          <cell r="M506">
            <v>70000</v>
          </cell>
          <cell r="N506">
            <v>70000</v>
          </cell>
          <cell r="O506">
            <v>0</v>
          </cell>
          <cell r="P506">
            <v>0</v>
          </cell>
          <cell r="Q506">
            <v>0</v>
          </cell>
          <cell r="R506">
            <v>0</v>
          </cell>
          <cell r="V506">
            <v>39465</v>
          </cell>
        </row>
        <row r="507">
          <cell r="B507" t="str">
            <v>599-0172</v>
          </cell>
          <cell r="C507" t="str">
            <v/>
          </cell>
          <cell r="D507">
            <v>39401</v>
          </cell>
          <cell r="E507" t="str">
            <v>I003</v>
          </cell>
          <cell r="G507" t="str">
            <v>Tetrafull 1097 cc t/a Remote Montoring &amp; Control</v>
          </cell>
          <cell r="H507" t="str">
            <v>Standard equipment for the control of pumps at various pump stations with SCADA via a Modbus driver</v>
          </cell>
          <cell r="I507" t="str">
            <v>ZAR 623,370.00</v>
          </cell>
          <cell r="J507" t="str">
            <v>ZAR</v>
          </cell>
          <cell r="K507">
            <v>623370</v>
          </cell>
          <cell r="L507">
            <v>1</v>
          </cell>
          <cell r="M507">
            <v>623370</v>
          </cell>
          <cell r="N507">
            <v>623370</v>
          </cell>
          <cell r="O507">
            <v>0</v>
          </cell>
          <cell r="P507">
            <v>0</v>
          </cell>
          <cell r="Q507">
            <v>0</v>
          </cell>
          <cell r="R507">
            <v>0</v>
          </cell>
          <cell r="V507">
            <v>39493</v>
          </cell>
        </row>
        <row r="508">
          <cell r="B508" t="str">
            <v>599-0173</v>
          </cell>
          <cell r="C508" t="str">
            <v/>
          </cell>
          <cell r="D508">
            <v>39401</v>
          </cell>
          <cell r="E508" t="str">
            <v>I003</v>
          </cell>
          <cell r="F508" t="str">
            <v>Wayne Bursey</v>
          </cell>
          <cell r="G508" t="str">
            <v>Siemens Limited</v>
          </cell>
          <cell r="H508" t="str">
            <v>System for pump station control</v>
          </cell>
          <cell r="I508" t="str">
            <v>ZAR 0.00</v>
          </cell>
          <cell r="J508" t="str">
            <v>ZAR</v>
          </cell>
          <cell r="K508">
            <v>0</v>
          </cell>
          <cell r="L508">
            <v>1</v>
          </cell>
          <cell r="M508">
            <v>0</v>
          </cell>
          <cell r="N508">
            <v>0</v>
          </cell>
          <cell r="O508">
            <v>0</v>
          </cell>
          <cell r="P508">
            <v>0</v>
          </cell>
          <cell r="Q508">
            <v>0</v>
          </cell>
          <cell r="R508">
            <v>0</v>
          </cell>
          <cell r="V508">
            <v>39465</v>
          </cell>
        </row>
        <row r="509">
          <cell r="B509" t="str">
            <v>599-0174</v>
          </cell>
          <cell r="C509" t="str">
            <v/>
          </cell>
          <cell r="D509">
            <v>39400</v>
          </cell>
          <cell r="E509" t="str">
            <v>M056</v>
          </cell>
          <cell r="F509" t="str">
            <v>Anthony Hoare</v>
          </cell>
          <cell r="G509" t="str">
            <v>Discount Steel</v>
          </cell>
          <cell r="H509" t="str">
            <v>Raised-face flanges and fasteners, as per spreadsheet of PE-0120 and the attached one page summary</v>
          </cell>
          <cell r="I509" t="str">
            <v>ZAR 42,840.20</v>
          </cell>
          <cell r="J509" t="str">
            <v>ZAR</v>
          </cell>
          <cell r="K509">
            <v>42840.2</v>
          </cell>
          <cell r="L509">
            <v>1</v>
          </cell>
          <cell r="M509">
            <v>42840.2</v>
          </cell>
          <cell r="N509">
            <v>42840.2</v>
          </cell>
          <cell r="O509">
            <v>0</v>
          </cell>
          <cell r="P509">
            <v>0</v>
          </cell>
          <cell r="Q509">
            <v>0</v>
          </cell>
          <cell r="R509">
            <v>0</v>
          </cell>
          <cell r="V509">
            <v>39430</v>
          </cell>
        </row>
        <row r="510">
          <cell r="B510" t="str">
            <v>599-0175</v>
          </cell>
          <cell r="C510" t="str">
            <v/>
          </cell>
          <cell r="D510">
            <v>39400</v>
          </cell>
          <cell r="E510" t="str">
            <v>M056</v>
          </cell>
          <cell r="F510" t="str">
            <v>Anthony Hoare</v>
          </cell>
          <cell r="G510" t="str">
            <v>Discount Steel</v>
          </cell>
          <cell r="H510" t="str">
            <v>Pipes and fittings, as per the set of twelve spreadsheets of PE-0113 and the attached one page summary</v>
          </cell>
          <cell r="I510" t="str">
            <v>ZAR 446,131.59</v>
          </cell>
          <cell r="J510" t="str">
            <v>ZAR</v>
          </cell>
          <cell r="K510">
            <v>446131.59</v>
          </cell>
          <cell r="L510">
            <v>1</v>
          </cell>
          <cell r="M510">
            <v>446131.59</v>
          </cell>
          <cell r="N510">
            <v>446131.59</v>
          </cell>
          <cell r="O510">
            <v>0</v>
          </cell>
          <cell r="P510">
            <v>0</v>
          </cell>
          <cell r="Q510">
            <v>0</v>
          </cell>
          <cell r="R510">
            <v>0</v>
          </cell>
          <cell r="V510">
            <v>39430</v>
          </cell>
        </row>
        <row r="511">
          <cell r="B511" t="str">
            <v>599-0175</v>
          </cell>
          <cell r="C511" t="str">
            <v>A1</v>
          </cell>
          <cell r="D511">
            <v>39402</v>
          </cell>
          <cell r="E511" t="str">
            <v>M056</v>
          </cell>
          <cell r="F511" t="str">
            <v>Anthony Hoare</v>
          </cell>
          <cell r="G511" t="str">
            <v>Discount Steel</v>
          </cell>
          <cell r="H511" t="str">
            <v>Road Transport, DDU Nakambala</v>
          </cell>
          <cell r="I511" t="str">
            <v>ZAR 15,750.00</v>
          </cell>
          <cell r="J511" t="str">
            <v>ZAR</v>
          </cell>
          <cell r="K511">
            <v>15750</v>
          </cell>
          <cell r="L511">
            <v>1</v>
          </cell>
          <cell r="M511">
            <v>15750</v>
          </cell>
          <cell r="N511">
            <v>15750</v>
          </cell>
          <cell r="O511">
            <v>0</v>
          </cell>
          <cell r="P511">
            <v>0</v>
          </cell>
          <cell r="Q511">
            <v>0</v>
          </cell>
          <cell r="R511">
            <v>0</v>
          </cell>
          <cell r="V511">
            <v>39430</v>
          </cell>
        </row>
        <row r="512">
          <cell r="B512" t="str">
            <v>599-0176</v>
          </cell>
          <cell r="C512" t="str">
            <v/>
          </cell>
          <cell r="D512">
            <v>39400</v>
          </cell>
          <cell r="E512" t="str">
            <v>M031</v>
          </cell>
          <cell r="F512" t="str">
            <v>Marthie Burger</v>
          </cell>
          <cell r="G512" t="str">
            <v>East African Supply</v>
          </cell>
          <cell r="H512" t="str">
            <v>One lot of steel material as per your Pro-Forma invoice EASP-068165 dated 13 November + Road-transport delivery DDU Nakambala</v>
          </cell>
          <cell r="I512" t="str">
            <v>ZAR 1,074,321.72</v>
          </cell>
          <cell r="J512" t="str">
            <v>ZAR</v>
          </cell>
          <cell r="K512">
            <v>1074321.72</v>
          </cell>
          <cell r="L512">
            <v>1</v>
          </cell>
          <cell r="M512">
            <v>1074321.72</v>
          </cell>
          <cell r="N512">
            <v>1074321.72</v>
          </cell>
          <cell r="O512">
            <v>0</v>
          </cell>
          <cell r="P512">
            <v>0</v>
          </cell>
          <cell r="Q512">
            <v>0</v>
          </cell>
          <cell r="R512">
            <v>0</v>
          </cell>
        </row>
        <row r="513">
          <cell r="B513" t="str">
            <v>599-0177</v>
          </cell>
          <cell r="C513" t="str">
            <v/>
          </cell>
          <cell r="D513">
            <v>39401</v>
          </cell>
          <cell r="E513" t="str">
            <v>M038</v>
          </cell>
          <cell r="F513" t="str">
            <v>Hilton Fortmann</v>
          </cell>
          <cell r="G513" t="str">
            <v>Zest Electric Motors (Pty) Ltd</v>
          </cell>
          <cell r="H513" t="str">
            <v>Electric motors for cane preparation.Road-transport, DDU Nakambala</v>
          </cell>
          <cell r="I513" t="str">
            <v>ZAR 182,694.00</v>
          </cell>
          <cell r="J513" t="str">
            <v>ZAR</v>
          </cell>
          <cell r="K513">
            <v>182694</v>
          </cell>
          <cell r="L513">
            <v>1</v>
          </cell>
          <cell r="M513">
            <v>182694</v>
          </cell>
          <cell r="N513">
            <v>182694</v>
          </cell>
          <cell r="O513">
            <v>0</v>
          </cell>
          <cell r="P513">
            <v>0</v>
          </cell>
          <cell r="Q513">
            <v>0</v>
          </cell>
          <cell r="R513">
            <v>0</v>
          </cell>
          <cell r="V513">
            <v>39416</v>
          </cell>
        </row>
        <row r="514">
          <cell r="B514" t="str">
            <v>599-0178</v>
          </cell>
          <cell r="C514" t="str">
            <v/>
          </cell>
          <cell r="D514">
            <v>39387</v>
          </cell>
          <cell r="E514" t="str">
            <v>M018</v>
          </cell>
          <cell r="F514" t="str">
            <v>Dries Fourie</v>
          </cell>
          <cell r="G514" t="str">
            <v>S.A Scale Co. (Pty)</v>
          </cell>
          <cell r="H514" t="str">
            <v>One mixed-juice scale, model SASCO-P-200, with a weigher throughput of 500 tonnes per hour + road transport to Nakambala, Mazabuka, Zambia</v>
          </cell>
          <cell r="I514" t="str">
            <v>ZAR 541,930.00</v>
          </cell>
          <cell r="J514" t="str">
            <v>ZAR</v>
          </cell>
          <cell r="K514">
            <v>541930</v>
          </cell>
          <cell r="L514">
            <v>1</v>
          </cell>
          <cell r="M514">
            <v>541930</v>
          </cell>
          <cell r="N514">
            <v>541930</v>
          </cell>
          <cell r="O514">
            <v>0</v>
          </cell>
          <cell r="P514">
            <v>0</v>
          </cell>
          <cell r="Q514">
            <v>0</v>
          </cell>
          <cell r="R514">
            <v>0</v>
          </cell>
          <cell r="V514">
            <v>39472</v>
          </cell>
        </row>
        <row r="515">
          <cell r="B515" t="str">
            <v>599-0179</v>
          </cell>
          <cell r="D515" t="e">
            <v>#N/A</v>
          </cell>
          <cell r="E515" t="str">
            <v>M047</v>
          </cell>
          <cell r="G515" t="str">
            <v>Mixtec</v>
          </cell>
          <cell r="H515" t="str">
            <v>Mixer for Floc</v>
          </cell>
          <cell r="I515" t="str">
            <v>ZAR 67,545.5</v>
          </cell>
          <cell r="J515" t="str">
            <v>ZAR</v>
          </cell>
          <cell r="K515">
            <v>67545.5</v>
          </cell>
          <cell r="L515">
            <v>1</v>
          </cell>
          <cell r="M515">
            <v>67545.5</v>
          </cell>
          <cell r="N515">
            <v>67545.5</v>
          </cell>
          <cell r="O515">
            <v>0</v>
          </cell>
          <cell r="P515">
            <v>0</v>
          </cell>
          <cell r="Q515">
            <v>0</v>
          </cell>
          <cell r="R515">
            <v>0</v>
          </cell>
          <cell r="U515">
            <v>39507</v>
          </cell>
        </row>
        <row r="516">
          <cell r="B516" t="str">
            <v>599-0180</v>
          </cell>
          <cell r="D516" t="e">
            <v>#N/A</v>
          </cell>
          <cell r="E516" t="str">
            <v>M031</v>
          </cell>
          <cell r="G516" t="str">
            <v>East African Supply</v>
          </cell>
          <cell r="H516" t="str">
            <v>Factory Site Material</v>
          </cell>
          <cell r="I516" t="str">
            <v>ZAR 42,389.94</v>
          </cell>
          <cell r="J516" t="str">
            <v>ZAR</v>
          </cell>
          <cell r="K516">
            <v>42389.94</v>
          </cell>
          <cell r="L516">
            <v>1</v>
          </cell>
          <cell r="M516">
            <v>42389.94</v>
          </cell>
          <cell r="N516">
            <v>42389.94</v>
          </cell>
          <cell r="O516">
            <v>0</v>
          </cell>
          <cell r="P516">
            <v>0</v>
          </cell>
          <cell r="Q516">
            <v>0</v>
          </cell>
          <cell r="R516">
            <v>0</v>
          </cell>
        </row>
        <row r="517">
          <cell r="B517" t="str">
            <v>599-0181</v>
          </cell>
          <cell r="D517" t="e">
            <v>#N/A</v>
          </cell>
          <cell r="E517" t="str">
            <v>M031</v>
          </cell>
          <cell r="G517" t="str">
            <v>East African Supply</v>
          </cell>
          <cell r="H517" t="str">
            <v>Factory Site Material</v>
          </cell>
          <cell r="I517" t="str">
            <v>ZAR 16,461.93</v>
          </cell>
          <cell r="J517" t="str">
            <v>ZAR</v>
          </cell>
          <cell r="K517">
            <v>16461.93</v>
          </cell>
          <cell r="L517">
            <v>1</v>
          </cell>
          <cell r="M517">
            <v>16461.93</v>
          </cell>
          <cell r="N517">
            <v>16461.93</v>
          </cell>
          <cell r="O517">
            <v>0</v>
          </cell>
          <cell r="P517">
            <v>0</v>
          </cell>
          <cell r="Q517">
            <v>0</v>
          </cell>
          <cell r="R517">
            <v>0</v>
          </cell>
        </row>
        <row r="518">
          <cell r="B518" t="str">
            <v>599-0182</v>
          </cell>
          <cell r="D518" t="e">
            <v>#N/A</v>
          </cell>
          <cell r="E518" t="str">
            <v>M031</v>
          </cell>
          <cell r="G518" t="str">
            <v>East African Supply</v>
          </cell>
          <cell r="H518" t="str">
            <v>Factory Site Material</v>
          </cell>
          <cell r="I518" t="str">
            <v>ZAR 178,542.53</v>
          </cell>
          <cell r="J518" t="str">
            <v>ZAR</v>
          </cell>
          <cell r="K518">
            <v>178542.53</v>
          </cell>
          <cell r="L518">
            <v>1</v>
          </cell>
          <cell r="M518">
            <v>178542.53</v>
          </cell>
          <cell r="N518">
            <v>178542.53</v>
          </cell>
          <cell r="O518">
            <v>0</v>
          </cell>
          <cell r="P518">
            <v>0</v>
          </cell>
          <cell r="Q518">
            <v>0</v>
          </cell>
          <cell r="R518">
            <v>0</v>
          </cell>
        </row>
        <row r="519">
          <cell r="B519" t="str">
            <v>599-0183</v>
          </cell>
          <cell r="D519" t="e">
            <v>#N/A</v>
          </cell>
          <cell r="E519" t="str">
            <v>M036-2</v>
          </cell>
          <cell r="G519" t="str">
            <v>Elma Engineering Services (Pty) Ltd</v>
          </cell>
          <cell r="H519" t="str">
            <v>CVP C</v>
          </cell>
          <cell r="I519" t="str">
            <v>ZAR 2,894,968.98</v>
          </cell>
          <cell r="J519" t="str">
            <v>ZAR</v>
          </cell>
          <cell r="K519">
            <v>2894968.98</v>
          </cell>
          <cell r="L519">
            <v>1</v>
          </cell>
          <cell r="M519">
            <v>2894968.98</v>
          </cell>
          <cell r="N519">
            <v>2894968.98</v>
          </cell>
          <cell r="O519">
            <v>0</v>
          </cell>
          <cell r="P519">
            <v>0</v>
          </cell>
          <cell r="Q519">
            <v>0</v>
          </cell>
          <cell r="R519">
            <v>0</v>
          </cell>
        </row>
        <row r="520">
          <cell r="B520" t="str">
            <v>599-0184</v>
          </cell>
          <cell r="D520" t="e">
            <v>#N/A</v>
          </cell>
          <cell r="E520" t="str">
            <v>M031</v>
          </cell>
          <cell r="F520" t="str">
            <v>Anthony Hoare</v>
          </cell>
          <cell r="G520" t="str">
            <v>Discount Steel</v>
          </cell>
          <cell r="H520" t="str">
            <v>Plate SABS 1431 (cancelled, due to being ordered in reconcilliation order)</v>
          </cell>
          <cell r="I520" t="str">
            <v>ZAR 0.00</v>
          </cell>
          <cell r="J520" t="str">
            <v>ZAR</v>
          </cell>
          <cell r="K520">
            <v>0</v>
          </cell>
          <cell r="L520">
            <v>1</v>
          </cell>
          <cell r="M520">
            <v>0</v>
          </cell>
          <cell r="N520">
            <v>0</v>
          </cell>
          <cell r="O520">
            <v>0</v>
          </cell>
          <cell r="P520">
            <v>0</v>
          </cell>
          <cell r="Q520">
            <v>0</v>
          </cell>
          <cell r="R520">
            <v>0</v>
          </cell>
        </row>
        <row r="521">
          <cell r="B521" t="str">
            <v>599-0185</v>
          </cell>
          <cell r="D521" t="e">
            <v>#N/A</v>
          </cell>
          <cell r="E521" t="str">
            <v>M031</v>
          </cell>
          <cell r="F521" t="str">
            <v>Anthony Hoare</v>
          </cell>
          <cell r="G521" t="str">
            <v>Discount Steel</v>
          </cell>
          <cell r="H521" t="str">
            <v>3CR12 Channel (cancelled as was enough channel on site already)</v>
          </cell>
          <cell r="I521" t="str">
            <v>ZAR 0.00</v>
          </cell>
          <cell r="J521" t="str">
            <v>ZAR</v>
          </cell>
          <cell r="K521">
            <v>0</v>
          </cell>
          <cell r="L521">
            <v>1</v>
          </cell>
          <cell r="M521">
            <v>0</v>
          </cell>
          <cell r="N521">
            <v>0</v>
          </cell>
          <cell r="O521">
            <v>0</v>
          </cell>
          <cell r="P521">
            <v>0</v>
          </cell>
          <cell r="Q521">
            <v>0</v>
          </cell>
          <cell r="R521">
            <v>0</v>
          </cell>
        </row>
        <row r="522">
          <cell r="B522" t="str">
            <v>599-0186</v>
          </cell>
          <cell r="D522" t="e">
            <v>#N/A</v>
          </cell>
          <cell r="E522" t="e">
            <v>#N/A</v>
          </cell>
          <cell r="G522" t="e">
            <v>#N/A</v>
          </cell>
          <cell r="H522" t="str">
            <v>Vacant</v>
          </cell>
          <cell r="I522" t="str">
            <v>ZAR 0.00</v>
          </cell>
          <cell r="J522" t="str">
            <v>ZAR</v>
          </cell>
          <cell r="K522">
            <v>0</v>
          </cell>
          <cell r="L522">
            <v>1</v>
          </cell>
          <cell r="M522">
            <v>0</v>
          </cell>
          <cell r="N522">
            <v>0</v>
          </cell>
          <cell r="O522">
            <v>0</v>
          </cell>
          <cell r="P522">
            <v>0</v>
          </cell>
          <cell r="Q522">
            <v>0</v>
          </cell>
          <cell r="R522">
            <v>0</v>
          </cell>
        </row>
        <row r="523">
          <cell r="B523" t="str">
            <v>599-0187</v>
          </cell>
          <cell r="C523" t="str">
            <v/>
          </cell>
          <cell r="D523">
            <v>39405</v>
          </cell>
          <cell r="E523" t="str">
            <v>M031</v>
          </cell>
          <cell r="F523" t="str">
            <v>Bobby Govender</v>
          </cell>
          <cell r="G523" t="str">
            <v>Valog (Pty) Ltd. t/a Pinetown Bolt &amp; Engineering Supplies</v>
          </cell>
          <cell r="H523" t="str">
            <v>1,525 Threaded bar, M24, electro-galvanised</v>
          </cell>
          <cell r="I523" t="str">
            <v>ZAR 65,575.00</v>
          </cell>
          <cell r="J523" t="str">
            <v>ZAR</v>
          </cell>
          <cell r="K523">
            <v>65575</v>
          </cell>
          <cell r="L523">
            <v>1</v>
          </cell>
          <cell r="M523">
            <v>65575</v>
          </cell>
          <cell r="N523">
            <v>65575</v>
          </cell>
          <cell r="O523">
            <v>0</v>
          </cell>
          <cell r="P523">
            <v>0</v>
          </cell>
          <cell r="Q523">
            <v>0</v>
          </cell>
          <cell r="R523">
            <v>0</v>
          </cell>
          <cell r="U523">
            <v>39409</v>
          </cell>
        </row>
        <row r="524">
          <cell r="B524" t="str">
            <v>599-0187</v>
          </cell>
          <cell r="C524" t="str">
            <v/>
          </cell>
          <cell r="D524">
            <v>39406</v>
          </cell>
          <cell r="E524" t="str">
            <v>M031</v>
          </cell>
          <cell r="F524" t="str">
            <v>Bobby Govender</v>
          </cell>
          <cell r="G524" t="str">
            <v>Valog (Pty) Ltd. t/a Pinetown Bolt &amp; Engineering Supplies</v>
          </cell>
          <cell r="H524" t="str">
            <v>105 Threaded bar, M30, electro-galvanised</v>
          </cell>
          <cell r="I524" t="str">
            <v>ZAR 7,7875.00</v>
          </cell>
          <cell r="J524" t="str">
            <v>ZAR</v>
          </cell>
          <cell r="K524">
            <v>77875</v>
          </cell>
          <cell r="L524">
            <v>1</v>
          </cell>
          <cell r="M524">
            <v>77875</v>
          </cell>
          <cell r="N524">
            <v>77875</v>
          </cell>
          <cell r="O524">
            <v>0</v>
          </cell>
          <cell r="P524">
            <v>0</v>
          </cell>
          <cell r="Q524">
            <v>0</v>
          </cell>
          <cell r="R524">
            <v>0</v>
          </cell>
          <cell r="U524">
            <v>39409</v>
          </cell>
        </row>
        <row r="525">
          <cell r="B525" t="str">
            <v>599-0187</v>
          </cell>
          <cell r="C525" t="str">
            <v/>
          </cell>
          <cell r="D525">
            <v>39407</v>
          </cell>
          <cell r="E525" t="str">
            <v>M031</v>
          </cell>
          <cell r="F525" t="str">
            <v>Bobby Govender</v>
          </cell>
          <cell r="G525" t="str">
            <v>Valog (Pty) Ltd. t/a Pinetown Bolt &amp; Engineering Supplies</v>
          </cell>
          <cell r="H525" t="str">
            <v>6,100 Nut, M24, electro-galvanised</v>
          </cell>
          <cell r="I525" t="str">
            <v>ZAR 12,810.00</v>
          </cell>
          <cell r="J525" t="str">
            <v>ZAR</v>
          </cell>
          <cell r="K525">
            <v>12810</v>
          </cell>
          <cell r="L525">
            <v>1</v>
          </cell>
          <cell r="M525">
            <v>12810</v>
          </cell>
          <cell r="N525">
            <v>12810</v>
          </cell>
          <cell r="O525">
            <v>0</v>
          </cell>
          <cell r="P525">
            <v>0</v>
          </cell>
          <cell r="Q525">
            <v>0</v>
          </cell>
          <cell r="R525">
            <v>0</v>
          </cell>
          <cell r="U525">
            <v>39409</v>
          </cell>
        </row>
        <row r="526">
          <cell r="B526" t="str">
            <v>599-0187</v>
          </cell>
          <cell r="C526" t="str">
            <v/>
          </cell>
          <cell r="D526">
            <v>39408</v>
          </cell>
          <cell r="E526" t="str">
            <v>M031</v>
          </cell>
          <cell r="F526" t="str">
            <v>Bobby Govender</v>
          </cell>
          <cell r="G526" t="str">
            <v>Valog (Pty) Ltd. t/a Pinetown Bolt &amp; Engineering Supplies</v>
          </cell>
          <cell r="H526" t="str">
            <v>450 Nut, M30, electro-galvanised</v>
          </cell>
          <cell r="I526" t="str">
            <v>ZAR 2,025.00</v>
          </cell>
          <cell r="J526" t="str">
            <v>ZAR</v>
          </cell>
          <cell r="K526">
            <v>2025</v>
          </cell>
          <cell r="L526">
            <v>1</v>
          </cell>
          <cell r="M526">
            <v>2025</v>
          </cell>
          <cell r="N526">
            <v>2025</v>
          </cell>
          <cell r="O526">
            <v>0</v>
          </cell>
          <cell r="P526">
            <v>0</v>
          </cell>
          <cell r="Q526">
            <v>0</v>
          </cell>
          <cell r="R526">
            <v>0</v>
          </cell>
          <cell r="U526">
            <v>39409</v>
          </cell>
        </row>
        <row r="527">
          <cell r="B527" t="str">
            <v>599-0187</v>
          </cell>
          <cell r="C527" t="str">
            <v/>
          </cell>
          <cell r="D527">
            <v>39409</v>
          </cell>
          <cell r="E527" t="str">
            <v>M031</v>
          </cell>
          <cell r="F527" t="str">
            <v>Bobby Govender</v>
          </cell>
          <cell r="G527" t="str">
            <v>Valog (Pty) Ltd. t/a Pinetown Bolt &amp; Engineering Supplies</v>
          </cell>
          <cell r="H527" t="str">
            <v>1,525 Washer, M24 electro-galvanised</v>
          </cell>
          <cell r="I527" t="str">
            <v>ZAR 1,220.00</v>
          </cell>
          <cell r="J527" t="str">
            <v>ZAR</v>
          </cell>
          <cell r="K527">
            <v>1220</v>
          </cell>
          <cell r="L527">
            <v>1</v>
          </cell>
          <cell r="M527">
            <v>1220</v>
          </cell>
          <cell r="N527">
            <v>1220</v>
          </cell>
          <cell r="O527">
            <v>0</v>
          </cell>
          <cell r="P527">
            <v>0</v>
          </cell>
          <cell r="Q527">
            <v>0</v>
          </cell>
          <cell r="R527">
            <v>0</v>
          </cell>
          <cell r="U527">
            <v>39409</v>
          </cell>
        </row>
        <row r="528">
          <cell r="B528" t="str">
            <v>599-0187</v>
          </cell>
          <cell r="C528" t="str">
            <v/>
          </cell>
          <cell r="D528">
            <v>39410</v>
          </cell>
          <cell r="E528" t="str">
            <v>M031</v>
          </cell>
          <cell r="F528" t="str">
            <v>Bobby Govender</v>
          </cell>
          <cell r="G528" t="str">
            <v>Valog (Pty) Ltd. t/a Pinetown Bolt &amp; Engineering Supplies</v>
          </cell>
          <cell r="H528" t="str">
            <v>105 Washer,M30, electro-galvanised</v>
          </cell>
          <cell r="I528" t="str">
            <v>ZAR 157.50</v>
          </cell>
          <cell r="J528" t="str">
            <v>ZAR</v>
          </cell>
          <cell r="K528">
            <v>157.5</v>
          </cell>
          <cell r="L528">
            <v>1</v>
          </cell>
          <cell r="M528">
            <v>157.5</v>
          </cell>
          <cell r="N528">
            <v>157.5</v>
          </cell>
          <cell r="O528">
            <v>0</v>
          </cell>
          <cell r="P528">
            <v>0</v>
          </cell>
          <cell r="Q528">
            <v>0</v>
          </cell>
          <cell r="R528">
            <v>0</v>
          </cell>
          <cell r="U528">
            <v>39409</v>
          </cell>
        </row>
        <row r="529">
          <cell r="B529" t="str">
            <v>599-0188</v>
          </cell>
          <cell r="D529" t="e">
            <v>#N/A</v>
          </cell>
          <cell r="E529" t="str">
            <v>P005</v>
          </cell>
          <cell r="G529" t="str">
            <v>Zambian Irritech Limited</v>
          </cell>
          <cell r="H529" t="str">
            <v>10 x 6m containers for cement starage</v>
          </cell>
          <cell r="I529" t="str">
            <v>ZMK 78,983,100</v>
          </cell>
          <cell r="J529" t="str">
            <v>ZMK</v>
          </cell>
          <cell r="K529">
            <v>78983100</v>
          </cell>
          <cell r="L529">
            <v>1.6750418760469012E-3</v>
          </cell>
          <cell r="M529">
            <v>132300</v>
          </cell>
          <cell r="N529">
            <v>0</v>
          </cell>
          <cell r="O529">
            <v>0</v>
          </cell>
          <cell r="P529">
            <v>0</v>
          </cell>
          <cell r="Q529">
            <v>0</v>
          </cell>
          <cell r="R529">
            <v>78983100</v>
          </cell>
        </row>
        <row r="530">
          <cell r="B530" t="str">
            <v>599-0189</v>
          </cell>
          <cell r="D530" t="e">
            <v>#N/A</v>
          </cell>
          <cell r="E530" t="e">
            <v>#N/A</v>
          </cell>
          <cell r="G530" t="e">
            <v>#N/A</v>
          </cell>
          <cell r="H530" t="str">
            <v>Vacant</v>
          </cell>
          <cell r="I530" t="str">
            <v>ZAR 0.00</v>
          </cell>
          <cell r="J530" t="str">
            <v>ZAR</v>
          </cell>
          <cell r="K530">
            <v>0</v>
          </cell>
          <cell r="L530">
            <v>1</v>
          </cell>
          <cell r="M530">
            <v>0</v>
          </cell>
          <cell r="N530">
            <v>0</v>
          </cell>
          <cell r="O530">
            <v>0</v>
          </cell>
          <cell r="P530">
            <v>0</v>
          </cell>
          <cell r="Q530">
            <v>0</v>
          </cell>
          <cell r="R530">
            <v>0</v>
          </cell>
        </row>
        <row r="531">
          <cell r="B531" t="str">
            <v>599-0190</v>
          </cell>
          <cell r="D531" t="e">
            <v>#N/A</v>
          </cell>
          <cell r="E531" t="e">
            <v>#N/A</v>
          </cell>
          <cell r="G531" t="e">
            <v>#N/A</v>
          </cell>
          <cell r="H531" t="str">
            <v>Vacant</v>
          </cell>
          <cell r="I531" t="str">
            <v>ZAR 0.00</v>
          </cell>
          <cell r="J531" t="str">
            <v>ZAR</v>
          </cell>
          <cell r="K531">
            <v>0</v>
          </cell>
          <cell r="L531">
            <v>1</v>
          </cell>
          <cell r="M531">
            <v>0</v>
          </cell>
          <cell r="N531">
            <v>0</v>
          </cell>
          <cell r="O531">
            <v>0</v>
          </cell>
          <cell r="P531">
            <v>0</v>
          </cell>
          <cell r="Q531">
            <v>0</v>
          </cell>
          <cell r="R531">
            <v>0</v>
          </cell>
        </row>
        <row r="532">
          <cell r="B532" t="str">
            <v>599-0191</v>
          </cell>
          <cell r="D532" t="e">
            <v>#N/A</v>
          </cell>
          <cell r="E532" t="e">
            <v>#N/A</v>
          </cell>
          <cell r="G532" t="e">
            <v>#N/A</v>
          </cell>
          <cell r="H532" t="str">
            <v>Vacant</v>
          </cell>
          <cell r="I532" t="str">
            <v>ZAR 0.00</v>
          </cell>
          <cell r="J532" t="str">
            <v>ZAR</v>
          </cell>
          <cell r="K532">
            <v>0</v>
          </cell>
          <cell r="L532">
            <v>1</v>
          </cell>
          <cell r="M532">
            <v>0</v>
          </cell>
          <cell r="N532">
            <v>0</v>
          </cell>
          <cell r="O532">
            <v>0</v>
          </cell>
          <cell r="P532">
            <v>0</v>
          </cell>
          <cell r="Q532">
            <v>0</v>
          </cell>
          <cell r="R532">
            <v>0</v>
          </cell>
        </row>
        <row r="533">
          <cell r="B533" t="str">
            <v>599-0192</v>
          </cell>
          <cell r="D533" t="e">
            <v>#N/A</v>
          </cell>
          <cell r="E533" t="e">
            <v>#N/A</v>
          </cell>
          <cell r="G533" t="e">
            <v>#N/A</v>
          </cell>
          <cell r="H533" t="str">
            <v>Vacant</v>
          </cell>
          <cell r="I533" t="str">
            <v>ZAR 0.00</v>
          </cell>
          <cell r="J533" t="str">
            <v>ZAR</v>
          </cell>
          <cell r="K533">
            <v>0</v>
          </cell>
          <cell r="L533">
            <v>1</v>
          </cell>
          <cell r="M533">
            <v>0</v>
          </cell>
          <cell r="N533">
            <v>0</v>
          </cell>
          <cell r="O533">
            <v>0</v>
          </cell>
          <cell r="P533">
            <v>0</v>
          </cell>
          <cell r="Q533">
            <v>0</v>
          </cell>
          <cell r="R533">
            <v>0</v>
          </cell>
        </row>
        <row r="534">
          <cell r="B534" t="str">
            <v>599-0193</v>
          </cell>
          <cell r="D534" t="e">
            <v>#N/A</v>
          </cell>
          <cell r="E534" t="e">
            <v>#N/A</v>
          </cell>
          <cell r="G534" t="e">
            <v>#N/A</v>
          </cell>
          <cell r="H534" t="str">
            <v>Vacant</v>
          </cell>
          <cell r="I534" t="str">
            <v>ZAR 0.00</v>
          </cell>
          <cell r="J534" t="str">
            <v>ZAR</v>
          </cell>
          <cell r="K534">
            <v>0</v>
          </cell>
          <cell r="L534">
            <v>1</v>
          </cell>
          <cell r="M534">
            <v>0</v>
          </cell>
          <cell r="N534">
            <v>0</v>
          </cell>
          <cell r="O534">
            <v>0</v>
          </cell>
          <cell r="P534">
            <v>0</v>
          </cell>
          <cell r="Q534">
            <v>0</v>
          </cell>
          <cell r="R534">
            <v>0</v>
          </cell>
        </row>
        <row r="535">
          <cell r="B535" t="str">
            <v>599-0194</v>
          </cell>
          <cell r="D535" t="e">
            <v>#N/A</v>
          </cell>
          <cell r="E535" t="e">
            <v>#N/A</v>
          </cell>
          <cell r="G535" t="e">
            <v>#N/A</v>
          </cell>
          <cell r="H535" t="str">
            <v>Vacant</v>
          </cell>
          <cell r="I535" t="str">
            <v>ZAR 0.00</v>
          </cell>
          <cell r="J535" t="str">
            <v>ZAR</v>
          </cell>
          <cell r="K535">
            <v>0</v>
          </cell>
          <cell r="L535">
            <v>1</v>
          </cell>
          <cell r="M535">
            <v>0</v>
          </cell>
          <cell r="N535">
            <v>0</v>
          </cell>
          <cell r="O535">
            <v>0</v>
          </cell>
          <cell r="P535">
            <v>0</v>
          </cell>
          <cell r="Q535">
            <v>0</v>
          </cell>
          <cell r="R535">
            <v>0</v>
          </cell>
        </row>
        <row r="536">
          <cell r="B536" t="str">
            <v>599-0195</v>
          </cell>
          <cell r="D536" t="e">
            <v>#N/A</v>
          </cell>
          <cell r="E536" t="e">
            <v>#N/A</v>
          </cell>
          <cell r="G536" t="e">
            <v>#N/A</v>
          </cell>
          <cell r="H536" t="str">
            <v>Vacant</v>
          </cell>
          <cell r="I536" t="str">
            <v>ZAR 0.00</v>
          </cell>
          <cell r="J536" t="str">
            <v>ZAR</v>
          </cell>
          <cell r="K536">
            <v>0</v>
          </cell>
          <cell r="L536">
            <v>1</v>
          </cell>
          <cell r="M536">
            <v>0</v>
          </cell>
          <cell r="N536">
            <v>0</v>
          </cell>
          <cell r="O536">
            <v>0</v>
          </cell>
          <cell r="P536">
            <v>0</v>
          </cell>
          <cell r="Q536">
            <v>0</v>
          </cell>
          <cell r="R536">
            <v>0</v>
          </cell>
        </row>
        <row r="537">
          <cell r="B537" t="str">
            <v>599-0196</v>
          </cell>
          <cell r="D537" t="e">
            <v>#N/A</v>
          </cell>
          <cell r="E537" t="e">
            <v>#N/A</v>
          </cell>
          <cell r="G537" t="e">
            <v>#N/A</v>
          </cell>
          <cell r="H537" t="str">
            <v>Vacant</v>
          </cell>
          <cell r="I537" t="str">
            <v>ZAR 0.00</v>
          </cell>
          <cell r="J537" t="str">
            <v>ZAR</v>
          </cell>
          <cell r="K537">
            <v>0</v>
          </cell>
          <cell r="L537">
            <v>1</v>
          </cell>
          <cell r="M537">
            <v>0</v>
          </cell>
          <cell r="N537">
            <v>0</v>
          </cell>
          <cell r="O537">
            <v>0</v>
          </cell>
          <cell r="P537">
            <v>0</v>
          </cell>
          <cell r="Q537">
            <v>0</v>
          </cell>
          <cell r="R537">
            <v>0</v>
          </cell>
        </row>
        <row r="538">
          <cell r="B538" t="str">
            <v>599-0197</v>
          </cell>
          <cell r="D538" t="e">
            <v>#N/A</v>
          </cell>
          <cell r="E538" t="e">
            <v>#N/A</v>
          </cell>
          <cell r="G538" t="e">
            <v>#N/A</v>
          </cell>
          <cell r="H538" t="str">
            <v>Vacant</v>
          </cell>
          <cell r="I538" t="str">
            <v>ZAR 0.00</v>
          </cell>
          <cell r="J538" t="str">
            <v>ZAR</v>
          </cell>
          <cell r="K538">
            <v>0</v>
          </cell>
          <cell r="L538">
            <v>1</v>
          </cell>
          <cell r="M538">
            <v>0</v>
          </cell>
          <cell r="N538">
            <v>0</v>
          </cell>
          <cell r="O538">
            <v>0</v>
          </cell>
          <cell r="P538">
            <v>0</v>
          </cell>
          <cell r="Q538">
            <v>0</v>
          </cell>
          <cell r="R538">
            <v>0</v>
          </cell>
        </row>
        <row r="539">
          <cell r="B539" t="str">
            <v>599-0198</v>
          </cell>
          <cell r="D539" t="e">
            <v>#N/A</v>
          </cell>
          <cell r="E539" t="e">
            <v>#N/A</v>
          </cell>
          <cell r="G539" t="e">
            <v>#N/A</v>
          </cell>
          <cell r="H539" t="str">
            <v>Vacant</v>
          </cell>
          <cell r="I539" t="str">
            <v>ZAR 0.00</v>
          </cell>
          <cell r="J539" t="str">
            <v>ZAR</v>
          </cell>
          <cell r="K539">
            <v>0</v>
          </cell>
          <cell r="L539">
            <v>1</v>
          </cell>
          <cell r="M539">
            <v>0</v>
          </cell>
          <cell r="N539">
            <v>0</v>
          </cell>
          <cell r="O539">
            <v>0</v>
          </cell>
          <cell r="P539">
            <v>0</v>
          </cell>
          <cell r="Q539">
            <v>0</v>
          </cell>
          <cell r="R539">
            <v>0</v>
          </cell>
        </row>
        <row r="540">
          <cell r="B540" t="str">
            <v>599-0199</v>
          </cell>
          <cell r="D540" t="e">
            <v>#N/A</v>
          </cell>
          <cell r="E540" t="e">
            <v>#N/A</v>
          </cell>
          <cell r="G540" t="e">
            <v>#N/A</v>
          </cell>
          <cell r="H540" t="str">
            <v>Vacant</v>
          </cell>
          <cell r="I540" t="str">
            <v>ZAR 0.00</v>
          </cell>
          <cell r="J540" t="str">
            <v>ZAR</v>
          </cell>
          <cell r="K540">
            <v>0</v>
          </cell>
          <cell r="L540">
            <v>1</v>
          </cell>
          <cell r="M540">
            <v>0</v>
          </cell>
          <cell r="N540">
            <v>0</v>
          </cell>
          <cell r="O540">
            <v>0</v>
          </cell>
          <cell r="P540">
            <v>0</v>
          </cell>
          <cell r="Q540">
            <v>0</v>
          </cell>
          <cell r="R540">
            <v>0</v>
          </cell>
        </row>
        <row r="541">
          <cell r="B541" t="str">
            <v>599-0200</v>
          </cell>
          <cell r="D541" t="e">
            <v>#N/A</v>
          </cell>
          <cell r="E541" t="e">
            <v>#N/A</v>
          </cell>
          <cell r="G541" t="e">
            <v>#N/A</v>
          </cell>
          <cell r="H541" t="str">
            <v>Vacant</v>
          </cell>
          <cell r="I541" t="str">
            <v>ZAR 0.00</v>
          </cell>
          <cell r="J541" t="str">
            <v>ZAR</v>
          </cell>
          <cell r="K541">
            <v>0</v>
          </cell>
          <cell r="L541">
            <v>1</v>
          </cell>
          <cell r="M541">
            <v>0</v>
          </cell>
          <cell r="N541">
            <v>0</v>
          </cell>
          <cell r="O541">
            <v>0</v>
          </cell>
          <cell r="P541">
            <v>0</v>
          </cell>
          <cell r="Q541">
            <v>0</v>
          </cell>
          <cell r="R541">
            <v>0</v>
          </cell>
        </row>
        <row r="542">
          <cell r="B542" t="str">
            <v>599-0201</v>
          </cell>
          <cell r="D542" t="e">
            <v>#N/A</v>
          </cell>
          <cell r="E542" t="e">
            <v>#N/A</v>
          </cell>
          <cell r="G542" t="e">
            <v>#N/A</v>
          </cell>
          <cell r="H542" t="str">
            <v>Vacant</v>
          </cell>
          <cell r="I542" t="str">
            <v>ZAR 0.00</v>
          </cell>
          <cell r="J542" t="str">
            <v>ZAR</v>
          </cell>
          <cell r="K542">
            <v>0</v>
          </cell>
          <cell r="L542">
            <v>1</v>
          </cell>
          <cell r="M542">
            <v>0</v>
          </cell>
          <cell r="N542">
            <v>0</v>
          </cell>
          <cell r="O542">
            <v>0</v>
          </cell>
          <cell r="P542">
            <v>0</v>
          </cell>
          <cell r="Q542">
            <v>0</v>
          </cell>
          <cell r="R542">
            <v>0</v>
          </cell>
        </row>
        <row r="543">
          <cell r="B543" t="str">
            <v>599-0202</v>
          </cell>
          <cell r="D543" t="e">
            <v>#N/A</v>
          </cell>
          <cell r="E543" t="e">
            <v>#N/A</v>
          </cell>
          <cell r="G543" t="e">
            <v>#N/A</v>
          </cell>
          <cell r="H543" t="str">
            <v>Vacant</v>
          </cell>
          <cell r="I543" t="str">
            <v>ZAR 0.00</v>
          </cell>
          <cell r="J543" t="str">
            <v>ZAR</v>
          </cell>
          <cell r="K543">
            <v>0</v>
          </cell>
          <cell r="L543">
            <v>1</v>
          </cell>
          <cell r="M543">
            <v>0</v>
          </cell>
          <cell r="N543">
            <v>0</v>
          </cell>
          <cell r="O543">
            <v>0</v>
          </cell>
          <cell r="P543">
            <v>0</v>
          </cell>
          <cell r="Q543">
            <v>0</v>
          </cell>
          <cell r="R543">
            <v>0</v>
          </cell>
        </row>
        <row r="544">
          <cell r="B544" t="str">
            <v>599-0203</v>
          </cell>
          <cell r="D544" t="e">
            <v>#N/A</v>
          </cell>
          <cell r="E544" t="str">
            <v>P005</v>
          </cell>
          <cell r="G544" t="str">
            <v>Gemistar Travel &amp; Tours</v>
          </cell>
          <cell r="H544" t="str">
            <v>Airtickets - Closed</v>
          </cell>
          <cell r="I544" t="str">
            <v>ZMK 0.00</v>
          </cell>
          <cell r="J544" t="str">
            <v>ZMK</v>
          </cell>
          <cell r="K544">
            <v>0</v>
          </cell>
          <cell r="L544">
            <v>1.6750418760469012E-3</v>
          </cell>
          <cell r="M544">
            <v>0</v>
          </cell>
          <cell r="N544">
            <v>0</v>
          </cell>
          <cell r="O544">
            <v>0</v>
          </cell>
          <cell r="P544">
            <v>0</v>
          </cell>
          <cell r="Q544">
            <v>0</v>
          </cell>
          <cell r="R544">
            <v>0</v>
          </cell>
        </row>
        <row r="545">
          <cell r="B545" t="str">
            <v>599-0204</v>
          </cell>
          <cell r="C545" t="str">
            <v>Addendum 1</v>
          </cell>
          <cell r="D545">
            <v>39443</v>
          </cell>
          <cell r="E545" t="str">
            <v>M049</v>
          </cell>
          <cell r="F545" t="str">
            <v>Donald Hamilton</v>
          </cell>
          <cell r="G545" t="str">
            <v>Fletcher Smith Ltd</v>
          </cell>
          <cell r="H545" t="str">
            <v xml:space="preserve">Massecuite Re-heater expansion from 680 to 900m2 </v>
          </cell>
          <cell r="I545" t="str">
            <v>EUR 66710.00</v>
          </cell>
          <cell r="J545" t="str">
            <v>EUR</v>
          </cell>
          <cell r="K545">
            <v>66710</v>
          </cell>
          <cell r="L545">
            <v>9.5500000000000007</v>
          </cell>
          <cell r="M545">
            <v>637080.5</v>
          </cell>
          <cell r="N545">
            <v>0</v>
          </cell>
          <cell r="O545">
            <v>66710</v>
          </cell>
          <cell r="P545">
            <v>0</v>
          </cell>
          <cell r="Q545">
            <v>0</v>
          </cell>
          <cell r="R545">
            <v>0</v>
          </cell>
          <cell r="V545">
            <v>39508</v>
          </cell>
        </row>
        <row r="546">
          <cell r="B546" t="str">
            <v>599-0205</v>
          </cell>
          <cell r="D546" t="e">
            <v>#N/A</v>
          </cell>
          <cell r="E546" t="str">
            <v>M031</v>
          </cell>
          <cell r="G546" t="str">
            <v>Pinetown Bolt and Engineering Supplies</v>
          </cell>
          <cell r="H546" t="str">
            <v>Various Nuts and Washers</v>
          </cell>
          <cell r="I546" t="str">
            <v>ZAR 0.00</v>
          </cell>
          <cell r="J546" t="str">
            <v>ZAR</v>
          </cell>
          <cell r="K546">
            <v>0</v>
          </cell>
          <cell r="L546">
            <v>1</v>
          </cell>
          <cell r="M546">
            <v>0</v>
          </cell>
          <cell r="N546">
            <v>0</v>
          </cell>
          <cell r="O546">
            <v>0</v>
          </cell>
          <cell r="P546">
            <v>0</v>
          </cell>
          <cell r="Q546">
            <v>0</v>
          </cell>
          <cell r="R546">
            <v>0</v>
          </cell>
        </row>
        <row r="547">
          <cell r="B547" t="str">
            <v>599-0206</v>
          </cell>
          <cell r="D547" t="e">
            <v>#N/A</v>
          </cell>
          <cell r="E547" t="str">
            <v>P005</v>
          </cell>
          <cell r="F547" t="str">
            <v>CLOSED</v>
          </cell>
          <cell r="G547" t="str">
            <v>Gemistar Travel &amp; Tours</v>
          </cell>
          <cell r="H547" t="str">
            <v>Airtickets</v>
          </cell>
          <cell r="I547" t="str">
            <v>ZMK 3,913,435</v>
          </cell>
          <cell r="J547" t="str">
            <v>ZMK</v>
          </cell>
          <cell r="K547">
            <v>3913435</v>
          </cell>
          <cell r="L547">
            <v>1.6750418760469012E-3</v>
          </cell>
          <cell r="M547">
            <v>6555.1675041876051</v>
          </cell>
          <cell r="N547">
            <v>0</v>
          </cell>
          <cell r="O547">
            <v>0</v>
          </cell>
          <cell r="P547">
            <v>0</v>
          </cell>
          <cell r="Q547">
            <v>0</v>
          </cell>
          <cell r="R547">
            <v>3913435</v>
          </cell>
          <cell r="U547" t="str">
            <v>CLOSED</v>
          </cell>
          <cell r="V547" t="str">
            <v>CLOSED</v>
          </cell>
        </row>
        <row r="548">
          <cell r="B548" t="str">
            <v>599-0207</v>
          </cell>
          <cell r="C548" t="str">
            <v/>
          </cell>
          <cell r="D548">
            <v>39444</v>
          </cell>
          <cell r="E548" t="str">
            <v>E016</v>
          </cell>
          <cell r="F548" t="str">
            <v>John Butler</v>
          </cell>
          <cell r="G548" t="str">
            <v>Electrical and mechanical installations ltd</v>
          </cell>
          <cell r="H548" t="str">
            <v>General LV MCC cable and installation - warehouses</v>
          </cell>
          <cell r="I548" t="str">
            <v>ZAR 4,233,257.16</v>
          </cell>
          <cell r="J548" t="str">
            <v>ZAR</v>
          </cell>
          <cell r="K548">
            <v>4233257.16</v>
          </cell>
          <cell r="L548">
            <v>1</v>
          </cell>
          <cell r="M548">
            <v>4233257.16</v>
          </cell>
          <cell r="N548">
            <v>4233257.16</v>
          </cell>
          <cell r="O548">
            <v>0</v>
          </cell>
          <cell r="P548">
            <v>0</v>
          </cell>
          <cell r="Q548">
            <v>0</v>
          </cell>
          <cell r="R548">
            <v>0</v>
          </cell>
        </row>
        <row r="549">
          <cell r="B549" t="str">
            <v>599-0208</v>
          </cell>
          <cell r="D549">
            <v>39443</v>
          </cell>
          <cell r="E549" t="str">
            <v>E012</v>
          </cell>
          <cell r="F549" t="str">
            <v>John Butler</v>
          </cell>
          <cell r="G549" t="str">
            <v>Electrical and mechanical installations ltd</v>
          </cell>
          <cell r="H549" t="str">
            <v>General LV MCC cable and installation - factory</v>
          </cell>
          <cell r="I549" t="str">
            <v>ZAR 8,562,583.13</v>
          </cell>
          <cell r="J549" t="str">
            <v>ZAR</v>
          </cell>
          <cell r="K549">
            <v>8562583.1300000008</v>
          </cell>
          <cell r="L549">
            <v>1</v>
          </cell>
          <cell r="M549">
            <v>8562583.1300000008</v>
          </cell>
          <cell r="N549">
            <v>8562583.1300000008</v>
          </cell>
          <cell r="O549">
            <v>0</v>
          </cell>
          <cell r="P549">
            <v>0</v>
          </cell>
          <cell r="Q549">
            <v>0</v>
          </cell>
          <cell r="R549">
            <v>0</v>
          </cell>
        </row>
        <row r="550">
          <cell r="B550" t="str">
            <v>599-0209</v>
          </cell>
          <cell r="D550">
            <v>39425</v>
          </cell>
          <cell r="E550" t="str">
            <v>P005</v>
          </cell>
          <cell r="G550" t="str">
            <v>Atonement Enterprises Ltd</v>
          </cell>
          <cell r="H550" t="str">
            <v>Materials for construction of receiving store</v>
          </cell>
          <cell r="I550" t="str">
            <v>ZMK 2,700,000.00</v>
          </cell>
          <cell r="J550" t="str">
            <v>ZMK</v>
          </cell>
          <cell r="K550">
            <v>2700000</v>
          </cell>
          <cell r="L550">
            <v>1.6750418760469012E-3</v>
          </cell>
          <cell r="M550">
            <v>4522.6130653266337</v>
          </cell>
          <cell r="N550">
            <v>0</v>
          </cell>
          <cell r="O550">
            <v>0</v>
          </cell>
          <cell r="P550">
            <v>0</v>
          </cell>
          <cell r="Q550">
            <v>0</v>
          </cell>
          <cell r="R550">
            <v>2700000</v>
          </cell>
          <cell r="V550">
            <v>39447</v>
          </cell>
        </row>
        <row r="551">
          <cell r="B551" t="str">
            <v>599-0210</v>
          </cell>
          <cell r="D551">
            <v>39425</v>
          </cell>
          <cell r="E551" t="str">
            <v>P005</v>
          </cell>
          <cell r="G551" t="str">
            <v>G &amp; A Investment Ltd</v>
          </cell>
          <cell r="H551" t="str">
            <v>Materials for construction of receiving store - Closed</v>
          </cell>
          <cell r="I551" t="str">
            <v>ZMK 0.00</v>
          </cell>
          <cell r="J551" t="str">
            <v>ZMK</v>
          </cell>
          <cell r="K551">
            <v>0</v>
          </cell>
          <cell r="L551">
            <v>1.6750418760469012E-3</v>
          </cell>
          <cell r="M551">
            <v>0</v>
          </cell>
          <cell r="N551">
            <v>0</v>
          </cell>
          <cell r="O551">
            <v>0</v>
          </cell>
          <cell r="P551">
            <v>0</v>
          </cell>
          <cell r="Q551">
            <v>0</v>
          </cell>
          <cell r="R551">
            <v>0</v>
          </cell>
          <cell r="V551">
            <v>39447</v>
          </cell>
        </row>
        <row r="552">
          <cell r="B552" t="str">
            <v>599-0211</v>
          </cell>
          <cell r="D552">
            <v>39425</v>
          </cell>
          <cell r="E552" t="str">
            <v>P005</v>
          </cell>
          <cell r="G552" t="str">
            <v>Mulimo Agriculture Hardware Distributors</v>
          </cell>
          <cell r="H552" t="str">
            <v>Various materials for construction of receiving store</v>
          </cell>
          <cell r="I552" t="str">
            <v>ZMK 17,310,638.30</v>
          </cell>
          <cell r="J552" t="str">
            <v>ZMK</v>
          </cell>
          <cell r="K552">
            <v>17310638.300000001</v>
          </cell>
          <cell r="L552">
            <v>1.6750418760469012E-3</v>
          </cell>
          <cell r="M552">
            <v>28996.044053601341</v>
          </cell>
          <cell r="N552">
            <v>0</v>
          </cell>
          <cell r="O552">
            <v>0</v>
          </cell>
          <cell r="P552">
            <v>0</v>
          </cell>
          <cell r="Q552">
            <v>0</v>
          </cell>
          <cell r="R552">
            <v>17310638.300000001</v>
          </cell>
          <cell r="V552">
            <v>39447</v>
          </cell>
        </row>
        <row r="553">
          <cell r="B553" t="str">
            <v>599-0212</v>
          </cell>
          <cell r="D553">
            <v>39391</v>
          </cell>
          <cell r="E553" t="str">
            <v>P005</v>
          </cell>
          <cell r="G553" t="str">
            <v>E.M.B General Contracts</v>
          </cell>
          <cell r="H553" t="str">
            <v>Labour to clear the lay-down area</v>
          </cell>
          <cell r="I553" t="str">
            <v>ZMK 528,000.00</v>
          </cell>
          <cell r="J553" t="str">
            <v>ZMK</v>
          </cell>
          <cell r="K553">
            <v>528000</v>
          </cell>
          <cell r="L553">
            <v>1.6750418760469012E-3</v>
          </cell>
          <cell r="M553">
            <v>884.4221105527638</v>
          </cell>
          <cell r="N553">
            <v>0</v>
          </cell>
          <cell r="O553">
            <v>0</v>
          </cell>
          <cell r="P553">
            <v>0</v>
          </cell>
          <cell r="Q553">
            <v>0</v>
          </cell>
          <cell r="R553">
            <v>528000</v>
          </cell>
          <cell r="V553">
            <v>39328</v>
          </cell>
        </row>
        <row r="554">
          <cell r="B554" t="str">
            <v>599-0213</v>
          </cell>
          <cell r="D554">
            <v>39426</v>
          </cell>
          <cell r="E554" t="str">
            <v>P005</v>
          </cell>
          <cell r="F554" t="str">
            <v>Max</v>
          </cell>
          <cell r="G554" t="str">
            <v>Maxtronics System and supplies</v>
          </cell>
          <cell r="H554" t="str">
            <v>Service of project vehicle PV 21</v>
          </cell>
          <cell r="I554" t="str">
            <v>ZMK 2,000,000.00</v>
          </cell>
          <cell r="J554" t="str">
            <v>ZMK</v>
          </cell>
          <cell r="K554">
            <v>2000000</v>
          </cell>
          <cell r="L554">
            <v>1.6750418760469012E-3</v>
          </cell>
          <cell r="M554">
            <v>3350.0837520938026</v>
          </cell>
          <cell r="N554">
            <v>0</v>
          </cell>
          <cell r="O554">
            <v>0</v>
          </cell>
          <cell r="P554">
            <v>0</v>
          </cell>
          <cell r="Q554">
            <v>0</v>
          </cell>
          <cell r="R554">
            <v>2000000</v>
          </cell>
          <cell r="V554">
            <v>39447</v>
          </cell>
        </row>
        <row r="555">
          <cell r="B555" t="str">
            <v>599-0214</v>
          </cell>
          <cell r="D555">
            <v>39426</v>
          </cell>
          <cell r="E555" t="str">
            <v>P005</v>
          </cell>
          <cell r="F555" t="str">
            <v>Tony</v>
          </cell>
          <cell r="G555" t="str">
            <v>Trentyre Zambia limited</v>
          </cell>
          <cell r="H555" t="str">
            <v>Tyres for project vehicle -Cancelled</v>
          </cell>
          <cell r="I555" t="str">
            <v>ZMK 0.00</v>
          </cell>
          <cell r="J555" t="str">
            <v>ZMK</v>
          </cell>
          <cell r="K555">
            <v>0</v>
          </cell>
          <cell r="L555">
            <v>1.6750418760469012E-3</v>
          </cell>
          <cell r="M555">
            <v>0</v>
          </cell>
          <cell r="N555">
            <v>0</v>
          </cell>
          <cell r="O555">
            <v>0</v>
          </cell>
          <cell r="P555">
            <v>0</v>
          </cell>
          <cell r="Q555">
            <v>0</v>
          </cell>
          <cell r="R555">
            <v>0</v>
          </cell>
          <cell r="V555">
            <v>39447</v>
          </cell>
        </row>
        <row r="556">
          <cell r="B556" t="str">
            <v>599-0215</v>
          </cell>
          <cell r="D556">
            <v>39426</v>
          </cell>
          <cell r="E556" t="str">
            <v>P005</v>
          </cell>
          <cell r="F556" t="str">
            <v>Racheal</v>
          </cell>
          <cell r="G556" t="str">
            <v>Toyota Zambia Ltd</v>
          </cell>
          <cell r="H556" t="str">
            <v>Service of project minibus</v>
          </cell>
          <cell r="I556" t="str">
            <v>ZMK 918,398</v>
          </cell>
          <cell r="J556" t="str">
            <v>ZMK</v>
          </cell>
          <cell r="K556">
            <v>918398</v>
          </cell>
          <cell r="L556">
            <v>1.6750418760469012E-3</v>
          </cell>
          <cell r="M556">
            <v>1538.3551088777219</v>
          </cell>
          <cell r="N556">
            <v>0</v>
          </cell>
          <cell r="O556">
            <v>0</v>
          </cell>
          <cell r="P556">
            <v>0</v>
          </cell>
          <cell r="Q556">
            <v>0</v>
          </cell>
          <cell r="R556">
            <v>918398</v>
          </cell>
          <cell r="V556">
            <v>39447</v>
          </cell>
        </row>
        <row r="557">
          <cell r="B557" t="str">
            <v>599-0216</v>
          </cell>
          <cell r="D557">
            <v>39426</v>
          </cell>
          <cell r="E557" t="str">
            <v>P005</v>
          </cell>
          <cell r="G557" t="str">
            <v>Atonement Enterprises Ltd</v>
          </cell>
          <cell r="H557" t="str">
            <v>Concrete blocks for Kalwya Camp</v>
          </cell>
          <cell r="I557" t="str">
            <v>ZMK 4,650,000.00</v>
          </cell>
          <cell r="J557" t="str">
            <v>ZMK</v>
          </cell>
          <cell r="K557">
            <v>4650000</v>
          </cell>
          <cell r="L557">
            <v>1.6750418760469012E-3</v>
          </cell>
          <cell r="M557">
            <v>7788.9447236180904</v>
          </cell>
          <cell r="N557">
            <v>0</v>
          </cell>
          <cell r="O557">
            <v>0</v>
          </cell>
          <cell r="P557">
            <v>0</v>
          </cell>
          <cell r="Q557">
            <v>0</v>
          </cell>
          <cell r="R557">
            <v>4650000</v>
          </cell>
          <cell r="V557">
            <v>39447</v>
          </cell>
        </row>
        <row r="558">
          <cell r="B558" t="str">
            <v>599-0217</v>
          </cell>
          <cell r="D558" t="e">
            <v>#N/A</v>
          </cell>
          <cell r="E558" t="str">
            <v>P005</v>
          </cell>
          <cell r="F558" t="str">
            <v>CLOSED</v>
          </cell>
          <cell r="G558" t="str">
            <v>AGA Transport Company</v>
          </cell>
          <cell r="H558" t="str">
            <v>Stransport of Gym</v>
          </cell>
          <cell r="I558" t="str">
            <v>ZAR 49,500.00</v>
          </cell>
          <cell r="J558" t="str">
            <v>ZAR</v>
          </cell>
          <cell r="K558">
            <v>49500</v>
          </cell>
          <cell r="L558">
            <v>1</v>
          </cell>
          <cell r="M558">
            <v>49500</v>
          </cell>
          <cell r="N558">
            <v>49500</v>
          </cell>
          <cell r="O558">
            <v>0</v>
          </cell>
          <cell r="P558">
            <v>0</v>
          </cell>
          <cell r="Q558">
            <v>0</v>
          </cell>
          <cell r="R558">
            <v>0</v>
          </cell>
          <cell r="U558" t="str">
            <v>CLOSED</v>
          </cell>
          <cell r="V558" t="str">
            <v>CLOSED</v>
          </cell>
        </row>
        <row r="559">
          <cell r="B559" t="str">
            <v>599-0218</v>
          </cell>
          <cell r="D559">
            <v>39427</v>
          </cell>
          <cell r="E559" t="str">
            <v>P005</v>
          </cell>
          <cell r="F559" t="str">
            <v>Alfred</v>
          </cell>
          <cell r="G559" t="str">
            <v>Pro Fit Ltd</v>
          </cell>
          <cell r="H559" t="str">
            <v>Mobile crane rental - Cancelled</v>
          </cell>
          <cell r="I559" t="str">
            <v>ZMK 0.00</v>
          </cell>
          <cell r="J559" t="str">
            <v>ZMK</v>
          </cell>
          <cell r="K559">
            <v>0</v>
          </cell>
          <cell r="L559">
            <v>1.6750418760469012E-3</v>
          </cell>
          <cell r="M559">
            <v>0</v>
          </cell>
          <cell r="N559">
            <v>0</v>
          </cell>
          <cell r="O559">
            <v>0</v>
          </cell>
          <cell r="P559">
            <v>0</v>
          </cell>
          <cell r="Q559">
            <v>0</v>
          </cell>
          <cell r="R559">
            <v>0</v>
          </cell>
          <cell r="V559">
            <v>39447</v>
          </cell>
        </row>
        <row r="560">
          <cell r="B560" t="str">
            <v>599-0219</v>
          </cell>
          <cell r="D560" t="e">
            <v>#N/A</v>
          </cell>
          <cell r="E560" t="str">
            <v>P005</v>
          </cell>
          <cell r="F560" t="str">
            <v>CLOSED</v>
          </cell>
          <cell r="G560" t="str">
            <v>C I C 4 Seasons Business Ltd</v>
          </cell>
          <cell r="H560" t="str">
            <v>Mounting Antennae</v>
          </cell>
          <cell r="I560" t="str">
            <v>ZMK 7,585,894</v>
          </cell>
          <cell r="J560" t="str">
            <v>ZMK</v>
          </cell>
          <cell r="K560">
            <v>7585894</v>
          </cell>
          <cell r="L560">
            <v>1.6750418760469012E-3</v>
          </cell>
          <cell r="M560">
            <v>12706.690117252932</v>
          </cell>
          <cell r="N560">
            <v>0</v>
          </cell>
          <cell r="O560">
            <v>0</v>
          </cell>
          <cell r="P560">
            <v>0</v>
          </cell>
          <cell r="Q560">
            <v>0</v>
          </cell>
          <cell r="R560">
            <v>7585894</v>
          </cell>
          <cell r="U560" t="str">
            <v>CLOSED</v>
          </cell>
          <cell r="V560" t="str">
            <v>CLOSED</v>
          </cell>
        </row>
        <row r="561">
          <cell r="B561" t="str">
            <v>599-0220</v>
          </cell>
          <cell r="D561" t="e">
            <v>#N/A</v>
          </cell>
          <cell r="E561" t="str">
            <v>P005</v>
          </cell>
          <cell r="F561" t="str">
            <v>CLOSED</v>
          </cell>
          <cell r="G561" t="str">
            <v>Sabra Enterprises</v>
          </cell>
          <cell r="H561" t="str">
            <v>Concrete blocks for Kalwya Camp</v>
          </cell>
          <cell r="I561" t="str">
            <v>ZMK 4,850,000</v>
          </cell>
          <cell r="J561" t="str">
            <v>ZMK</v>
          </cell>
          <cell r="K561">
            <v>4850000</v>
          </cell>
          <cell r="L561">
            <v>1.6750418760469012E-3</v>
          </cell>
          <cell r="M561">
            <v>8123.953098827471</v>
          </cell>
          <cell r="N561">
            <v>0</v>
          </cell>
          <cell r="O561">
            <v>0</v>
          </cell>
          <cell r="P561">
            <v>0</v>
          </cell>
          <cell r="Q561">
            <v>0</v>
          </cell>
          <cell r="R561">
            <v>4850000</v>
          </cell>
          <cell r="U561" t="str">
            <v>CLOSED</v>
          </cell>
          <cell r="V561" t="str">
            <v>CLOSED</v>
          </cell>
        </row>
        <row r="562">
          <cell r="B562" t="str">
            <v>599-0221</v>
          </cell>
          <cell r="D562" t="e">
            <v>#N/A</v>
          </cell>
          <cell r="E562" t="str">
            <v>P005</v>
          </cell>
          <cell r="F562" t="str">
            <v>CLOSED</v>
          </cell>
          <cell r="G562" t="str">
            <v>Powertech Electrical</v>
          </cell>
          <cell r="H562" t="str">
            <v>CLOSED</v>
          </cell>
          <cell r="I562" t="str">
            <v>ZMK 384,000</v>
          </cell>
          <cell r="J562" t="str">
            <v>ZMK</v>
          </cell>
          <cell r="K562">
            <v>384000</v>
          </cell>
          <cell r="L562">
            <v>1.6750418760469012E-3</v>
          </cell>
          <cell r="M562">
            <v>643.21608040201011</v>
          </cell>
          <cell r="N562">
            <v>0</v>
          </cell>
          <cell r="O562">
            <v>0</v>
          </cell>
          <cell r="P562">
            <v>0</v>
          </cell>
          <cell r="Q562">
            <v>0</v>
          </cell>
          <cell r="R562">
            <v>384000</v>
          </cell>
          <cell r="U562" t="str">
            <v>CLOSED</v>
          </cell>
          <cell r="V562" t="str">
            <v>CLOSED</v>
          </cell>
        </row>
        <row r="563">
          <cell r="B563" t="str">
            <v>599-0222</v>
          </cell>
          <cell r="D563" t="e">
            <v>#N/A</v>
          </cell>
          <cell r="E563" t="str">
            <v>P005</v>
          </cell>
          <cell r="F563" t="str">
            <v>CLOSED</v>
          </cell>
          <cell r="G563" t="str">
            <v>Powertech Electrical</v>
          </cell>
          <cell r="H563" t="str">
            <v>CLOSED</v>
          </cell>
          <cell r="I563" t="str">
            <v>ZMK 353,000</v>
          </cell>
          <cell r="J563" t="str">
            <v>ZMK</v>
          </cell>
          <cell r="K563">
            <v>353000</v>
          </cell>
          <cell r="L563">
            <v>1.6750418760469012E-3</v>
          </cell>
          <cell r="M563">
            <v>591.28978224455614</v>
          </cell>
          <cell r="N563">
            <v>0</v>
          </cell>
          <cell r="O563">
            <v>0</v>
          </cell>
          <cell r="P563">
            <v>0</v>
          </cell>
          <cell r="Q563">
            <v>0</v>
          </cell>
          <cell r="R563">
            <v>353000</v>
          </cell>
          <cell r="U563" t="str">
            <v>CLOSED</v>
          </cell>
          <cell r="V563" t="str">
            <v>CLOSED</v>
          </cell>
        </row>
        <row r="564">
          <cell r="B564" t="str">
            <v>599-0223</v>
          </cell>
          <cell r="D564" t="e">
            <v>#N/A</v>
          </cell>
          <cell r="E564" t="str">
            <v>P005</v>
          </cell>
          <cell r="F564" t="str">
            <v>CLOSED</v>
          </cell>
          <cell r="G564" t="str">
            <v>Powertech Electrical</v>
          </cell>
          <cell r="H564" t="str">
            <v>CLOSED</v>
          </cell>
          <cell r="I564" t="str">
            <v>ZMK 1,470,000</v>
          </cell>
          <cell r="J564" t="str">
            <v>ZMK</v>
          </cell>
          <cell r="K564">
            <v>1470000</v>
          </cell>
          <cell r="L564">
            <v>1.6750418760469012E-3</v>
          </cell>
          <cell r="M564">
            <v>2462.3115577889448</v>
          </cell>
          <cell r="N564">
            <v>0</v>
          </cell>
          <cell r="O564">
            <v>0</v>
          </cell>
          <cell r="P564">
            <v>0</v>
          </cell>
          <cell r="Q564">
            <v>0</v>
          </cell>
          <cell r="R564">
            <v>1470000</v>
          </cell>
          <cell r="U564" t="str">
            <v>CLOSED</v>
          </cell>
          <cell r="V564" t="str">
            <v>CLOSED</v>
          </cell>
        </row>
        <row r="565">
          <cell r="B565" t="str">
            <v>599-0224</v>
          </cell>
          <cell r="D565" t="e">
            <v>#N/A</v>
          </cell>
          <cell r="E565" t="str">
            <v>P005</v>
          </cell>
          <cell r="F565" t="str">
            <v>CLOSED</v>
          </cell>
          <cell r="G565" t="str">
            <v>Powertech Electrical</v>
          </cell>
          <cell r="H565" t="str">
            <v>CLOSED</v>
          </cell>
          <cell r="I565" t="str">
            <v>ZMk 3,350,000</v>
          </cell>
          <cell r="J565" t="str">
            <v>ZMk</v>
          </cell>
          <cell r="K565">
            <v>3350000</v>
          </cell>
          <cell r="L565">
            <v>1.6750418760469012E-3</v>
          </cell>
          <cell r="M565">
            <v>5611.3902847571189</v>
          </cell>
          <cell r="N565">
            <v>0</v>
          </cell>
          <cell r="O565">
            <v>0</v>
          </cell>
          <cell r="P565">
            <v>0</v>
          </cell>
          <cell r="Q565">
            <v>0</v>
          </cell>
          <cell r="R565">
            <v>3350000</v>
          </cell>
          <cell r="U565" t="str">
            <v>CLOSED</v>
          </cell>
          <cell r="V565" t="str">
            <v>CLOSED</v>
          </cell>
        </row>
        <row r="566">
          <cell r="B566" t="str">
            <v>599-0225</v>
          </cell>
          <cell r="D566">
            <v>39400</v>
          </cell>
          <cell r="E566" t="str">
            <v>M031</v>
          </cell>
          <cell r="F566" t="str">
            <v>Steven van Rooyen</v>
          </cell>
          <cell r="G566" t="str">
            <v>Blastech</v>
          </cell>
          <cell r="H566" t="str">
            <v>Recyclable grit for sand-blasting, type GH-18, Expandable grit for sand-blasting, type B-125, Road Transport to Zambia SA Export border clearance, Exchange control regulation documentation.</v>
          </cell>
          <cell r="I566" t="str">
            <v>ZAR 174,675.00</v>
          </cell>
          <cell r="J566" t="str">
            <v>ZAR</v>
          </cell>
          <cell r="K566">
            <v>174675</v>
          </cell>
          <cell r="L566">
            <v>1</v>
          </cell>
          <cell r="M566">
            <v>174675</v>
          </cell>
          <cell r="N566">
            <v>174675</v>
          </cell>
          <cell r="O566">
            <v>0</v>
          </cell>
          <cell r="P566">
            <v>0</v>
          </cell>
          <cell r="Q566">
            <v>0</v>
          </cell>
          <cell r="R566">
            <v>0</v>
          </cell>
          <cell r="V566">
            <v>39442</v>
          </cell>
        </row>
        <row r="567">
          <cell r="B567" t="str">
            <v>599-0226</v>
          </cell>
          <cell r="C567" t="str">
            <v/>
          </cell>
          <cell r="D567">
            <v>39444</v>
          </cell>
          <cell r="E567" t="str">
            <v>M012-0</v>
          </cell>
          <cell r="F567" t="str">
            <v>Pieter M. Duys</v>
          </cell>
          <cell r="G567" t="str">
            <v>Duys Component Manufacturers (Pty) Ltd</v>
          </cell>
          <cell r="H567" t="str">
            <v>VCP for 3A Evaporator</v>
          </cell>
          <cell r="I567" t="str">
            <v>ZAR 271,478.00</v>
          </cell>
          <cell r="J567" t="str">
            <v>ZAR</v>
          </cell>
          <cell r="K567">
            <v>271478</v>
          </cell>
          <cell r="L567">
            <v>1</v>
          </cell>
          <cell r="M567">
            <v>271478</v>
          </cell>
          <cell r="N567">
            <v>271478</v>
          </cell>
          <cell r="O567">
            <v>0</v>
          </cell>
          <cell r="P567">
            <v>0</v>
          </cell>
          <cell r="Q567">
            <v>0</v>
          </cell>
          <cell r="R567">
            <v>0</v>
          </cell>
          <cell r="V567">
            <v>39478</v>
          </cell>
        </row>
        <row r="568">
          <cell r="B568" t="str">
            <v>599-0226</v>
          </cell>
          <cell r="C568" t="str">
            <v/>
          </cell>
          <cell r="D568">
            <v>39444</v>
          </cell>
          <cell r="E568" t="str">
            <v>M012-0</v>
          </cell>
          <cell r="F568" t="str">
            <v>Pieter M. Duys</v>
          </cell>
          <cell r="G568" t="str">
            <v>Duys Component Manufacturers (Pty) Ltd</v>
          </cell>
          <cell r="H568" t="str">
            <v>VCP for 3B Evaporator</v>
          </cell>
          <cell r="I568" t="str">
            <v>ZAR 271,478.00</v>
          </cell>
          <cell r="J568" t="str">
            <v>ZAR</v>
          </cell>
          <cell r="K568">
            <v>271478</v>
          </cell>
          <cell r="L568">
            <v>1</v>
          </cell>
          <cell r="M568">
            <v>271478</v>
          </cell>
          <cell r="N568">
            <v>271478</v>
          </cell>
          <cell r="O568">
            <v>0</v>
          </cell>
          <cell r="P568">
            <v>0</v>
          </cell>
          <cell r="Q568">
            <v>0</v>
          </cell>
          <cell r="R568">
            <v>0</v>
          </cell>
          <cell r="V568">
            <v>39478</v>
          </cell>
        </row>
        <row r="569">
          <cell r="B569" t="str">
            <v>599-0227</v>
          </cell>
          <cell r="D569">
            <v>39422</v>
          </cell>
          <cell r="E569" t="str">
            <v>M012-0</v>
          </cell>
          <cell r="F569" t="str">
            <v>Siven Reddy</v>
          </cell>
          <cell r="G569" t="str">
            <v>NATAL STAINLESS STEEL (BIZ AFRICA 1509 PTY LTD T/A)</v>
          </cell>
          <cell r="H569" t="str">
            <v>Pipe 40 NB Schedule 40, SS-304-L 4 Lengths of 3 m each = 12m at ZAR 240.00 per metre</v>
          </cell>
          <cell r="I569" t="str">
            <v>ZAR 3,360</v>
          </cell>
          <cell r="J569" t="str">
            <v>ZAR</v>
          </cell>
          <cell r="K569">
            <v>3360</v>
          </cell>
          <cell r="L569">
            <v>1</v>
          </cell>
          <cell r="M569">
            <v>3360</v>
          </cell>
          <cell r="N569">
            <v>3360</v>
          </cell>
          <cell r="O569">
            <v>0</v>
          </cell>
          <cell r="P569">
            <v>0</v>
          </cell>
          <cell r="Q569">
            <v>0</v>
          </cell>
          <cell r="R569">
            <v>0</v>
          </cell>
          <cell r="V569">
            <v>39416</v>
          </cell>
        </row>
        <row r="570">
          <cell r="B570" t="str">
            <v>599-0228</v>
          </cell>
          <cell r="D570" t="e">
            <v>#N/A</v>
          </cell>
          <cell r="E570" t="str">
            <v>P005</v>
          </cell>
          <cell r="F570" t="str">
            <v>CLOSED</v>
          </cell>
          <cell r="G570" t="str">
            <v>Electrical Maintenance Lusaka Ltd</v>
          </cell>
          <cell r="H570" t="str">
            <v>CLOSED</v>
          </cell>
          <cell r="I570" t="str">
            <v>ZMK 3,739,600</v>
          </cell>
          <cell r="J570" t="str">
            <v>ZMK</v>
          </cell>
          <cell r="K570">
            <v>3739600</v>
          </cell>
          <cell r="L570">
            <v>1.6750418760469012E-3</v>
          </cell>
          <cell r="M570">
            <v>6263.9865996649914</v>
          </cell>
          <cell r="N570">
            <v>0</v>
          </cell>
          <cell r="O570">
            <v>0</v>
          </cell>
          <cell r="P570">
            <v>0</v>
          </cell>
          <cell r="Q570">
            <v>0</v>
          </cell>
          <cell r="R570">
            <v>3739600</v>
          </cell>
          <cell r="U570" t="str">
            <v>CLOSED</v>
          </cell>
          <cell r="V570" t="str">
            <v>CLOSED</v>
          </cell>
        </row>
        <row r="571">
          <cell r="B571" t="str">
            <v>599-0229</v>
          </cell>
          <cell r="D571">
            <v>39430</v>
          </cell>
          <cell r="E571" t="str">
            <v>P005</v>
          </cell>
          <cell r="G571" t="str">
            <v>Southern Insurance Brokers Ltd</v>
          </cell>
          <cell r="H571" t="str">
            <v>ISUZU ABL 1826 &amp; 1825 (Additional Insurance)</v>
          </cell>
          <cell r="I571" t="str">
            <v>ZMK 10,192,458.00</v>
          </cell>
          <cell r="J571" t="str">
            <v>ZMK</v>
          </cell>
          <cell r="K571">
            <v>10192458</v>
          </cell>
          <cell r="L571">
            <v>1.6750418760469012E-3</v>
          </cell>
          <cell r="M571">
            <v>17072.793969849248</v>
          </cell>
          <cell r="N571">
            <v>0</v>
          </cell>
          <cell r="O571">
            <v>0</v>
          </cell>
          <cell r="P571">
            <v>0</v>
          </cell>
          <cell r="Q571">
            <v>0</v>
          </cell>
          <cell r="R571">
            <v>10192458</v>
          </cell>
          <cell r="V571">
            <v>39436</v>
          </cell>
        </row>
        <row r="572">
          <cell r="B572" t="str">
            <v>599-0230</v>
          </cell>
          <cell r="D572" t="e">
            <v>#N/A</v>
          </cell>
          <cell r="E572" t="str">
            <v>P005</v>
          </cell>
          <cell r="F572" t="str">
            <v>CLOSED</v>
          </cell>
          <cell r="G572" t="str">
            <v>Situlu Electrical Company</v>
          </cell>
          <cell r="H572" t="str">
            <v>CLOSED</v>
          </cell>
          <cell r="I572" t="str">
            <v>ZMK 1,452,000</v>
          </cell>
          <cell r="J572" t="str">
            <v>ZMK</v>
          </cell>
          <cell r="K572">
            <v>1452000</v>
          </cell>
          <cell r="L572">
            <v>1.6750418760469012E-3</v>
          </cell>
          <cell r="M572">
            <v>2432.1608040201004</v>
          </cell>
          <cell r="N572">
            <v>0</v>
          </cell>
          <cell r="O572">
            <v>0</v>
          </cell>
          <cell r="P572">
            <v>0</v>
          </cell>
          <cell r="Q572">
            <v>0</v>
          </cell>
          <cell r="R572">
            <v>1452000</v>
          </cell>
          <cell r="U572" t="str">
            <v>CLOSED</v>
          </cell>
          <cell r="V572" t="str">
            <v>CLOSED</v>
          </cell>
        </row>
        <row r="573">
          <cell r="B573" t="str">
            <v>599-0231</v>
          </cell>
          <cell r="D573" t="e">
            <v>#N/A</v>
          </cell>
          <cell r="E573" t="str">
            <v>M052</v>
          </cell>
          <cell r="F573" t="str">
            <v>CLOSED</v>
          </cell>
          <cell r="G573" t="str">
            <v>Situlu Electrical Company</v>
          </cell>
          <cell r="H573" t="str">
            <v>Disconnesct and Recovery of all Cabling and Steel Towers</v>
          </cell>
          <cell r="I573" t="str">
            <v>ZMK 1,325,000</v>
          </cell>
          <cell r="J573" t="str">
            <v>ZMK</v>
          </cell>
          <cell r="K573">
            <v>1325000</v>
          </cell>
          <cell r="L573">
            <v>1.6750418760469012E-3</v>
          </cell>
          <cell r="M573">
            <v>2219.4304857621441</v>
          </cell>
          <cell r="N573">
            <v>0</v>
          </cell>
          <cell r="O573">
            <v>0</v>
          </cell>
          <cell r="P573">
            <v>0</v>
          </cell>
          <cell r="Q573">
            <v>0</v>
          </cell>
          <cell r="R573">
            <v>1325000</v>
          </cell>
          <cell r="U573" t="str">
            <v>CLOSED</v>
          </cell>
          <cell r="V573" t="str">
            <v>CLOSED</v>
          </cell>
        </row>
        <row r="574">
          <cell r="B574" t="str">
            <v>599-0232</v>
          </cell>
          <cell r="D574" t="e">
            <v>#N/A</v>
          </cell>
          <cell r="E574" t="str">
            <v>P005</v>
          </cell>
          <cell r="F574" t="str">
            <v>CLOSED</v>
          </cell>
          <cell r="G574" t="str">
            <v>Situlu Electrical Company</v>
          </cell>
          <cell r="H574" t="str">
            <v>CLOSED</v>
          </cell>
          <cell r="I574" t="str">
            <v>ZMK 1,740,000</v>
          </cell>
          <cell r="J574" t="str">
            <v>ZMK</v>
          </cell>
          <cell r="K574">
            <v>1740000</v>
          </cell>
          <cell r="L574">
            <v>1.6750418760469012E-3</v>
          </cell>
          <cell r="M574">
            <v>2914.572864321608</v>
          </cell>
          <cell r="N574">
            <v>0</v>
          </cell>
          <cell r="O574">
            <v>0</v>
          </cell>
          <cell r="P574">
            <v>0</v>
          </cell>
          <cell r="Q574">
            <v>0</v>
          </cell>
          <cell r="R574">
            <v>1740000</v>
          </cell>
          <cell r="U574" t="str">
            <v>CLOSED</v>
          </cell>
          <cell r="V574" t="str">
            <v>CLOSED</v>
          </cell>
        </row>
        <row r="575">
          <cell r="B575" t="str">
            <v>599-0233</v>
          </cell>
          <cell r="D575" t="e">
            <v>#N/A</v>
          </cell>
          <cell r="E575" t="str">
            <v>P005</v>
          </cell>
          <cell r="F575" t="str">
            <v>CLOSED</v>
          </cell>
          <cell r="G575" t="str">
            <v>Sidusi Enterprises</v>
          </cell>
          <cell r="H575" t="str">
            <v>Tipper Truck Hire</v>
          </cell>
          <cell r="I575" t="str">
            <v>ZMK 22,400,000</v>
          </cell>
          <cell r="J575" t="str">
            <v>ZMK</v>
          </cell>
          <cell r="K575">
            <v>22400000</v>
          </cell>
          <cell r="L575">
            <v>1.6750418760469012E-3</v>
          </cell>
          <cell r="M575">
            <v>37520.938023450588</v>
          </cell>
          <cell r="N575">
            <v>0</v>
          </cell>
          <cell r="O575">
            <v>0</v>
          </cell>
          <cell r="P575">
            <v>0</v>
          </cell>
          <cell r="Q575">
            <v>0</v>
          </cell>
          <cell r="R575">
            <v>22400000</v>
          </cell>
          <cell r="U575" t="str">
            <v>CLOSED</v>
          </cell>
          <cell r="V575" t="str">
            <v>CLOSED</v>
          </cell>
        </row>
        <row r="576">
          <cell r="B576" t="str">
            <v>599-0234</v>
          </cell>
          <cell r="D576">
            <v>39444</v>
          </cell>
          <cell r="E576" t="str">
            <v>E013</v>
          </cell>
          <cell r="F576" t="str">
            <v>John Butler</v>
          </cell>
          <cell r="G576" t="str">
            <v>Electrical and mechanical installations ltd</v>
          </cell>
          <cell r="H576" t="str">
            <v>General LV MCC, Cable &amp; Installation - Packing station</v>
          </cell>
          <cell r="I576" t="str">
            <v>ZAR 441,919.40</v>
          </cell>
          <cell r="J576" t="str">
            <v>ZAR</v>
          </cell>
          <cell r="K576">
            <v>441919.4</v>
          </cell>
          <cell r="L576">
            <v>1</v>
          </cell>
          <cell r="M576">
            <v>441919.4</v>
          </cell>
          <cell r="N576">
            <v>441919.4</v>
          </cell>
          <cell r="O576">
            <v>0</v>
          </cell>
          <cell r="P576">
            <v>0</v>
          </cell>
          <cell r="Q576">
            <v>0</v>
          </cell>
          <cell r="R576">
            <v>0</v>
          </cell>
        </row>
        <row r="577">
          <cell r="B577" t="str">
            <v>599-0235</v>
          </cell>
          <cell r="C577" t="str">
            <v/>
          </cell>
          <cell r="D577">
            <v>39444</v>
          </cell>
          <cell r="E577" t="str">
            <v>M037</v>
          </cell>
          <cell r="F577" t="str">
            <v>Niraj Ramlagan</v>
          </cell>
          <cell r="G577" t="str">
            <v>FCM Engineering (Pty) Ltd</v>
          </cell>
          <cell r="H577" t="str">
            <v>Condensers support structure</v>
          </cell>
          <cell r="I577" t="str">
            <v>ZAR 282,582.00</v>
          </cell>
          <cell r="J577" t="str">
            <v>ZAR</v>
          </cell>
          <cell r="K577">
            <v>282582</v>
          </cell>
          <cell r="L577">
            <v>1</v>
          </cell>
          <cell r="M577">
            <v>282582</v>
          </cell>
          <cell r="N577">
            <v>282582</v>
          </cell>
          <cell r="O577">
            <v>0</v>
          </cell>
          <cell r="P577">
            <v>0</v>
          </cell>
          <cell r="Q577">
            <v>0</v>
          </cell>
          <cell r="R577">
            <v>0</v>
          </cell>
          <cell r="V577">
            <v>39472</v>
          </cell>
        </row>
        <row r="578">
          <cell r="B578" t="str">
            <v>599-0236</v>
          </cell>
          <cell r="C578" t="str">
            <v/>
          </cell>
          <cell r="D578">
            <v>39444</v>
          </cell>
          <cell r="E578" t="str">
            <v>M001-02</v>
          </cell>
          <cell r="F578" t="str">
            <v>Niraj Ramlagan</v>
          </cell>
          <cell r="G578" t="str">
            <v>FCM Engineering (Pty) Ltd</v>
          </cell>
          <cell r="H578" t="str">
            <v>Hotwell tank</v>
          </cell>
          <cell r="I578" t="str">
            <v>ZAR 547,179</v>
          </cell>
          <cell r="J578" t="str">
            <v>ZAR</v>
          </cell>
          <cell r="K578">
            <v>547179</v>
          </cell>
          <cell r="L578">
            <v>1</v>
          </cell>
          <cell r="M578">
            <v>547179</v>
          </cell>
          <cell r="N578">
            <v>547179</v>
          </cell>
          <cell r="O578">
            <v>0</v>
          </cell>
          <cell r="P578">
            <v>0</v>
          </cell>
          <cell r="Q578">
            <v>0</v>
          </cell>
          <cell r="R578">
            <v>0</v>
          </cell>
          <cell r="V578">
            <v>39496</v>
          </cell>
        </row>
        <row r="579">
          <cell r="B579" t="str">
            <v>599-0237</v>
          </cell>
          <cell r="C579" t="str">
            <v/>
          </cell>
          <cell r="D579">
            <v>39444</v>
          </cell>
          <cell r="E579" t="str">
            <v>M047</v>
          </cell>
          <cell r="F579" t="str">
            <v>Niraj Ramlagan</v>
          </cell>
          <cell r="G579" t="str">
            <v>FCM Engineering (Pty) Ltd</v>
          </cell>
          <cell r="H579" t="str">
            <v>Flocculent preparation tank Supporting structure</v>
          </cell>
          <cell r="I579" t="str">
            <v>ZAR 76,180.29</v>
          </cell>
          <cell r="J579" t="str">
            <v>ZAR</v>
          </cell>
          <cell r="K579">
            <v>76180.289999999994</v>
          </cell>
          <cell r="L579">
            <v>1</v>
          </cell>
          <cell r="M579">
            <v>76180.289999999994</v>
          </cell>
          <cell r="N579">
            <v>76180.289999999994</v>
          </cell>
          <cell r="O579">
            <v>0</v>
          </cell>
          <cell r="P579">
            <v>0</v>
          </cell>
          <cell r="Q579">
            <v>0</v>
          </cell>
          <cell r="R579">
            <v>0</v>
          </cell>
          <cell r="V579">
            <v>39472</v>
          </cell>
        </row>
        <row r="580">
          <cell r="B580" t="str">
            <v>599-0238</v>
          </cell>
          <cell r="C580" t="str">
            <v/>
          </cell>
          <cell r="D580">
            <v>39443</v>
          </cell>
          <cell r="E580" t="str">
            <v xml:space="preserve">M001-08 </v>
          </cell>
          <cell r="F580" t="str">
            <v>Dave Isaac</v>
          </cell>
          <cell r="G580" t="str">
            <v>Entrade Valve &amp; Engineering supplies (Pty) Ltd</v>
          </cell>
          <cell r="H580" t="str">
            <v>2 x 8'' Knockout type cyclone steam separator having and 8'' ANSI B 16.5 class 600 RF flanged inlet, outlet and an 8'' ANSI B16.5 class 600 RF drain connection 1st shipment</v>
          </cell>
          <cell r="I580" t="str">
            <v>ZAR 635,300.00</v>
          </cell>
          <cell r="J580" t="str">
            <v>ZAR</v>
          </cell>
          <cell r="K580">
            <v>635300</v>
          </cell>
          <cell r="L580">
            <v>1</v>
          </cell>
          <cell r="M580">
            <v>635300</v>
          </cell>
          <cell r="N580">
            <v>635300</v>
          </cell>
          <cell r="O580">
            <v>0</v>
          </cell>
          <cell r="P580">
            <v>0</v>
          </cell>
          <cell r="Q580">
            <v>0</v>
          </cell>
          <cell r="R580">
            <v>0</v>
          </cell>
          <cell r="S580" t="str">
            <v>both</v>
          </cell>
          <cell r="V580">
            <v>39578</v>
          </cell>
        </row>
        <row r="581">
          <cell r="B581" t="str">
            <v>599-0239</v>
          </cell>
          <cell r="D581">
            <v>39445</v>
          </cell>
          <cell r="E581" t="str">
            <v>C001</v>
          </cell>
          <cell r="F581" t="str">
            <v>Laki</v>
          </cell>
          <cell r="G581" t="str">
            <v>Laktronics Repairs Ltd</v>
          </cell>
          <cell r="H581" t="str">
            <v xml:space="preserve">One load of sand and stones </v>
          </cell>
          <cell r="I581" t="str">
            <v>ZMK 3,700,000.00</v>
          </cell>
          <cell r="J581" t="str">
            <v>ZMK</v>
          </cell>
          <cell r="K581">
            <v>3700000</v>
          </cell>
          <cell r="L581">
            <v>1.6750418760469012E-3</v>
          </cell>
          <cell r="M581">
            <v>6197.6549413735347</v>
          </cell>
          <cell r="N581">
            <v>0</v>
          </cell>
          <cell r="O581">
            <v>0</v>
          </cell>
          <cell r="P581">
            <v>0</v>
          </cell>
          <cell r="Q581">
            <v>0</v>
          </cell>
          <cell r="R581">
            <v>3700000</v>
          </cell>
          <cell r="S581" t="str">
            <v>Caneyard</v>
          </cell>
          <cell r="V581">
            <v>39449</v>
          </cell>
        </row>
        <row r="582">
          <cell r="B582" t="str">
            <v>599-0240</v>
          </cell>
          <cell r="D582">
            <v>39434</v>
          </cell>
          <cell r="E582" t="str">
            <v>C005</v>
          </cell>
          <cell r="G582" t="str">
            <v>Shingalana Ltd</v>
          </cell>
          <cell r="H582" t="str">
            <v>Transport of cement from Chilanga to Nakambala</v>
          </cell>
          <cell r="I582" t="str">
            <v>ZMK 81,672,569.36</v>
          </cell>
          <cell r="J582" t="str">
            <v>ZMK</v>
          </cell>
          <cell r="K582">
            <v>81672569.359999999</v>
          </cell>
          <cell r="L582">
            <v>1.6750418760469012E-3</v>
          </cell>
          <cell r="M582">
            <v>136804.97380234505</v>
          </cell>
          <cell r="N582">
            <v>0</v>
          </cell>
          <cell r="O582">
            <v>0</v>
          </cell>
          <cell r="P582">
            <v>0</v>
          </cell>
          <cell r="Q582">
            <v>0</v>
          </cell>
          <cell r="R582">
            <v>81672569.359999999</v>
          </cell>
          <cell r="V582">
            <v>39443</v>
          </cell>
        </row>
        <row r="583">
          <cell r="B583" t="str">
            <v>599-0241</v>
          </cell>
          <cell r="D583" t="e">
            <v>#N/A</v>
          </cell>
          <cell r="E583" t="str">
            <v>C005</v>
          </cell>
          <cell r="F583" t="str">
            <v>CLOSED</v>
          </cell>
          <cell r="G583" t="str">
            <v>Heku Construction Ltd</v>
          </cell>
          <cell r="H583" t="str">
            <v>Hire of ten truck for one day</v>
          </cell>
          <cell r="I583" t="str">
            <v>ZMK 1,500,000</v>
          </cell>
          <cell r="J583" t="str">
            <v>ZMK</v>
          </cell>
          <cell r="K583">
            <v>1500000</v>
          </cell>
          <cell r="L583">
            <v>1.6750418760469012E-3</v>
          </cell>
          <cell r="M583">
            <v>2512.5628140703516</v>
          </cell>
          <cell r="N583">
            <v>0</v>
          </cell>
          <cell r="O583">
            <v>0</v>
          </cell>
          <cell r="P583">
            <v>0</v>
          </cell>
          <cell r="Q583">
            <v>0</v>
          </cell>
          <cell r="R583">
            <v>1500000</v>
          </cell>
          <cell r="U583" t="str">
            <v>CLOSED</v>
          </cell>
          <cell r="V583" t="str">
            <v>CLOSED</v>
          </cell>
        </row>
        <row r="584">
          <cell r="B584" t="str">
            <v>599-0242</v>
          </cell>
          <cell r="D584">
            <v>39434</v>
          </cell>
          <cell r="E584" t="str">
            <v>M031</v>
          </cell>
          <cell r="G584" t="str">
            <v>Pinetown Bolt and Engineering Supplies</v>
          </cell>
          <cell r="H584" t="str">
            <v>Various Nuts and Bolts</v>
          </cell>
          <cell r="I584" t="str">
            <v>ZAR 89,662.50</v>
          </cell>
          <cell r="J584" t="str">
            <v>ZAR</v>
          </cell>
          <cell r="K584">
            <v>89662.5</v>
          </cell>
          <cell r="L584">
            <v>1</v>
          </cell>
          <cell r="M584">
            <v>89662.5</v>
          </cell>
          <cell r="N584">
            <v>89662.5</v>
          </cell>
          <cell r="O584">
            <v>0</v>
          </cell>
          <cell r="P584">
            <v>0</v>
          </cell>
          <cell r="Q584">
            <v>0</v>
          </cell>
          <cell r="R584">
            <v>0</v>
          </cell>
          <cell r="V584">
            <v>39447</v>
          </cell>
        </row>
        <row r="585">
          <cell r="B585" t="str">
            <v>599-0243</v>
          </cell>
          <cell r="D585">
            <v>39443</v>
          </cell>
          <cell r="E585" t="str">
            <v>A005</v>
          </cell>
          <cell r="F585" t="str">
            <v>Morne Breytenbach</v>
          </cell>
          <cell r="G585" t="str">
            <v>Aquatan (Pty) Ltd</v>
          </cell>
          <cell r="H585" t="str">
            <v>Canal linig supply and delivery</v>
          </cell>
          <cell r="I585" t="str">
            <v>ZAR 704,340.00</v>
          </cell>
          <cell r="J585" t="str">
            <v>ZAR</v>
          </cell>
          <cell r="K585">
            <v>704340</v>
          </cell>
          <cell r="L585">
            <v>1</v>
          </cell>
          <cell r="M585">
            <v>704340</v>
          </cell>
          <cell r="N585">
            <v>704340</v>
          </cell>
          <cell r="O585">
            <v>0</v>
          </cell>
          <cell r="P585">
            <v>0</v>
          </cell>
          <cell r="Q585">
            <v>0</v>
          </cell>
          <cell r="R585">
            <v>0</v>
          </cell>
          <cell r="V585">
            <v>39505</v>
          </cell>
        </row>
        <row r="586">
          <cell r="B586" t="str">
            <v>599-0244</v>
          </cell>
          <cell r="D586" t="e">
            <v>#N/A</v>
          </cell>
          <cell r="E586" t="str">
            <v>P005</v>
          </cell>
          <cell r="G586" t="str">
            <v>Infowave (Pty) Ltd</v>
          </cell>
          <cell r="H586" t="str">
            <v>Repairs to Online PR System</v>
          </cell>
          <cell r="I586" t="str">
            <v>ZAR 21,203</v>
          </cell>
          <cell r="J586" t="str">
            <v>ZAR</v>
          </cell>
          <cell r="K586">
            <v>21203</v>
          </cell>
          <cell r="L586">
            <v>1</v>
          </cell>
          <cell r="M586">
            <v>21203</v>
          </cell>
          <cell r="N586">
            <v>21203</v>
          </cell>
          <cell r="O586">
            <v>0</v>
          </cell>
          <cell r="P586">
            <v>0</v>
          </cell>
          <cell r="Q586">
            <v>0</v>
          </cell>
          <cell r="R586">
            <v>0</v>
          </cell>
        </row>
        <row r="587">
          <cell r="B587" t="str">
            <v>599-0245</v>
          </cell>
          <cell r="D587" t="e">
            <v>#N/A</v>
          </cell>
          <cell r="E587" t="str">
            <v>P005</v>
          </cell>
          <cell r="G587" t="str">
            <v>C I C 4 Seasons Business Ltd</v>
          </cell>
          <cell r="H587" t="str">
            <v>Mounting Antennae</v>
          </cell>
          <cell r="I587" t="str">
            <v>ZMK 7,535,985</v>
          </cell>
          <cell r="J587" t="str">
            <v>ZMK</v>
          </cell>
          <cell r="K587">
            <v>7535985</v>
          </cell>
          <cell r="L587">
            <v>1.6750418760469012E-3</v>
          </cell>
          <cell r="M587">
            <v>12623.090452261307</v>
          </cell>
          <cell r="N587">
            <v>0</v>
          </cell>
          <cell r="O587">
            <v>0</v>
          </cell>
          <cell r="P587">
            <v>0</v>
          </cell>
          <cell r="Q587">
            <v>0</v>
          </cell>
          <cell r="R587">
            <v>7535985</v>
          </cell>
        </row>
        <row r="588">
          <cell r="B588" t="str">
            <v>599-0246</v>
          </cell>
          <cell r="C588" t="str">
            <v/>
          </cell>
          <cell r="D588">
            <v>39443</v>
          </cell>
          <cell r="E588" t="str">
            <v>A004-0</v>
          </cell>
          <cell r="F588" t="str">
            <v>Morne Breytenbach</v>
          </cell>
          <cell r="G588" t="str">
            <v>Aquatan (Pty) Ltd</v>
          </cell>
          <cell r="H588" t="str">
            <v>Dam Lining for slopes, dam 22A (18,000m2)</v>
          </cell>
          <cell r="I588" t="str">
            <v>ZAR 162,000.00</v>
          </cell>
          <cell r="J588" t="str">
            <v>ZAR</v>
          </cell>
          <cell r="K588">
            <v>162000</v>
          </cell>
          <cell r="L588">
            <v>1</v>
          </cell>
          <cell r="M588">
            <v>162000</v>
          </cell>
          <cell r="N588">
            <v>162000</v>
          </cell>
          <cell r="O588">
            <v>0</v>
          </cell>
          <cell r="P588">
            <v>0</v>
          </cell>
          <cell r="Q588">
            <v>0</v>
          </cell>
          <cell r="R588">
            <v>0</v>
          </cell>
          <cell r="V588">
            <v>39508</v>
          </cell>
        </row>
        <row r="589">
          <cell r="B589" t="str">
            <v>599-0246</v>
          </cell>
          <cell r="C589" t="str">
            <v/>
          </cell>
          <cell r="D589">
            <v>39443</v>
          </cell>
          <cell r="E589" t="str">
            <v>A004-0</v>
          </cell>
          <cell r="F589" t="str">
            <v>Morne Breytenbach</v>
          </cell>
          <cell r="G589" t="str">
            <v>Aquatan (Pty) Ltd</v>
          </cell>
          <cell r="H589" t="str">
            <v>Dam Lining for slopes, dam 22A (54,000m2)</v>
          </cell>
          <cell r="I589" t="str">
            <v>ZAR 1,811,169.00</v>
          </cell>
          <cell r="J589" t="str">
            <v>ZAR</v>
          </cell>
          <cell r="K589">
            <v>1811169</v>
          </cell>
          <cell r="L589">
            <v>1</v>
          </cell>
          <cell r="M589">
            <v>1811169</v>
          </cell>
          <cell r="N589">
            <v>1811169</v>
          </cell>
          <cell r="O589">
            <v>0</v>
          </cell>
          <cell r="P589">
            <v>0</v>
          </cell>
          <cell r="Q589">
            <v>0</v>
          </cell>
          <cell r="R589">
            <v>0</v>
          </cell>
          <cell r="V589">
            <v>39508</v>
          </cell>
        </row>
        <row r="590">
          <cell r="B590" t="str">
            <v>599-0246</v>
          </cell>
          <cell r="C590" t="str">
            <v/>
          </cell>
          <cell r="D590">
            <v>39443</v>
          </cell>
          <cell r="E590" t="str">
            <v>A004-0</v>
          </cell>
          <cell r="F590" t="str">
            <v>Morne Breytenbach</v>
          </cell>
          <cell r="G590" t="str">
            <v>Aquatan (Pty) Ltd</v>
          </cell>
          <cell r="H590" t="str">
            <v>Dam Lining for slopes, dam 12A (39,000m2)</v>
          </cell>
          <cell r="I590" t="str">
            <v>ZAR 1,308,060.00</v>
          </cell>
          <cell r="J590" t="str">
            <v>ZAR</v>
          </cell>
          <cell r="K590">
            <v>1308060</v>
          </cell>
          <cell r="L590">
            <v>1</v>
          </cell>
          <cell r="M590">
            <v>1308060</v>
          </cell>
          <cell r="N590">
            <v>1308060</v>
          </cell>
          <cell r="O590">
            <v>0</v>
          </cell>
          <cell r="P590">
            <v>0</v>
          </cell>
          <cell r="Q590">
            <v>0</v>
          </cell>
          <cell r="R590">
            <v>0</v>
          </cell>
          <cell r="V590">
            <v>39508</v>
          </cell>
        </row>
        <row r="591">
          <cell r="B591" t="str">
            <v>599-0246</v>
          </cell>
          <cell r="C591" t="str">
            <v/>
          </cell>
          <cell r="D591">
            <v>39443</v>
          </cell>
          <cell r="E591" t="str">
            <v>A004-0</v>
          </cell>
          <cell r="F591" t="str">
            <v>Morne Breytenbach</v>
          </cell>
          <cell r="G591" t="str">
            <v>Aquatan (Pty) Ltd</v>
          </cell>
          <cell r="H591" t="str">
            <v>Dam Lining for slopes, dam 22A (Provisional)</v>
          </cell>
          <cell r="I591" t="str">
            <v>ZAR 16,250.00</v>
          </cell>
          <cell r="J591" t="str">
            <v>ZAR</v>
          </cell>
          <cell r="K591">
            <v>16250</v>
          </cell>
          <cell r="L591">
            <v>1</v>
          </cell>
          <cell r="M591">
            <v>16250</v>
          </cell>
          <cell r="N591">
            <v>16250</v>
          </cell>
          <cell r="O591">
            <v>0</v>
          </cell>
          <cell r="P591">
            <v>0</v>
          </cell>
          <cell r="Q591">
            <v>0</v>
          </cell>
          <cell r="R591">
            <v>0</v>
          </cell>
          <cell r="V591">
            <v>39508</v>
          </cell>
        </row>
        <row r="592">
          <cell r="B592" t="str">
            <v>599-0247</v>
          </cell>
          <cell r="D592" t="e">
            <v>#N/A</v>
          </cell>
          <cell r="E592" t="str">
            <v>C005</v>
          </cell>
          <cell r="F592" t="str">
            <v>CLOSED</v>
          </cell>
          <cell r="G592" t="str">
            <v>Heku Construction Ltd</v>
          </cell>
          <cell r="H592" t="str">
            <v>Hire of ten truck for two days for cement collection.</v>
          </cell>
          <cell r="I592" t="str">
            <v>ZMK 3,000,000.00</v>
          </cell>
          <cell r="J592" t="str">
            <v>ZMK</v>
          </cell>
          <cell r="K592">
            <v>3000000</v>
          </cell>
          <cell r="L592">
            <v>1.6750418760469012E-3</v>
          </cell>
          <cell r="M592">
            <v>5025.1256281407032</v>
          </cell>
          <cell r="N592">
            <v>0</v>
          </cell>
          <cell r="O592">
            <v>0</v>
          </cell>
          <cell r="P592">
            <v>0</v>
          </cell>
          <cell r="Q592">
            <v>0</v>
          </cell>
          <cell r="R592">
            <v>3000000</v>
          </cell>
          <cell r="U592" t="str">
            <v>CLOSED</v>
          </cell>
          <cell r="V592" t="str">
            <v>CLOSED</v>
          </cell>
        </row>
        <row r="593">
          <cell r="B593" t="str">
            <v>599-0248</v>
          </cell>
          <cell r="D593" t="e">
            <v>#N/A</v>
          </cell>
          <cell r="E593" t="str">
            <v>A012</v>
          </cell>
          <cell r="F593" t="str">
            <v>CLOSED</v>
          </cell>
          <cell r="G593" t="str">
            <v>Saro Agri Equipment Ltd</v>
          </cell>
          <cell r="H593" t="str">
            <v>Fertilser Distributor</v>
          </cell>
          <cell r="I593" t="str">
            <v>ZMK 8,550,000</v>
          </cell>
          <cell r="J593" t="str">
            <v>ZMK</v>
          </cell>
          <cell r="K593">
            <v>8550000</v>
          </cell>
          <cell r="L593">
            <v>1.6750418760469012E-3</v>
          </cell>
          <cell r="M593">
            <v>14321.608040201005</v>
          </cell>
          <cell r="N593">
            <v>0</v>
          </cell>
          <cell r="O593">
            <v>0</v>
          </cell>
          <cell r="P593">
            <v>0</v>
          </cell>
          <cell r="Q593">
            <v>0</v>
          </cell>
          <cell r="R593">
            <v>8550000</v>
          </cell>
          <cell r="U593" t="str">
            <v>CLOSED</v>
          </cell>
          <cell r="V593" t="str">
            <v>CLOSED</v>
          </cell>
        </row>
        <row r="594">
          <cell r="B594" t="str">
            <v>599-0249</v>
          </cell>
          <cell r="D594">
            <v>39434</v>
          </cell>
          <cell r="E594" t="str">
            <v>P005</v>
          </cell>
          <cell r="G594" t="str">
            <v>Gemistar Travel &amp; Tours</v>
          </cell>
          <cell r="H594" t="str">
            <v>Air ticket for Gareth McGibbon &amp; GPJ LUN-JNB-PZB and travel insurance for Teichmann meeting</v>
          </cell>
          <cell r="I594" t="str">
            <v>ZMK 3,928,145.00</v>
          </cell>
          <cell r="J594" t="str">
            <v>ZMK</v>
          </cell>
          <cell r="K594">
            <v>3928145</v>
          </cell>
          <cell r="L594">
            <v>1.6750418760469012E-3</v>
          </cell>
          <cell r="M594">
            <v>6579.807370184255</v>
          </cell>
          <cell r="N594">
            <v>0</v>
          </cell>
          <cell r="O594">
            <v>0</v>
          </cell>
          <cell r="P594">
            <v>0</v>
          </cell>
          <cell r="Q594">
            <v>0</v>
          </cell>
          <cell r="R594">
            <v>3928145</v>
          </cell>
          <cell r="V594">
            <v>39434</v>
          </cell>
        </row>
        <row r="595">
          <cell r="B595" t="str">
            <v>599-0250</v>
          </cell>
          <cell r="C595" t="str">
            <v/>
          </cell>
          <cell r="D595">
            <v>39443</v>
          </cell>
          <cell r="E595" t="str">
            <v>M001-03</v>
          </cell>
          <cell r="F595" t="str">
            <v>Thomas Erasmus</v>
          </cell>
          <cell r="G595" t="str">
            <v>KSB Pumps and Valves (Pty) Ltd</v>
          </cell>
          <cell r="H595" t="str">
            <v>3 x KSB Pumps ETA 100-200, 262m3 .h, Head 40m, NPSH 9m, Pumps driven by WEG 45 Kw 2 Pole electric motors</v>
          </cell>
          <cell r="I595" t="str">
            <v>ZAR 123,097.50</v>
          </cell>
          <cell r="J595" t="str">
            <v>ZAR</v>
          </cell>
          <cell r="K595">
            <v>123097.5</v>
          </cell>
          <cell r="L595">
            <v>1</v>
          </cell>
          <cell r="M595">
            <v>123097.5</v>
          </cell>
          <cell r="N595">
            <v>123097.5</v>
          </cell>
          <cell r="O595">
            <v>0</v>
          </cell>
          <cell r="P595">
            <v>0</v>
          </cell>
          <cell r="Q595">
            <v>0</v>
          </cell>
          <cell r="R595">
            <v>0</v>
          </cell>
          <cell r="V595">
            <v>39493</v>
          </cell>
        </row>
        <row r="596">
          <cell r="B596" t="str">
            <v>599-0251</v>
          </cell>
          <cell r="D596">
            <v>39434</v>
          </cell>
          <cell r="E596" t="str">
            <v>C001</v>
          </cell>
          <cell r="F596" t="str">
            <v>Rrupa Parikh</v>
          </cell>
          <cell r="G596" t="str">
            <v>Spencon &amp; Polyphase Zambia Limited</v>
          </cell>
          <cell r="H596" t="str">
            <v>Civil And Structural work (order value reduced due to incorrect currency captured. See 599-603 for balance of order value)</v>
          </cell>
          <cell r="I596" t="str">
            <v>ZAR 6,268,258.07</v>
          </cell>
          <cell r="J596" t="str">
            <v>ZAR</v>
          </cell>
          <cell r="K596">
            <v>6268258.0700000003</v>
          </cell>
          <cell r="L596">
            <v>1</v>
          </cell>
          <cell r="M596">
            <v>6268258.0700000003</v>
          </cell>
          <cell r="N596">
            <v>6268258.0700000003</v>
          </cell>
          <cell r="O596">
            <v>0</v>
          </cell>
          <cell r="P596">
            <v>0</v>
          </cell>
          <cell r="Q596">
            <v>0</v>
          </cell>
          <cell r="R596">
            <v>0</v>
          </cell>
          <cell r="S596" t="str">
            <v>Civil</v>
          </cell>
          <cell r="V596">
            <v>39447</v>
          </cell>
        </row>
        <row r="597">
          <cell r="B597" t="str">
            <v>599-0252</v>
          </cell>
          <cell r="C597" t="str">
            <v/>
          </cell>
          <cell r="D597">
            <v>39443</v>
          </cell>
          <cell r="E597" t="str">
            <v>M031</v>
          </cell>
          <cell r="F597" t="str">
            <v>Mohamed Y Bhagoo</v>
          </cell>
          <cell r="G597" t="str">
            <v>BHAGOOS SUPERMARKET</v>
          </cell>
          <cell r="H597" t="str">
            <v>200 x Oxygen F Gas including cylinders</v>
          </cell>
          <cell r="I597" t="str">
            <v>ZMK 37,175,000.00</v>
          </cell>
          <cell r="J597" t="str">
            <v>ZMK</v>
          </cell>
          <cell r="K597">
            <v>37175000</v>
          </cell>
          <cell r="L597">
            <v>1.6750418760469012E-3</v>
          </cell>
          <cell r="M597">
            <v>62269.681742043555</v>
          </cell>
          <cell r="N597">
            <v>0</v>
          </cell>
          <cell r="O597">
            <v>0</v>
          </cell>
          <cell r="P597">
            <v>0</v>
          </cell>
          <cell r="Q597">
            <v>0</v>
          </cell>
          <cell r="R597">
            <v>37175000</v>
          </cell>
          <cell r="S597" t="str">
            <v>Gas Recovery</v>
          </cell>
        </row>
        <row r="598">
          <cell r="B598" t="str">
            <v>599-0252</v>
          </cell>
          <cell r="C598" t="str">
            <v/>
          </cell>
          <cell r="D598">
            <v>39443</v>
          </cell>
          <cell r="E598" t="str">
            <v>M031</v>
          </cell>
          <cell r="F598" t="str">
            <v>Mohamed Y Bhagoo</v>
          </cell>
          <cell r="G598" t="str">
            <v>BHAGOOS SUPERMARKET</v>
          </cell>
          <cell r="H598" t="str">
            <v>Deposit on Gas Cylinders</v>
          </cell>
          <cell r="I598" t="str">
            <v>ZMK 103,200,000.00</v>
          </cell>
          <cell r="J598" t="str">
            <v>ZMK</v>
          </cell>
          <cell r="K598">
            <v>103200000</v>
          </cell>
          <cell r="L598">
            <v>1.6750418760469012E-3</v>
          </cell>
          <cell r="M598">
            <v>172864.32160804019</v>
          </cell>
          <cell r="N598">
            <v>0</v>
          </cell>
          <cell r="O598">
            <v>0</v>
          </cell>
          <cell r="P598">
            <v>0</v>
          </cell>
          <cell r="Q598">
            <v>0</v>
          </cell>
          <cell r="R598">
            <v>103200000</v>
          </cell>
          <cell r="S598" t="str">
            <v>Gas Recovery</v>
          </cell>
        </row>
        <row r="599">
          <cell r="B599" t="str">
            <v>599-0252</v>
          </cell>
          <cell r="C599" t="str">
            <v/>
          </cell>
          <cell r="D599">
            <v>39443</v>
          </cell>
          <cell r="E599" t="str">
            <v>M031</v>
          </cell>
          <cell r="F599" t="str">
            <v>Mohamed Y Bhagoo</v>
          </cell>
          <cell r="G599" t="str">
            <v>BHAGOOS SUPERMARKET</v>
          </cell>
          <cell r="H599" t="str">
            <v>100 x Oxygen F Gas including cylinders</v>
          </cell>
          <cell r="I599" t="str">
            <v>ZMK 58,234,500.00</v>
          </cell>
          <cell r="J599" t="str">
            <v>ZMK</v>
          </cell>
          <cell r="K599">
            <v>58234500</v>
          </cell>
          <cell r="L599">
            <v>1.6750418760469012E-3</v>
          </cell>
          <cell r="M599">
            <v>97545.226130653275</v>
          </cell>
          <cell r="N599">
            <v>0</v>
          </cell>
          <cell r="O599">
            <v>0</v>
          </cell>
          <cell r="P599">
            <v>0</v>
          </cell>
          <cell r="Q599">
            <v>0</v>
          </cell>
          <cell r="R599">
            <v>58234500</v>
          </cell>
          <cell r="S599" t="str">
            <v>Gas Recovery</v>
          </cell>
        </row>
        <row r="600">
          <cell r="B600" t="str">
            <v>599-0253</v>
          </cell>
          <cell r="C600" t="str">
            <v/>
          </cell>
          <cell r="D600">
            <v>39445</v>
          </cell>
          <cell r="E600" t="str">
            <v>M031</v>
          </cell>
          <cell r="F600" t="str">
            <v>Mohamed Y Bhagoo</v>
          </cell>
          <cell r="G600" t="str">
            <v>Mulimo Agriculture Hardware Distributors</v>
          </cell>
          <cell r="H600" t="str">
            <v>50 litres gloss sugar ice blue paint, 10 litres grey primer paint, 20 litres thinners</v>
          </cell>
          <cell r="I600" t="str">
            <v>ZMK 2,264,000.00</v>
          </cell>
          <cell r="J600" t="str">
            <v>ZMK</v>
          </cell>
          <cell r="K600">
            <v>2264000</v>
          </cell>
          <cell r="L600">
            <v>1.6750418760469012E-3</v>
          </cell>
          <cell r="M600">
            <v>3792.2948073701841</v>
          </cell>
          <cell r="N600">
            <v>0</v>
          </cell>
          <cell r="O600">
            <v>0</v>
          </cell>
          <cell r="P600">
            <v>0</v>
          </cell>
          <cell r="Q600">
            <v>0</v>
          </cell>
          <cell r="R600">
            <v>2264000</v>
          </cell>
        </row>
        <row r="601">
          <cell r="B601" t="str">
            <v>599-0254</v>
          </cell>
          <cell r="D601" t="e">
            <v>#N/A</v>
          </cell>
          <cell r="E601" t="str">
            <v>M032-1</v>
          </cell>
          <cell r="F601" t="str">
            <v>CLOSED</v>
          </cell>
          <cell r="G601" t="str">
            <v>Nkhula Engineering</v>
          </cell>
          <cell r="H601" t="str">
            <v>Core Drilling for Mill Lathe</v>
          </cell>
          <cell r="I601" t="str">
            <v>ZMK 3,568,750</v>
          </cell>
          <cell r="J601" t="str">
            <v>ZMK</v>
          </cell>
          <cell r="K601">
            <v>3568750</v>
          </cell>
          <cell r="L601">
            <v>1.6750418760469012E-3</v>
          </cell>
          <cell r="M601">
            <v>5977.8056951423787</v>
          </cell>
          <cell r="N601">
            <v>0</v>
          </cell>
          <cell r="O601">
            <v>0</v>
          </cell>
          <cell r="P601">
            <v>0</v>
          </cell>
          <cell r="Q601">
            <v>0</v>
          </cell>
          <cell r="R601">
            <v>3568750</v>
          </cell>
          <cell r="U601" t="str">
            <v>CLOSED</v>
          </cell>
          <cell r="V601" t="str">
            <v>CLOSED</v>
          </cell>
        </row>
        <row r="602">
          <cell r="B602" t="str">
            <v>599-0255</v>
          </cell>
          <cell r="C602" t="str">
            <v/>
          </cell>
          <cell r="D602">
            <v>39445</v>
          </cell>
          <cell r="E602" t="str">
            <v>M031</v>
          </cell>
          <cell r="F602" t="str">
            <v>Timothy Kapila</v>
          </cell>
          <cell r="G602" t="str">
            <v>Sabra Enterprises</v>
          </cell>
          <cell r="H602" t="str">
            <v>2178 x 6 inch concrete blocks</v>
          </cell>
          <cell r="I602" t="str">
            <v>ZMK 7,405,200.00</v>
          </cell>
          <cell r="J602" t="str">
            <v>ZMK</v>
          </cell>
          <cell r="K602">
            <v>7405200</v>
          </cell>
          <cell r="L602">
            <v>1.6750418760469012E-3</v>
          </cell>
          <cell r="M602">
            <v>12404.020100502512</v>
          </cell>
          <cell r="N602">
            <v>0</v>
          </cell>
          <cell r="O602">
            <v>0</v>
          </cell>
          <cell r="P602">
            <v>0</v>
          </cell>
          <cell r="Q602">
            <v>0</v>
          </cell>
          <cell r="R602">
            <v>7405200</v>
          </cell>
          <cell r="V602">
            <v>39449</v>
          </cell>
        </row>
        <row r="603">
          <cell r="B603" t="str">
            <v>599-0256</v>
          </cell>
          <cell r="C603" t="str">
            <v/>
          </cell>
          <cell r="D603">
            <v>39445</v>
          </cell>
          <cell r="E603" t="str">
            <v>M031</v>
          </cell>
          <cell r="F603" t="str">
            <v>Mohamed Y Bhagoo</v>
          </cell>
          <cell r="G603" t="str">
            <v>BHAGOOS SUPERMARKET</v>
          </cell>
          <cell r="H603" t="str">
            <v>Paint, final interhane 990 sugar ice blue</v>
          </cell>
          <cell r="I603" t="str">
            <v>ZMK 0.00</v>
          </cell>
          <cell r="J603" t="str">
            <v>ZMK</v>
          </cell>
          <cell r="K603">
            <v>0</v>
          </cell>
          <cell r="L603">
            <v>1.6750418760469012E-3</v>
          </cell>
          <cell r="M603">
            <v>0</v>
          </cell>
          <cell r="N603">
            <v>0</v>
          </cell>
          <cell r="O603">
            <v>0</v>
          </cell>
          <cell r="P603">
            <v>0</v>
          </cell>
          <cell r="Q603">
            <v>0</v>
          </cell>
          <cell r="R603">
            <v>0</v>
          </cell>
          <cell r="S603" t="str">
            <v>Paint</v>
          </cell>
        </row>
        <row r="604">
          <cell r="B604" t="str">
            <v>599-0256</v>
          </cell>
          <cell r="C604" t="str">
            <v/>
          </cell>
          <cell r="D604">
            <v>39445</v>
          </cell>
          <cell r="E604" t="str">
            <v>M031</v>
          </cell>
          <cell r="F604" t="str">
            <v>Mohamed Y Bhagoo</v>
          </cell>
          <cell r="G604" t="str">
            <v>BHAGOOS SUPERMARKET</v>
          </cell>
          <cell r="H604" t="str">
            <v>Paint, Intermediate, Interseal 670-HS Grey</v>
          </cell>
          <cell r="I604" t="str">
            <v>ZMK 0.00</v>
          </cell>
          <cell r="J604" t="str">
            <v>ZMK</v>
          </cell>
          <cell r="K604">
            <v>0</v>
          </cell>
          <cell r="L604">
            <v>1.6750418760469012E-3</v>
          </cell>
          <cell r="M604">
            <v>0</v>
          </cell>
          <cell r="N604">
            <v>0</v>
          </cell>
          <cell r="O604">
            <v>0</v>
          </cell>
          <cell r="P604">
            <v>0</v>
          </cell>
          <cell r="Q604">
            <v>0</v>
          </cell>
          <cell r="R604">
            <v>0</v>
          </cell>
          <cell r="S604" t="str">
            <v>Paint</v>
          </cell>
        </row>
        <row r="605">
          <cell r="B605" t="str">
            <v>599-0257</v>
          </cell>
          <cell r="D605" t="e">
            <v>#N/A</v>
          </cell>
          <cell r="E605" t="str">
            <v>P005</v>
          </cell>
          <cell r="F605" t="str">
            <v>UNAUTHERISED</v>
          </cell>
          <cell r="G605" t="str">
            <v>Nemchem International</v>
          </cell>
          <cell r="H605" t="str">
            <v>UNAUTHERISED</v>
          </cell>
          <cell r="I605" t="str">
            <v>ZMK 0.00</v>
          </cell>
          <cell r="J605" t="str">
            <v>ZMK</v>
          </cell>
          <cell r="K605">
            <v>0</v>
          </cell>
          <cell r="L605">
            <v>1.6750418760469012E-3</v>
          </cell>
          <cell r="M605">
            <v>0</v>
          </cell>
          <cell r="N605">
            <v>0</v>
          </cell>
          <cell r="O605">
            <v>0</v>
          </cell>
          <cell r="P605">
            <v>0</v>
          </cell>
          <cell r="Q605">
            <v>0</v>
          </cell>
          <cell r="R605">
            <v>0</v>
          </cell>
          <cell r="U605" t="str">
            <v>UNAUTHERISED</v>
          </cell>
          <cell r="V605" t="str">
            <v>UNAUTHERISED</v>
          </cell>
        </row>
        <row r="606">
          <cell r="B606" t="str">
            <v>599-0258</v>
          </cell>
          <cell r="D606" t="e">
            <v>#N/A</v>
          </cell>
          <cell r="E606" t="str">
            <v>M031</v>
          </cell>
          <cell r="F606" t="str">
            <v>CLOSED</v>
          </cell>
          <cell r="G606" t="str">
            <v>BHAGOOS SUPERMARKET</v>
          </cell>
          <cell r="H606" t="str">
            <v>Oxygen and Acetylene</v>
          </cell>
          <cell r="I606" t="str">
            <v>ZMK 4,535,160</v>
          </cell>
          <cell r="J606" t="str">
            <v>ZMK</v>
          </cell>
          <cell r="K606">
            <v>4535160</v>
          </cell>
          <cell r="L606">
            <v>1.6750418760469012E-3</v>
          </cell>
          <cell r="M606">
            <v>7596.5829145728649</v>
          </cell>
          <cell r="N606">
            <v>0</v>
          </cell>
          <cell r="O606">
            <v>0</v>
          </cell>
          <cell r="P606">
            <v>0</v>
          </cell>
          <cell r="Q606">
            <v>0</v>
          </cell>
          <cell r="R606">
            <v>4535160</v>
          </cell>
          <cell r="S606" t="str">
            <v>Gas Recovery</v>
          </cell>
          <cell r="U606" t="str">
            <v>CLOSED</v>
          </cell>
          <cell r="V606" t="str">
            <v>CLOSED</v>
          </cell>
        </row>
        <row r="607">
          <cell r="B607" t="str">
            <v>599-0259</v>
          </cell>
          <cell r="D607" t="e">
            <v>#N/A</v>
          </cell>
          <cell r="E607" t="str">
            <v>M056</v>
          </cell>
          <cell r="F607" t="str">
            <v>CLOSED</v>
          </cell>
          <cell r="G607" t="str">
            <v>Mulimo Agriculture Hardware Distributors</v>
          </cell>
          <cell r="H607" t="str">
            <v>PVC Pipes and Bends</v>
          </cell>
          <cell r="I607" t="str">
            <v>ZMK 2,425,000</v>
          </cell>
          <cell r="J607" t="str">
            <v>ZMK</v>
          </cell>
          <cell r="K607">
            <v>2425000</v>
          </cell>
          <cell r="L607">
            <v>1.6750418760469012E-3</v>
          </cell>
          <cell r="M607">
            <v>4061.9765494137355</v>
          </cell>
          <cell r="N607">
            <v>0</v>
          </cell>
          <cell r="O607">
            <v>0</v>
          </cell>
          <cell r="P607">
            <v>0</v>
          </cell>
          <cell r="Q607">
            <v>0</v>
          </cell>
          <cell r="R607">
            <v>2425000</v>
          </cell>
          <cell r="U607" t="str">
            <v>CLOSED</v>
          </cell>
          <cell r="V607" t="str">
            <v>CLOSED</v>
          </cell>
        </row>
        <row r="608">
          <cell r="B608" t="str">
            <v>599-0260</v>
          </cell>
          <cell r="D608" t="e">
            <v>#N/A</v>
          </cell>
          <cell r="E608" t="str">
            <v>M031</v>
          </cell>
          <cell r="F608" t="str">
            <v>CLOSED</v>
          </cell>
          <cell r="G608" t="str">
            <v>Makubu Steelworks Ltd</v>
          </cell>
          <cell r="H608" t="str">
            <v>Factory Site Material</v>
          </cell>
          <cell r="I608" t="str">
            <v>ZMK 90,896,230</v>
          </cell>
          <cell r="J608" t="str">
            <v>ZMK</v>
          </cell>
          <cell r="K608">
            <v>90896230</v>
          </cell>
          <cell r="L608">
            <v>1.6750418760469012E-3</v>
          </cell>
          <cell r="M608">
            <v>152254.99162479062</v>
          </cell>
          <cell r="N608">
            <v>0</v>
          </cell>
          <cell r="O608">
            <v>0</v>
          </cell>
          <cell r="P608">
            <v>0</v>
          </cell>
          <cell r="Q608">
            <v>0</v>
          </cell>
          <cell r="R608">
            <v>90896230</v>
          </cell>
          <cell r="U608" t="str">
            <v>CLOSED</v>
          </cell>
          <cell r="V608" t="str">
            <v>CLOSED</v>
          </cell>
        </row>
        <row r="609">
          <cell r="B609" t="str">
            <v>599-0261</v>
          </cell>
          <cell r="D609" t="e">
            <v>#N/A</v>
          </cell>
          <cell r="E609" t="str">
            <v>M023-3</v>
          </cell>
          <cell r="F609" t="str">
            <v>CLOSED</v>
          </cell>
          <cell r="G609" t="str">
            <v>Heku Construction Ltd</v>
          </cell>
          <cell r="H609" t="str">
            <v>Hire of 35 ton Crane</v>
          </cell>
          <cell r="I609" t="str">
            <v>ZMK 7,953,159.38</v>
          </cell>
          <cell r="J609" t="str">
            <v>ZMK</v>
          </cell>
          <cell r="K609">
            <v>7953159.3799999999</v>
          </cell>
          <cell r="L609">
            <v>1.6750418760469012E-3</v>
          </cell>
          <cell r="M609">
            <v>13321.875008375209</v>
          </cell>
          <cell r="N609">
            <v>0</v>
          </cell>
          <cell r="O609">
            <v>0</v>
          </cell>
          <cell r="P609">
            <v>0</v>
          </cell>
          <cell r="Q609">
            <v>0</v>
          </cell>
          <cell r="R609">
            <v>7953159.3799999999</v>
          </cell>
          <cell r="U609" t="str">
            <v>CLOSED</v>
          </cell>
          <cell r="V609" t="str">
            <v>CLOSED</v>
          </cell>
        </row>
        <row r="610">
          <cell r="B610" t="str">
            <v>599-0262</v>
          </cell>
          <cell r="D610">
            <v>39435</v>
          </cell>
          <cell r="E610" t="str">
            <v>M032-1</v>
          </cell>
          <cell r="F610" t="str">
            <v>Uli</v>
          </cell>
          <cell r="G610" t="str">
            <v>Heku Construction Ltd</v>
          </cell>
          <cell r="H610" t="str">
            <v>Manufacture metal drawing frame for ISL TS E&amp;I</v>
          </cell>
          <cell r="I610" t="str">
            <v>ZMK 1,250,565.75</v>
          </cell>
          <cell r="J610" t="str">
            <v>ZMK</v>
          </cell>
          <cell r="K610">
            <v>1250565.75</v>
          </cell>
          <cell r="L610">
            <v>1.6750418760469012E-3</v>
          </cell>
          <cell r="M610">
            <v>2094.75</v>
          </cell>
          <cell r="N610">
            <v>0</v>
          </cell>
          <cell r="O610">
            <v>0</v>
          </cell>
          <cell r="P610">
            <v>0</v>
          </cell>
          <cell r="Q610">
            <v>0</v>
          </cell>
          <cell r="R610">
            <v>1250565.75</v>
          </cell>
          <cell r="V610">
            <v>39443</v>
          </cell>
        </row>
        <row r="611">
          <cell r="B611" t="str">
            <v>599-0263</v>
          </cell>
          <cell r="D611">
            <v>39435</v>
          </cell>
          <cell r="E611" t="str">
            <v>P005</v>
          </cell>
          <cell r="G611" t="str">
            <v>Drake &amp; Gorham (Z) Ltd</v>
          </cell>
          <cell r="H611" t="str">
            <v>24,000 &amp; 12,000 BTH/H HI Air Conditioner's</v>
          </cell>
          <cell r="I611" t="str">
            <v>ZMK 6,800,000.00</v>
          </cell>
          <cell r="J611" t="str">
            <v>ZMK</v>
          </cell>
          <cell r="K611">
            <v>6800000</v>
          </cell>
          <cell r="L611">
            <v>1.6750418760469012E-3</v>
          </cell>
          <cell r="M611">
            <v>11390.284757118929</v>
          </cell>
          <cell r="N611">
            <v>0</v>
          </cell>
          <cell r="O611">
            <v>0</v>
          </cell>
          <cell r="P611">
            <v>0</v>
          </cell>
          <cell r="Q611">
            <v>0</v>
          </cell>
          <cell r="R611">
            <v>6800000</v>
          </cell>
          <cell r="V611">
            <v>39447</v>
          </cell>
        </row>
        <row r="612">
          <cell r="B612" t="str">
            <v>599-0264</v>
          </cell>
          <cell r="D612" t="e">
            <v>#N/A</v>
          </cell>
          <cell r="E612" t="str">
            <v>P005</v>
          </cell>
          <cell r="F612" t="str">
            <v>CLOSED</v>
          </cell>
          <cell r="G612" t="str">
            <v>Gemistar Travel &amp; Tours</v>
          </cell>
          <cell r="H612" t="str">
            <v>Air Travel</v>
          </cell>
          <cell r="I612">
            <v>0</v>
          </cell>
          <cell r="J612" t="str">
            <v>0</v>
          </cell>
          <cell r="K612" t="e">
            <v>#VALUE!</v>
          </cell>
          <cell r="L612" t="e">
            <v>#N/A</v>
          </cell>
          <cell r="M612" t="e">
            <v>#N/A</v>
          </cell>
          <cell r="N612">
            <v>0</v>
          </cell>
          <cell r="O612">
            <v>0</v>
          </cell>
          <cell r="P612">
            <v>0</v>
          </cell>
          <cell r="Q612">
            <v>0</v>
          </cell>
          <cell r="R612">
            <v>0</v>
          </cell>
          <cell r="U612" t="str">
            <v>CLOSED</v>
          </cell>
          <cell r="V612" t="str">
            <v>CLOSED</v>
          </cell>
        </row>
        <row r="613">
          <cell r="B613" t="str">
            <v>599-0265</v>
          </cell>
          <cell r="D613" t="e">
            <v>#N/A</v>
          </cell>
          <cell r="E613" t="str">
            <v>P005</v>
          </cell>
          <cell r="F613" t="str">
            <v>CLOSED</v>
          </cell>
          <cell r="G613" t="str">
            <v>Gemistar Travel &amp; Tours</v>
          </cell>
          <cell r="H613" t="str">
            <v>Air Travel</v>
          </cell>
          <cell r="I613">
            <v>0</v>
          </cell>
          <cell r="J613" t="str">
            <v>0</v>
          </cell>
          <cell r="K613" t="e">
            <v>#VALUE!</v>
          </cell>
          <cell r="L613" t="e">
            <v>#N/A</v>
          </cell>
          <cell r="M613" t="e">
            <v>#N/A</v>
          </cell>
          <cell r="N613">
            <v>0</v>
          </cell>
          <cell r="O613">
            <v>0</v>
          </cell>
          <cell r="P613">
            <v>0</v>
          </cell>
          <cell r="Q613">
            <v>0</v>
          </cell>
          <cell r="R613">
            <v>0</v>
          </cell>
          <cell r="U613" t="str">
            <v>CLOSED</v>
          </cell>
          <cell r="V613" t="str">
            <v>CLOSED</v>
          </cell>
        </row>
        <row r="614">
          <cell r="B614" t="str">
            <v>599-0266</v>
          </cell>
          <cell r="D614" t="e">
            <v>#N/A</v>
          </cell>
          <cell r="E614" t="str">
            <v>P005</v>
          </cell>
          <cell r="F614" t="str">
            <v>CLOSED</v>
          </cell>
          <cell r="G614" t="str">
            <v>Gemistar Travel &amp; Tours</v>
          </cell>
          <cell r="H614" t="str">
            <v>Air Travel</v>
          </cell>
          <cell r="I614">
            <v>0</v>
          </cell>
          <cell r="J614" t="str">
            <v>0</v>
          </cell>
          <cell r="K614" t="e">
            <v>#VALUE!</v>
          </cell>
          <cell r="L614" t="e">
            <v>#N/A</v>
          </cell>
          <cell r="M614" t="e">
            <v>#N/A</v>
          </cell>
          <cell r="N614">
            <v>0</v>
          </cell>
          <cell r="O614">
            <v>0</v>
          </cell>
          <cell r="P614">
            <v>0</v>
          </cell>
          <cell r="Q614">
            <v>0</v>
          </cell>
          <cell r="R614">
            <v>0</v>
          </cell>
          <cell r="U614" t="str">
            <v>CLOSED</v>
          </cell>
          <cell r="V614" t="str">
            <v>CLOSED</v>
          </cell>
        </row>
        <row r="615">
          <cell r="B615" t="str">
            <v>599-0267</v>
          </cell>
          <cell r="D615" t="e">
            <v>#N/A</v>
          </cell>
          <cell r="E615" t="str">
            <v>P005</v>
          </cell>
          <cell r="F615" t="str">
            <v>CLOSED</v>
          </cell>
          <cell r="G615" t="str">
            <v>Gemistar Travel &amp; Tours</v>
          </cell>
          <cell r="H615" t="str">
            <v>Air Travel</v>
          </cell>
          <cell r="I615">
            <v>0</v>
          </cell>
          <cell r="J615" t="str">
            <v>0</v>
          </cell>
          <cell r="K615" t="e">
            <v>#VALUE!</v>
          </cell>
          <cell r="L615" t="e">
            <v>#N/A</v>
          </cell>
          <cell r="M615" t="e">
            <v>#N/A</v>
          </cell>
          <cell r="N615">
            <v>0</v>
          </cell>
          <cell r="O615">
            <v>0</v>
          </cell>
          <cell r="P615">
            <v>0</v>
          </cell>
          <cell r="Q615">
            <v>0</v>
          </cell>
          <cell r="R615">
            <v>0</v>
          </cell>
          <cell r="U615" t="str">
            <v>CLOSED</v>
          </cell>
          <cell r="V615" t="str">
            <v>CLOSED</v>
          </cell>
        </row>
        <row r="616">
          <cell r="B616" t="str">
            <v>599-0268</v>
          </cell>
          <cell r="D616" t="e">
            <v>#N/A</v>
          </cell>
          <cell r="E616" t="str">
            <v>P005</v>
          </cell>
          <cell r="F616" t="str">
            <v>CLOSED</v>
          </cell>
          <cell r="G616" t="str">
            <v>M Projects</v>
          </cell>
          <cell r="H616" t="str">
            <v>CLOSED</v>
          </cell>
          <cell r="I616">
            <v>0</v>
          </cell>
          <cell r="J616" t="str">
            <v>0</v>
          </cell>
          <cell r="K616" t="e">
            <v>#VALUE!</v>
          </cell>
          <cell r="L616" t="e">
            <v>#N/A</v>
          </cell>
          <cell r="M616" t="e">
            <v>#N/A</v>
          </cell>
          <cell r="N616">
            <v>0</v>
          </cell>
          <cell r="O616">
            <v>0</v>
          </cell>
          <cell r="P616">
            <v>0</v>
          </cell>
          <cell r="Q616">
            <v>0</v>
          </cell>
          <cell r="R616">
            <v>0</v>
          </cell>
          <cell r="U616" t="str">
            <v>CLOSED</v>
          </cell>
          <cell r="V616" t="str">
            <v>CLOSED</v>
          </cell>
        </row>
        <row r="617">
          <cell r="B617" t="str">
            <v>599-0269</v>
          </cell>
          <cell r="D617" t="e">
            <v>#N/A</v>
          </cell>
          <cell r="E617" t="str">
            <v>P005</v>
          </cell>
          <cell r="F617" t="str">
            <v>CLOSED</v>
          </cell>
          <cell r="G617" t="str">
            <v>Andrew Kurt Ltd</v>
          </cell>
          <cell r="H617" t="str">
            <v>Toilet Hire</v>
          </cell>
          <cell r="I617">
            <v>0</v>
          </cell>
          <cell r="J617" t="str">
            <v>0</v>
          </cell>
          <cell r="K617" t="e">
            <v>#VALUE!</v>
          </cell>
          <cell r="L617" t="e">
            <v>#N/A</v>
          </cell>
          <cell r="M617" t="e">
            <v>#N/A</v>
          </cell>
          <cell r="N617">
            <v>0</v>
          </cell>
          <cell r="O617">
            <v>0</v>
          </cell>
          <cell r="P617">
            <v>0</v>
          </cell>
          <cell r="Q617">
            <v>0</v>
          </cell>
          <cell r="R617">
            <v>0</v>
          </cell>
          <cell r="U617" t="str">
            <v>CLOSED</v>
          </cell>
          <cell r="V617" t="str">
            <v>CLOSED</v>
          </cell>
        </row>
        <row r="618">
          <cell r="B618" t="str">
            <v>599-0270</v>
          </cell>
          <cell r="D618" t="e">
            <v>#N/A</v>
          </cell>
          <cell r="E618" t="str">
            <v>P005</v>
          </cell>
          <cell r="F618" t="str">
            <v>CLOSED</v>
          </cell>
          <cell r="G618" t="str">
            <v xml:space="preserve">Hard Hats Supplies </v>
          </cell>
          <cell r="H618" t="str">
            <v>Canoes</v>
          </cell>
          <cell r="I618">
            <v>0</v>
          </cell>
          <cell r="J618" t="str">
            <v>0</v>
          </cell>
          <cell r="K618" t="e">
            <v>#VALUE!</v>
          </cell>
          <cell r="L618" t="e">
            <v>#N/A</v>
          </cell>
          <cell r="M618" t="e">
            <v>#N/A</v>
          </cell>
          <cell r="N618">
            <v>0</v>
          </cell>
          <cell r="O618">
            <v>0</v>
          </cell>
          <cell r="P618">
            <v>0</v>
          </cell>
          <cell r="Q618">
            <v>0</v>
          </cell>
          <cell r="R618">
            <v>0</v>
          </cell>
          <cell r="U618" t="str">
            <v>CLOSED</v>
          </cell>
          <cell r="V618" t="str">
            <v>CLOSED</v>
          </cell>
        </row>
        <row r="619">
          <cell r="B619" t="str">
            <v>599-0271</v>
          </cell>
          <cell r="D619" t="e">
            <v>#N/A</v>
          </cell>
          <cell r="E619" t="str">
            <v>P005</v>
          </cell>
          <cell r="F619" t="str">
            <v>CLOSED</v>
          </cell>
          <cell r="G619" t="str">
            <v>Gemistar Travel &amp; Tours</v>
          </cell>
          <cell r="H619" t="str">
            <v>Air Travel</v>
          </cell>
          <cell r="I619">
            <v>0</v>
          </cell>
          <cell r="J619" t="str">
            <v>0</v>
          </cell>
          <cell r="K619" t="e">
            <v>#VALUE!</v>
          </cell>
          <cell r="L619" t="e">
            <v>#N/A</v>
          </cell>
          <cell r="M619" t="e">
            <v>#N/A</v>
          </cell>
          <cell r="N619">
            <v>0</v>
          </cell>
          <cell r="O619">
            <v>0</v>
          </cell>
          <cell r="P619">
            <v>0</v>
          </cell>
          <cell r="Q619">
            <v>0</v>
          </cell>
          <cell r="R619">
            <v>0</v>
          </cell>
          <cell r="U619" t="str">
            <v>CLOSED</v>
          </cell>
          <cell r="V619" t="str">
            <v>CLOSED</v>
          </cell>
        </row>
        <row r="620">
          <cell r="B620" t="str">
            <v>599-0272</v>
          </cell>
          <cell r="D620" t="e">
            <v>#N/A</v>
          </cell>
          <cell r="E620" t="str">
            <v>P005</v>
          </cell>
          <cell r="F620" t="str">
            <v>CLOSED</v>
          </cell>
          <cell r="G620" t="str">
            <v>Southern Insurance Brokers Ltd</v>
          </cell>
          <cell r="H620" t="str">
            <v>Insurance</v>
          </cell>
          <cell r="I620">
            <v>0</v>
          </cell>
          <cell r="J620" t="str">
            <v>0</v>
          </cell>
          <cell r="K620" t="e">
            <v>#VALUE!</v>
          </cell>
          <cell r="L620" t="e">
            <v>#N/A</v>
          </cell>
          <cell r="M620" t="e">
            <v>#N/A</v>
          </cell>
          <cell r="N620">
            <v>0</v>
          </cell>
          <cell r="O620">
            <v>0</v>
          </cell>
          <cell r="P620">
            <v>0</v>
          </cell>
          <cell r="Q620">
            <v>0</v>
          </cell>
          <cell r="R620">
            <v>0</v>
          </cell>
          <cell r="U620" t="str">
            <v>CLOSED</v>
          </cell>
          <cell r="V620" t="str">
            <v>CLOSED</v>
          </cell>
        </row>
        <row r="621">
          <cell r="B621" t="str">
            <v>599-0273</v>
          </cell>
          <cell r="D621" t="e">
            <v>#N/A</v>
          </cell>
          <cell r="E621" t="str">
            <v>P005</v>
          </cell>
          <cell r="F621" t="str">
            <v>CLOSED</v>
          </cell>
          <cell r="G621" t="str">
            <v>Southern Insurance Brokers Ltd</v>
          </cell>
          <cell r="H621" t="str">
            <v>Insurance</v>
          </cell>
          <cell r="I621">
            <v>0</v>
          </cell>
          <cell r="J621" t="str">
            <v>0</v>
          </cell>
          <cell r="K621" t="e">
            <v>#VALUE!</v>
          </cell>
          <cell r="L621" t="e">
            <v>#N/A</v>
          </cell>
          <cell r="M621" t="e">
            <v>#N/A</v>
          </cell>
          <cell r="N621">
            <v>0</v>
          </cell>
          <cell r="O621">
            <v>0</v>
          </cell>
          <cell r="P621">
            <v>0</v>
          </cell>
          <cell r="Q621">
            <v>0</v>
          </cell>
          <cell r="R621">
            <v>0</v>
          </cell>
          <cell r="U621" t="str">
            <v>CLOSED</v>
          </cell>
          <cell r="V621" t="str">
            <v>CLOSED</v>
          </cell>
        </row>
        <row r="622">
          <cell r="B622" t="str">
            <v>599-0274</v>
          </cell>
          <cell r="C622" t="str">
            <v/>
          </cell>
          <cell r="D622">
            <v>39443</v>
          </cell>
          <cell r="E622" t="str">
            <v>W107</v>
          </cell>
          <cell r="F622" t="str">
            <v>Nick H Petty</v>
          </cell>
          <cell r="G622" t="str">
            <v>PD Engineering Services</v>
          </cell>
          <cell r="H622" t="str">
            <v>New Conveyors for sugar Drying and packing area</v>
          </cell>
          <cell r="I622" t="str">
            <v>ZAR 5,212,820.00</v>
          </cell>
          <cell r="J622" t="str">
            <v>ZAR</v>
          </cell>
          <cell r="K622">
            <v>5212820</v>
          </cell>
          <cell r="L622">
            <v>1</v>
          </cell>
          <cell r="M622">
            <v>5212820</v>
          </cell>
          <cell r="N622">
            <v>5212820</v>
          </cell>
          <cell r="O622">
            <v>0</v>
          </cell>
          <cell r="P622">
            <v>0</v>
          </cell>
          <cell r="Q622">
            <v>0</v>
          </cell>
          <cell r="R622">
            <v>0</v>
          </cell>
          <cell r="V622">
            <v>39142</v>
          </cell>
        </row>
        <row r="623">
          <cell r="B623" t="str">
            <v>599-0275</v>
          </cell>
          <cell r="D623" t="e">
            <v>#N/A</v>
          </cell>
          <cell r="E623" t="str">
            <v>M031</v>
          </cell>
          <cell r="F623" t="str">
            <v>CLOSED</v>
          </cell>
          <cell r="G623" t="str">
            <v>BHAGOOS SUPERMARKET</v>
          </cell>
          <cell r="H623" t="str">
            <v>Oxygen and Acetylene</v>
          </cell>
          <cell r="I623" t="str">
            <v>ZMK 9,471,537.00</v>
          </cell>
          <cell r="J623" t="str">
            <v>ZMK</v>
          </cell>
          <cell r="K623">
            <v>9471537</v>
          </cell>
          <cell r="L623">
            <v>1.6750418760469012E-3</v>
          </cell>
          <cell r="M623">
            <v>15865.221105527638</v>
          </cell>
          <cell r="N623">
            <v>0</v>
          </cell>
          <cell r="O623">
            <v>0</v>
          </cell>
          <cell r="P623">
            <v>0</v>
          </cell>
          <cell r="Q623">
            <v>0</v>
          </cell>
          <cell r="R623">
            <v>9471537</v>
          </cell>
          <cell r="S623" t="str">
            <v>Gas Recovery</v>
          </cell>
          <cell r="U623" t="str">
            <v>CLOSED</v>
          </cell>
          <cell r="V623" t="str">
            <v>CLOSED</v>
          </cell>
        </row>
        <row r="624">
          <cell r="B624" t="str">
            <v>599-0276</v>
          </cell>
          <cell r="D624" t="e">
            <v>#N/A</v>
          </cell>
          <cell r="E624" t="str">
            <v>M031</v>
          </cell>
          <cell r="F624" t="str">
            <v>CLOSED</v>
          </cell>
          <cell r="G624" t="str">
            <v>BHAGOOS SUPERMARKET</v>
          </cell>
          <cell r="H624" t="str">
            <v>Expoxy Thinners etc</v>
          </cell>
          <cell r="I624" t="str">
            <v>ZMK 12,080,000.00</v>
          </cell>
          <cell r="J624" t="str">
            <v>ZMK</v>
          </cell>
          <cell r="K624">
            <v>12080000</v>
          </cell>
          <cell r="L624">
            <v>1.6750418760469012E-3</v>
          </cell>
          <cell r="M624">
            <v>20234.505862646565</v>
          </cell>
          <cell r="N624">
            <v>0</v>
          </cell>
          <cell r="O624">
            <v>0</v>
          </cell>
          <cell r="P624">
            <v>0</v>
          </cell>
          <cell r="Q624">
            <v>0</v>
          </cell>
          <cell r="R624">
            <v>12080000</v>
          </cell>
          <cell r="S624" t="str">
            <v>Paint</v>
          </cell>
          <cell r="U624" t="str">
            <v>CLOSED</v>
          </cell>
          <cell r="V624" t="str">
            <v>CLOSED</v>
          </cell>
        </row>
        <row r="625">
          <cell r="B625" t="str">
            <v>599-0277</v>
          </cell>
          <cell r="C625" t="str">
            <v/>
          </cell>
          <cell r="D625">
            <v>39443</v>
          </cell>
          <cell r="E625" t="str">
            <v>M031</v>
          </cell>
          <cell r="F625" t="str">
            <v>Mohamed Y Bhagoo</v>
          </cell>
          <cell r="G625" t="str">
            <v>BHAGOOS SUPERMARKET</v>
          </cell>
          <cell r="H625" t="str">
            <v>Oxygenand Acetylyn Gas bottles</v>
          </cell>
          <cell r="I625" t="str">
            <v>ZMK 99,304,750</v>
          </cell>
          <cell r="J625" t="str">
            <v>ZMK</v>
          </cell>
          <cell r="K625">
            <v>99304750</v>
          </cell>
          <cell r="L625">
            <v>1.6750418760469012E-3</v>
          </cell>
          <cell r="M625">
            <v>166339.6147403685</v>
          </cell>
          <cell r="N625">
            <v>0</v>
          </cell>
          <cell r="O625">
            <v>0</v>
          </cell>
          <cell r="P625">
            <v>0</v>
          </cell>
          <cell r="Q625">
            <v>0</v>
          </cell>
          <cell r="R625">
            <v>99304750</v>
          </cell>
          <cell r="S625" t="str">
            <v>Gas Recovery</v>
          </cell>
        </row>
        <row r="626">
          <cell r="B626" t="str">
            <v>599-0278</v>
          </cell>
          <cell r="D626" t="e">
            <v>#N/A</v>
          </cell>
          <cell r="E626" t="str">
            <v>P005</v>
          </cell>
          <cell r="F626" t="str">
            <v>CLOSED</v>
          </cell>
          <cell r="G626" t="str">
            <v>Voyagers Zambia Ltd</v>
          </cell>
          <cell r="H626" t="str">
            <v>Car Hire</v>
          </cell>
          <cell r="I626" t="str">
            <v>ZMK 8,632,516.01</v>
          </cell>
          <cell r="J626" t="str">
            <v>ZMK</v>
          </cell>
          <cell r="K626">
            <v>8632516.0099999998</v>
          </cell>
          <cell r="L626">
            <v>1.6750418760469012E-3</v>
          </cell>
          <cell r="M626">
            <v>14459.825812395309</v>
          </cell>
          <cell r="N626">
            <v>0</v>
          </cell>
          <cell r="O626">
            <v>0</v>
          </cell>
          <cell r="P626">
            <v>0</v>
          </cell>
          <cell r="Q626">
            <v>0</v>
          </cell>
          <cell r="R626">
            <v>8632516.0099999998</v>
          </cell>
          <cell r="U626" t="str">
            <v>CLOSED</v>
          </cell>
          <cell r="V626" t="str">
            <v>CLOSED</v>
          </cell>
        </row>
        <row r="627">
          <cell r="B627" t="str">
            <v>599-0279</v>
          </cell>
          <cell r="D627" t="e">
            <v>#N/A</v>
          </cell>
          <cell r="E627" t="str">
            <v>P005</v>
          </cell>
          <cell r="F627" t="str">
            <v>CLOSED</v>
          </cell>
          <cell r="G627" t="str">
            <v>Toyota Zambia Ltd</v>
          </cell>
          <cell r="H627" t="str">
            <v>CLOSED</v>
          </cell>
          <cell r="I627" t="str">
            <v>ZMK 246,506</v>
          </cell>
          <cell r="J627" t="str">
            <v>ZMK</v>
          </cell>
          <cell r="K627">
            <v>246506</v>
          </cell>
          <cell r="L627">
            <v>1.6750418760469012E-3</v>
          </cell>
          <cell r="M627">
            <v>412.90787269681744</v>
          </cell>
          <cell r="N627">
            <v>0</v>
          </cell>
          <cell r="O627">
            <v>0</v>
          </cell>
          <cell r="P627">
            <v>0</v>
          </cell>
          <cell r="Q627">
            <v>0</v>
          </cell>
          <cell r="R627">
            <v>246506</v>
          </cell>
          <cell r="U627" t="str">
            <v>CLOSED</v>
          </cell>
          <cell r="V627" t="str">
            <v>CLOSED</v>
          </cell>
        </row>
        <row r="628">
          <cell r="B628" t="str">
            <v>599-0280</v>
          </cell>
          <cell r="D628" t="e">
            <v>#N/A</v>
          </cell>
          <cell r="E628" t="str">
            <v>P005</v>
          </cell>
          <cell r="F628" t="str">
            <v>CLOSED</v>
          </cell>
          <cell r="G628" t="str">
            <v>Gemistar Travel &amp; Tours</v>
          </cell>
          <cell r="H628" t="str">
            <v>Air Travel</v>
          </cell>
          <cell r="I628">
            <v>0</v>
          </cell>
          <cell r="J628" t="str">
            <v>0</v>
          </cell>
          <cell r="K628" t="e">
            <v>#VALUE!</v>
          </cell>
          <cell r="L628" t="e">
            <v>#N/A</v>
          </cell>
          <cell r="M628" t="e">
            <v>#N/A</v>
          </cell>
          <cell r="N628">
            <v>0</v>
          </cell>
          <cell r="O628">
            <v>0</v>
          </cell>
          <cell r="P628">
            <v>0</v>
          </cell>
          <cell r="Q628">
            <v>0</v>
          </cell>
          <cell r="R628">
            <v>0</v>
          </cell>
          <cell r="U628" t="str">
            <v>CLOSED</v>
          </cell>
          <cell r="V628" t="str">
            <v>CLOSED</v>
          </cell>
        </row>
        <row r="629">
          <cell r="B629" t="str">
            <v>599-0281</v>
          </cell>
          <cell r="D629" t="e">
            <v>#N/A</v>
          </cell>
          <cell r="E629" t="str">
            <v>A012</v>
          </cell>
          <cell r="G629" t="str">
            <v>Tandem Trailer Tech</v>
          </cell>
          <cell r="H629" t="str">
            <v>Six Seed Cane Trallers (Canncelled)</v>
          </cell>
          <cell r="I629" t="str">
            <v>ZMK 0.00</v>
          </cell>
          <cell r="J629" t="str">
            <v>ZMK</v>
          </cell>
          <cell r="K629">
            <v>0</v>
          </cell>
          <cell r="L629">
            <v>1.6750418760469012E-3</v>
          </cell>
          <cell r="M629">
            <v>0</v>
          </cell>
          <cell r="N629">
            <v>0</v>
          </cell>
          <cell r="O629">
            <v>0</v>
          </cell>
          <cell r="P629">
            <v>0</v>
          </cell>
          <cell r="Q629">
            <v>0</v>
          </cell>
          <cell r="R629">
            <v>0</v>
          </cell>
        </row>
        <row r="630">
          <cell r="B630" t="str">
            <v>599-0282</v>
          </cell>
          <cell r="D630">
            <v>39400</v>
          </cell>
          <cell r="E630" t="str">
            <v>P005</v>
          </cell>
          <cell r="G630" t="str">
            <v>KadiGrafix Enterprise - cancelled</v>
          </cell>
          <cell r="H630" t="str">
            <v>Vinyl Stickers for mobile cranes</v>
          </cell>
          <cell r="I630" t="str">
            <v>ZMK 0.00</v>
          </cell>
          <cell r="J630" t="str">
            <v>ZMK</v>
          </cell>
          <cell r="K630">
            <v>0</v>
          </cell>
          <cell r="L630">
            <v>1.6750418760469012E-3</v>
          </cell>
          <cell r="M630">
            <v>0</v>
          </cell>
          <cell r="N630">
            <v>0</v>
          </cell>
          <cell r="O630">
            <v>0</v>
          </cell>
          <cell r="P630">
            <v>0</v>
          </cell>
          <cell r="Q630">
            <v>0</v>
          </cell>
          <cell r="R630">
            <v>0</v>
          </cell>
          <cell r="V630">
            <v>39394</v>
          </cell>
        </row>
        <row r="631">
          <cell r="B631" t="str">
            <v>599-0283</v>
          </cell>
          <cell r="C631" t="str">
            <v/>
          </cell>
          <cell r="D631">
            <v>39443</v>
          </cell>
          <cell r="E631" t="str">
            <v>W102</v>
          </cell>
          <cell r="F631" t="str">
            <v>Uli Heitz</v>
          </cell>
          <cell r="G631" t="str">
            <v>Heku Construction Ltd</v>
          </cell>
          <cell r="H631" t="str">
            <v>Structural steelwork cladding fabrication and erection for the 750 Ton bulk sugar bin</v>
          </cell>
          <cell r="I631" t="str">
            <v>ZMK 431,742,752.43</v>
          </cell>
          <cell r="J631" t="str">
            <v>ZMK</v>
          </cell>
          <cell r="K631">
            <v>431742752.43000001</v>
          </cell>
          <cell r="L631">
            <v>1.6750418760469012E-3</v>
          </cell>
          <cell r="M631">
            <v>723187.19000000006</v>
          </cell>
          <cell r="N631">
            <v>0</v>
          </cell>
          <cell r="O631">
            <v>0</v>
          </cell>
          <cell r="P631">
            <v>0</v>
          </cell>
          <cell r="Q631">
            <v>0</v>
          </cell>
          <cell r="R631">
            <v>431742752.43000001</v>
          </cell>
        </row>
        <row r="632">
          <cell r="B632" t="str">
            <v>599-0284</v>
          </cell>
          <cell r="C632" t="str">
            <v/>
          </cell>
          <cell r="D632">
            <v>39443</v>
          </cell>
          <cell r="E632" t="str">
            <v>W105</v>
          </cell>
          <cell r="F632" t="str">
            <v>Uli Heitz</v>
          </cell>
          <cell r="G632" t="str">
            <v>Heku Construction Ltd</v>
          </cell>
          <cell r="H632" t="str">
            <v>Structural steelwork cladding fabrication and erection for sugar drying and palletisation areas</v>
          </cell>
          <cell r="I632" t="str">
            <v>ZMK 1,386,833,877.54</v>
          </cell>
          <cell r="J632" t="str">
            <v>ZMK</v>
          </cell>
          <cell r="K632">
            <v>1386833877.54</v>
          </cell>
          <cell r="L632">
            <v>1.6750418760469012E-3</v>
          </cell>
          <cell r="M632">
            <v>2323004.8199999998</v>
          </cell>
          <cell r="N632">
            <v>0</v>
          </cell>
          <cell r="O632">
            <v>0</v>
          </cell>
          <cell r="P632">
            <v>0</v>
          </cell>
          <cell r="Q632">
            <v>0</v>
          </cell>
          <cell r="R632">
            <v>1386833877.54</v>
          </cell>
        </row>
        <row r="633">
          <cell r="B633" t="str">
            <v>599-0285</v>
          </cell>
          <cell r="D633" t="e">
            <v>#N/A</v>
          </cell>
          <cell r="E633" t="str">
            <v>P005</v>
          </cell>
          <cell r="F633" t="str">
            <v>CLOSED</v>
          </cell>
          <cell r="G633" t="str">
            <v>Gemistar Travel &amp; Tours</v>
          </cell>
          <cell r="H633" t="str">
            <v>Air Travel</v>
          </cell>
          <cell r="I633">
            <v>0</v>
          </cell>
          <cell r="J633" t="str">
            <v>0</v>
          </cell>
          <cell r="K633" t="e">
            <v>#VALUE!</v>
          </cell>
          <cell r="L633" t="e">
            <v>#N/A</v>
          </cell>
          <cell r="M633" t="e">
            <v>#N/A</v>
          </cell>
          <cell r="N633">
            <v>0</v>
          </cell>
          <cell r="O633">
            <v>0</v>
          </cell>
          <cell r="P633">
            <v>0</v>
          </cell>
          <cell r="Q633">
            <v>0</v>
          </cell>
          <cell r="R633">
            <v>0</v>
          </cell>
          <cell r="U633" t="str">
            <v>CLOSED</v>
          </cell>
          <cell r="V633" t="str">
            <v>CLOSED</v>
          </cell>
        </row>
        <row r="634">
          <cell r="B634" t="str">
            <v>599-0286</v>
          </cell>
          <cell r="D634" t="e">
            <v>#N/A</v>
          </cell>
          <cell r="E634" t="str">
            <v>P005</v>
          </cell>
          <cell r="F634" t="str">
            <v>CLOSED</v>
          </cell>
          <cell r="G634" t="str">
            <v>Gemistar Travel &amp; Tours</v>
          </cell>
          <cell r="H634" t="str">
            <v>Air Travel</v>
          </cell>
          <cell r="I634">
            <v>0</v>
          </cell>
          <cell r="J634" t="str">
            <v>0</v>
          </cell>
          <cell r="K634" t="e">
            <v>#VALUE!</v>
          </cell>
          <cell r="L634" t="e">
            <v>#N/A</v>
          </cell>
          <cell r="M634" t="e">
            <v>#N/A</v>
          </cell>
          <cell r="N634">
            <v>0</v>
          </cell>
          <cell r="O634">
            <v>0</v>
          </cell>
          <cell r="P634">
            <v>0</v>
          </cell>
          <cell r="Q634">
            <v>0</v>
          </cell>
          <cell r="R634">
            <v>0</v>
          </cell>
          <cell r="U634" t="str">
            <v>CLOSED</v>
          </cell>
          <cell r="V634" t="str">
            <v>CLOSED</v>
          </cell>
        </row>
        <row r="635">
          <cell r="B635" t="str">
            <v>599-0287</v>
          </cell>
          <cell r="D635">
            <v>39437</v>
          </cell>
          <cell r="E635" t="str">
            <v>P005</v>
          </cell>
          <cell r="G635" t="str">
            <v>Gemistar Travel &amp; Tours</v>
          </cell>
          <cell r="H635" t="str">
            <v>Air ticket for Tony Currie</v>
          </cell>
          <cell r="I635" t="str">
            <v>ZMK 342,470.00</v>
          </cell>
          <cell r="J635" t="str">
            <v>ZMK</v>
          </cell>
          <cell r="K635">
            <v>342470</v>
          </cell>
          <cell r="L635">
            <v>1.6750418760469012E-3</v>
          </cell>
          <cell r="M635">
            <v>573.65159128978223</v>
          </cell>
          <cell r="N635">
            <v>0</v>
          </cell>
          <cell r="O635">
            <v>0</v>
          </cell>
          <cell r="P635">
            <v>0</v>
          </cell>
          <cell r="Q635">
            <v>0</v>
          </cell>
          <cell r="R635">
            <v>342470</v>
          </cell>
          <cell r="V635">
            <v>39447</v>
          </cell>
        </row>
        <row r="636">
          <cell r="B636" t="str">
            <v>599-0288</v>
          </cell>
          <cell r="D636">
            <v>39437</v>
          </cell>
          <cell r="E636" t="str">
            <v>P005</v>
          </cell>
          <cell r="G636" t="str">
            <v>Gemistar Travel &amp; Tours</v>
          </cell>
          <cell r="H636" t="str">
            <v>Air ticket for Theodourus DeBeer DUR-JNB-LUN-JNB-DUR and travel tax</v>
          </cell>
          <cell r="I636" t="str">
            <v>ZMK 2,158,885.00</v>
          </cell>
          <cell r="J636" t="str">
            <v>ZMK</v>
          </cell>
          <cell r="K636">
            <v>2158885</v>
          </cell>
          <cell r="L636">
            <v>1.6750418760469012E-3</v>
          </cell>
          <cell r="M636">
            <v>3616.2227805695143</v>
          </cell>
          <cell r="N636">
            <v>0</v>
          </cell>
          <cell r="O636">
            <v>0</v>
          </cell>
          <cell r="P636">
            <v>0</v>
          </cell>
          <cell r="Q636">
            <v>0</v>
          </cell>
          <cell r="R636">
            <v>2158885</v>
          </cell>
          <cell r="V636">
            <v>39437</v>
          </cell>
        </row>
        <row r="637">
          <cell r="B637" t="str">
            <v>599-0289</v>
          </cell>
          <cell r="D637" t="e">
            <v>#N/A</v>
          </cell>
          <cell r="E637" t="str">
            <v>P005</v>
          </cell>
          <cell r="F637" t="str">
            <v>CLOSED</v>
          </cell>
          <cell r="G637" t="str">
            <v>Exact Spares</v>
          </cell>
          <cell r="H637" t="str">
            <v>Tyres for project vehicle</v>
          </cell>
          <cell r="I637" t="str">
            <v>ZMK 2,250,000</v>
          </cell>
          <cell r="J637" t="str">
            <v>ZMK</v>
          </cell>
          <cell r="K637">
            <v>2250000</v>
          </cell>
          <cell r="L637">
            <v>1.6750418760469012E-3</v>
          </cell>
          <cell r="M637">
            <v>3768.8442211055276</v>
          </cell>
          <cell r="N637">
            <v>0</v>
          </cell>
          <cell r="O637">
            <v>0</v>
          </cell>
          <cell r="P637">
            <v>0</v>
          </cell>
          <cell r="Q637">
            <v>0</v>
          </cell>
          <cell r="R637">
            <v>2250000</v>
          </cell>
          <cell r="U637" t="str">
            <v>CLOSED</v>
          </cell>
          <cell r="V637" t="str">
            <v>CLOSED</v>
          </cell>
        </row>
        <row r="638">
          <cell r="B638" t="str">
            <v>599-0290</v>
          </cell>
          <cell r="D638" t="e">
            <v>#N/A</v>
          </cell>
          <cell r="E638" t="str">
            <v>M031</v>
          </cell>
          <cell r="F638" t="str">
            <v>CLOSED</v>
          </cell>
          <cell r="G638" t="str">
            <v>BHAGOOS SUPERMARKET</v>
          </cell>
          <cell r="H638" t="str">
            <v>Oxygen and Acetylene</v>
          </cell>
          <cell r="I638" t="str">
            <v>ZMK 47,854,020</v>
          </cell>
          <cell r="J638" t="str">
            <v>ZMK</v>
          </cell>
          <cell r="K638">
            <v>47854020</v>
          </cell>
          <cell r="L638">
            <v>1.6750418760469012E-3</v>
          </cell>
          <cell r="M638">
            <v>80157.487437185933</v>
          </cell>
          <cell r="N638">
            <v>0</v>
          </cell>
          <cell r="O638">
            <v>0</v>
          </cell>
          <cell r="P638">
            <v>0</v>
          </cell>
          <cell r="Q638">
            <v>0</v>
          </cell>
          <cell r="R638">
            <v>47854020</v>
          </cell>
          <cell r="S638" t="str">
            <v>Gas Recovery</v>
          </cell>
          <cell r="U638" t="str">
            <v>CLOSED</v>
          </cell>
          <cell r="V638" t="str">
            <v>CLOSED</v>
          </cell>
        </row>
        <row r="639">
          <cell r="B639" t="str">
            <v>599-0290</v>
          </cell>
          <cell r="D639" t="e">
            <v>#N/A</v>
          </cell>
          <cell r="E639" t="str">
            <v>M031</v>
          </cell>
          <cell r="G639" t="str">
            <v>BHAGOOS SUPERMARKET</v>
          </cell>
          <cell r="H639" t="str">
            <v>Galvanised Pipes</v>
          </cell>
          <cell r="I639" t="str">
            <v>ZMK 1,500,000</v>
          </cell>
          <cell r="J639" t="str">
            <v>ZMK</v>
          </cell>
          <cell r="K639">
            <v>1500000</v>
          </cell>
          <cell r="L639">
            <v>1.6750418760469012E-3</v>
          </cell>
          <cell r="M639">
            <v>2512.5628140703516</v>
          </cell>
        </row>
        <row r="640">
          <cell r="B640" t="str">
            <v>599-0290</v>
          </cell>
          <cell r="D640" t="e">
            <v>#N/A</v>
          </cell>
          <cell r="E640" t="str">
            <v>M031</v>
          </cell>
          <cell r="G640" t="str">
            <v>BHAGOOS SUPERMARKET</v>
          </cell>
          <cell r="H640" t="str">
            <v>Welding rods, etc</v>
          </cell>
          <cell r="I640" t="str">
            <v>ZMK 539,064,172</v>
          </cell>
          <cell r="J640" t="str">
            <v>ZMK</v>
          </cell>
          <cell r="K640">
            <v>539064172</v>
          </cell>
          <cell r="L640">
            <v>1.6750418760469012E-3</v>
          </cell>
          <cell r="M640">
            <v>902955.06197654945</v>
          </cell>
          <cell r="S640" t="str">
            <v>Welding Recovery</v>
          </cell>
        </row>
        <row r="641">
          <cell r="B641" t="str">
            <v>599-0291</v>
          </cell>
          <cell r="C641" t="str">
            <v/>
          </cell>
          <cell r="D641">
            <v>39445</v>
          </cell>
          <cell r="E641" t="str">
            <v>M031</v>
          </cell>
          <cell r="F641" t="str">
            <v>Mohamed Y Bhagoo</v>
          </cell>
          <cell r="G641" t="str">
            <v>Mulimo Agriculture Hardware Distributors</v>
          </cell>
          <cell r="H641" t="str">
            <v>3 x lenths plywood</v>
          </cell>
          <cell r="I641" t="str">
            <v>ZMK 885,000.00</v>
          </cell>
          <cell r="J641" t="str">
            <v>ZMK</v>
          </cell>
          <cell r="K641">
            <v>885000</v>
          </cell>
          <cell r="L641">
            <v>1.6750418760469012E-3</v>
          </cell>
          <cell r="M641">
            <v>1482.4120603015076</v>
          </cell>
          <cell r="N641">
            <v>0</v>
          </cell>
          <cell r="O641">
            <v>0</v>
          </cell>
          <cell r="P641">
            <v>0</v>
          </cell>
          <cell r="Q641">
            <v>0</v>
          </cell>
          <cell r="R641">
            <v>885000</v>
          </cell>
          <cell r="V641">
            <v>39454</v>
          </cell>
        </row>
        <row r="642">
          <cell r="B642" t="str">
            <v>599-0291</v>
          </cell>
          <cell r="C642" t="str">
            <v/>
          </cell>
          <cell r="D642">
            <v>39445</v>
          </cell>
          <cell r="E642" t="str">
            <v>M031</v>
          </cell>
          <cell r="F642" t="str">
            <v>Mohamed Y Bhagoo</v>
          </cell>
          <cell r="G642" t="str">
            <v>Mulimo Agriculture Hardware Distributors</v>
          </cell>
          <cell r="H642" t="str">
            <v>24 meters timber</v>
          </cell>
          <cell r="I642" t="str">
            <v>ZMK 132,000.00</v>
          </cell>
          <cell r="J642" t="str">
            <v>ZMK</v>
          </cell>
          <cell r="K642">
            <v>132000</v>
          </cell>
          <cell r="L642">
            <v>1.6750418760469012E-3</v>
          </cell>
          <cell r="M642">
            <v>221.10552763819095</v>
          </cell>
          <cell r="N642">
            <v>0</v>
          </cell>
          <cell r="O642">
            <v>0</v>
          </cell>
          <cell r="P642">
            <v>0</v>
          </cell>
          <cell r="Q642">
            <v>0</v>
          </cell>
          <cell r="R642">
            <v>132000</v>
          </cell>
          <cell r="V642">
            <v>39454</v>
          </cell>
        </row>
        <row r="643">
          <cell r="B643" t="str">
            <v>599-0291</v>
          </cell>
          <cell r="C643" t="str">
            <v/>
          </cell>
          <cell r="D643">
            <v>39445</v>
          </cell>
          <cell r="E643" t="str">
            <v>M031</v>
          </cell>
          <cell r="F643" t="str">
            <v>Mohamed Y Bhagoo</v>
          </cell>
          <cell r="G643" t="str">
            <v>Mulimo Agriculture Hardware Distributors</v>
          </cell>
          <cell r="H643" t="str">
            <v>81 lenths Y8 steel</v>
          </cell>
          <cell r="I643" t="str">
            <v>ZMK 1,944,000.00</v>
          </cell>
          <cell r="J643" t="str">
            <v>ZMK</v>
          </cell>
          <cell r="K643">
            <v>1944000</v>
          </cell>
          <cell r="L643">
            <v>1.6750418760469012E-3</v>
          </cell>
          <cell r="M643">
            <v>3256.281407035176</v>
          </cell>
          <cell r="N643">
            <v>0</v>
          </cell>
          <cell r="O643">
            <v>0</v>
          </cell>
          <cell r="P643">
            <v>0</v>
          </cell>
          <cell r="Q643">
            <v>0</v>
          </cell>
          <cell r="R643">
            <v>1944000</v>
          </cell>
          <cell r="V643">
            <v>39454</v>
          </cell>
        </row>
        <row r="644">
          <cell r="B644" t="str">
            <v>599-0291</v>
          </cell>
          <cell r="C644" t="str">
            <v/>
          </cell>
          <cell r="D644">
            <v>39445</v>
          </cell>
          <cell r="E644" t="str">
            <v>M031</v>
          </cell>
          <cell r="F644" t="str">
            <v>Mohamed Y Bhagoo</v>
          </cell>
          <cell r="G644" t="str">
            <v>Mulimo Agriculture Hardware Distributors</v>
          </cell>
          <cell r="H644" t="str">
            <v>29 lengths R6 steel</v>
          </cell>
          <cell r="I644" t="str">
            <v>ZMK 666,885.00</v>
          </cell>
          <cell r="J644" t="str">
            <v>ZMK</v>
          </cell>
          <cell r="K644">
            <v>666885</v>
          </cell>
          <cell r="L644">
            <v>1.6750418760469012E-3</v>
          </cell>
          <cell r="M644">
            <v>1117.0603015075378</v>
          </cell>
          <cell r="N644">
            <v>0</v>
          </cell>
          <cell r="O644">
            <v>0</v>
          </cell>
          <cell r="P644">
            <v>0</v>
          </cell>
          <cell r="Q644">
            <v>0</v>
          </cell>
          <cell r="R644">
            <v>666885</v>
          </cell>
          <cell r="V644">
            <v>39454</v>
          </cell>
        </row>
        <row r="645">
          <cell r="B645" t="str">
            <v>599-0292</v>
          </cell>
          <cell r="D645">
            <v>39413</v>
          </cell>
          <cell r="E645" t="str">
            <v>M031</v>
          </cell>
          <cell r="G645" t="str">
            <v>BHAGOOS SUPERMARKET</v>
          </cell>
          <cell r="H645" t="str">
            <v xml:space="preserve">Welding electrodes </v>
          </cell>
          <cell r="I645" t="str">
            <v>ZMK 165,680,040.00</v>
          </cell>
          <cell r="J645" t="str">
            <v>ZMK</v>
          </cell>
          <cell r="K645">
            <v>165680040</v>
          </cell>
          <cell r="L645">
            <v>1.6750418760469012E-3</v>
          </cell>
          <cell r="M645">
            <v>277521.00502512563</v>
          </cell>
          <cell r="N645">
            <v>0</v>
          </cell>
          <cell r="O645">
            <v>0</v>
          </cell>
          <cell r="P645">
            <v>0</v>
          </cell>
          <cell r="Q645">
            <v>0</v>
          </cell>
          <cell r="R645">
            <v>165680040</v>
          </cell>
          <cell r="S645" t="str">
            <v>Welding Recovery</v>
          </cell>
          <cell r="V645">
            <v>39391</v>
          </cell>
        </row>
        <row r="646">
          <cell r="B646" t="str">
            <v>599-0293</v>
          </cell>
          <cell r="D646">
            <v>39443</v>
          </cell>
          <cell r="E646" t="str">
            <v>A014-1</v>
          </cell>
          <cell r="G646" t="str">
            <v>Arup Pty Ltd</v>
          </cell>
          <cell r="H646" t="str">
            <v>Bulk water supply design</v>
          </cell>
          <cell r="I646" t="str">
            <v>ZAR 2,995,000.00</v>
          </cell>
          <cell r="J646" t="str">
            <v>ZAR</v>
          </cell>
          <cell r="K646">
            <v>2995000</v>
          </cell>
          <cell r="L646">
            <v>1</v>
          </cell>
          <cell r="M646">
            <v>2995000</v>
          </cell>
          <cell r="N646">
            <v>2995000</v>
          </cell>
          <cell r="O646">
            <v>0</v>
          </cell>
          <cell r="P646">
            <v>0</v>
          </cell>
          <cell r="Q646">
            <v>0</v>
          </cell>
          <cell r="R646">
            <v>0</v>
          </cell>
          <cell r="V646">
            <v>39450</v>
          </cell>
        </row>
        <row r="647">
          <cell r="B647" t="str">
            <v>599-0294</v>
          </cell>
          <cell r="C647" t="str">
            <v/>
          </cell>
          <cell r="D647">
            <v>39444</v>
          </cell>
          <cell r="E647" t="str">
            <v>M001-02</v>
          </cell>
          <cell r="F647" t="str">
            <v>Niraj Ramlagan</v>
          </cell>
          <cell r="G647" t="str">
            <v>FCM Engineering (Pty) Ltd</v>
          </cell>
          <cell r="H647" t="str">
            <v>Pre-Boiler structure</v>
          </cell>
          <cell r="I647" t="str">
            <v>ZAR 466,071.00</v>
          </cell>
          <cell r="J647" t="str">
            <v>ZAR</v>
          </cell>
          <cell r="K647">
            <v>466071</v>
          </cell>
          <cell r="L647">
            <v>1</v>
          </cell>
          <cell r="M647">
            <v>466071</v>
          </cell>
          <cell r="N647">
            <v>466071</v>
          </cell>
          <cell r="O647">
            <v>0</v>
          </cell>
          <cell r="P647">
            <v>0</v>
          </cell>
          <cell r="Q647">
            <v>0</v>
          </cell>
          <cell r="R647">
            <v>0</v>
          </cell>
          <cell r="V647">
            <v>39473</v>
          </cell>
        </row>
        <row r="648">
          <cell r="B648" t="str">
            <v>599-0295</v>
          </cell>
          <cell r="C648" t="str">
            <v/>
          </cell>
          <cell r="D648">
            <v>39444</v>
          </cell>
          <cell r="E648" t="str">
            <v>M047</v>
          </cell>
          <cell r="F648" t="str">
            <v>Niraj Ramlagan</v>
          </cell>
          <cell r="G648" t="str">
            <v>FCM Engineering (Pty) Ltd</v>
          </cell>
          <cell r="H648" t="str">
            <v>Flocculent preparation tank</v>
          </cell>
          <cell r="I648" t="str">
            <v>ZAR 191,010.00</v>
          </cell>
          <cell r="J648" t="str">
            <v>ZAR</v>
          </cell>
          <cell r="K648">
            <v>191010</v>
          </cell>
          <cell r="L648">
            <v>1</v>
          </cell>
          <cell r="M648">
            <v>191010</v>
          </cell>
          <cell r="N648">
            <v>191010</v>
          </cell>
          <cell r="O648">
            <v>0</v>
          </cell>
          <cell r="P648">
            <v>0</v>
          </cell>
          <cell r="Q648">
            <v>0</v>
          </cell>
          <cell r="R648">
            <v>0</v>
          </cell>
          <cell r="V648">
            <v>39472</v>
          </cell>
        </row>
        <row r="649">
          <cell r="B649" t="str">
            <v>599-0296</v>
          </cell>
          <cell r="C649" t="str">
            <v/>
          </cell>
          <cell r="D649">
            <v>39445</v>
          </cell>
          <cell r="E649" t="str">
            <v>M032-1</v>
          </cell>
          <cell r="F649" t="str">
            <v>Uli Heitz</v>
          </cell>
          <cell r="G649" t="str">
            <v>Heku Construction Ltd</v>
          </cell>
          <cell r="H649" t="str">
            <v>Manufacture 160 mild steel plate with 25mm hole in the centre to dimensions 100 x 100 x 12mm</v>
          </cell>
          <cell r="I649" t="str">
            <v>ZMK 1,923,677.28</v>
          </cell>
          <cell r="J649" t="str">
            <v>ZMK</v>
          </cell>
          <cell r="K649">
            <v>1923677.28</v>
          </cell>
          <cell r="L649">
            <v>1.6750418760469012E-3</v>
          </cell>
          <cell r="M649">
            <v>3222.2400000000002</v>
          </cell>
          <cell r="N649">
            <v>0</v>
          </cell>
          <cell r="O649">
            <v>0</v>
          </cell>
          <cell r="P649">
            <v>0</v>
          </cell>
          <cell r="Q649">
            <v>0</v>
          </cell>
          <cell r="R649">
            <v>1923677.28</v>
          </cell>
        </row>
        <row r="650">
          <cell r="B650" t="str">
            <v>599-0296</v>
          </cell>
          <cell r="C650" t="str">
            <v/>
          </cell>
          <cell r="D650">
            <v>39445</v>
          </cell>
          <cell r="E650" t="str">
            <v>M032-1</v>
          </cell>
          <cell r="F650" t="str">
            <v>Uli Heitz</v>
          </cell>
          <cell r="G650" t="str">
            <v>Heku Construction Ltd</v>
          </cell>
          <cell r="H650" t="str">
            <v>Cut 160 studs M24 to 500mm and assemble anchor plate 100 x 100 x 12 and weld</v>
          </cell>
          <cell r="I650" t="str">
            <v>ZMK 1,216,000.00</v>
          </cell>
          <cell r="J650" t="str">
            <v>ZMK</v>
          </cell>
          <cell r="K650">
            <v>1216000</v>
          </cell>
          <cell r="L650">
            <v>1.6750418760469012E-3</v>
          </cell>
          <cell r="M650">
            <v>2036.8509212730319</v>
          </cell>
          <cell r="N650">
            <v>0</v>
          </cell>
          <cell r="O650">
            <v>0</v>
          </cell>
          <cell r="P650">
            <v>0</v>
          </cell>
          <cell r="Q650">
            <v>0</v>
          </cell>
          <cell r="R650">
            <v>1216000</v>
          </cell>
        </row>
        <row r="651">
          <cell r="B651" t="str">
            <v>599-0297</v>
          </cell>
          <cell r="C651" t="str">
            <v/>
          </cell>
          <cell r="D651">
            <v>39445</v>
          </cell>
          <cell r="E651" t="str">
            <v>M032-1</v>
          </cell>
          <cell r="F651" t="str">
            <v>Uli Heitz</v>
          </cell>
          <cell r="G651" t="str">
            <v>Heku Construction Ltd</v>
          </cell>
          <cell r="H651" t="str">
            <v xml:space="preserve">Fabrication of caustic stock tank 50m3  </v>
          </cell>
          <cell r="I651" t="str">
            <v>ZMK 51,521,378.20</v>
          </cell>
          <cell r="J651" t="str">
            <v>ZMK</v>
          </cell>
          <cell r="K651">
            <v>51521378.200000003</v>
          </cell>
          <cell r="L651">
            <v>1.6750418760469012E-3</v>
          </cell>
          <cell r="M651">
            <v>86300.465996649917</v>
          </cell>
          <cell r="N651">
            <v>0</v>
          </cell>
          <cell r="O651">
            <v>0</v>
          </cell>
          <cell r="P651">
            <v>0</v>
          </cell>
          <cell r="Q651">
            <v>0</v>
          </cell>
          <cell r="R651">
            <v>51521378.200000003</v>
          </cell>
          <cell r="V651">
            <v>39462</v>
          </cell>
        </row>
        <row r="652">
          <cell r="B652" t="str">
            <v>599-0298</v>
          </cell>
          <cell r="D652" t="e">
            <v>#N/A</v>
          </cell>
          <cell r="E652" t="str">
            <v>M031</v>
          </cell>
          <cell r="F652" t="str">
            <v>CLOSED</v>
          </cell>
          <cell r="G652" t="str">
            <v>Maxtronics System and supplies</v>
          </cell>
          <cell r="H652" t="str">
            <v>Transport of Gas Cylinder Ndola to Maz</v>
          </cell>
          <cell r="I652" t="str">
            <v>ZMK 4,800,000.00</v>
          </cell>
          <cell r="J652" t="str">
            <v>ZMK</v>
          </cell>
          <cell r="K652">
            <v>4800000</v>
          </cell>
          <cell r="L652">
            <v>1.6750418760469012E-3</v>
          </cell>
          <cell r="M652">
            <v>8040.2010050251256</v>
          </cell>
          <cell r="N652">
            <v>0</v>
          </cell>
          <cell r="O652">
            <v>0</v>
          </cell>
          <cell r="P652">
            <v>0</v>
          </cell>
          <cell r="Q652">
            <v>0</v>
          </cell>
          <cell r="R652">
            <v>4800000</v>
          </cell>
          <cell r="U652" t="str">
            <v>CLOSED</v>
          </cell>
          <cell r="V652" t="str">
            <v>CLOSED</v>
          </cell>
        </row>
        <row r="653">
          <cell r="B653" t="str">
            <v>599-0299</v>
          </cell>
          <cell r="C653" t="str">
            <v/>
          </cell>
          <cell r="D653">
            <v>39445</v>
          </cell>
          <cell r="E653" t="str">
            <v>P005</v>
          </cell>
          <cell r="F653" t="str">
            <v>Uli Heitz</v>
          </cell>
          <cell r="G653" t="str">
            <v>Heku Construction Ltd</v>
          </cell>
          <cell r="H653" t="str">
            <v>38 x Single steps</v>
          </cell>
          <cell r="I653" t="str">
            <v>ZMK 17,251,539.25</v>
          </cell>
          <cell r="J653" t="str">
            <v>ZMK</v>
          </cell>
          <cell r="K653">
            <v>17251539.25</v>
          </cell>
          <cell r="L653">
            <v>1.6750418760469012E-3</v>
          </cell>
          <cell r="M653">
            <v>28897.05067001675</v>
          </cell>
          <cell r="N653">
            <v>0</v>
          </cell>
          <cell r="O653">
            <v>0</v>
          </cell>
          <cell r="P653">
            <v>0</v>
          </cell>
          <cell r="Q653">
            <v>0</v>
          </cell>
          <cell r="R653">
            <v>17251539.25</v>
          </cell>
        </row>
        <row r="654">
          <cell r="B654" t="str">
            <v>599-0299</v>
          </cell>
          <cell r="C654" t="str">
            <v/>
          </cell>
          <cell r="D654">
            <v>39445</v>
          </cell>
          <cell r="E654" t="str">
            <v>P005</v>
          </cell>
          <cell r="F654" t="str">
            <v>Uli Heitz</v>
          </cell>
          <cell r="G654" t="str">
            <v>Heku Construction Ltd</v>
          </cell>
          <cell r="H654" t="str">
            <v>131 x Double Steel Steps</v>
          </cell>
          <cell r="I654" t="str">
            <v>ZMK 101,914,725.00</v>
          </cell>
          <cell r="J654" t="str">
            <v>ZMK</v>
          </cell>
          <cell r="K654">
            <v>101914725</v>
          </cell>
          <cell r="L654">
            <v>1.6750418760469012E-3</v>
          </cell>
          <cell r="M654">
            <v>170711.43216080402</v>
          </cell>
          <cell r="N654">
            <v>0</v>
          </cell>
          <cell r="O654">
            <v>0</v>
          </cell>
          <cell r="P654">
            <v>0</v>
          </cell>
          <cell r="Q654">
            <v>0</v>
          </cell>
          <cell r="R654">
            <v>101914725</v>
          </cell>
        </row>
        <row r="655">
          <cell r="B655" t="str">
            <v>599-0300</v>
          </cell>
          <cell r="D655" t="e">
            <v>#N/A</v>
          </cell>
          <cell r="E655" t="str">
            <v>P005</v>
          </cell>
          <cell r="F655" t="str">
            <v>CLOSED</v>
          </cell>
          <cell r="G655" t="str">
            <v>Mulimo Agriculture Hardware Distributors</v>
          </cell>
          <cell r="H655" t="str">
            <v>CLOSED</v>
          </cell>
          <cell r="I655" t="str">
            <v>ZMK 34,899,000.00</v>
          </cell>
          <cell r="J655" t="str">
            <v>ZMK</v>
          </cell>
          <cell r="K655">
            <v>34899000</v>
          </cell>
          <cell r="L655">
            <v>1.6750418760469012E-3</v>
          </cell>
          <cell r="M655">
            <v>58457.286432160807</v>
          </cell>
          <cell r="N655">
            <v>0</v>
          </cell>
          <cell r="O655">
            <v>0</v>
          </cell>
          <cell r="P655">
            <v>0</v>
          </cell>
          <cell r="Q655">
            <v>0</v>
          </cell>
          <cell r="R655">
            <v>34899000</v>
          </cell>
          <cell r="U655" t="str">
            <v>CLOSED</v>
          </cell>
          <cell r="V655" t="str">
            <v>CLOSED</v>
          </cell>
        </row>
        <row r="656">
          <cell r="B656" t="str">
            <v>599-0301</v>
          </cell>
          <cell r="C656" t="str">
            <v/>
          </cell>
          <cell r="D656">
            <v>39445</v>
          </cell>
          <cell r="E656" t="str">
            <v>W103</v>
          </cell>
          <cell r="F656" t="str">
            <v>Uli Heitz</v>
          </cell>
          <cell r="G656" t="str">
            <v>Heku Construction Ltd</v>
          </cell>
          <cell r="H656" t="str">
            <v>Bullbars, Platforms, Gantries &amp; forklift stops for weighbridges &amp; palletisation areas</v>
          </cell>
          <cell r="I656" t="str">
            <v>ZMK 462,989,684.67</v>
          </cell>
          <cell r="J656" t="str">
            <v>ZMK</v>
          </cell>
          <cell r="K656">
            <v>462989684.67000002</v>
          </cell>
          <cell r="L656">
            <v>1.6750418760469012E-3</v>
          </cell>
          <cell r="M656">
            <v>775527.11</v>
          </cell>
          <cell r="N656">
            <v>0</v>
          </cell>
          <cell r="O656">
            <v>0</v>
          </cell>
          <cell r="P656">
            <v>0</v>
          </cell>
          <cell r="Q656">
            <v>0</v>
          </cell>
          <cell r="R656">
            <v>462989684.67000002</v>
          </cell>
        </row>
        <row r="657">
          <cell r="B657" t="str">
            <v>599-0302</v>
          </cell>
          <cell r="C657" t="str">
            <v/>
          </cell>
          <cell r="D657">
            <v>39445</v>
          </cell>
          <cell r="E657" t="str">
            <v>M031</v>
          </cell>
          <cell r="F657" t="str">
            <v>Mohamed Y Bhagoo</v>
          </cell>
          <cell r="G657" t="str">
            <v>BHAGOOS SUPERMARKET</v>
          </cell>
          <cell r="H657" t="str">
            <v>2 x 13m lenths of universal column 254 x 254 x 73kg</v>
          </cell>
          <cell r="I657" t="str">
            <v>USD 5,309.78</v>
          </cell>
          <cell r="J657" t="str">
            <v>USD</v>
          </cell>
          <cell r="K657">
            <v>5309.78</v>
          </cell>
          <cell r="L657">
            <v>7.35</v>
          </cell>
          <cell r="M657">
            <v>39026.882999999994</v>
          </cell>
          <cell r="N657">
            <v>0</v>
          </cell>
          <cell r="O657">
            <v>0</v>
          </cell>
          <cell r="P657">
            <v>0</v>
          </cell>
          <cell r="Q657">
            <v>5309.78</v>
          </cell>
          <cell r="R657">
            <v>0</v>
          </cell>
        </row>
        <row r="658">
          <cell r="B658" t="str">
            <v>599-0303</v>
          </cell>
          <cell r="C658" t="str">
            <v/>
          </cell>
          <cell r="D658">
            <v>39445</v>
          </cell>
          <cell r="E658" t="str">
            <v>M031</v>
          </cell>
          <cell r="F658" t="str">
            <v>Mohamed Y Bhagoo</v>
          </cell>
          <cell r="G658" t="str">
            <v>BHAGOOS SUPERMARKET</v>
          </cell>
          <cell r="H658" t="str">
            <v>6 x Argon cylinders</v>
          </cell>
          <cell r="I658" t="str">
            <v>ZMK 9,494,400.00</v>
          </cell>
          <cell r="J658" t="str">
            <v>ZMK</v>
          </cell>
          <cell r="K658">
            <v>9494400</v>
          </cell>
          <cell r="L658">
            <v>1.6750418760469012E-3</v>
          </cell>
          <cell r="M658">
            <v>15903.517587939699</v>
          </cell>
          <cell r="N658">
            <v>0</v>
          </cell>
          <cell r="O658">
            <v>0</v>
          </cell>
          <cell r="P658">
            <v>0</v>
          </cell>
          <cell r="Q658">
            <v>0</v>
          </cell>
          <cell r="R658">
            <v>9494400</v>
          </cell>
          <cell r="S658" t="str">
            <v>Gas Recovery</v>
          </cell>
        </row>
        <row r="659">
          <cell r="B659" t="str">
            <v>599-0303</v>
          </cell>
          <cell r="C659" t="str">
            <v/>
          </cell>
          <cell r="D659">
            <v>39445</v>
          </cell>
          <cell r="E659" t="str">
            <v>M031</v>
          </cell>
          <cell r="F659" t="str">
            <v>Mohamed Y Bhagoo</v>
          </cell>
          <cell r="G659" t="str">
            <v>BHAGOOS SUPERMARKET</v>
          </cell>
          <cell r="H659" t="str">
            <v>3 x Argon cylinders</v>
          </cell>
          <cell r="I659" t="str">
            <v>ZMK 4,747,200.00</v>
          </cell>
          <cell r="J659" t="str">
            <v>ZMK</v>
          </cell>
          <cell r="K659">
            <v>4747200</v>
          </cell>
          <cell r="L659">
            <v>1.6750418760469012E-3</v>
          </cell>
          <cell r="M659">
            <v>7951.7587939698496</v>
          </cell>
          <cell r="N659">
            <v>0</v>
          </cell>
          <cell r="O659">
            <v>0</v>
          </cell>
          <cell r="P659">
            <v>0</v>
          </cell>
          <cell r="Q659">
            <v>0</v>
          </cell>
          <cell r="R659">
            <v>4747200</v>
          </cell>
          <cell r="S659" t="str">
            <v>Gas Recovery</v>
          </cell>
        </row>
        <row r="660">
          <cell r="B660" t="str">
            <v>599-0303</v>
          </cell>
          <cell r="C660" t="str">
            <v/>
          </cell>
          <cell r="D660">
            <v>39445</v>
          </cell>
          <cell r="E660" t="str">
            <v>M031</v>
          </cell>
          <cell r="F660" t="str">
            <v>Mohamed Y Bhagoo</v>
          </cell>
          <cell r="G660" t="str">
            <v>BHAGOOS SUPERMARKET</v>
          </cell>
          <cell r="H660" t="str">
            <v>100m Airline hose including various accessories</v>
          </cell>
          <cell r="I660" t="str">
            <v>ZMK 948,000.00</v>
          </cell>
          <cell r="J660" t="str">
            <v>ZMK</v>
          </cell>
          <cell r="K660">
            <v>948000</v>
          </cell>
          <cell r="L660">
            <v>1.6750418760469012E-3</v>
          </cell>
          <cell r="M660">
            <v>1587.9396984924624</v>
          </cell>
          <cell r="N660">
            <v>0</v>
          </cell>
          <cell r="O660">
            <v>0</v>
          </cell>
          <cell r="P660">
            <v>0</v>
          </cell>
          <cell r="Q660">
            <v>0</v>
          </cell>
          <cell r="R660">
            <v>948000</v>
          </cell>
        </row>
        <row r="661">
          <cell r="B661" t="str">
            <v>599-0303</v>
          </cell>
          <cell r="C661" t="str">
            <v/>
          </cell>
          <cell r="D661">
            <v>39445</v>
          </cell>
          <cell r="E661" t="str">
            <v>M031</v>
          </cell>
          <cell r="F661" t="str">
            <v>Mohamed Y Bhagoo</v>
          </cell>
          <cell r="G661" t="str">
            <v>BHAGOOS SUPERMARKET</v>
          </cell>
          <cell r="H661" t="str">
            <v>3 inch Ball cork (cobra)</v>
          </cell>
          <cell r="I661" t="str">
            <v>ZMK 932,500.00</v>
          </cell>
          <cell r="J661" t="str">
            <v>ZMK</v>
          </cell>
          <cell r="K661">
            <v>932500</v>
          </cell>
          <cell r="L661">
            <v>1.6750418760469012E-3</v>
          </cell>
          <cell r="M661">
            <v>1561.9765494137353</v>
          </cell>
          <cell r="N661">
            <v>0</v>
          </cell>
          <cell r="O661">
            <v>0</v>
          </cell>
          <cell r="P661">
            <v>0</v>
          </cell>
          <cell r="Q661">
            <v>0</v>
          </cell>
          <cell r="R661">
            <v>932500</v>
          </cell>
        </row>
        <row r="662">
          <cell r="B662" t="str">
            <v>599-0304</v>
          </cell>
          <cell r="C662" t="str">
            <v/>
          </cell>
          <cell r="D662">
            <v>39445</v>
          </cell>
          <cell r="E662" t="str">
            <v>W118</v>
          </cell>
          <cell r="F662" t="str">
            <v>Mike Berry</v>
          </cell>
          <cell r="G662" t="str">
            <v xml:space="preserve">Skycom (Pty) Ltd </v>
          </cell>
          <cell r="H662" t="str">
            <v>Hardware supply, delivery DDU Nakambala site &amp; installation for security around the weighbridges</v>
          </cell>
          <cell r="I662" t="str">
            <v>ZAR 2,086,475.00</v>
          </cell>
          <cell r="J662" t="str">
            <v>ZAR</v>
          </cell>
          <cell r="K662">
            <v>2086475</v>
          </cell>
          <cell r="L662">
            <v>1</v>
          </cell>
          <cell r="M662">
            <v>2086475</v>
          </cell>
          <cell r="N662">
            <v>2086475</v>
          </cell>
          <cell r="O662">
            <v>0</v>
          </cell>
          <cell r="P662">
            <v>0</v>
          </cell>
          <cell r="Q662">
            <v>0</v>
          </cell>
          <cell r="R662">
            <v>0</v>
          </cell>
          <cell r="V662">
            <v>39506</v>
          </cell>
        </row>
        <row r="663">
          <cell r="B663" t="str">
            <v>599-0305</v>
          </cell>
          <cell r="C663" t="str">
            <v/>
          </cell>
          <cell r="D663">
            <v>39445</v>
          </cell>
          <cell r="E663" t="str">
            <v>E012</v>
          </cell>
          <cell r="F663" t="str">
            <v>Marius Janse van Rensburg</v>
          </cell>
          <cell r="G663" t="str">
            <v>SME Lightining Protection &amp; Earthing cc</v>
          </cell>
          <cell r="H663" t="str">
            <v>Lightning Protection &amp; Earthing for factory substations and steel structures excluding weighbridges 1st Installation</v>
          </cell>
          <cell r="I663" t="str">
            <v>ZAR 947,475.00</v>
          </cell>
          <cell r="J663" t="str">
            <v>ZAR</v>
          </cell>
          <cell r="K663">
            <v>947475</v>
          </cell>
          <cell r="L663">
            <v>1</v>
          </cell>
          <cell r="M663">
            <v>947475</v>
          </cell>
          <cell r="N663">
            <v>947475</v>
          </cell>
          <cell r="O663">
            <v>0</v>
          </cell>
          <cell r="P663">
            <v>0</v>
          </cell>
          <cell r="Q663">
            <v>0</v>
          </cell>
          <cell r="R663">
            <v>0</v>
          </cell>
          <cell r="V663">
            <v>39508</v>
          </cell>
        </row>
        <row r="664">
          <cell r="B664" t="str">
            <v>599-0306</v>
          </cell>
          <cell r="C664" t="str">
            <v/>
          </cell>
          <cell r="D664">
            <v>39446</v>
          </cell>
          <cell r="E664" t="str">
            <v>W118</v>
          </cell>
          <cell r="F664" t="str">
            <v>Jeff Sutton</v>
          </cell>
          <cell r="G664" t="str">
            <v>Infowave (Pty) Ltd</v>
          </cell>
          <cell r="H664" t="str">
            <v>Software supply &amp; installation of the security systems around the weighbridges</v>
          </cell>
          <cell r="I664" t="str">
            <v>ZAR 1,376,240.00</v>
          </cell>
          <cell r="J664" t="str">
            <v>ZAR</v>
          </cell>
          <cell r="K664">
            <v>1376240</v>
          </cell>
          <cell r="L664">
            <v>1</v>
          </cell>
          <cell r="M664">
            <v>1376240</v>
          </cell>
          <cell r="N664">
            <v>1376240</v>
          </cell>
          <cell r="O664">
            <v>0</v>
          </cell>
          <cell r="P664">
            <v>0</v>
          </cell>
          <cell r="Q664">
            <v>0</v>
          </cell>
          <cell r="R664">
            <v>0</v>
          </cell>
          <cell r="V664">
            <v>39505</v>
          </cell>
        </row>
        <row r="665">
          <cell r="B665" t="str">
            <v>599-0307</v>
          </cell>
          <cell r="C665" t="str">
            <v/>
          </cell>
          <cell r="D665">
            <v>39444</v>
          </cell>
          <cell r="E665" t="str">
            <v>M023-3</v>
          </cell>
          <cell r="F665" t="str">
            <v>Peter Sheward</v>
          </cell>
          <cell r="G665" t="str">
            <v>Machinery Procurement &amp; Sales</v>
          </cell>
          <cell r="H665" t="str">
            <v>1 x 16mm Ordinary lay rope 6 x 36 construction with fibre core. Non galvanized 190 metres in length</v>
          </cell>
          <cell r="I665" t="str">
            <v>ZAR 5769.00</v>
          </cell>
          <cell r="J665" t="str">
            <v>ZAR</v>
          </cell>
          <cell r="K665">
            <v>5769</v>
          </cell>
          <cell r="L665">
            <v>1</v>
          </cell>
          <cell r="M665">
            <v>5769</v>
          </cell>
          <cell r="N665">
            <v>5769</v>
          </cell>
          <cell r="O665">
            <v>0</v>
          </cell>
          <cell r="P665">
            <v>0</v>
          </cell>
          <cell r="Q665">
            <v>0</v>
          </cell>
          <cell r="R665">
            <v>0</v>
          </cell>
          <cell r="V665">
            <v>39454</v>
          </cell>
        </row>
        <row r="666">
          <cell r="B666" t="str">
            <v>599-0307</v>
          </cell>
          <cell r="C666" t="str">
            <v/>
          </cell>
          <cell r="D666">
            <v>39444</v>
          </cell>
          <cell r="E666" t="str">
            <v>M023-3</v>
          </cell>
          <cell r="F666" t="str">
            <v>Peter Sheward</v>
          </cell>
          <cell r="G666" t="str">
            <v>Machinery Procurement &amp; Sales</v>
          </cell>
          <cell r="H666" t="str">
            <v>1 x 25 Litre drum of rope dressing</v>
          </cell>
          <cell r="I666" t="str">
            <v>ZAR 1069.00</v>
          </cell>
          <cell r="J666" t="str">
            <v>ZAR</v>
          </cell>
          <cell r="K666">
            <v>1069</v>
          </cell>
          <cell r="L666">
            <v>1</v>
          </cell>
          <cell r="M666">
            <v>1069</v>
          </cell>
          <cell r="N666">
            <v>1069</v>
          </cell>
          <cell r="O666">
            <v>0</v>
          </cell>
          <cell r="P666">
            <v>0</v>
          </cell>
          <cell r="Q666">
            <v>0</v>
          </cell>
          <cell r="R666">
            <v>0</v>
          </cell>
          <cell r="V666">
            <v>39454</v>
          </cell>
        </row>
        <row r="667">
          <cell r="B667" t="str">
            <v>599-0308</v>
          </cell>
          <cell r="C667" t="str">
            <v/>
          </cell>
          <cell r="D667">
            <v>39446</v>
          </cell>
          <cell r="E667" t="str">
            <v>M013-0</v>
          </cell>
          <cell r="F667" t="str">
            <v>Sam Govindasamy</v>
          </cell>
          <cell r="G667" t="str">
            <v>Spirax Sarco Africa (Pty) Ltd</v>
          </cell>
          <cell r="H667" t="str">
            <v>8 100NB FT - 4.5 steam trap Bs4504/16</v>
          </cell>
          <cell r="I667" t="str">
            <v>ZAR 286,336.00</v>
          </cell>
          <cell r="J667" t="str">
            <v>ZAR</v>
          </cell>
          <cell r="K667">
            <v>286336</v>
          </cell>
          <cell r="L667">
            <v>1</v>
          </cell>
          <cell r="M667">
            <v>286336</v>
          </cell>
          <cell r="N667">
            <v>286336</v>
          </cell>
          <cell r="O667">
            <v>0</v>
          </cell>
          <cell r="P667">
            <v>0</v>
          </cell>
          <cell r="Q667">
            <v>0</v>
          </cell>
          <cell r="R667">
            <v>0</v>
          </cell>
          <cell r="V667">
            <v>39478</v>
          </cell>
        </row>
        <row r="668">
          <cell r="B668" t="str">
            <v>599-0308</v>
          </cell>
          <cell r="C668" t="str">
            <v/>
          </cell>
          <cell r="D668">
            <v>39446</v>
          </cell>
          <cell r="E668" t="str">
            <v>M013-0</v>
          </cell>
          <cell r="F668" t="str">
            <v>Sam Govindasamy</v>
          </cell>
          <cell r="G668" t="str">
            <v>Spirax Sarco Africa (Pty) Ltd</v>
          </cell>
          <cell r="H668" t="str">
            <v>8 80NB FT - 4.5 steam trap Bs4504/16</v>
          </cell>
          <cell r="I668" t="str">
            <v>ZAR 286,336.00</v>
          </cell>
          <cell r="J668" t="str">
            <v>ZAR</v>
          </cell>
          <cell r="K668">
            <v>286336</v>
          </cell>
          <cell r="L668">
            <v>1</v>
          </cell>
          <cell r="M668">
            <v>286336</v>
          </cell>
          <cell r="N668">
            <v>286336</v>
          </cell>
          <cell r="O668">
            <v>0</v>
          </cell>
          <cell r="P668">
            <v>0</v>
          </cell>
          <cell r="Q668">
            <v>0</v>
          </cell>
          <cell r="R668">
            <v>0</v>
          </cell>
          <cell r="V668">
            <v>39478</v>
          </cell>
        </row>
        <row r="669">
          <cell r="B669" t="str">
            <v>599-0309</v>
          </cell>
          <cell r="C669" t="str">
            <v/>
          </cell>
          <cell r="D669">
            <v>39446</v>
          </cell>
          <cell r="E669" t="str">
            <v>M029</v>
          </cell>
          <cell r="F669" t="str">
            <v>Mike Reynolds</v>
          </cell>
          <cell r="G669" t="str">
            <v>African Privity Investments (Pty) Ltd</v>
          </cell>
          <cell r="H669" t="str">
            <v>1 x Hub Adapter Flange</v>
          </cell>
          <cell r="I669" t="str">
            <v>ZAR 37,250.00</v>
          </cell>
          <cell r="J669" t="str">
            <v>ZAR</v>
          </cell>
          <cell r="K669">
            <v>37250</v>
          </cell>
          <cell r="L669">
            <v>1</v>
          </cell>
          <cell r="M669">
            <v>37250</v>
          </cell>
          <cell r="N669">
            <v>37250</v>
          </cell>
          <cell r="O669">
            <v>0</v>
          </cell>
          <cell r="P669">
            <v>0</v>
          </cell>
          <cell r="Q669">
            <v>0</v>
          </cell>
          <cell r="R669">
            <v>0</v>
          </cell>
          <cell r="V669">
            <v>39493</v>
          </cell>
        </row>
        <row r="670">
          <cell r="B670" t="str">
            <v>599-0310</v>
          </cell>
          <cell r="C670" t="str">
            <v/>
          </cell>
          <cell r="D670">
            <v>39444</v>
          </cell>
          <cell r="E670" t="str">
            <v>M022-1</v>
          </cell>
          <cell r="F670" t="str">
            <v>Niraj Ramlagan</v>
          </cell>
          <cell r="G670" t="str">
            <v>FCM Engineering (Pty) Ltd</v>
          </cell>
          <cell r="H670" t="str">
            <v>Exhaust condensate vessel</v>
          </cell>
          <cell r="I670" t="str">
            <v>ZAR 125,065.30</v>
          </cell>
          <cell r="J670" t="str">
            <v>ZAR</v>
          </cell>
          <cell r="K670">
            <v>125065.3</v>
          </cell>
          <cell r="L670">
            <v>1</v>
          </cell>
          <cell r="M670">
            <v>125065.3</v>
          </cell>
          <cell r="N670">
            <v>125065.3</v>
          </cell>
          <cell r="O670">
            <v>0</v>
          </cell>
          <cell r="P670">
            <v>0</v>
          </cell>
          <cell r="Q670">
            <v>0</v>
          </cell>
          <cell r="R670">
            <v>0</v>
          </cell>
          <cell r="V670">
            <v>39505</v>
          </cell>
        </row>
        <row r="671">
          <cell r="B671" t="str">
            <v>599-0310</v>
          </cell>
          <cell r="C671" t="str">
            <v/>
          </cell>
          <cell r="D671">
            <v>39444</v>
          </cell>
          <cell r="E671" t="str">
            <v>M022-1</v>
          </cell>
          <cell r="F671" t="str">
            <v>Niraj Ramlagan</v>
          </cell>
          <cell r="G671" t="str">
            <v>FCM Engineering (Pty) Ltd</v>
          </cell>
          <cell r="H671" t="str">
            <v>Syrup collection tank</v>
          </cell>
          <cell r="I671" t="str">
            <v>ZAR 141,712.17</v>
          </cell>
          <cell r="J671" t="str">
            <v>ZAR</v>
          </cell>
          <cell r="K671">
            <v>141712.17000000001</v>
          </cell>
          <cell r="L671">
            <v>1</v>
          </cell>
          <cell r="M671">
            <v>141712.17000000001</v>
          </cell>
          <cell r="N671">
            <v>141712.17000000001</v>
          </cell>
          <cell r="O671">
            <v>0</v>
          </cell>
          <cell r="P671">
            <v>0</v>
          </cell>
          <cell r="Q671">
            <v>0</v>
          </cell>
          <cell r="R671">
            <v>0</v>
          </cell>
          <cell r="V671">
            <v>39505</v>
          </cell>
        </row>
        <row r="672">
          <cell r="B672" t="str">
            <v>599-0310</v>
          </cell>
          <cell r="C672" t="str">
            <v/>
          </cell>
          <cell r="D672">
            <v>39444</v>
          </cell>
          <cell r="E672" t="str">
            <v>M022-1</v>
          </cell>
          <cell r="F672" t="str">
            <v>FCM Engineering (Pty) Ltd</v>
          </cell>
          <cell r="G672" t="str">
            <v>FCM Engineering (Pty) Ltd</v>
          </cell>
          <cell r="H672" t="str">
            <v>Freight</v>
          </cell>
          <cell r="I672" t="str">
            <v>ZAR 35,000</v>
          </cell>
          <cell r="J672" t="str">
            <v>ZAR</v>
          </cell>
          <cell r="K672">
            <v>35000</v>
          </cell>
          <cell r="L672">
            <v>1</v>
          </cell>
          <cell r="M672">
            <v>35000</v>
          </cell>
          <cell r="N672">
            <v>35000</v>
          </cell>
          <cell r="O672">
            <v>0</v>
          </cell>
          <cell r="P672">
            <v>0</v>
          </cell>
          <cell r="Q672">
            <v>0</v>
          </cell>
          <cell r="R672">
            <v>0</v>
          </cell>
        </row>
        <row r="673">
          <cell r="B673" t="str">
            <v>599-0311</v>
          </cell>
          <cell r="C673" t="str">
            <v/>
          </cell>
          <cell r="D673">
            <v>39446</v>
          </cell>
          <cell r="E673" t="str">
            <v>M004</v>
          </cell>
          <cell r="F673" t="str">
            <v>Niraj Ramlagan</v>
          </cell>
          <cell r="G673" t="str">
            <v>FCM Engineering (Pty) Ltd</v>
          </cell>
          <cell r="H673" t="str">
            <v>Centrifugal Platform</v>
          </cell>
          <cell r="I673" t="str">
            <v>ZAR 61,986.00</v>
          </cell>
          <cell r="J673" t="str">
            <v>ZAR</v>
          </cell>
          <cell r="K673">
            <v>61986</v>
          </cell>
          <cell r="L673">
            <v>1</v>
          </cell>
          <cell r="M673">
            <v>61986</v>
          </cell>
          <cell r="N673">
            <v>61986</v>
          </cell>
          <cell r="O673">
            <v>0</v>
          </cell>
          <cell r="P673">
            <v>0</v>
          </cell>
          <cell r="Q673">
            <v>0</v>
          </cell>
          <cell r="R673">
            <v>0</v>
          </cell>
          <cell r="V673">
            <v>39485</v>
          </cell>
        </row>
        <row r="674">
          <cell r="B674" t="str">
            <v>599-0312</v>
          </cell>
          <cell r="C674" t="str">
            <v/>
          </cell>
          <cell r="D674">
            <v>39446</v>
          </cell>
          <cell r="E674" t="str">
            <v>M006</v>
          </cell>
          <cell r="F674" t="str">
            <v>Niraj Ramlagan</v>
          </cell>
          <cell r="G674" t="str">
            <v>FCM Engineering (Pty) Ltd</v>
          </cell>
          <cell r="H674" t="str">
            <v>Rotoclone Structure</v>
          </cell>
          <cell r="I674" t="str">
            <v>ZAR 88,428.00</v>
          </cell>
          <cell r="J674" t="str">
            <v>ZAR</v>
          </cell>
          <cell r="K674">
            <v>88428</v>
          </cell>
          <cell r="L674">
            <v>1</v>
          </cell>
          <cell r="M674">
            <v>88428</v>
          </cell>
          <cell r="N674">
            <v>88428</v>
          </cell>
          <cell r="O674">
            <v>0</v>
          </cell>
          <cell r="P674">
            <v>0</v>
          </cell>
          <cell r="Q674">
            <v>0</v>
          </cell>
          <cell r="R674">
            <v>0</v>
          </cell>
          <cell r="V674">
            <v>39485</v>
          </cell>
        </row>
        <row r="675">
          <cell r="B675" t="str">
            <v>599-0313</v>
          </cell>
          <cell r="C675" t="str">
            <v/>
          </cell>
          <cell r="D675">
            <v>39447</v>
          </cell>
          <cell r="E675" t="str">
            <v>W108</v>
          </cell>
          <cell r="F675" t="str">
            <v>R.C Nepgen</v>
          </cell>
          <cell r="G675" t="str">
            <v>Neptek</v>
          </cell>
          <cell r="H675" t="str">
            <v>Conveyor System palletisation A-Shed</v>
          </cell>
          <cell r="I675" t="str">
            <v>ZAR 7,840,390.00</v>
          </cell>
          <cell r="J675" t="str">
            <v>ZAR</v>
          </cell>
          <cell r="K675">
            <v>7840390</v>
          </cell>
          <cell r="L675">
            <v>1</v>
          </cell>
          <cell r="M675">
            <v>7840390</v>
          </cell>
          <cell r="N675">
            <v>7840390</v>
          </cell>
          <cell r="O675">
            <v>0</v>
          </cell>
          <cell r="P675">
            <v>0</v>
          </cell>
          <cell r="Q675">
            <v>0</v>
          </cell>
          <cell r="R675">
            <v>0</v>
          </cell>
        </row>
        <row r="676">
          <cell r="B676" t="str">
            <v>599-0314</v>
          </cell>
          <cell r="D676" t="e">
            <v>#N/A</v>
          </cell>
          <cell r="E676" t="str">
            <v>P005</v>
          </cell>
          <cell r="G676" t="str">
            <v>Almar Container Investments</v>
          </cell>
          <cell r="H676" t="str">
            <v>one 40ft GP Container</v>
          </cell>
          <cell r="I676" t="str">
            <v>USD 1,700</v>
          </cell>
          <cell r="J676" t="str">
            <v>USD</v>
          </cell>
          <cell r="K676">
            <v>1700</v>
          </cell>
          <cell r="L676">
            <v>7.35</v>
          </cell>
          <cell r="M676">
            <v>12495</v>
          </cell>
          <cell r="N676">
            <v>0</v>
          </cell>
          <cell r="O676">
            <v>0</v>
          </cell>
          <cell r="P676">
            <v>0</v>
          </cell>
          <cell r="Q676">
            <v>1700</v>
          </cell>
          <cell r="R676">
            <v>0</v>
          </cell>
        </row>
        <row r="677">
          <cell r="B677" t="str">
            <v>599-0315</v>
          </cell>
          <cell r="D677" t="e">
            <v>#N/A</v>
          </cell>
          <cell r="E677" t="str">
            <v>M036-1</v>
          </cell>
          <cell r="F677" t="str">
            <v>CLOSED</v>
          </cell>
          <cell r="G677" t="str">
            <v>African Privity Investments (Pty) Ltd</v>
          </cell>
          <cell r="H677" t="str">
            <v>CVP A (See 599-55)</v>
          </cell>
          <cell r="I677" t="str">
            <v>ZAR 2,585,400.00</v>
          </cell>
          <cell r="J677" t="str">
            <v>ZAR</v>
          </cell>
          <cell r="K677">
            <v>2585400</v>
          </cell>
          <cell r="L677">
            <v>1</v>
          </cell>
          <cell r="M677">
            <v>2585400</v>
          </cell>
          <cell r="N677">
            <v>2585400</v>
          </cell>
          <cell r="O677">
            <v>0</v>
          </cell>
          <cell r="P677">
            <v>0</v>
          </cell>
          <cell r="Q677">
            <v>0</v>
          </cell>
          <cell r="R677">
            <v>0</v>
          </cell>
          <cell r="U677" t="str">
            <v>CLOSED</v>
          </cell>
          <cell r="V677" t="str">
            <v>CLOSED</v>
          </cell>
        </row>
        <row r="678">
          <cell r="B678" t="str">
            <v>599-0316</v>
          </cell>
          <cell r="D678" t="e">
            <v>#N/A</v>
          </cell>
          <cell r="E678" t="str">
            <v>M032-1</v>
          </cell>
          <cell r="F678" t="str">
            <v>CLOSED</v>
          </cell>
          <cell r="G678" t="str">
            <v>Heku Construction Ltd</v>
          </cell>
          <cell r="H678" t="str">
            <v>Cane Gantry Workshop</v>
          </cell>
          <cell r="I678" t="str">
            <v>ZMK 119,929,544.81</v>
          </cell>
          <cell r="J678" t="str">
            <v>ZMK</v>
          </cell>
          <cell r="K678">
            <v>119929544.81</v>
          </cell>
          <cell r="L678">
            <v>1.6750418760469012E-3</v>
          </cell>
          <cell r="M678">
            <v>200887.00973199331</v>
          </cell>
          <cell r="N678">
            <v>0</v>
          </cell>
          <cell r="O678">
            <v>0</v>
          </cell>
          <cell r="P678">
            <v>0</v>
          </cell>
          <cell r="Q678">
            <v>0</v>
          </cell>
          <cell r="R678">
            <v>119929544.81</v>
          </cell>
          <cell r="U678" t="str">
            <v>CLOSED</v>
          </cell>
          <cell r="V678" t="str">
            <v>CLOSED</v>
          </cell>
        </row>
        <row r="679">
          <cell r="B679" t="str">
            <v>599-0317</v>
          </cell>
          <cell r="C679" t="str">
            <v/>
          </cell>
          <cell r="D679">
            <v>39447</v>
          </cell>
          <cell r="E679" t="str">
            <v>A012</v>
          </cell>
          <cell r="F679" t="str">
            <v>Amin</v>
          </cell>
          <cell r="G679" t="str">
            <v>Saro Agri Equipment Ltd</v>
          </cell>
          <cell r="H679" t="str">
            <v>20 x 20 litre sprayer knapsacks</v>
          </cell>
          <cell r="I679" t="str">
            <v>ZMK 7,200,000.00</v>
          </cell>
          <cell r="J679" t="str">
            <v>ZMK</v>
          </cell>
          <cell r="K679">
            <v>7200000</v>
          </cell>
          <cell r="L679">
            <v>1.6750418760469012E-3</v>
          </cell>
          <cell r="M679">
            <v>12060.301507537688</v>
          </cell>
          <cell r="N679">
            <v>0</v>
          </cell>
          <cell r="O679">
            <v>0</v>
          </cell>
          <cell r="P679">
            <v>0</v>
          </cell>
          <cell r="Q679">
            <v>0</v>
          </cell>
          <cell r="R679">
            <v>7200000</v>
          </cell>
        </row>
        <row r="680">
          <cell r="B680" t="str">
            <v>599-0318</v>
          </cell>
          <cell r="C680" t="str">
            <v/>
          </cell>
          <cell r="D680">
            <v>39447</v>
          </cell>
          <cell r="E680" t="str">
            <v xml:space="preserve">M001-08 </v>
          </cell>
          <cell r="F680" t="str">
            <v>Warren H. Hollingsworth</v>
          </cell>
          <cell r="G680" t="str">
            <v>Hi-Tech Pressure Engineering (Pty) Ltd.</v>
          </cell>
          <cell r="H680" t="str">
            <v>Manufacture of 1200NB Exhuast Header</v>
          </cell>
          <cell r="I680" t="str">
            <v>ZAR 592,500.00</v>
          </cell>
          <cell r="J680" t="str">
            <v>ZAR</v>
          </cell>
          <cell r="K680">
            <v>592500</v>
          </cell>
          <cell r="L680">
            <v>1</v>
          </cell>
          <cell r="M680">
            <v>592500</v>
          </cell>
          <cell r="N680">
            <v>592500</v>
          </cell>
          <cell r="O680">
            <v>0</v>
          </cell>
          <cell r="P680">
            <v>0</v>
          </cell>
          <cell r="Q680">
            <v>0</v>
          </cell>
          <cell r="R680">
            <v>0</v>
          </cell>
          <cell r="S680">
            <v>1</v>
          </cell>
          <cell r="T680">
            <v>0</v>
          </cell>
          <cell r="V680">
            <v>39492</v>
          </cell>
        </row>
        <row r="681">
          <cell r="B681" t="str">
            <v>599-0319</v>
          </cell>
          <cell r="C681" t="str">
            <v/>
          </cell>
          <cell r="D681">
            <v>39447</v>
          </cell>
          <cell r="E681" t="str">
            <v>M031</v>
          </cell>
          <cell r="F681" t="str">
            <v>David Gale</v>
          </cell>
          <cell r="G681" t="str">
            <v>Discount Steel</v>
          </cell>
          <cell r="H681" t="str">
            <v xml:space="preserve">One load steel </v>
          </cell>
          <cell r="I681" t="str">
            <v>USD 123,964.15</v>
          </cell>
          <cell r="J681" t="str">
            <v>USD</v>
          </cell>
          <cell r="K681">
            <v>123964.15</v>
          </cell>
          <cell r="L681">
            <v>7.35</v>
          </cell>
          <cell r="M681">
            <v>911136.50249999994</v>
          </cell>
          <cell r="N681">
            <v>0</v>
          </cell>
          <cell r="O681">
            <v>0</v>
          </cell>
          <cell r="P681">
            <v>0</v>
          </cell>
          <cell r="Q681">
            <v>123964.15</v>
          </cell>
          <cell r="R681">
            <v>0</v>
          </cell>
          <cell r="V681">
            <v>39454</v>
          </cell>
        </row>
        <row r="682">
          <cell r="B682" t="str">
            <v>599-0320</v>
          </cell>
          <cell r="C682" t="str">
            <v/>
          </cell>
          <cell r="D682">
            <v>39446</v>
          </cell>
          <cell r="E682" t="str">
            <v>W112</v>
          </cell>
          <cell r="F682" t="str">
            <v>Linda Botha</v>
          </cell>
          <cell r="G682" t="str">
            <v>S.A Scale Co. (Pty)</v>
          </cell>
          <cell r="H682" t="str">
            <v>Batch sugar scales</v>
          </cell>
          <cell r="I682" t="str">
            <v>ZAR 1,172,289.50</v>
          </cell>
          <cell r="J682" t="str">
            <v>ZAR</v>
          </cell>
          <cell r="K682">
            <v>1172289.5</v>
          </cell>
          <cell r="L682">
            <v>1</v>
          </cell>
          <cell r="M682">
            <v>1172289.5</v>
          </cell>
          <cell r="N682">
            <v>1172289.5</v>
          </cell>
          <cell r="O682">
            <v>0</v>
          </cell>
          <cell r="P682">
            <v>0</v>
          </cell>
          <cell r="Q682">
            <v>0</v>
          </cell>
          <cell r="R682">
            <v>0</v>
          </cell>
        </row>
        <row r="683">
          <cell r="B683" t="str">
            <v>599-0321</v>
          </cell>
          <cell r="C683" t="str">
            <v/>
          </cell>
          <cell r="D683">
            <v>39446</v>
          </cell>
          <cell r="E683" t="str">
            <v>W111</v>
          </cell>
          <cell r="F683" t="str">
            <v>Linda Botha</v>
          </cell>
          <cell r="G683" t="str">
            <v>S.A Scale Co. (Pty)</v>
          </cell>
          <cell r="H683" t="str">
            <v>Road and rail weighbridges</v>
          </cell>
          <cell r="I683" t="str">
            <v>ZAR 3,140,696.60</v>
          </cell>
          <cell r="J683" t="str">
            <v>ZAR</v>
          </cell>
          <cell r="K683">
            <v>3140696.6</v>
          </cell>
          <cell r="L683">
            <v>1</v>
          </cell>
          <cell r="M683">
            <v>3140696.6</v>
          </cell>
          <cell r="N683">
            <v>3140696.6</v>
          </cell>
          <cell r="O683">
            <v>0</v>
          </cell>
          <cell r="P683">
            <v>0</v>
          </cell>
          <cell r="Q683">
            <v>0</v>
          </cell>
          <cell r="R683">
            <v>0</v>
          </cell>
        </row>
        <row r="684">
          <cell r="B684" t="str">
            <v>599-0322</v>
          </cell>
          <cell r="C684" t="str">
            <v/>
          </cell>
          <cell r="D684">
            <v>39447</v>
          </cell>
          <cell r="E684" t="str">
            <v>M031</v>
          </cell>
          <cell r="F684" t="str">
            <v>Anthony Hoare</v>
          </cell>
          <cell r="G684" t="str">
            <v>Discount Steel</v>
          </cell>
          <cell r="H684" t="str">
            <v xml:space="preserve">One load steel </v>
          </cell>
          <cell r="I684" t="str">
            <v>ZAR 908,993.26</v>
          </cell>
          <cell r="J684" t="str">
            <v>ZAR</v>
          </cell>
          <cell r="K684">
            <v>908993.26</v>
          </cell>
          <cell r="L684">
            <v>1</v>
          </cell>
          <cell r="M684">
            <v>908993.26</v>
          </cell>
          <cell r="N684">
            <v>908993.26</v>
          </cell>
          <cell r="O684">
            <v>0</v>
          </cell>
          <cell r="P684">
            <v>0</v>
          </cell>
          <cell r="Q684">
            <v>0</v>
          </cell>
          <cell r="R684">
            <v>0</v>
          </cell>
          <cell r="V684">
            <v>39454</v>
          </cell>
        </row>
        <row r="685">
          <cell r="B685" t="str">
            <v>599-0323</v>
          </cell>
          <cell r="C685" t="str">
            <v/>
          </cell>
          <cell r="D685">
            <v>39784</v>
          </cell>
          <cell r="E685" t="str">
            <v>E017</v>
          </cell>
          <cell r="F685" t="str">
            <v>Don van Niekerk</v>
          </cell>
          <cell r="G685" t="str">
            <v>Beka (Pty) Ltd</v>
          </cell>
          <cell r="H685" t="str">
            <v>Turnkey supply of all lighting including lamps &amp; poles</v>
          </cell>
          <cell r="I685" t="str">
            <v>ZAR 1,348,783.00</v>
          </cell>
          <cell r="J685" t="str">
            <v>ZAR</v>
          </cell>
          <cell r="K685">
            <v>1348783</v>
          </cell>
          <cell r="L685">
            <v>1</v>
          </cell>
          <cell r="M685">
            <v>1348783</v>
          </cell>
          <cell r="N685">
            <v>1348783</v>
          </cell>
          <cell r="O685">
            <v>0</v>
          </cell>
          <cell r="P685">
            <v>0</v>
          </cell>
          <cell r="Q685">
            <v>0</v>
          </cell>
          <cell r="R685">
            <v>0</v>
          </cell>
          <cell r="V685">
            <v>39486</v>
          </cell>
        </row>
        <row r="686">
          <cell r="B686" t="str">
            <v>599-0324</v>
          </cell>
          <cell r="C686" t="str">
            <v/>
          </cell>
          <cell r="D686">
            <v>39449</v>
          </cell>
          <cell r="E686" t="str">
            <v>I003</v>
          </cell>
          <cell r="F686" t="str">
            <v>Neville Palmer</v>
          </cell>
          <cell r="G686" t="str">
            <v>L.M.V Switchgear cc</v>
          </cell>
          <cell r="H686" t="str">
            <v>Supply, installation of PPS telemetry system, MCC cubicle and marshalling wiring</v>
          </cell>
          <cell r="I686" t="str">
            <v>ZAR 105,403.50</v>
          </cell>
          <cell r="J686" t="str">
            <v>ZAR</v>
          </cell>
          <cell r="K686">
            <v>105403.5</v>
          </cell>
          <cell r="L686">
            <v>1</v>
          </cell>
          <cell r="M686">
            <v>105403.5</v>
          </cell>
          <cell r="N686">
            <v>105403.5</v>
          </cell>
          <cell r="O686">
            <v>0</v>
          </cell>
          <cell r="P686">
            <v>0</v>
          </cell>
          <cell r="Q686">
            <v>0</v>
          </cell>
          <cell r="R686">
            <v>0</v>
          </cell>
        </row>
        <row r="687">
          <cell r="B687" t="str">
            <v>599-0325</v>
          </cell>
          <cell r="C687" t="str">
            <v/>
          </cell>
          <cell r="D687">
            <v>39449</v>
          </cell>
          <cell r="E687" t="str">
            <v>M035</v>
          </cell>
          <cell r="F687" t="str">
            <v>Warren H. Hollingsworth</v>
          </cell>
          <cell r="G687" t="str">
            <v>Hi-Tech Pressure Engineering (Pty) Ltd.</v>
          </cell>
          <cell r="H687" t="str">
            <v xml:space="preserve">Valves supply for CVP A &amp; C </v>
          </cell>
          <cell r="I687" t="str">
            <v>ZAR 1,120,240.56</v>
          </cell>
          <cell r="J687" t="str">
            <v>ZAR</v>
          </cell>
          <cell r="K687">
            <v>1120240.56</v>
          </cell>
          <cell r="L687">
            <v>1</v>
          </cell>
          <cell r="M687">
            <v>1120240.56</v>
          </cell>
          <cell r="N687">
            <v>1120240.56</v>
          </cell>
          <cell r="O687">
            <v>0</v>
          </cell>
          <cell r="P687">
            <v>0</v>
          </cell>
          <cell r="Q687">
            <v>0</v>
          </cell>
          <cell r="R687">
            <v>0</v>
          </cell>
          <cell r="V687">
            <v>39462</v>
          </cell>
        </row>
        <row r="688">
          <cell r="B688" t="str">
            <v>599-0326</v>
          </cell>
          <cell r="C688" t="str">
            <v/>
          </cell>
          <cell r="D688">
            <v>39449</v>
          </cell>
          <cell r="E688" t="str">
            <v>M010-3</v>
          </cell>
          <cell r="F688" t="str">
            <v>Pieter M. Duys</v>
          </cell>
          <cell r="G688" t="str">
            <v>Duys Component Manufacturers (Pty) Ltd</v>
          </cell>
          <cell r="H688" t="str">
            <v>Design, Manufature, Supply &amp; delivery DDU Nakambala site of T2 Mill intercarrier from No.1 Mill to No 2 Mill</v>
          </cell>
          <cell r="I688" t="str">
            <v>ZAR 916,390.00</v>
          </cell>
          <cell r="J688" t="str">
            <v>ZAR</v>
          </cell>
          <cell r="K688">
            <v>916390</v>
          </cell>
          <cell r="L688">
            <v>1</v>
          </cell>
          <cell r="M688">
            <v>916390</v>
          </cell>
          <cell r="N688">
            <v>916390</v>
          </cell>
          <cell r="O688">
            <v>0</v>
          </cell>
          <cell r="P688">
            <v>0</v>
          </cell>
          <cell r="Q688">
            <v>0</v>
          </cell>
          <cell r="R688">
            <v>0</v>
          </cell>
          <cell r="V688">
            <v>39506</v>
          </cell>
        </row>
        <row r="689">
          <cell r="B689" t="str">
            <v>599-0327</v>
          </cell>
          <cell r="C689" t="str">
            <v/>
          </cell>
          <cell r="D689">
            <v>39449</v>
          </cell>
          <cell r="E689" t="str">
            <v>M031</v>
          </cell>
          <cell r="F689" t="str">
            <v>Steven van Rooyen</v>
          </cell>
          <cell r="G689" t="str">
            <v>Blastech</v>
          </cell>
          <cell r="H689" t="str">
            <v>30 tons B125 Platinum slag expendable blast grit</v>
          </cell>
          <cell r="I689" t="str">
            <v>ZMK 106,675.00</v>
          </cell>
          <cell r="J689" t="str">
            <v>ZMK</v>
          </cell>
          <cell r="K689">
            <v>106675</v>
          </cell>
          <cell r="L689">
            <v>1.6750418760469012E-3</v>
          </cell>
          <cell r="M689">
            <v>178.68509212730319</v>
          </cell>
          <cell r="N689">
            <v>0</v>
          </cell>
          <cell r="O689">
            <v>0</v>
          </cell>
          <cell r="P689">
            <v>0</v>
          </cell>
          <cell r="Q689">
            <v>0</v>
          </cell>
          <cell r="R689">
            <v>106675</v>
          </cell>
          <cell r="V689">
            <v>39468</v>
          </cell>
        </row>
        <row r="690">
          <cell r="B690" t="str">
            <v>599-0328</v>
          </cell>
          <cell r="D690">
            <v>39449</v>
          </cell>
          <cell r="E690" t="str">
            <v>M036-2</v>
          </cell>
          <cell r="F690" t="str">
            <v>Niraj Ramlagan</v>
          </cell>
          <cell r="G690" t="str">
            <v>FCM Engineering (Pty) Ltd</v>
          </cell>
          <cell r="H690" t="str">
            <v>CVP Seal Tank</v>
          </cell>
          <cell r="I690" t="str">
            <v>ZAR 42,303.00</v>
          </cell>
          <cell r="J690" t="str">
            <v>ZAR</v>
          </cell>
          <cell r="K690">
            <v>42303</v>
          </cell>
          <cell r="L690">
            <v>1</v>
          </cell>
          <cell r="M690">
            <v>42303</v>
          </cell>
          <cell r="N690">
            <v>42303</v>
          </cell>
          <cell r="O690">
            <v>0</v>
          </cell>
          <cell r="P690">
            <v>0</v>
          </cell>
          <cell r="Q690">
            <v>0</v>
          </cell>
          <cell r="R690">
            <v>0</v>
          </cell>
          <cell r="V690">
            <v>39496</v>
          </cell>
        </row>
        <row r="691">
          <cell r="B691" t="str">
            <v>599-0329</v>
          </cell>
          <cell r="C691" t="str">
            <v/>
          </cell>
          <cell r="D691">
            <v>39450</v>
          </cell>
          <cell r="E691" t="str">
            <v>M010-1</v>
          </cell>
          <cell r="F691" t="str">
            <v>Niraj Ramlagan</v>
          </cell>
          <cell r="G691" t="str">
            <v>FCM Engineering (Pty) Ltd</v>
          </cell>
          <cell r="H691" t="str">
            <v>Mill Motor Bedplate</v>
          </cell>
          <cell r="I691" t="str">
            <v>ZAR 18,978.00</v>
          </cell>
          <cell r="J691" t="str">
            <v>ZAR</v>
          </cell>
          <cell r="K691">
            <v>18978</v>
          </cell>
          <cell r="L691">
            <v>1</v>
          </cell>
          <cell r="M691">
            <v>18978</v>
          </cell>
          <cell r="N691">
            <v>18978</v>
          </cell>
          <cell r="O691">
            <v>0</v>
          </cell>
          <cell r="P691">
            <v>0</v>
          </cell>
          <cell r="Q691">
            <v>0</v>
          </cell>
          <cell r="R691">
            <v>0</v>
          </cell>
          <cell r="V691">
            <v>39487</v>
          </cell>
        </row>
        <row r="692">
          <cell r="B692" t="str">
            <v>599-0330</v>
          </cell>
          <cell r="D692">
            <v>39450</v>
          </cell>
          <cell r="E692" t="str">
            <v>M031</v>
          </cell>
          <cell r="G692" t="str">
            <v>East African Supply</v>
          </cell>
          <cell r="H692" t="str">
            <v>Metal Plates as per BOM quoted on EASP069530</v>
          </cell>
          <cell r="I692" t="str">
            <v>ZAR 25,131.80</v>
          </cell>
          <cell r="J692" t="str">
            <v>ZAR</v>
          </cell>
          <cell r="K692">
            <v>25131.8</v>
          </cell>
          <cell r="L692">
            <v>1</v>
          </cell>
          <cell r="M692">
            <v>25131.8</v>
          </cell>
          <cell r="N692">
            <v>25131.8</v>
          </cell>
          <cell r="O692">
            <v>0</v>
          </cell>
          <cell r="P692">
            <v>0</v>
          </cell>
          <cell r="Q692">
            <v>0</v>
          </cell>
          <cell r="R692">
            <v>0</v>
          </cell>
          <cell r="V692">
            <v>39519</v>
          </cell>
        </row>
        <row r="693">
          <cell r="B693" t="str">
            <v>599-0331</v>
          </cell>
          <cell r="D693">
            <v>39450</v>
          </cell>
          <cell r="E693" t="str">
            <v>P005</v>
          </cell>
          <cell r="G693" t="str">
            <v>East African Supply</v>
          </cell>
          <cell r="H693" t="str">
            <v>Various Linen</v>
          </cell>
          <cell r="I693" t="str">
            <v>ZAR 21,183.75</v>
          </cell>
          <cell r="J693" t="str">
            <v>ZAR</v>
          </cell>
          <cell r="K693">
            <v>21183.75</v>
          </cell>
          <cell r="L693">
            <v>1</v>
          </cell>
          <cell r="M693">
            <v>21183.75</v>
          </cell>
          <cell r="N693">
            <v>21183.75</v>
          </cell>
          <cell r="O693">
            <v>0</v>
          </cell>
          <cell r="P693">
            <v>0</v>
          </cell>
          <cell r="Q693">
            <v>0</v>
          </cell>
          <cell r="R693">
            <v>0</v>
          </cell>
          <cell r="V693">
            <v>39519</v>
          </cell>
        </row>
        <row r="694">
          <cell r="B694" t="str">
            <v>599-0332</v>
          </cell>
          <cell r="D694">
            <v>39455</v>
          </cell>
          <cell r="E694" t="str">
            <v>M031</v>
          </cell>
          <cell r="F694" t="str">
            <v>Mohamed Bhagoo</v>
          </cell>
          <cell r="G694" t="str">
            <v>BHAGOOS SUPERMARKET</v>
          </cell>
          <cell r="H694" t="str">
            <v>400 x Oxygen F Gas including cylinders , 200 acetylene gas including cylinders + deposit on bottles</v>
          </cell>
          <cell r="I694" t="str">
            <v>ZMK 190,819,000</v>
          </cell>
          <cell r="J694" t="str">
            <v>ZMK</v>
          </cell>
          <cell r="K694">
            <v>190819000</v>
          </cell>
          <cell r="L694">
            <v>1.6750418760469012E-3</v>
          </cell>
          <cell r="M694">
            <v>319629.81574539363</v>
          </cell>
          <cell r="N694">
            <v>0</v>
          </cell>
          <cell r="O694">
            <v>0</v>
          </cell>
          <cell r="P694">
            <v>0</v>
          </cell>
          <cell r="Q694">
            <v>0</v>
          </cell>
          <cell r="R694">
            <v>190819000</v>
          </cell>
          <cell r="S694" t="str">
            <v>Gas Recovery</v>
          </cell>
        </row>
        <row r="695">
          <cell r="B695" t="str">
            <v>599-0332</v>
          </cell>
          <cell r="D695">
            <v>39455</v>
          </cell>
          <cell r="E695" t="str">
            <v>M031</v>
          </cell>
          <cell r="F695" t="str">
            <v>Mohamed Bhagoo</v>
          </cell>
          <cell r="G695" t="str">
            <v>BHAGOOS SUPERMARKET</v>
          </cell>
          <cell r="H695" t="str">
            <v>Deposit on Gas Cylinders</v>
          </cell>
          <cell r="I695" t="str">
            <v>ZMK 160,992,000</v>
          </cell>
          <cell r="J695" t="str">
            <v>ZMK</v>
          </cell>
          <cell r="K695">
            <v>160992000</v>
          </cell>
          <cell r="L695">
            <v>1.6750418760469012E-3</v>
          </cell>
          <cell r="M695">
            <v>269668.34170854272</v>
          </cell>
          <cell r="N695">
            <v>0</v>
          </cell>
          <cell r="O695">
            <v>0</v>
          </cell>
          <cell r="P695">
            <v>0</v>
          </cell>
          <cell r="Q695">
            <v>0</v>
          </cell>
          <cell r="R695">
            <v>160992000</v>
          </cell>
          <cell r="S695" t="str">
            <v>Gas Recovery</v>
          </cell>
        </row>
        <row r="696">
          <cell r="B696" t="str">
            <v>599-0333</v>
          </cell>
          <cell r="D696">
            <v>39455</v>
          </cell>
          <cell r="E696" t="str">
            <v>P005</v>
          </cell>
          <cell r="G696" t="str">
            <v>Maxtronics System and supplies</v>
          </cell>
          <cell r="H696" t="str">
            <v>4x4 Toyota Surf Motor Vehicles</v>
          </cell>
          <cell r="I696" t="str">
            <v>ZMK 12,400,000.00</v>
          </cell>
          <cell r="J696" t="str">
            <v>ZMK</v>
          </cell>
          <cell r="K696">
            <v>12400000</v>
          </cell>
          <cell r="L696">
            <v>1.6750418760469012E-3</v>
          </cell>
          <cell r="M696">
            <v>20770.519262981576</v>
          </cell>
          <cell r="N696">
            <v>0</v>
          </cell>
          <cell r="O696">
            <v>0</v>
          </cell>
          <cell r="P696">
            <v>0</v>
          </cell>
          <cell r="Q696">
            <v>0</v>
          </cell>
          <cell r="R696">
            <v>12400000</v>
          </cell>
          <cell r="V696">
            <v>39478</v>
          </cell>
        </row>
        <row r="697">
          <cell r="B697" t="str">
            <v>599-0334</v>
          </cell>
          <cell r="D697">
            <v>39455</v>
          </cell>
          <cell r="E697" t="str">
            <v>P005</v>
          </cell>
          <cell r="G697" t="str">
            <v>Maxtronics System and supplies</v>
          </cell>
          <cell r="H697" t="str">
            <v>Vehicle Service</v>
          </cell>
          <cell r="I697" t="str">
            <v>ZMK 2,730,000.00</v>
          </cell>
          <cell r="J697" t="str">
            <v>ZMK</v>
          </cell>
          <cell r="K697">
            <v>2730000</v>
          </cell>
          <cell r="L697">
            <v>1.6750418760469012E-3</v>
          </cell>
          <cell r="M697">
            <v>4572.86432160804</v>
          </cell>
          <cell r="N697">
            <v>0</v>
          </cell>
          <cell r="O697">
            <v>0</v>
          </cell>
          <cell r="P697">
            <v>0</v>
          </cell>
          <cell r="Q697">
            <v>0</v>
          </cell>
          <cell r="R697">
            <v>2730000</v>
          </cell>
          <cell r="V697">
            <v>39458</v>
          </cell>
        </row>
        <row r="698">
          <cell r="B698" t="str">
            <v>599-0335</v>
          </cell>
          <cell r="D698">
            <v>39455</v>
          </cell>
          <cell r="E698" t="str">
            <v>P005</v>
          </cell>
          <cell r="F698" t="str">
            <v>Sales</v>
          </cell>
          <cell r="G698" t="str">
            <v>East African Supply</v>
          </cell>
          <cell r="H698" t="str">
            <v>Second hand mitsubishi engine</v>
          </cell>
          <cell r="I698" t="str">
            <v>ZAR 16,118.42</v>
          </cell>
          <cell r="J698" t="str">
            <v>ZAR</v>
          </cell>
          <cell r="K698">
            <v>16118.42</v>
          </cell>
          <cell r="L698">
            <v>1</v>
          </cell>
          <cell r="M698">
            <v>16118.42</v>
          </cell>
          <cell r="N698">
            <v>16118.42</v>
          </cell>
          <cell r="O698">
            <v>0</v>
          </cell>
          <cell r="P698">
            <v>0</v>
          </cell>
          <cell r="Q698">
            <v>0</v>
          </cell>
          <cell r="R698">
            <v>0</v>
          </cell>
          <cell r="V698">
            <v>39525</v>
          </cell>
        </row>
        <row r="699">
          <cell r="B699" t="str">
            <v>599-0336</v>
          </cell>
          <cell r="D699">
            <v>39457</v>
          </cell>
          <cell r="E699" t="str">
            <v>P005</v>
          </cell>
          <cell r="F699" t="str">
            <v>Angie</v>
          </cell>
          <cell r="G699" t="str">
            <v>East African Supply</v>
          </cell>
          <cell r="H699" t="str">
            <v>Alterations to extraction canopy for kaleya camp</v>
          </cell>
          <cell r="I699" t="str">
            <v>ZAR 19543.65</v>
          </cell>
          <cell r="J699" t="str">
            <v>ZAR</v>
          </cell>
          <cell r="K699">
            <v>19543.650000000001</v>
          </cell>
          <cell r="L699">
            <v>1</v>
          </cell>
          <cell r="M699">
            <v>19543.650000000001</v>
          </cell>
          <cell r="N699">
            <v>19543.650000000001</v>
          </cell>
          <cell r="O699">
            <v>0</v>
          </cell>
          <cell r="P699">
            <v>0</v>
          </cell>
          <cell r="Q699">
            <v>0</v>
          </cell>
          <cell r="R699">
            <v>0</v>
          </cell>
          <cell r="V699">
            <v>39470</v>
          </cell>
        </row>
        <row r="700">
          <cell r="B700" t="str">
            <v>599-0337</v>
          </cell>
          <cell r="D700" t="e">
            <v>#N/A</v>
          </cell>
          <cell r="E700" t="str">
            <v>P005</v>
          </cell>
          <cell r="G700" t="str">
            <v>Zambia Bata Shoes</v>
          </cell>
          <cell r="H700" t="str">
            <v>Safety Shoes</v>
          </cell>
          <cell r="I700" t="str">
            <v>ZMK 839,400</v>
          </cell>
          <cell r="J700" t="str">
            <v>ZMK</v>
          </cell>
          <cell r="K700">
            <v>839400</v>
          </cell>
          <cell r="L700">
            <v>1.6750418760469012E-3</v>
          </cell>
          <cell r="M700">
            <v>1406.0301507537688</v>
          </cell>
          <cell r="N700">
            <v>0</v>
          </cell>
          <cell r="O700">
            <v>0</v>
          </cell>
          <cell r="P700">
            <v>0</v>
          </cell>
          <cell r="Q700">
            <v>0</v>
          </cell>
          <cell r="R700">
            <v>839400</v>
          </cell>
        </row>
        <row r="701">
          <cell r="B701" t="str">
            <v>599-0338</v>
          </cell>
          <cell r="D701" t="e">
            <v>#N/A</v>
          </cell>
          <cell r="E701" t="str">
            <v>P005</v>
          </cell>
          <cell r="F701" t="str">
            <v>CLOSED</v>
          </cell>
          <cell r="G701" t="str">
            <v>Bantum Office Machines Ltd</v>
          </cell>
          <cell r="H701" t="str">
            <v>Toner 1805 for photocopier</v>
          </cell>
          <cell r="I701" t="str">
            <v>ZMK 1,300,000.00</v>
          </cell>
          <cell r="J701" t="str">
            <v>ZMK</v>
          </cell>
          <cell r="K701">
            <v>1300000</v>
          </cell>
          <cell r="L701">
            <v>1.6750418760469012E-3</v>
          </cell>
          <cell r="M701">
            <v>2177.5544388609715</v>
          </cell>
          <cell r="N701">
            <v>0</v>
          </cell>
          <cell r="O701">
            <v>0</v>
          </cell>
          <cell r="P701">
            <v>0</v>
          </cell>
          <cell r="Q701">
            <v>0</v>
          </cell>
          <cell r="R701">
            <v>1300000</v>
          </cell>
        </row>
        <row r="702">
          <cell r="B702" t="str">
            <v>599-0339</v>
          </cell>
          <cell r="D702" t="e">
            <v>#N/A</v>
          </cell>
          <cell r="E702" t="str">
            <v>P005</v>
          </cell>
          <cell r="G702" t="str">
            <v>C I C 4 Seasons Business Ltd</v>
          </cell>
          <cell r="H702" t="str">
            <v>Antenna</v>
          </cell>
          <cell r="I702" t="str">
            <v>ZMK 12,475,240</v>
          </cell>
          <cell r="J702" t="str">
            <v>ZMK</v>
          </cell>
          <cell r="K702">
            <v>12475240</v>
          </cell>
          <cell r="L702">
            <v>1.6750418760469012E-3</v>
          </cell>
          <cell r="M702">
            <v>20896.549413735345</v>
          </cell>
          <cell r="N702">
            <v>0</v>
          </cell>
          <cell r="O702">
            <v>0</v>
          </cell>
          <cell r="P702">
            <v>0</v>
          </cell>
          <cell r="Q702">
            <v>0</v>
          </cell>
          <cell r="R702">
            <v>12475240</v>
          </cell>
        </row>
        <row r="703">
          <cell r="B703" t="str">
            <v>599-0340</v>
          </cell>
          <cell r="D703" t="e">
            <v>#N/A</v>
          </cell>
          <cell r="E703" t="str">
            <v>P005</v>
          </cell>
          <cell r="G703" t="str">
            <v>C I C 4 Seasons Business Ltd</v>
          </cell>
          <cell r="H703" t="str">
            <v>Programming of portable radios</v>
          </cell>
          <cell r="I703" t="str">
            <v>ZMK 2,712,000</v>
          </cell>
          <cell r="J703" t="str">
            <v>ZMK</v>
          </cell>
          <cell r="K703">
            <v>2712000</v>
          </cell>
          <cell r="L703">
            <v>1.6750418760469012E-3</v>
          </cell>
          <cell r="M703">
            <v>4542.713567839196</v>
          </cell>
          <cell r="N703">
            <v>0</v>
          </cell>
          <cell r="O703">
            <v>0</v>
          </cell>
          <cell r="P703">
            <v>0</v>
          </cell>
          <cell r="Q703">
            <v>0</v>
          </cell>
          <cell r="R703">
            <v>2712000</v>
          </cell>
        </row>
        <row r="704">
          <cell r="B704" t="str">
            <v>599-0341</v>
          </cell>
          <cell r="D704" t="e">
            <v>#N/A</v>
          </cell>
          <cell r="E704" t="str">
            <v>W106</v>
          </cell>
          <cell r="G704" t="str">
            <v>PD Engineering Services</v>
          </cell>
          <cell r="H704" t="str">
            <v>Bulk Conveyors for C Shed</v>
          </cell>
          <cell r="I704" t="str">
            <v>ZAR 5,297,200</v>
          </cell>
          <cell r="J704" t="str">
            <v>ZAR</v>
          </cell>
          <cell r="K704">
            <v>5297200</v>
          </cell>
          <cell r="L704">
            <v>1</v>
          </cell>
          <cell r="M704">
            <v>5297200</v>
          </cell>
          <cell r="N704">
            <v>5297200</v>
          </cell>
          <cell r="O704">
            <v>0</v>
          </cell>
          <cell r="P704">
            <v>0</v>
          </cell>
          <cell r="Q704">
            <v>0</v>
          </cell>
          <cell r="R704">
            <v>0</v>
          </cell>
        </row>
        <row r="705">
          <cell r="B705" t="str">
            <v>599-0342</v>
          </cell>
          <cell r="D705">
            <v>39457</v>
          </cell>
          <cell r="E705" t="str">
            <v>P005</v>
          </cell>
          <cell r="F705" t="str">
            <v>Mohamed</v>
          </cell>
          <cell r="G705" t="str">
            <v>BHAGOOS SUPERMARKET</v>
          </cell>
          <cell r="H705" t="str">
            <v>PPE</v>
          </cell>
          <cell r="I705" t="str">
            <v>ZMK 4,798,821.00</v>
          </cell>
          <cell r="J705" t="str">
            <v>ZMK</v>
          </cell>
          <cell r="K705">
            <v>4798821</v>
          </cell>
          <cell r="L705">
            <v>1.6750418760469012E-3</v>
          </cell>
          <cell r="M705">
            <v>8038.2261306532664</v>
          </cell>
          <cell r="N705">
            <v>0</v>
          </cell>
          <cell r="O705">
            <v>0</v>
          </cell>
          <cell r="P705">
            <v>0</v>
          </cell>
          <cell r="Q705">
            <v>0</v>
          </cell>
          <cell r="R705">
            <v>4798821</v>
          </cell>
          <cell r="S705" t="str">
            <v>PPE</v>
          </cell>
          <cell r="V705">
            <v>39469</v>
          </cell>
        </row>
        <row r="706">
          <cell r="B706" t="str">
            <v>599-0343</v>
          </cell>
          <cell r="D706">
            <v>39457</v>
          </cell>
          <cell r="E706" t="str">
            <v>P005</v>
          </cell>
          <cell r="G706" t="str">
            <v>Toyota Zambia Ltd</v>
          </cell>
          <cell r="H706" t="str">
            <v>Toyota Landcruiser Prado ABK 9107</v>
          </cell>
          <cell r="I706" t="str">
            <v>ZMK 153,224,766.00</v>
          </cell>
          <cell r="J706" t="str">
            <v>ZMK</v>
          </cell>
          <cell r="K706">
            <v>153224766</v>
          </cell>
          <cell r="L706">
            <v>1.6750418760469012E-3</v>
          </cell>
          <cell r="M706">
            <v>256657.89949748744</v>
          </cell>
          <cell r="N706">
            <v>0</v>
          </cell>
          <cell r="O706">
            <v>0</v>
          </cell>
          <cell r="P706">
            <v>0</v>
          </cell>
          <cell r="Q706">
            <v>0</v>
          </cell>
          <cell r="R706">
            <v>153224766</v>
          </cell>
          <cell r="V706">
            <v>39467</v>
          </cell>
        </row>
        <row r="707">
          <cell r="B707" t="str">
            <v>599-0344</v>
          </cell>
          <cell r="D707">
            <v>39458</v>
          </cell>
          <cell r="E707" t="str">
            <v>M031</v>
          </cell>
          <cell r="G707" t="str">
            <v>East African Supply</v>
          </cell>
          <cell r="H707" t="str">
            <v>Evaporator platforms for 2008 as per EASPO68952_3</v>
          </cell>
          <cell r="I707" t="str">
            <v>ZAR 481184.70</v>
          </cell>
          <cell r="J707" t="str">
            <v>ZAR</v>
          </cell>
          <cell r="K707">
            <v>481184.7</v>
          </cell>
          <cell r="L707">
            <v>1</v>
          </cell>
          <cell r="M707">
            <v>481184.7</v>
          </cell>
          <cell r="N707">
            <v>481184.7</v>
          </cell>
          <cell r="O707">
            <v>0</v>
          </cell>
          <cell r="P707">
            <v>0</v>
          </cell>
          <cell r="Q707">
            <v>0</v>
          </cell>
          <cell r="R707">
            <v>0</v>
          </cell>
          <cell r="V707">
            <v>39525</v>
          </cell>
        </row>
        <row r="708">
          <cell r="B708" t="str">
            <v>599-0345</v>
          </cell>
          <cell r="D708">
            <v>39459</v>
          </cell>
          <cell r="E708" t="str">
            <v>M056</v>
          </cell>
          <cell r="G708" t="str">
            <v>East African Supply</v>
          </cell>
          <cell r="H708" t="str">
            <v>Various pipes for expansion project (reprocurement of PO 599-161)</v>
          </cell>
          <cell r="I708" t="str">
            <v>ZAR 3,375,664.00</v>
          </cell>
          <cell r="J708" t="str">
            <v>ZAR</v>
          </cell>
          <cell r="K708">
            <v>3375664</v>
          </cell>
          <cell r="L708">
            <v>1</v>
          </cell>
          <cell r="M708">
            <v>3375664</v>
          </cell>
          <cell r="N708">
            <v>3375664</v>
          </cell>
          <cell r="O708">
            <v>0</v>
          </cell>
          <cell r="P708">
            <v>0</v>
          </cell>
          <cell r="Q708">
            <v>0</v>
          </cell>
          <cell r="R708">
            <v>0</v>
          </cell>
          <cell r="V708">
            <v>39526</v>
          </cell>
        </row>
        <row r="709">
          <cell r="B709" t="str">
            <v>599-0346</v>
          </cell>
          <cell r="D709">
            <v>39459</v>
          </cell>
          <cell r="E709" t="str">
            <v>P005</v>
          </cell>
          <cell r="G709" t="str">
            <v>Gemistar Travel &amp; Tours</v>
          </cell>
          <cell r="H709" t="str">
            <v>Air ticket for Graham Priest Jones LUN-JNB-DUR-JNB-LUN and travel tax</v>
          </cell>
          <cell r="I709" t="str">
            <v>ZMK 3,913,525.00</v>
          </cell>
          <cell r="J709" t="str">
            <v>ZMK</v>
          </cell>
          <cell r="K709">
            <v>3913525</v>
          </cell>
          <cell r="L709">
            <v>1.6750418760469012E-3</v>
          </cell>
          <cell r="M709">
            <v>6555.3182579564491</v>
          </cell>
          <cell r="N709">
            <v>0</v>
          </cell>
          <cell r="O709">
            <v>0</v>
          </cell>
          <cell r="P709">
            <v>0</v>
          </cell>
          <cell r="Q709">
            <v>0</v>
          </cell>
          <cell r="R709">
            <v>3913525</v>
          </cell>
          <cell r="V709">
            <v>39812</v>
          </cell>
        </row>
        <row r="710">
          <cell r="B710" t="str">
            <v>599-0347</v>
          </cell>
          <cell r="D710">
            <v>39459</v>
          </cell>
          <cell r="E710" t="str">
            <v>P005</v>
          </cell>
          <cell r="G710" t="str">
            <v>Heku Construction Ltd</v>
          </cell>
          <cell r="H710" t="str">
            <v>Manufacture of a single and double step</v>
          </cell>
          <cell r="I710" t="str">
            <v>ZMK 75,935,828.92</v>
          </cell>
          <cell r="J710" t="str">
            <v>ZMK</v>
          </cell>
          <cell r="K710">
            <v>75935828.920000002</v>
          </cell>
          <cell r="L710">
            <v>1.6750418760469012E-3</v>
          </cell>
          <cell r="M710">
            <v>127195.69333333334</v>
          </cell>
          <cell r="N710">
            <v>0</v>
          </cell>
          <cell r="O710">
            <v>0</v>
          </cell>
          <cell r="P710">
            <v>0</v>
          </cell>
          <cell r="Q710">
            <v>0</v>
          </cell>
          <cell r="R710">
            <v>75935828.920000002</v>
          </cell>
          <cell r="V710">
            <v>39812</v>
          </cell>
        </row>
        <row r="711">
          <cell r="B711" t="str">
            <v>599-0348</v>
          </cell>
          <cell r="D711" t="e">
            <v>#N/A</v>
          </cell>
          <cell r="E711" t="str">
            <v>P005</v>
          </cell>
          <cell r="F711" t="str">
            <v>CLOSED</v>
          </cell>
          <cell r="G711" t="str">
            <v>Gemistar Travel &amp; Tours</v>
          </cell>
          <cell r="H711" t="str">
            <v>Air Tickets</v>
          </cell>
          <cell r="I711">
            <v>0</v>
          </cell>
          <cell r="J711" t="str">
            <v>0</v>
          </cell>
          <cell r="K711" t="e">
            <v>#VALUE!</v>
          </cell>
          <cell r="L711" t="e">
            <v>#N/A</v>
          </cell>
          <cell r="M711" t="e">
            <v>#N/A</v>
          </cell>
          <cell r="N711">
            <v>0</v>
          </cell>
          <cell r="O711">
            <v>0</v>
          </cell>
          <cell r="P711">
            <v>0</v>
          </cell>
          <cell r="Q711">
            <v>0</v>
          </cell>
          <cell r="R711">
            <v>0</v>
          </cell>
          <cell r="U711" t="str">
            <v>CLOSED</v>
          </cell>
          <cell r="V711" t="str">
            <v>CLOSED</v>
          </cell>
        </row>
        <row r="712">
          <cell r="B712" t="str">
            <v>599-0349</v>
          </cell>
          <cell r="D712" t="e">
            <v>#N/A</v>
          </cell>
          <cell r="E712" t="str">
            <v>P005</v>
          </cell>
          <cell r="F712" t="str">
            <v>CLOSED</v>
          </cell>
          <cell r="G712" t="str">
            <v>Gemistar Travel &amp; Tours</v>
          </cell>
          <cell r="H712" t="str">
            <v>Air Tickets</v>
          </cell>
          <cell r="I712">
            <v>0</v>
          </cell>
          <cell r="J712" t="str">
            <v>0</v>
          </cell>
          <cell r="K712" t="e">
            <v>#VALUE!</v>
          </cell>
          <cell r="L712" t="e">
            <v>#N/A</v>
          </cell>
          <cell r="M712" t="e">
            <v>#N/A</v>
          </cell>
          <cell r="N712">
            <v>0</v>
          </cell>
          <cell r="O712">
            <v>0</v>
          </cell>
          <cell r="P712">
            <v>0</v>
          </cell>
          <cell r="Q712">
            <v>0</v>
          </cell>
          <cell r="R712">
            <v>0</v>
          </cell>
          <cell r="U712" t="str">
            <v>CLOSED</v>
          </cell>
          <cell r="V712" t="str">
            <v>CLOSED</v>
          </cell>
        </row>
        <row r="713">
          <cell r="B713" t="str">
            <v>599-0350</v>
          </cell>
          <cell r="D713">
            <v>39459</v>
          </cell>
          <cell r="E713" t="str">
            <v>P005</v>
          </cell>
          <cell r="G713" t="str">
            <v>Kagiso Khulani Supervision Zambia Ltd</v>
          </cell>
          <cell r="H713" t="str">
            <v>Accomodation and meals at Kaleya Hills Camp</v>
          </cell>
          <cell r="I713" t="str">
            <v>ZMK 247,614,775.00</v>
          </cell>
          <cell r="J713" t="str">
            <v>ZMK</v>
          </cell>
          <cell r="K713">
            <v>247614775</v>
          </cell>
          <cell r="L713">
            <v>1.6750418760469012E-3</v>
          </cell>
          <cell r="M713">
            <v>414765.11725293135</v>
          </cell>
          <cell r="N713">
            <v>0</v>
          </cell>
          <cell r="O713">
            <v>0</v>
          </cell>
          <cell r="P713">
            <v>0</v>
          </cell>
          <cell r="Q713">
            <v>0</v>
          </cell>
          <cell r="R713">
            <v>247614775</v>
          </cell>
          <cell r="V713">
            <v>39472</v>
          </cell>
        </row>
        <row r="714">
          <cell r="B714" t="str">
            <v>599-0351</v>
          </cell>
          <cell r="D714">
            <v>39460</v>
          </cell>
          <cell r="E714" t="str">
            <v>P005</v>
          </cell>
          <cell r="G714" t="str">
            <v>Toyota Zambia Ltd</v>
          </cell>
          <cell r="H714" t="str">
            <v>Vehicle Service</v>
          </cell>
          <cell r="I714" t="str">
            <v>ZMK 1,690,658.00</v>
          </cell>
          <cell r="J714" t="str">
            <v>ZMK</v>
          </cell>
          <cell r="K714">
            <v>1690658</v>
          </cell>
          <cell r="L714">
            <v>1.6750418760469012E-3</v>
          </cell>
          <cell r="M714">
            <v>2831.9229480737017</v>
          </cell>
          <cell r="N714">
            <v>0</v>
          </cell>
          <cell r="O714">
            <v>0</v>
          </cell>
          <cell r="P714">
            <v>0</v>
          </cell>
          <cell r="Q714">
            <v>0</v>
          </cell>
          <cell r="R714">
            <v>1690658</v>
          </cell>
          <cell r="V714">
            <v>39478</v>
          </cell>
        </row>
        <row r="715">
          <cell r="B715" t="str">
            <v>599-0352</v>
          </cell>
          <cell r="D715" t="e">
            <v>#N/A</v>
          </cell>
          <cell r="E715" t="str">
            <v>P005</v>
          </cell>
          <cell r="F715" t="str">
            <v>CLOSED</v>
          </cell>
          <cell r="G715" t="str">
            <v>Powertech Electrical</v>
          </cell>
          <cell r="H715" t="str">
            <v>Electricty supply to RGF laydown Area</v>
          </cell>
          <cell r="I715" t="str">
            <v>ZMK 940,000.00</v>
          </cell>
          <cell r="J715" t="str">
            <v>ZMK</v>
          </cell>
          <cell r="K715">
            <v>940000</v>
          </cell>
          <cell r="L715">
            <v>1.6750418760469012E-3</v>
          </cell>
          <cell r="M715">
            <v>1574.5393634840871</v>
          </cell>
          <cell r="N715">
            <v>0</v>
          </cell>
          <cell r="O715">
            <v>0</v>
          </cell>
          <cell r="P715">
            <v>0</v>
          </cell>
          <cell r="Q715">
            <v>0</v>
          </cell>
          <cell r="R715">
            <v>940000</v>
          </cell>
          <cell r="U715" t="str">
            <v>CLOSED</v>
          </cell>
          <cell r="V715" t="str">
            <v>CLOSED</v>
          </cell>
        </row>
        <row r="716">
          <cell r="B716" t="str">
            <v>599-0353</v>
          </cell>
          <cell r="D716" t="e">
            <v>#N/A</v>
          </cell>
          <cell r="E716" t="str">
            <v>P005</v>
          </cell>
          <cell r="F716" t="str">
            <v>CLOSED</v>
          </cell>
          <cell r="G716" t="str">
            <v>Situlu Electrical Company</v>
          </cell>
          <cell r="H716" t="str">
            <v>CLOSED</v>
          </cell>
          <cell r="I716" t="str">
            <v>ZMK 3,668,000</v>
          </cell>
          <cell r="J716" t="str">
            <v>ZMK</v>
          </cell>
          <cell r="K716">
            <v>3668000</v>
          </cell>
          <cell r="L716">
            <v>1.6750418760469012E-3</v>
          </cell>
          <cell r="M716">
            <v>6144.0536013400333</v>
          </cell>
          <cell r="N716">
            <v>0</v>
          </cell>
          <cell r="O716">
            <v>0</v>
          </cell>
          <cell r="P716">
            <v>0</v>
          </cell>
          <cell r="Q716">
            <v>0</v>
          </cell>
          <cell r="R716">
            <v>3668000</v>
          </cell>
          <cell r="U716" t="str">
            <v>CLOSED</v>
          </cell>
          <cell r="V716" t="str">
            <v>CLOSED</v>
          </cell>
        </row>
        <row r="717">
          <cell r="B717" t="str">
            <v>599-0354</v>
          </cell>
          <cell r="D717">
            <v>39460</v>
          </cell>
          <cell r="E717" t="str">
            <v>P005</v>
          </cell>
          <cell r="G717" t="str">
            <v>KadiGrafix Enterprise</v>
          </cell>
          <cell r="H717" t="str">
            <v>Rubber stamps for project</v>
          </cell>
          <cell r="I717" t="str">
            <v>ZMK 1,057,500.00</v>
          </cell>
          <cell r="J717" t="str">
            <v>ZMK</v>
          </cell>
          <cell r="K717">
            <v>1057500</v>
          </cell>
          <cell r="L717">
            <v>1.6750418760469012E-3</v>
          </cell>
          <cell r="M717">
            <v>1771.356783919598</v>
          </cell>
          <cell r="N717">
            <v>0</v>
          </cell>
          <cell r="O717">
            <v>0</v>
          </cell>
          <cell r="P717">
            <v>0</v>
          </cell>
          <cell r="Q717">
            <v>0</v>
          </cell>
          <cell r="R717">
            <v>1057500</v>
          </cell>
          <cell r="V717">
            <v>39467</v>
          </cell>
        </row>
        <row r="718">
          <cell r="B718" t="str">
            <v>599-0355</v>
          </cell>
          <cell r="D718">
            <v>39460</v>
          </cell>
          <cell r="E718" t="str">
            <v>P005</v>
          </cell>
          <cell r="G718" t="str">
            <v>C I C 4 Seasons Business Ltd</v>
          </cell>
          <cell r="H718" t="str">
            <v>Programming of portable radios</v>
          </cell>
          <cell r="I718" t="str">
            <v>ZMK 163,025,244.00</v>
          </cell>
          <cell r="J718" t="str">
            <v>ZMK</v>
          </cell>
          <cell r="K718">
            <v>163025244</v>
          </cell>
          <cell r="L718">
            <v>1.6750418760469012E-3</v>
          </cell>
          <cell r="M718">
            <v>273074.1105527638</v>
          </cell>
          <cell r="N718">
            <v>0</v>
          </cell>
          <cell r="O718">
            <v>0</v>
          </cell>
          <cell r="P718">
            <v>0</v>
          </cell>
          <cell r="Q718">
            <v>0</v>
          </cell>
          <cell r="R718">
            <v>163025244</v>
          </cell>
          <cell r="V718">
            <v>39477</v>
          </cell>
        </row>
        <row r="719">
          <cell r="B719" t="str">
            <v>599-0356</v>
          </cell>
          <cell r="D719">
            <v>39460</v>
          </cell>
          <cell r="E719" t="str">
            <v>P005</v>
          </cell>
          <cell r="G719" t="str">
            <v>Gemistar Travel &amp; Tours</v>
          </cell>
          <cell r="H719" t="str">
            <v>Air ticket for Rolf Siebert LUN-JNB-PBZ and travel tax</v>
          </cell>
          <cell r="I719" t="str">
            <v>ZMK 1,671,038.00</v>
          </cell>
          <cell r="J719" t="str">
            <v>ZMK</v>
          </cell>
          <cell r="K719">
            <v>1671038</v>
          </cell>
          <cell r="L719">
            <v>1.6750418760469012E-3</v>
          </cell>
          <cell r="M719">
            <v>2799.0586264656617</v>
          </cell>
          <cell r="N719">
            <v>0</v>
          </cell>
          <cell r="O719">
            <v>0</v>
          </cell>
          <cell r="P719">
            <v>0</v>
          </cell>
          <cell r="Q719">
            <v>0</v>
          </cell>
          <cell r="R719">
            <v>1671038</v>
          </cell>
          <cell r="V719">
            <v>39477</v>
          </cell>
        </row>
        <row r="720">
          <cell r="B720" t="str">
            <v>599-0357</v>
          </cell>
          <cell r="D720">
            <v>39460</v>
          </cell>
          <cell r="E720" t="str">
            <v>P005</v>
          </cell>
          <cell r="G720" t="str">
            <v>Maxtronics System and supplies</v>
          </cell>
          <cell r="H720" t="str">
            <v>Vehicle Service</v>
          </cell>
          <cell r="I720" t="str">
            <v>ZMK 4,270,850.00</v>
          </cell>
          <cell r="J720" t="str">
            <v>ZMK</v>
          </cell>
          <cell r="K720">
            <v>4270850</v>
          </cell>
          <cell r="L720">
            <v>1.6750418760469012E-3</v>
          </cell>
          <cell r="M720">
            <v>7153.8525963149077</v>
          </cell>
          <cell r="N720">
            <v>0</v>
          </cell>
          <cell r="O720">
            <v>0</v>
          </cell>
          <cell r="P720">
            <v>0</v>
          </cell>
          <cell r="Q720">
            <v>0</v>
          </cell>
          <cell r="R720">
            <v>4270850</v>
          </cell>
          <cell r="V720">
            <v>39478</v>
          </cell>
        </row>
        <row r="721">
          <cell r="B721" t="str">
            <v>599-0358</v>
          </cell>
          <cell r="D721">
            <v>39460</v>
          </cell>
          <cell r="E721" t="str">
            <v>M031</v>
          </cell>
          <cell r="G721" t="str">
            <v>East African Supply</v>
          </cell>
          <cell r="H721" t="str">
            <v>Materials for T1 cane carrier drive platform</v>
          </cell>
          <cell r="I721" t="str">
            <v>ZAR 116,467.30</v>
          </cell>
          <cell r="J721" t="str">
            <v>ZAR</v>
          </cell>
          <cell r="K721">
            <v>116467.3</v>
          </cell>
          <cell r="L721">
            <v>1</v>
          </cell>
          <cell r="M721">
            <v>116467.3</v>
          </cell>
          <cell r="N721">
            <v>116467.3</v>
          </cell>
          <cell r="O721">
            <v>0</v>
          </cell>
          <cell r="P721">
            <v>0</v>
          </cell>
          <cell r="Q721">
            <v>0</v>
          </cell>
          <cell r="R721">
            <v>0</v>
          </cell>
          <cell r="V721">
            <v>39525</v>
          </cell>
        </row>
        <row r="722">
          <cell r="B722" t="str">
            <v>599-0359</v>
          </cell>
          <cell r="D722">
            <v>39460</v>
          </cell>
          <cell r="E722" t="str">
            <v>M031</v>
          </cell>
          <cell r="G722" t="str">
            <v>East African Supply</v>
          </cell>
          <cell r="H722" t="str">
            <v>Caustic station platform and stairs</v>
          </cell>
          <cell r="I722" t="str">
            <v>ZAR 86,091.73</v>
          </cell>
          <cell r="J722" t="str">
            <v>ZAR</v>
          </cell>
          <cell r="K722">
            <v>86091.73</v>
          </cell>
          <cell r="L722">
            <v>1</v>
          </cell>
          <cell r="M722">
            <v>86091.73</v>
          </cell>
          <cell r="N722">
            <v>86091.73</v>
          </cell>
          <cell r="O722">
            <v>0</v>
          </cell>
          <cell r="P722">
            <v>0</v>
          </cell>
          <cell r="Q722">
            <v>0</v>
          </cell>
          <cell r="R722">
            <v>0</v>
          </cell>
          <cell r="V722">
            <v>39470</v>
          </cell>
        </row>
        <row r="723">
          <cell r="B723" t="str">
            <v>599-0360</v>
          </cell>
          <cell r="D723">
            <v>39460</v>
          </cell>
          <cell r="E723" t="str">
            <v>M031</v>
          </cell>
          <cell r="G723" t="str">
            <v>East African Supply</v>
          </cell>
          <cell r="H723" t="str">
            <v>Sugar conveyor</v>
          </cell>
          <cell r="I723" t="str">
            <v>ZAR 25,029.74</v>
          </cell>
          <cell r="J723" t="str">
            <v>ZAR</v>
          </cell>
          <cell r="K723">
            <v>25029.74</v>
          </cell>
          <cell r="L723">
            <v>1</v>
          </cell>
          <cell r="M723">
            <v>25029.74</v>
          </cell>
          <cell r="N723">
            <v>25029.74</v>
          </cell>
          <cell r="O723">
            <v>0</v>
          </cell>
          <cell r="P723">
            <v>0</v>
          </cell>
          <cell r="Q723">
            <v>0</v>
          </cell>
          <cell r="R723">
            <v>0</v>
          </cell>
          <cell r="V723">
            <v>39470</v>
          </cell>
        </row>
        <row r="724">
          <cell r="B724" t="str">
            <v>599-0361</v>
          </cell>
          <cell r="D724">
            <v>39460</v>
          </cell>
          <cell r="E724" t="str">
            <v>M031</v>
          </cell>
          <cell r="G724" t="str">
            <v>East African Supply</v>
          </cell>
          <cell r="H724" t="str">
            <v>T2 Shredder discharge conveyor platform materials</v>
          </cell>
          <cell r="I724" t="str">
            <v>ZAR 150,330.60</v>
          </cell>
          <cell r="J724" t="str">
            <v>ZAR</v>
          </cell>
          <cell r="K724">
            <v>150330.6</v>
          </cell>
          <cell r="L724">
            <v>1</v>
          </cell>
          <cell r="M724">
            <v>150330.6</v>
          </cell>
          <cell r="N724">
            <v>150330.6</v>
          </cell>
          <cell r="O724">
            <v>0</v>
          </cell>
          <cell r="P724">
            <v>0</v>
          </cell>
          <cell r="Q724">
            <v>0</v>
          </cell>
          <cell r="R724">
            <v>0</v>
          </cell>
          <cell r="V724">
            <v>39525</v>
          </cell>
        </row>
        <row r="725">
          <cell r="B725" t="str">
            <v>599-0362</v>
          </cell>
          <cell r="D725">
            <v>39460</v>
          </cell>
          <cell r="E725" t="str">
            <v>M031</v>
          </cell>
          <cell r="G725" t="str">
            <v>East African Supply</v>
          </cell>
          <cell r="H725" t="str">
            <v>Syrup storage tank accessories</v>
          </cell>
          <cell r="I725" t="str">
            <v>ZAR 6703.78</v>
          </cell>
          <cell r="J725" t="str">
            <v>ZAR</v>
          </cell>
          <cell r="K725">
            <v>6703.78</v>
          </cell>
          <cell r="L725">
            <v>1</v>
          </cell>
          <cell r="M725">
            <v>6703.78</v>
          </cell>
          <cell r="N725">
            <v>6703.78</v>
          </cell>
          <cell r="O725">
            <v>0</v>
          </cell>
          <cell r="P725">
            <v>0</v>
          </cell>
          <cell r="Q725">
            <v>0</v>
          </cell>
          <cell r="R725">
            <v>0</v>
          </cell>
          <cell r="V725">
            <v>39525</v>
          </cell>
        </row>
        <row r="726">
          <cell r="B726" t="str">
            <v>599-0363</v>
          </cell>
          <cell r="D726">
            <v>39460</v>
          </cell>
          <cell r="E726" t="str">
            <v>M031</v>
          </cell>
          <cell r="G726" t="str">
            <v>East African Supply</v>
          </cell>
          <cell r="H726" t="str">
            <v>Channel materials</v>
          </cell>
          <cell r="I726" t="str">
            <v>ZAR 50,000.12</v>
          </cell>
          <cell r="J726" t="str">
            <v>ZAR</v>
          </cell>
          <cell r="K726">
            <v>50000.12</v>
          </cell>
          <cell r="L726">
            <v>1</v>
          </cell>
          <cell r="M726">
            <v>50000.12</v>
          </cell>
          <cell r="N726">
            <v>50000.12</v>
          </cell>
          <cell r="O726">
            <v>0</v>
          </cell>
          <cell r="P726">
            <v>0</v>
          </cell>
          <cell r="Q726">
            <v>0</v>
          </cell>
          <cell r="R726">
            <v>0</v>
          </cell>
          <cell r="V726">
            <v>39525</v>
          </cell>
        </row>
        <row r="727">
          <cell r="B727" t="str">
            <v>599-0364</v>
          </cell>
          <cell r="D727">
            <v>39460</v>
          </cell>
          <cell r="E727" t="str">
            <v>M031</v>
          </cell>
          <cell r="G727" t="str">
            <v>East African Supply</v>
          </cell>
          <cell r="H727" t="str">
            <v>Collection tanks flash pot cladding and lagging</v>
          </cell>
          <cell r="I727" t="str">
            <v>ZAR 341,101.79</v>
          </cell>
          <cell r="J727" t="str">
            <v>ZAR</v>
          </cell>
          <cell r="K727">
            <v>341101.79</v>
          </cell>
          <cell r="L727">
            <v>1</v>
          </cell>
          <cell r="M727">
            <v>341101.79</v>
          </cell>
          <cell r="N727">
            <v>341101.79</v>
          </cell>
          <cell r="O727">
            <v>0</v>
          </cell>
          <cell r="P727">
            <v>0</v>
          </cell>
          <cell r="Q727">
            <v>0</v>
          </cell>
          <cell r="R727">
            <v>0</v>
          </cell>
          <cell r="V727">
            <v>39526</v>
          </cell>
        </row>
        <row r="728">
          <cell r="B728" t="str">
            <v>599-0365</v>
          </cell>
          <cell r="D728">
            <v>39460</v>
          </cell>
          <cell r="E728" t="str">
            <v>M031</v>
          </cell>
          <cell r="G728" t="str">
            <v>East African Supply</v>
          </cell>
          <cell r="H728" t="str">
            <v>MJ Scale supporting structure &amp; platform materials</v>
          </cell>
          <cell r="I728" t="str">
            <v>ZAR 99,440.24</v>
          </cell>
          <cell r="J728" t="str">
            <v>ZAR</v>
          </cell>
          <cell r="K728">
            <v>99440.24</v>
          </cell>
          <cell r="L728">
            <v>1</v>
          </cell>
          <cell r="M728">
            <v>99440.24</v>
          </cell>
          <cell r="N728">
            <v>99440.24</v>
          </cell>
          <cell r="O728">
            <v>0</v>
          </cell>
          <cell r="P728">
            <v>0</v>
          </cell>
          <cell r="Q728">
            <v>0</v>
          </cell>
          <cell r="R728">
            <v>0</v>
          </cell>
          <cell r="V728">
            <v>39525</v>
          </cell>
        </row>
        <row r="729">
          <cell r="B729" t="str">
            <v>599-0366</v>
          </cell>
          <cell r="D729">
            <v>39460</v>
          </cell>
          <cell r="E729" t="str">
            <v>M056</v>
          </cell>
          <cell r="G729" t="str">
            <v>East African Supply</v>
          </cell>
          <cell r="H729" t="str">
            <v>Exhaust piping</v>
          </cell>
          <cell r="I729" t="str">
            <v>ZAR 1,531,300.00</v>
          </cell>
          <cell r="J729" t="str">
            <v>ZAR</v>
          </cell>
          <cell r="K729">
            <v>1531300</v>
          </cell>
          <cell r="L729">
            <v>1</v>
          </cell>
          <cell r="M729">
            <v>1531300</v>
          </cell>
          <cell r="N729">
            <v>1531300</v>
          </cell>
          <cell r="O729">
            <v>0</v>
          </cell>
          <cell r="P729">
            <v>0</v>
          </cell>
          <cell r="Q729">
            <v>0</v>
          </cell>
          <cell r="R729">
            <v>0</v>
          </cell>
          <cell r="V729">
            <v>39525</v>
          </cell>
        </row>
        <row r="730">
          <cell r="B730" t="str">
            <v>599-0367</v>
          </cell>
          <cell r="D730">
            <v>39460</v>
          </cell>
          <cell r="E730" t="str">
            <v>P005</v>
          </cell>
          <cell r="F730" t="str">
            <v>DEAUTHORISED</v>
          </cell>
          <cell r="G730" t="str">
            <v>Pro Fit Ltd</v>
          </cell>
          <cell r="H730" t="str">
            <v>18 ton mobile crane hire</v>
          </cell>
          <cell r="I730" t="str">
            <v>ZMK 1,375,000.00</v>
          </cell>
          <cell r="J730" t="str">
            <v>ZMK</v>
          </cell>
          <cell r="K730">
            <v>1375000</v>
          </cell>
          <cell r="L730">
            <v>1.6750418760469012E-3</v>
          </cell>
          <cell r="M730">
            <v>2303.1825795644891</v>
          </cell>
          <cell r="N730">
            <v>0</v>
          </cell>
          <cell r="O730">
            <v>0</v>
          </cell>
          <cell r="P730">
            <v>0</v>
          </cell>
          <cell r="Q730">
            <v>0</v>
          </cell>
          <cell r="R730">
            <v>1375000</v>
          </cell>
          <cell r="V730">
            <v>39477</v>
          </cell>
        </row>
        <row r="731">
          <cell r="B731" t="str">
            <v>599-0368</v>
          </cell>
          <cell r="D731">
            <v>39460</v>
          </cell>
          <cell r="E731" t="str">
            <v>P005</v>
          </cell>
          <cell r="G731" t="str">
            <v>Stephen Mulangwa</v>
          </cell>
          <cell r="H731" t="str">
            <v>Signwriting of name tags</v>
          </cell>
          <cell r="I731" t="str">
            <v>ZMK 1,400,000.00</v>
          </cell>
          <cell r="J731" t="str">
            <v>ZMK</v>
          </cell>
          <cell r="K731">
            <v>1400000</v>
          </cell>
          <cell r="L731">
            <v>1.6750418760469012E-3</v>
          </cell>
          <cell r="M731">
            <v>2345.0586264656617</v>
          </cell>
          <cell r="N731">
            <v>0</v>
          </cell>
          <cell r="O731">
            <v>0</v>
          </cell>
          <cell r="P731">
            <v>0</v>
          </cell>
          <cell r="Q731">
            <v>0</v>
          </cell>
          <cell r="R731">
            <v>1400000</v>
          </cell>
          <cell r="V731">
            <v>39467</v>
          </cell>
        </row>
        <row r="732">
          <cell r="B732" t="str">
            <v>599-0369</v>
          </cell>
          <cell r="D732">
            <v>39460</v>
          </cell>
          <cell r="E732" t="str">
            <v>M031</v>
          </cell>
          <cell r="G732" t="str">
            <v>East African Supply</v>
          </cell>
          <cell r="H732" t="str">
            <v>Threaded Rods</v>
          </cell>
          <cell r="I732" t="str">
            <v>ZAR 10,159.80</v>
          </cell>
          <cell r="J732" t="str">
            <v>ZAR</v>
          </cell>
          <cell r="K732">
            <v>10159.799999999999</v>
          </cell>
          <cell r="L732">
            <v>1</v>
          </cell>
          <cell r="M732">
            <v>10159.799999999999</v>
          </cell>
          <cell r="N732">
            <v>10159.799999999999</v>
          </cell>
          <cell r="O732">
            <v>0</v>
          </cell>
          <cell r="P732">
            <v>0</v>
          </cell>
          <cell r="Q732">
            <v>0</v>
          </cell>
          <cell r="R732">
            <v>0</v>
          </cell>
          <cell r="V732">
            <v>39520</v>
          </cell>
        </row>
        <row r="733">
          <cell r="B733" t="str">
            <v>599-0370</v>
          </cell>
          <cell r="D733">
            <v>39460</v>
          </cell>
          <cell r="E733" t="str">
            <v>M031</v>
          </cell>
          <cell r="G733" t="str">
            <v>BHAGOOS SUPERMARKET</v>
          </cell>
          <cell r="H733" t="str">
            <v>Paint, thinners, filler rods, prime angles and welding rods</v>
          </cell>
          <cell r="I733" t="str">
            <v>ZMK 189,309,900</v>
          </cell>
          <cell r="J733" t="str">
            <v>ZMK</v>
          </cell>
          <cell r="K733">
            <v>189309900</v>
          </cell>
          <cell r="L733">
            <v>1.6750418760469012E-3</v>
          </cell>
          <cell r="M733">
            <v>317102.01005025127</v>
          </cell>
          <cell r="N733">
            <v>0</v>
          </cell>
          <cell r="O733">
            <v>0</v>
          </cell>
          <cell r="P733">
            <v>0</v>
          </cell>
          <cell r="Q733">
            <v>0</v>
          </cell>
          <cell r="R733">
            <v>189309900</v>
          </cell>
          <cell r="S733" t="str">
            <v>Welding Recovery</v>
          </cell>
          <cell r="V733">
            <v>39467</v>
          </cell>
        </row>
        <row r="734">
          <cell r="B734" t="str">
            <v>599-0371</v>
          </cell>
          <cell r="D734">
            <v>39460</v>
          </cell>
          <cell r="E734" t="str">
            <v>P005</v>
          </cell>
          <cell r="G734" t="str">
            <v>Maxtronics System and supplies</v>
          </cell>
          <cell r="H734" t="str">
            <v>Shocks for Toyota Prado ABK 5068</v>
          </cell>
          <cell r="I734" t="str">
            <v>ZMK 2,490,000.00</v>
          </cell>
          <cell r="J734" t="str">
            <v>ZMK</v>
          </cell>
          <cell r="K734">
            <v>2490000</v>
          </cell>
          <cell r="L734">
            <v>1.6750418760469012E-3</v>
          </cell>
          <cell r="M734">
            <v>4170.854271356784</v>
          </cell>
          <cell r="N734">
            <v>0</v>
          </cell>
          <cell r="O734">
            <v>0</v>
          </cell>
          <cell r="P734">
            <v>0</v>
          </cell>
          <cell r="Q734">
            <v>0</v>
          </cell>
          <cell r="R734">
            <v>2490000</v>
          </cell>
          <cell r="V734">
            <v>39467</v>
          </cell>
        </row>
        <row r="735">
          <cell r="B735" t="str">
            <v>599-0372</v>
          </cell>
          <cell r="C735" t="str">
            <v/>
          </cell>
          <cell r="D735">
            <v>39460</v>
          </cell>
          <cell r="E735" t="str">
            <v>M037</v>
          </cell>
          <cell r="F735" t="str">
            <v>Niraj Ramlagan</v>
          </cell>
          <cell r="G735" t="str">
            <v>FCM Engineering (Pty) Ltd</v>
          </cell>
          <cell r="H735" t="str">
            <v>Secondary Juice Heater Supporting Structure</v>
          </cell>
          <cell r="I735" t="str">
            <v>ZAR 789,534.00</v>
          </cell>
          <cell r="J735" t="str">
            <v>ZAR</v>
          </cell>
          <cell r="K735">
            <v>789534</v>
          </cell>
          <cell r="L735">
            <v>1</v>
          </cell>
          <cell r="M735">
            <v>789534</v>
          </cell>
          <cell r="N735">
            <v>789534</v>
          </cell>
          <cell r="O735">
            <v>0</v>
          </cell>
          <cell r="P735">
            <v>0</v>
          </cell>
          <cell r="Q735">
            <v>0</v>
          </cell>
          <cell r="R735">
            <v>0</v>
          </cell>
          <cell r="V735">
            <v>39528</v>
          </cell>
        </row>
        <row r="736">
          <cell r="B736" t="str">
            <v>599-0373</v>
          </cell>
          <cell r="D736">
            <v>39460</v>
          </cell>
          <cell r="E736" t="str">
            <v>A013-3</v>
          </cell>
          <cell r="G736" t="str">
            <v>Sensus Metering Systems (Pty) Ltd</v>
          </cell>
          <cell r="H736" t="str">
            <v>Various flowmeters for the agriculture project (Replaces 599-17)</v>
          </cell>
          <cell r="I736" t="str">
            <v>ZAR 324,983.00</v>
          </cell>
          <cell r="J736" t="str">
            <v>ZAR</v>
          </cell>
          <cell r="K736">
            <v>324983</v>
          </cell>
          <cell r="L736">
            <v>1</v>
          </cell>
          <cell r="M736">
            <v>324983</v>
          </cell>
          <cell r="N736">
            <v>324983</v>
          </cell>
          <cell r="O736">
            <v>0</v>
          </cell>
          <cell r="P736">
            <v>0</v>
          </cell>
          <cell r="Q736">
            <v>0</v>
          </cell>
          <cell r="R736">
            <v>0</v>
          </cell>
          <cell r="V736">
            <v>39467</v>
          </cell>
        </row>
        <row r="737">
          <cell r="B737" t="str">
            <v>599-0374</v>
          </cell>
          <cell r="C737" t="str">
            <v/>
          </cell>
          <cell r="D737">
            <v>39460</v>
          </cell>
          <cell r="E737" t="str">
            <v>E012</v>
          </cell>
          <cell r="F737" t="str">
            <v>Suresh Heeralal</v>
          </cell>
          <cell r="G737" t="str">
            <v>Gamma Panel &amp; Swicthboard Maufacturers</v>
          </cell>
          <cell r="H737" t="str">
            <v>17 Wika Temperature transmitters including 40 foot container and insuarance</v>
          </cell>
          <cell r="I737" t="str">
            <v>ZAR 75,221.00</v>
          </cell>
          <cell r="J737" t="str">
            <v>ZAR</v>
          </cell>
          <cell r="K737">
            <v>75221</v>
          </cell>
          <cell r="L737">
            <v>1</v>
          </cell>
          <cell r="M737">
            <v>75221</v>
          </cell>
          <cell r="N737">
            <v>75221</v>
          </cell>
          <cell r="O737">
            <v>0</v>
          </cell>
          <cell r="P737">
            <v>0</v>
          </cell>
          <cell r="Q737">
            <v>0</v>
          </cell>
          <cell r="R737">
            <v>0</v>
          </cell>
        </row>
        <row r="738">
          <cell r="B738" t="str">
            <v>599-0375</v>
          </cell>
          <cell r="D738" t="e">
            <v>#N/A</v>
          </cell>
          <cell r="E738" t="str">
            <v>P005</v>
          </cell>
          <cell r="F738" t="str">
            <v>CLOSED</v>
          </cell>
          <cell r="G738" t="str">
            <v>Gemistar Travel &amp; Tours</v>
          </cell>
          <cell r="H738" t="str">
            <v>Air Tickets</v>
          </cell>
          <cell r="I738">
            <v>0</v>
          </cell>
          <cell r="J738" t="str">
            <v>0</v>
          </cell>
          <cell r="K738" t="e">
            <v>#VALUE!</v>
          </cell>
          <cell r="L738" t="e">
            <v>#N/A</v>
          </cell>
          <cell r="M738" t="e">
            <v>#N/A</v>
          </cell>
          <cell r="N738">
            <v>0</v>
          </cell>
          <cell r="O738">
            <v>0</v>
          </cell>
          <cell r="P738">
            <v>0</v>
          </cell>
          <cell r="Q738">
            <v>0</v>
          </cell>
          <cell r="R738">
            <v>0</v>
          </cell>
          <cell r="U738" t="str">
            <v>CLOSED</v>
          </cell>
          <cell r="V738" t="str">
            <v>CLOSED</v>
          </cell>
        </row>
        <row r="739">
          <cell r="B739" t="str">
            <v>599-0376</v>
          </cell>
          <cell r="D739">
            <v>39460</v>
          </cell>
          <cell r="E739" t="str">
            <v>P005</v>
          </cell>
          <cell r="G739" t="str">
            <v>Gemistar Travel &amp; Tours</v>
          </cell>
          <cell r="H739" t="str">
            <v>Air ticket for Ken Rowney LUN-DUR-LUN</v>
          </cell>
          <cell r="I739" t="str">
            <v>ZMK 2,086,333.00</v>
          </cell>
          <cell r="J739" t="str">
            <v>ZMK</v>
          </cell>
          <cell r="K739">
            <v>2086333</v>
          </cell>
          <cell r="L739">
            <v>1.6750418760469012E-3</v>
          </cell>
          <cell r="M739">
            <v>3494.6951423785595</v>
          </cell>
          <cell r="N739">
            <v>0</v>
          </cell>
          <cell r="O739">
            <v>0</v>
          </cell>
          <cell r="P739">
            <v>0</v>
          </cell>
          <cell r="Q739">
            <v>0</v>
          </cell>
          <cell r="R739">
            <v>2086333</v>
          </cell>
          <cell r="V739">
            <v>39462</v>
          </cell>
        </row>
        <row r="740">
          <cell r="B740" t="str">
            <v>599-0377</v>
          </cell>
          <cell r="D740" t="e">
            <v>#N/A</v>
          </cell>
          <cell r="E740" t="str">
            <v>P005</v>
          </cell>
          <cell r="F740" t="str">
            <v>CLOSED</v>
          </cell>
          <cell r="G740" t="str">
            <v>Gemistar Travel &amp; Tours</v>
          </cell>
          <cell r="H740" t="str">
            <v>Air Tickets</v>
          </cell>
          <cell r="I740">
            <v>0</v>
          </cell>
          <cell r="J740" t="str">
            <v>0</v>
          </cell>
          <cell r="K740" t="e">
            <v>#VALUE!</v>
          </cell>
          <cell r="L740" t="e">
            <v>#N/A</v>
          </cell>
          <cell r="M740" t="e">
            <v>#N/A</v>
          </cell>
          <cell r="N740">
            <v>0</v>
          </cell>
          <cell r="O740">
            <v>0</v>
          </cell>
          <cell r="P740">
            <v>0</v>
          </cell>
          <cell r="Q740">
            <v>0</v>
          </cell>
          <cell r="R740">
            <v>0</v>
          </cell>
          <cell r="U740" t="str">
            <v>CLOSED</v>
          </cell>
          <cell r="V740" t="str">
            <v>CLOSED</v>
          </cell>
        </row>
        <row r="741">
          <cell r="B741" t="str">
            <v>599-0378</v>
          </cell>
          <cell r="D741">
            <v>39460</v>
          </cell>
          <cell r="E741" t="str">
            <v>P005</v>
          </cell>
          <cell r="G741" t="str">
            <v>Gemistar Travel &amp; Tours</v>
          </cell>
          <cell r="H741" t="str">
            <v>Air ticket for Jean Claude Munboth</v>
          </cell>
          <cell r="I741" t="str">
            <v>ZMK 5,403,490.00</v>
          </cell>
          <cell r="J741" t="str">
            <v>ZMK</v>
          </cell>
          <cell r="K741">
            <v>5403490</v>
          </cell>
          <cell r="L741">
            <v>1.6750418760469012E-3</v>
          </cell>
          <cell r="M741">
            <v>9051.0720268006698</v>
          </cell>
          <cell r="N741">
            <v>0</v>
          </cell>
          <cell r="O741">
            <v>0</v>
          </cell>
          <cell r="P741">
            <v>0</v>
          </cell>
          <cell r="Q741">
            <v>0</v>
          </cell>
          <cell r="R741">
            <v>5403490</v>
          </cell>
          <cell r="V741">
            <v>39462</v>
          </cell>
        </row>
        <row r="742">
          <cell r="B742" t="str">
            <v>599-0379</v>
          </cell>
          <cell r="D742">
            <v>39460</v>
          </cell>
          <cell r="E742" t="str">
            <v>P005</v>
          </cell>
          <cell r="G742" t="str">
            <v>Gemistar Travel &amp; Tours</v>
          </cell>
          <cell r="H742" t="str">
            <v>Air ticket for Jean Paul Lawant JNB-LUN-JNB</v>
          </cell>
          <cell r="I742" t="str">
            <v>ZMK 3,452,963.00</v>
          </cell>
          <cell r="J742" t="str">
            <v>ZMK</v>
          </cell>
          <cell r="K742">
            <v>3452963</v>
          </cell>
          <cell r="L742">
            <v>1.6750418760469012E-3</v>
          </cell>
          <cell r="M742">
            <v>5783.8576214405357</v>
          </cell>
          <cell r="N742">
            <v>0</v>
          </cell>
          <cell r="O742">
            <v>0</v>
          </cell>
          <cell r="P742">
            <v>0</v>
          </cell>
          <cell r="Q742">
            <v>0</v>
          </cell>
          <cell r="R742">
            <v>3452963</v>
          </cell>
          <cell r="V742">
            <v>39462</v>
          </cell>
        </row>
        <row r="743">
          <cell r="B743" t="str">
            <v>599-0380</v>
          </cell>
          <cell r="D743" t="e">
            <v>#N/A</v>
          </cell>
          <cell r="E743" t="str">
            <v>P005</v>
          </cell>
          <cell r="F743" t="str">
            <v>CLOSED</v>
          </cell>
          <cell r="G743" t="str">
            <v>All Haul Enterprises</v>
          </cell>
          <cell r="H743" t="str">
            <v>CLOSED</v>
          </cell>
          <cell r="I743">
            <v>0</v>
          </cell>
          <cell r="J743" t="str">
            <v>0</v>
          </cell>
          <cell r="K743" t="e">
            <v>#VALUE!</v>
          </cell>
          <cell r="L743" t="e">
            <v>#N/A</v>
          </cell>
          <cell r="M743" t="e">
            <v>#N/A</v>
          </cell>
          <cell r="N743">
            <v>0</v>
          </cell>
          <cell r="O743">
            <v>0</v>
          </cell>
          <cell r="P743">
            <v>0</v>
          </cell>
          <cell r="Q743">
            <v>0</v>
          </cell>
          <cell r="R743">
            <v>0</v>
          </cell>
          <cell r="U743" t="str">
            <v>CLOSED</v>
          </cell>
          <cell r="V743" t="str">
            <v>CLOSED</v>
          </cell>
        </row>
        <row r="744">
          <cell r="B744" t="str">
            <v>599-0381</v>
          </cell>
          <cell r="C744" t="str">
            <v/>
          </cell>
          <cell r="D744">
            <v>39469</v>
          </cell>
          <cell r="E744" t="str">
            <v>P005</v>
          </cell>
          <cell r="F744" t="str">
            <v>Ansy Paroni</v>
          </cell>
          <cell r="G744" t="str">
            <v>M Projects</v>
          </cell>
          <cell r="H744" t="str">
            <v>7 off 12M x 3M 5 compartment residential units c/w 2 beds per compartment plugs to be RSA</v>
          </cell>
          <cell r="I744" t="str">
            <v>ZAR 721,070.00</v>
          </cell>
          <cell r="J744" t="str">
            <v>ZAR</v>
          </cell>
          <cell r="K744">
            <v>721070</v>
          </cell>
          <cell r="L744">
            <v>1</v>
          </cell>
          <cell r="M744">
            <v>721070</v>
          </cell>
          <cell r="N744">
            <v>721070</v>
          </cell>
          <cell r="O744">
            <v>0</v>
          </cell>
          <cell r="P744">
            <v>0</v>
          </cell>
          <cell r="Q744">
            <v>0</v>
          </cell>
          <cell r="R744">
            <v>0</v>
          </cell>
        </row>
        <row r="745">
          <cell r="B745" t="str">
            <v>599-0381</v>
          </cell>
          <cell r="C745" t="str">
            <v/>
          </cell>
          <cell r="D745">
            <v>39469</v>
          </cell>
          <cell r="E745" t="str">
            <v>P005</v>
          </cell>
          <cell r="F745" t="str">
            <v>Ansy Paroni</v>
          </cell>
          <cell r="G745" t="str">
            <v>M Projects</v>
          </cell>
          <cell r="H745" t="str">
            <v>1 off second hand M9/109T (9.6 x 3M) Toilet block</v>
          </cell>
          <cell r="I745" t="str">
            <v>ZAR 96,270.00</v>
          </cell>
          <cell r="J745" t="str">
            <v>ZAR</v>
          </cell>
          <cell r="K745">
            <v>96270</v>
          </cell>
          <cell r="L745">
            <v>1</v>
          </cell>
          <cell r="M745">
            <v>96270</v>
          </cell>
          <cell r="N745">
            <v>96270</v>
          </cell>
          <cell r="O745">
            <v>0</v>
          </cell>
          <cell r="P745">
            <v>0</v>
          </cell>
          <cell r="Q745">
            <v>0</v>
          </cell>
          <cell r="R745">
            <v>0</v>
          </cell>
        </row>
        <row r="746">
          <cell r="B746" t="str">
            <v>599-0381</v>
          </cell>
          <cell r="C746" t="str">
            <v/>
          </cell>
          <cell r="D746">
            <v>39469</v>
          </cell>
          <cell r="E746" t="str">
            <v>P005</v>
          </cell>
          <cell r="F746" t="str">
            <v>Ansy Paroni</v>
          </cell>
          <cell r="G746" t="str">
            <v>M Projects</v>
          </cell>
          <cell r="H746" t="str">
            <v>1 off second M36/109T (6M x 3M) Male/Female toilet</v>
          </cell>
          <cell r="I746" t="str">
            <v>ZAR 37,120.00</v>
          </cell>
          <cell r="J746" t="str">
            <v>ZAR</v>
          </cell>
          <cell r="K746">
            <v>37120</v>
          </cell>
          <cell r="L746">
            <v>1</v>
          </cell>
          <cell r="M746">
            <v>37120</v>
          </cell>
          <cell r="N746">
            <v>37120</v>
          </cell>
          <cell r="O746">
            <v>0</v>
          </cell>
          <cell r="P746">
            <v>0</v>
          </cell>
          <cell r="Q746">
            <v>0</v>
          </cell>
          <cell r="R746">
            <v>0</v>
          </cell>
        </row>
        <row r="747">
          <cell r="B747" t="str">
            <v>599-0381</v>
          </cell>
          <cell r="C747" t="str">
            <v/>
          </cell>
          <cell r="D747">
            <v>39469</v>
          </cell>
          <cell r="E747" t="str">
            <v>P005</v>
          </cell>
          <cell r="F747" t="str">
            <v>Ansy Paroni</v>
          </cell>
          <cell r="G747" t="str">
            <v>M Projects</v>
          </cell>
          <cell r="H747" t="str">
            <v>5 off M120303 12M x 3M three office units with additional exterior door curtains and tracks, 6 windows, 3 12000 BTU air conditioners @ ZAR 95,347.00 per unit</v>
          </cell>
          <cell r="I747" t="str">
            <v>ZAR 1,331,195.00</v>
          </cell>
          <cell r="J747" t="str">
            <v>ZAR</v>
          </cell>
          <cell r="K747">
            <v>1331195</v>
          </cell>
          <cell r="L747">
            <v>1</v>
          </cell>
          <cell r="M747">
            <v>1331195</v>
          </cell>
          <cell r="N747">
            <v>1331195</v>
          </cell>
          <cell r="O747">
            <v>0</v>
          </cell>
          <cell r="P747">
            <v>0</v>
          </cell>
          <cell r="Q747">
            <v>0</v>
          </cell>
          <cell r="R747">
            <v>0</v>
          </cell>
        </row>
        <row r="748">
          <cell r="B748" t="str">
            <v>599-0382</v>
          </cell>
          <cell r="D748">
            <v>39460</v>
          </cell>
          <cell r="E748" t="str">
            <v>P005</v>
          </cell>
          <cell r="G748" t="str">
            <v>Maxtronics System and supplies</v>
          </cell>
          <cell r="H748" t="str">
            <v>Vehicle Service</v>
          </cell>
          <cell r="I748" t="str">
            <v>ZMK 1,382,890.00</v>
          </cell>
          <cell r="J748" t="str">
            <v>ZMK</v>
          </cell>
          <cell r="K748">
            <v>1382890</v>
          </cell>
          <cell r="L748">
            <v>1.6750418760469012E-3</v>
          </cell>
          <cell r="M748">
            <v>2316.3986599664991</v>
          </cell>
          <cell r="N748">
            <v>0</v>
          </cell>
          <cell r="O748">
            <v>0</v>
          </cell>
          <cell r="P748">
            <v>0</v>
          </cell>
          <cell r="Q748">
            <v>0</v>
          </cell>
          <cell r="R748">
            <v>1382890</v>
          </cell>
          <cell r="V748">
            <v>39462</v>
          </cell>
        </row>
        <row r="749">
          <cell r="B749" t="str">
            <v>599-0383</v>
          </cell>
          <cell r="D749">
            <v>39460</v>
          </cell>
          <cell r="E749" t="str">
            <v>P005</v>
          </cell>
          <cell r="G749" t="str">
            <v>Maxtronics System and supplies</v>
          </cell>
          <cell r="H749" t="str">
            <v>Vehicle Service</v>
          </cell>
          <cell r="I749" t="str">
            <v>ZMK 3,000,000.00</v>
          </cell>
          <cell r="J749" t="str">
            <v>ZMK</v>
          </cell>
          <cell r="K749">
            <v>3000000</v>
          </cell>
          <cell r="L749">
            <v>1.6750418760469012E-3</v>
          </cell>
          <cell r="M749">
            <v>5025.1256281407032</v>
          </cell>
          <cell r="N749">
            <v>0</v>
          </cell>
          <cell r="O749">
            <v>0</v>
          </cell>
          <cell r="P749">
            <v>0</v>
          </cell>
          <cell r="Q749">
            <v>0</v>
          </cell>
          <cell r="R749">
            <v>3000000</v>
          </cell>
          <cell r="V749">
            <v>39462</v>
          </cell>
        </row>
        <row r="750">
          <cell r="B750" t="str">
            <v>599-0384</v>
          </cell>
          <cell r="D750">
            <v>39465</v>
          </cell>
          <cell r="E750" t="str">
            <v>E012</v>
          </cell>
          <cell r="G750" t="str">
            <v>Nkhula Engineering</v>
          </cell>
          <cell r="H750" t="str">
            <v>Making openings in concrete</v>
          </cell>
          <cell r="I750" t="str">
            <v>ZMK 3,600,000.00</v>
          </cell>
          <cell r="J750" t="str">
            <v>ZMK</v>
          </cell>
          <cell r="K750">
            <v>3600000</v>
          </cell>
          <cell r="L750">
            <v>1.6750418760469012E-3</v>
          </cell>
          <cell r="M750">
            <v>6030.150753768844</v>
          </cell>
          <cell r="N750">
            <v>0</v>
          </cell>
          <cell r="O750">
            <v>0</v>
          </cell>
          <cell r="P750">
            <v>0</v>
          </cell>
          <cell r="Q750">
            <v>0</v>
          </cell>
          <cell r="R750">
            <v>3600000</v>
          </cell>
        </row>
        <row r="751">
          <cell r="B751" t="str">
            <v>599-0385</v>
          </cell>
          <cell r="D751">
            <v>39460</v>
          </cell>
          <cell r="E751" t="str">
            <v>P005</v>
          </cell>
          <cell r="G751" t="str">
            <v>Gemistar Travel &amp; Tours</v>
          </cell>
          <cell r="H751" t="str">
            <v>Air ticket LUN-JNB-DUR</v>
          </cell>
          <cell r="I751" t="str">
            <v>ZMK 1,060,877.00</v>
          </cell>
          <cell r="J751" t="str">
            <v>ZMK</v>
          </cell>
          <cell r="K751">
            <v>1060877</v>
          </cell>
          <cell r="L751">
            <v>1.6750418760469012E-3</v>
          </cell>
          <cell r="M751">
            <v>1777.0134003350083</v>
          </cell>
          <cell r="N751">
            <v>0</v>
          </cell>
          <cell r="O751">
            <v>0</v>
          </cell>
          <cell r="P751">
            <v>0</v>
          </cell>
          <cell r="Q751">
            <v>0</v>
          </cell>
          <cell r="R751">
            <v>1060877</v>
          </cell>
          <cell r="V751">
            <v>39464</v>
          </cell>
        </row>
        <row r="752">
          <cell r="B752" t="str">
            <v>599-0386</v>
          </cell>
          <cell r="D752">
            <v>39460</v>
          </cell>
          <cell r="E752" t="str">
            <v>P005</v>
          </cell>
          <cell r="G752" t="str">
            <v>Nemchem International</v>
          </cell>
          <cell r="H752" t="str">
            <v>Cleaning the containers for the month of Dec 2007</v>
          </cell>
          <cell r="I752" t="str">
            <v>ZMK 3,800,000</v>
          </cell>
          <cell r="J752" t="str">
            <v>ZMK</v>
          </cell>
          <cell r="K752">
            <v>3800000</v>
          </cell>
          <cell r="L752">
            <v>1.6750418760469012E-3</v>
          </cell>
          <cell r="M752">
            <v>6365.1591289782245</v>
          </cell>
          <cell r="N752">
            <v>0</v>
          </cell>
          <cell r="O752">
            <v>0</v>
          </cell>
          <cell r="P752">
            <v>0</v>
          </cell>
          <cell r="Q752">
            <v>0</v>
          </cell>
          <cell r="R752">
            <v>3800000</v>
          </cell>
          <cell r="V752">
            <v>39464</v>
          </cell>
        </row>
        <row r="753">
          <cell r="B753" t="str">
            <v>599-0387</v>
          </cell>
          <cell r="D753">
            <v>39461</v>
          </cell>
          <cell r="E753" t="str">
            <v>P005</v>
          </cell>
          <cell r="G753" t="str">
            <v>East African Supply</v>
          </cell>
          <cell r="H753" t="str">
            <v>Bedding</v>
          </cell>
          <cell r="I753" t="str">
            <v>ZAR 21,183.50</v>
          </cell>
          <cell r="J753" t="str">
            <v>ZAR</v>
          </cell>
          <cell r="K753">
            <v>21183.5</v>
          </cell>
          <cell r="L753">
            <v>1</v>
          </cell>
          <cell r="M753">
            <v>21183.5</v>
          </cell>
          <cell r="N753">
            <v>21183.5</v>
          </cell>
          <cell r="O753">
            <v>0</v>
          </cell>
          <cell r="P753">
            <v>0</v>
          </cell>
          <cell r="Q753">
            <v>0</v>
          </cell>
          <cell r="R753">
            <v>0</v>
          </cell>
          <cell r="V753">
            <v>39461</v>
          </cell>
        </row>
        <row r="754">
          <cell r="B754" t="str">
            <v>599-0388</v>
          </cell>
          <cell r="D754">
            <v>39461</v>
          </cell>
          <cell r="E754" t="str">
            <v>A010-06</v>
          </cell>
          <cell r="F754" t="str">
            <v>David Bradshaw</v>
          </cell>
          <cell r="G754" t="str">
            <v>Greenbelt Fertillisers</v>
          </cell>
          <cell r="H754" t="str">
            <v>1125 tonnes of plant top fertilizer for production in march 2008,</v>
          </cell>
          <cell r="I754" t="str">
            <v>USD 681,750.00</v>
          </cell>
          <cell r="J754" t="str">
            <v>USD</v>
          </cell>
          <cell r="K754">
            <v>681750</v>
          </cell>
          <cell r="L754">
            <v>7.35</v>
          </cell>
          <cell r="M754">
            <v>5010862.5</v>
          </cell>
          <cell r="N754">
            <v>0</v>
          </cell>
          <cell r="O754">
            <v>0</v>
          </cell>
          <cell r="P754">
            <v>0</v>
          </cell>
          <cell r="Q754">
            <v>681750</v>
          </cell>
          <cell r="R754">
            <v>0</v>
          </cell>
          <cell r="V754">
            <v>39538</v>
          </cell>
        </row>
        <row r="755">
          <cell r="B755" t="str">
            <v>599-0388</v>
          </cell>
          <cell r="D755">
            <v>39461</v>
          </cell>
          <cell r="E755" t="str">
            <v>A010-06</v>
          </cell>
          <cell r="F755" t="str">
            <v>David Bradshaw</v>
          </cell>
          <cell r="G755" t="str">
            <v>Greenbelt Fertillisers</v>
          </cell>
          <cell r="H755" t="str">
            <v>1680 tonne basal fertilizer for production in february 2008</v>
          </cell>
          <cell r="I755" t="str">
            <v>USD 1174320</v>
          </cell>
          <cell r="J755" t="str">
            <v>USD</v>
          </cell>
          <cell r="K755">
            <v>1174320</v>
          </cell>
          <cell r="L755">
            <v>7.35</v>
          </cell>
          <cell r="M755">
            <v>8631252</v>
          </cell>
          <cell r="N755">
            <v>0</v>
          </cell>
          <cell r="O755">
            <v>0</v>
          </cell>
          <cell r="P755">
            <v>0</v>
          </cell>
          <cell r="Q755">
            <v>1174320</v>
          </cell>
          <cell r="R755">
            <v>0</v>
          </cell>
          <cell r="V755">
            <v>39507</v>
          </cell>
        </row>
        <row r="756">
          <cell r="B756" t="str">
            <v>599-0389</v>
          </cell>
          <cell r="D756">
            <v>39465</v>
          </cell>
          <cell r="E756" t="str">
            <v>M023-3</v>
          </cell>
          <cell r="F756" t="str">
            <v>Henry</v>
          </cell>
          <cell r="G756" t="str">
            <v>Steady Hydrualics Limited</v>
          </cell>
          <cell r="H756" t="str">
            <v>Repairs to hydraulic outriggers</v>
          </cell>
          <cell r="I756" t="str">
            <v>ZMK 15,350,000.00</v>
          </cell>
          <cell r="J756" t="str">
            <v>ZMK</v>
          </cell>
          <cell r="K756">
            <v>15350000</v>
          </cell>
          <cell r="L756">
            <v>1.6750418760469012E-3</v>
          </cell>
          <cell r="M756">
            <v>25711.892797319932</v>
          </cell>
          <cell r="N756">
            <v>0</v>
          </cell>
          <cell r="O756">
            <v>0</v>
          </cell>
          <cell r="P756">
            <v>0</v>
          </cell>
          <cell r="Q756">
            <v>0</v>
          </cell>
          <cell r="R756">
            <v>15350000</v>
          </cell>
        </row>
        <row r="757">
          <cell r="B757" t="str">
            <v>599-0390</v>
          </cell>
          <cell r="D757">
            <v>39461</v>
          </cell>
          <cell r="E757" t="str">
            <v>M031</v>
          </cell>
          <cell r="G757" t="str">
            <v>East African Supply</v>
          </cell>
          <cell r="H757" t="str">
            <v>T1 and T2 control cabin</v>
          </cell>
          <cell r="I757" t="str">
            <v>ZAR 250,045.10</v>
          </cell>
          <cell r="J757" t="str">
            <v>ZAR</v>
          </cell>
          <cell r="K757">
            <v>250045.1</v>
          </cell>
          <cell r="L757">
            <v>1</v>
          </cell>
          <cell r="M757">
            <v>250045.1</v>
          </cell>
          <cell r="N757">
            <v>250045.1</v>
          </cell>
          <cell r="O757">
            <v>0</v>
          </cell>
          <cell r="P757">
            <v>0</v>
          </cell>
          <cell r="Q757">
            <v>0</v>
          </cell>
          <cell r="R757">
            <v>0</v>
          </cell>
          <cell r="V757">
            <v>39525</v>
          </cell>
        </row>
        <row r="758">
          <cell r="B758" t="str">
            <v>599-0391</v>
          </cell>
          <cell r="D758">
            <v>39462</v>
          </cell>
          <cell r="E758" t="str">
            <v>M031</v>
          </cell>
          <cell r="G758" t="str">
            <v>East African Supply</v>
          </cell>
          <cell r="H758" t="str">
            <v>Piping saddles materials</v>
          </cell>
          <cell r="I758" t="str">
            <v>ZAR 209,955.16</v>
          </cell>
          <cell r="J758" t="str">
            <v>ZAR</v>
          </cell>
          <cell r="K758">
            <v>209955.16</v>
          </cell>
          <cell r="L758">
            <v>1</v>
          </cell>
          <cell r="M758">
            <v>209955.16</v>
          </cell>
          <cell r="N758">
            <v>209955.16</v>
          </cell>
          <cell r="O758">
            <v>0</v>
          </cell>
          <cell r="P758">
            <v>0</v>
          </cell>
          <cell r="Q758">
            <v>0</v>
          </cell>
          <cell r="R758">
            <v>0</v>
          </cell>
          <cell r="V758">
            <v>39525</v>
          </cell>
        </row>
        <row r="759">
          <cell r="B759" t="str">
            <v>599-0392</v>
          </cell>
          <cell r="D759">
            <v>39462</v>
          </cell>
          <cell r="E759" t="str">
            <v>M056</v>
          </cell>
          <cell r="G759" t="str">
            <v>East African Supply</v>
          </cell>
          <cell r="H759" t="str">
            <v>Valves for expansion project 2008</v>
          </cell>
          <cell r="I759" t="str">
            <v>ZAR 6,020,150.50</v>
          </cell>
          <cell r="J759" t="str">
            <v>ZAR</v>
          </cell>
          <cell r="K759">
            <v>6020150.5</v>
          </cell>
          <cell r="L759">
            <v>1</v>
          </cell>
          <cell r="M759">
            <v>6020150.5</v>
          </cell>
          <cell r="N759">
            <v>6020150.5</v>
          </cell>
          <cell r="O759">
            <v>0</v>
          </cell>
          <cell r="P759">
            <v>0</v>
          </cell>
          <cell r="Q759">
            <v>0</v>
          </cell>
          <cell r="R759">
            <v>0</v>
          </cell>
          <cell r="V759">
            <v>39527</v>
          </cell>
        </row>
        <row r="760">
          <cell r="B760" t="str">
            <v>599-0393</v>
          </cell>
          <cell r="D760">
            <v>39462</v>
          </cell>
          <cell r="E760" t="str">
            <v>M031</v>
          </cell>
          <cell r="G760" t="str">
            <v>East African Supply</v>
          </cell>
          <cell r="H760" t="str">
            <v>Piping Support Structure as per EASP69394</v>
          </cell>
          <cell r="I760" t="str">
            <v>ZAR 955,694.38</v>
          </cell>
          <cell r="J760" t="str">
            <v>ZAR</v>
          </cell>
          <cell r="K760">
            <v>955694.38</v>
          </cell>
          <cell r="L760">
            <v>1</v>
          </cell>
          <cell r="M760">
            <v>955694.38</v>
          </cell>
          <cell r="N760">
            <v>955694.38</v>
          </cell>
          <cell r="O760">
            <v>0</v>
          </cell>
          <cell r="P760">
            <v>0</v>
          </cell>
          <cell r="Q760">
            <v>0</v>
          </cell>
          <cell r="R760">
            <v>0</v>
          </cell>
          <cell r="V760">
            <v>39525</v>
          </cell>
        </row>
        <row r="761">
          <cell r="B761" t="str">
            <v>599-0394</v>
          </cell>
          <cell r="D761">
            <v>39462</v>
          </cell>
          <cell r="E761" t="str">
            <v>M031</v>
          </cell>
          <cell r="G761" t="str">
            <v>East African Supply</v>
          </cell>
          <cell r="H761" t="str">
            <v>Secondary Juice Heater Platforms material as per EASP063261_1</v>
          </cell>
          <cell r="I761" t="str">
            <v>ZAR 351,421.25</v>
          </cell>
          <cell r="J761" t="str">
            <v>ZAR</v>
          </cell>
          <cell r="K761">
            <v>351421.25</v>
          </cell>
          <cell r="L761">
            <v>1</v>
          </cell>
          <cell r="M761">
            <v>351421.25</v>
          </cell>
          <cell r="N761">
            <v>351421.25</v>
          </cell>
          <cell r="O761">
            <v>0</v>
          </cell>
          <cell r="P761">
            <v>0</v>
          </cell>
          <cell r="Q761">
            <v>0</v>
          </cell>
          <cell r="R761">
            <v>0</v>
          </cell>
          <cell r="V761">
            <v>39470</v>
          </cell>
        </row>
        <row r="762">
          <cell r="B762" t="str">
            <v>599-0395</v>
          </cell>
          <cell r="D762">
            <v>39462</v>
          </cell>
          <cell r="E762" t="str">
            <v>M031</v>
          </cell>
          <cell r="G762" t="str">
            <v>East African Supply</v>
          </cell>
          <cell r="H762" t="str">
            <v>T2 Mill platform and structure materials as per EASP069313_1</v>
          </cell>
          <cell r="I762" t="str">
            <v>ZAR 369,274.06</v>
          </cell>
          <cell r="J762" t="str">
            <v>ZAR</v>
          </cell>
          <cell r="K762">
            <v>369274.06</v>
          </cell>
          <cell r="L762">
            <v>1</v>
          </cell>
          <cell r="M762">
            <v>369274.06</v>
          </cell>
          <cell r="N762">
            <v>369274.06</v>
          </cell>
          <cell r="O762">
            <v>0</v>
          </cell>
          <cell r="P762">
            <v>0</v>
          </cell>
          <cell r="Q762">
            <v>0</v>
          </cell>
          <cell r="R762">
            <v>0</v>
          </cell>
          <cell r="V762">
            <v>39470</v>
          </cell>
        </row>
        <row r="763">
          <cell r="B763" t="str">
            <v>599-0396</v>
          </cell>
          <cell r="D763">
            <v>39465</v>
          </cell>
          <cell r="E763" t="str">
            <v>A012</v>
          </cell>
          <cell r="F763" t="str">
            <v>Remmy Moonga</v>
          </cell>
          <cell r="G763" t="str">
            <v>Mbemu Agriculture</v>
          </cell>
          <cell r="H763" t="str">
            <v>20 x 20 Litre Jacto Knapsacks</v>
          </cell>
          <cell r="I763" t="str">
            <v>ZMK 7,200,000.00</v>
          </cell>
          <cell r="J763" t="str">
            <v>ZMK</v>
          </cell>
          <cell r="K763">
            <v>7200000</v>
          </cell>
          <cell r="L763">
            <v>1.6750418760469012E-3</v>
          </cell>
          <cell r="M763">
            <v>12060.301507537688</v>
          </cell>
          <cell r="N763">
            <v>0</v>
          </cell>
          <cell r="O763">
            <v>0</v>
          </cell>
          <cell r="P763">
            <v>0</v>
          </cell>
          <cell r="Q763">
            <v>0</v>
          </cell>
          <cell r="R763">
            <v>7200000</v>
          </cell>
          <cell r="V763">
            <v>39470</v>
          </cell>
        </row>
        <row r="764">
          <cell r="B764" t="str">
            <v>599-0397</v>
          </cell>
          <cell r="D764">
            <v>39462</v>
          </cell>
          <cell r="E764" t="str">
            <v>M031</v>
          </cell>
          <cell r="G764" t="str">
            <v>East African Supply</v>
          </cell>
          <cell r="H764" t="str">
            <v xml:space="preserve">T1 and T2 Cane carrier carding drum materials </v>
          </cell>
          <cell r="I764" t="str">
            <v>ZAR 457,080.13</v>
          </cell>
          <cell r="J764" t="str">
            <v>ZAR</v>
          </cell>
          <cell r="K764">
            <v>457080.13</v>
          </cell>
          <cell r="L764">
            <v>1</v>
          </cell>
          <cell r="M764">
            <v>457080.13</v>
          </cell>
          <cell r="N764">
            <v>457080.13</v>
          </cell>
          <cell r="O764">
            <v>0</v>
          </cell>
          <cell r="P764">
            <v>0</v>
          </cell>
          <cell r="Q764">
            <v>0</v>
          </cell>
          <cell r="R764">
            <v>0</v>
          </cell>
          <cell r="V764">
            <v>39525</v>
          </cell>
        </row>
        <row r="765">
          <cell r="B765" t="str">
            <v>599-0398</v>
          </cell>
          <cell r="D765">
            <v>39462</v>
          </cell>
          <cell r="E765" t="str">
            <v>P005</v>
          </cell>
          <cell r="G765" t="str">
            <v>Action Auto Ltd</v>
          </cell>
          <cell r="H765" t="str">
            <v>Vehicle Service</v>
          </cell>
          <cell r="I765" t="str">
            <v>ZMK 1,000,000.00</v>
          </cell>
          <cell r="J765" t="str">
            <v>ZMK</v>
          </cell>
          <cell r="K765">
            <v>1000000</v>
          </cell>
          <cell r="L765">
            <v>1.6750418760469012E-3</v>
          </cell>
          <cell r="M765">
            <v>1675.0418760469013</v>
          </cell>
          <cell r="N765">
            <v>0</v>
          </cell>
          <cell r="O765">
            <v>0</v>
          </cell>
          <cell r="P765">
            <v>0</v>
          </cell>
          <cell r="Q765">
            <v>0</v>
          </cell>
          <cell r="R765">
            <v>1000000</v>
          </cell>
          <cell r="V765">
            <v>39467</v>
          </cell>
        </row>
        <row r="766">
          <cell r="B766" t="str">
            <v>599-0399</v>
          </cell>
          <cell r="D766">
            <v>39462</v>
          </cell>
          <cell r="E766" t="str">
            <v>P005</v>
          </cell>
          <cell r="F766" t="str">
            <v>DEAUTHORISED</v>
          </cell>
          <cell r="G766" t="str">
            <v>Makubu Steelworks Ltd</v>
          </cell>
          <cell r="H766" t="str">
            <v>IBR sheet 0.5mm (30x2.4m)</v>
          </cell>
          <cell r="I766" t="str">
            <v>ZMK 1,908,000.00</v>
          </cell>
          <cell r="J766" t="str">
            <v>ZMK</v>
          </cell>
          <cell r="K766">
            <v>1908000</v>
          </cell>
          <cell r="L766">
            <v>1.6750418760469012E-3</v>
          </cell>
          <cell r="M766">
            <v>3195.9798994974876</v>
          </cell>
          <cell r="N766">
            <v>0</v>
          </cell>
          <cell r="O766">
            <v>0</v>
          </cell>
          <cell r="P766">
            <v>0</v>
          </cell>
          <cell r="Q766">
            <v>0</v>
          </cell>
          <cell r="R766">
            <v>1908000</v>
          </cell>
          <cell r="V766">
            <v>39462</v>
          </cell>
        </row>
        <row r="767">
          <cell r="B767" t="str">
            <v>599-0400</v>
          </cell>
          <cell r="D767">
            <v>39462</v>
          </cell>
          <cell r="E767" t="str">
            <v>C001</v>
          </cell>
          <cell r="G767" t="str">
            <v>Atonement Enterprises Ltd</v>
          </cell>
          <cell r="H767" t="str">
            <v>Breaking of concrete &amp; excavation work in cane yard</v>
          </cell>
          <cell r="I767" t="str">
            <v>ZMK 82,000,000.00</v>
          </cell>
          <cell r="J767" t="str">
            <v>ZMK</v>
          </cell>
          <cell r="K767">
            <v>82000000</v>
          </cell>
          <cell r="L767">
            <v>1.6750418760469012E-3</v>
          </cell>
          <cell r="M767">
            <v>137353.43383584591</v>
          </cell>
          <cell r="N767">
            <v>0</v>
          </cell>
          <cell r="O767">
            <v>0</v>
          </cell>
          <cell r="P767">
            <v>0</v>
          </cell>
          <cell r="Q767">
            <v>0</v>
          </cell>
          <cell r="R767">
            <v>82000000</v>
          </cell>
          <cell r="S767" t="str">
            <v>Caneyard</v>
          </cell>
          <cell r="V767">
            <v>39478</v>
          </cell>
        </row>
        <row r="768">
          <cell r="B768" t="str">
            <v>599-0401</v>
          </cell>
          <cell r="D768" t="e">
            <v>#N/A</v>
          </cell>
          <cell r="E768" t="str">
            <v>P005</v>
          </cell>
          <cell r="F768" t="str">
            <v>CLOSED</v>
          </cell>
          <cell r="G768" t="str">
            <v>Chaka Kent Ltd</v>
          </cell>
          <cell r="H768" t="str">
            <v>Water and Sewage</v>
          </cell>
          <cell r="I768" t="str">
            <v>ZMK 12150000</v>
          </cell>
          <cell r="J768" t="str">
            <v>ZMK</v>
          </cell>
          <cell r="K768">
            <v>12150000</v>
          </cell>
          <cell r="L768">
            <v>1.6750418760469012E-3</v>
          </cell>
          <cell r="M768">
            <v>20351.75879396985</v>
          </cell>
          <cell r="N768">
            <v>0</v>
          </cell>
          <cell r="O768">
            <v>0</v>
          </cell>
          <cell r="P768">
            <v>0</v>
          </cell>
          <cell r="Q768">
            <v>0</v>
          </cell>
          <cell r="R768">
            <v>12150000</v>
          </cell>
          <cell r="U768" t="str">
            <v>CLOSED</v>
          </cell>
          <cell r="V768" t="str">
            <v>CLOSED</v>
          </cell>
        </row>
        <row r="769">
          <cell r="B769" t="str">
            <v>599-0402</v>
          </cell>
          <cell r="D769" t="e">
            <v>#N/A</v>
          </cell>
          <cell r="E769" t="str">
            <v>P005</v>
          </cell>
          <cell r="F769" t="str">
            <v>CLOSED</v>
          </cell>
          <cell r="G769" t="str">
            <v>Chaka Kent Ltd</v>
          </cell>
          <cell r="H769" t="str">
            <v>Water and Sewage</v>
          </cell>
          <cell r="I769" t="str">
            <v>ZMK 4,100,000</v>
          </cell>
          <cell r="J769" t="str">
            <v>ZMK</v>
          </cell>
          <cell r="K769">
            <v>4100000</v>
          </cell>
          <cell r="L769">
            <v>1.6750418760469012E-3</v>
          </cell>
          <cell r="M769">
            <v>6867.671691792295</v>
          </cell>
          <cell r="N769">
            <v>0</v>
          </cell>
          <cell r="O769">
            <v>0</v>
          </cell>
          <cell r="P769">
            <v>0</v>
          </cell>
          <cell r="Q769">
            <v>0</v>
          </cell>
          <cell r="R769">
            <v>4100000</v>
          </cell>
          <cell r="U769" t="str">
            <v>CLOSED</v>
          </cell>
          <cell r="V769" t="str">
            <v>CLOSED</v>
          </cell>
        </row>
        <row r="770">
          <cell r="B770" t="str">
            <v>599-0403</v>
          </cell>
          <cell r="D770" t="e">
            <v>#N/A</v>
          </cell>
          <cell r="E770" t="str">
            <v>P005</v>
          </cell>
          <cell r="F770" t="str">
            <v>CLOSED</v>
          </cell>
          <cell r="G770" t="str">
            <v>Chaka Kent Ltd</v>
          </cell>
          <cell r="H770" t="str">
            <v>Water and Sewage</v>
          </cell>
          <cell r="I770" t="str">
            <v>ZMK 7,800,000</v>
          </cell>
          <cell r="J770" t="str">
            <v>ZMK</v>
          </cell>
          <cell r="K770">
            <v>7800000</v>
          </cell>
          <cell r="L770">
            <v>1.6750418760469012E-3</v>
          </cell>
          <cell r="M770">
            <v>13065.326633165829</v>
          </cell>
          <cell r="N770">
            <v>0</v>
          </cell>
          <cell r="O770">
            <v>0</v>
          </cell>
          <cell r="P770">
            <v>0</v>
          </cell>
          <cell r="Q770">
            <v>0</v>
          </cell>
          <cell r="R770">
            <v>7800000</v>
          </cell>
          <cell r="U770" t="str">
            <v>CLOSED</v>
          </cell>
          <cell r="V770" t="str">
            <v>CLOSED</v>
          </cell>
        </row>
        <row r="771">
          <cell r="B771" t="str">
            <v>599-0404</v>
          </cell>
          <cell r="D771">
            <v>39462</v>
          </cell>
          <cell r="E771" t="str">
            <v>P005</v>
          </cell>
          <cell r="G771" t="str">
            <v>Gemistar Travel &amp; Tours</v>
          </cell>
          <cell r="H771" t="str">
            <v>Air ticket and travel tax</v>
          </cell>
          <cell r="I771" t="str">
            <v>ZMK 1,783,040.00</v>
          </cell>
          <cell r="J771" t="str">
            <v>ZMK</v>
          </cell>
          <cell r="K771">
            <v>1783040</v>
          </cell>
          <cell r="L771">
            <v>1.6750418760469012E-3</v>
          </cell>
          <cell r="M771">
            <v>2986.6666666666665</v>
          </cell>
          <cell r="N771">
            <v>0</v>
          </cell>
          <cell r="O771">
            <v>0</v>
          </cell>
          <cell r="P771">
            <v>0</v>
          </cell>
          <cell r="Q771">
            <v>0</v>
          </cell>
          <cell r="R771">
            <v>1783040</v>
          </cell>
          <cell r="V771">
            <v>39464</v>
          </cell>
        </row>
        <row r="772">
          <cell r="B772" t="str">
            <v>599-0405</v>
          </cell>
          <cell r="D772">
            <v>39464</v>
          </cell>
          <cell r="E772" t="str">
            <v>P005</v>
          </cell>
          <cell r="G772" t="str">
            <v>Toyota Zambia Ltd</v>
          </cell>
          <cell r="H772" t="str">
            <v>Vehicle Service</v>
          </cell>
          <cell r="I772" t="str">
            <v>ZMK 296,576.00</v>
          </cell>
          <cell r="J772" t="str">
            <v>ZMK</v>
          </cell>
          <cell r="K772">
            <v>296576</v>
          </cell>
          <cell r="L772">
            <v>1.6750418760469012E-3</v>
          </cell>
          <cell r="M772">
            <v>496.77721943048579</v>
          </cell>
          <cell r="N772">
            <v>0</v>
          </cell>
          <cell r="O772">
            <v>0</v>
          </cell>
          <cell r="P772">
            <v>0</v>
          </cell>
          <cell r="Q772">
            <v>0</v>
          </cell>
          <cell r="R772">
            <v>296576</v>
          </cell>
          <cell r="V772">
            <v>39477</v>
          </cell>
        </row>
        <row r="773">
          <cell r="B773" t="str">
            <v>599-0406</v>
          </cell>
          <cell r="D773" t="e">
            <v>#N/A</v>
          </cell>
          <cell r="E773" t="str">
            <v>P005</v>
          </cell>
          <cell r="F773" t="str">
            <v>CLOSED</v>
          </cell>
          <cell r="G773" t="str">
            <v>Philip Banji Malambo</v>
          </cell>
          <cell r="H773" t="str">
            <v>Hire of tipper truck</v>
          </cell>
          <cell r="I773">
            <v>0</v>
          </cell>
          <cell r="J773" t="str">
            <v>0</v>
          </cell>
          <cell r="K773" t="e">
            <v>#VALUE!</v>
          </cell>
          <cell r="L773" t="e">
            <v>#N/A</v>
          </cell>
          <cell r="M773" t="e">
            <v>#N/A</v>
          </cell>
          <cell r="N773">
            <v>0</v>
          </cell>
          <cell r="O773">
            <v>0</v>
          </cell>
          <cell r="P773">
            <v>0</v>
          </cell>
          <cell r="Q773">
            <v>0</v>
          </cell>
          <cell r="R773">
            <v>0</v>
          </cell>
          <cell r="U773" t="str">
            <v>CLOSED</v>
          </cell>
          <cell r="V773" t="str">
            <v>CLOSED</v>
          </cell>
        </row>
        <row r="774">
          <cell r="B774" t="str">
            <v>599-0407</v>
          </cell>
          <cell r="D774">
            <v>39464</v>
          </cell>
          <cell r="E774" t="str">
            <v>P005</v>
          </cell>
          <cell r="G774" t="str">
            <v>Chaka Kent Ltd</v>
          </cell>
          <cell r="H774" t="str">
            <v>Casting of concrete plinths</v>
          </cell>
          <cell r="I774" t="str">
            <v>ZMK 9,900,000.00</v>
          </cell>
          <cell r="J774" t="str">
            <v>ZMK</v>
          </cell>
          <cell r="K774">
            <v>9900000</v>
          </cell>
          <cell r="L774">
            <v>1.6750418760469012E-3</v>
          </cell>
          <cell r="M774">
            <v>16582.914572864323</v>
          </cell>
          <cell r="N774">
            <v>0</v>
          </cell>
          <cell r="O774">
            <v>0</v>
          </cell>
          <cell r="P774">
            <v>0</v>
          </cell>
          <cell r="Q774">
            <v>0</v>
          </cell>
          <cell r="R774">
            <v>9900000</v>
          </cell>
          <cell r="V774">
            <v>39477</v>
          </cell>
        </row>
        <row r="775">
          <cell r="B775" t="str">
            <v>599-0408</v>
          </cell>
          <cell r="D775" t="e">
            <v>#N/A</v>
          </cell>
          <cell r="E775" t="str">
            <v>M052</v>
          </cell>
          <cell r="F775" t="str">
            <v>CLOSED</v>
          </cell>
          <cell r="G775" t="str">
            <v>Heku Construction Ltd</v>
          </cell>
          <cell r="H775" t="str">
            <v>Transport Area Fencing</v>
          </cell>
          <cell r="I775" t="str">
            <v>ZMK 13,953,681.00</v>
          </cell>
          <cell r="J775" t="str">
            <v>ZMK</v>
          </cell>
          <cell r="K775">
            <v>13953681</v>
          </cell>
          <cell r="L775">
            <v>1.6750418760469012E-3</v>
          </cell>
          <cell r="M775">
            <v>23373</v>
          </cell>
          <cell r="N775">
            <v>0</v>
          </cell>
          <cell r="O775">
            <v>0</v>
          </cell>
          <cell r="P775">
            <v>0</v>
          </cell>
          <cell r="Q775">
            <v>0</v>
          </cell>
          <cell r="R775">
            <v>13953681</v>
          </cell>
          <cell r="U775" t="str">
            <v>CLOSED</v>
          </cell>
          <cell r="V775" t="str">
            <v>CLOSED</v>
          </cell>
        </row>
        <row r="776">
          <cell r="B776" t="str">
            <v>599-0409</v>
          </cell>
          <cell r="D776">
            <v>39464</v>
          </cell>
          <cell r="E776" t="str">
            <v>P005</v>
          </cell>
          <cell r="G776" t="str">
            <v>Bantum Office Machines Ltd</v>
          </cell>
          <cell r="H776" t="str">
            <v>Toner 1805 for photocopier</v>
          </cell>
          <cell r="I776" t="str">
            <v>ZMK 1,300,000.00</v>
          </cell>
          <cell r="J776" t="str">
            <v>ZMK</v>
          </cell>
          <cell r="K776">
            <v>1300000</v>
          </cell>
          <cell r="L776">
            <v>1.6750418760469012E-3</v>
          </cell>
          <cell r="M776">
            <v>2177.5544388609715</v>
          </cell>
          <cell r="N776">
            <v>0</v>
          </cell>
          <cell r="O776">
            <v>0</v>
          </cell>
          <cell r="P776">
            <v>0</v>
          </cell>
          <cell r="Q776">
            <v>0</v>
          </cell>
          <cell r="R776">
            <v>1300000</v>
          </cell>
          <cell r="V776">
            <v>39464</v>
          </cell>
        </row>
        <row r="777">
          <cell r="B777" t="str">
            <v>599-0410</v>
          </cell>
          <cell r="D777">
            <v>39464</v>
          </cell>
          <cell r="E777" t="str">
            <v>P005</v>
          </cell>
          <cell r="G777" t="str">
            <v>Maxtronics System and supplies</v>
          </cell>
          <cell r="H777" t="str">
            <v>Vehicle Service</v>
          </cell>
          <cell r="I777" t="str">
            <v>ZMK 3,610,000.00</v>
          </cell>
          <cell r="J777" t="str">
            <v>ZMK</v>
          </cell>
          <cell r="K777">
            <v>3610000</v>
          </cell>
          <cell r="L777">
            <v>1.6750418760469012E-3</v>
          </cell>
          <cell r="M777">
            <v>6046.901172529313</v>
          </cell>
          <cell r="N777">
            <v>0</v>
          </cell>
          <cell r="O777">
            <v>0</v>
          </cell>
          <cell r="P777">
            <v>0</v>
          </cell>
          <cell r="Q777">
            <v>0</v>
          </cell>
          <cell r="R777">
            <v>3610000</v>
          </cell>
          <cell r="V777">
            <v>39478</v>
          </cell>
        </row>
        <row r="778">
          <cell r="B778" t="str">
            <v>599-0411</v>
          </cell>
          <cell r="D778">
            <v>39464</v>
          </cell>
          <cell r="E778" t="str">
            <v>M023-3</v>
          </cell>
          <cell r="F778" t="str">
            <v>Rudi</v>
          </cell>
          <cell r="G778" t="str">
            <v>Crosstate Auctioneers</v>
          </cell>
          <cell r="H778" t="str">
            <v>1993 Tadano TR 250M-5 25 ton rough terrain crane, spare trye, new batteries + transport to Mazabuka</v>
          </cell>
          <cell r="I778" t="str">
            <v>ZAR 1,425,000.00</v>
          </cell>
          <cell r="J778" t="str">
            <v>ZAR</v>
          </cell>
          <cell r="K778">
            <v>1425000</v>
          </cell>
          <cell r="L778">
            <v>1</v>
          </cell>
          <cell r="M778">
            <v>1425000</v>
          </cell>
          <cell r="N778">
            <v>1425000</v>
          </cell>
          <cell r="O778">
            <v>0</v>
          </cell>
          <cell r="P778">
            <v>0</v>
          </cell>
          <cell r="Q778">
            <v>0</v>
          </cell>
          <cell r="R778">
            <v>0</v>
          </cell>
          <cell r="V778">
            <v>39483</v>
          </cell>
        </row>
        <row r="779">
          <cell r="B779" t="str">
            <v>599-0412</v>
          </cell>
          <cell r="D779">
            <v>39465</v>
          </cell>
          <cell r="E779" t="str">
            <v>M029</v>
          </cell>
          <cell r="F779" t="str">
            <v>Rudi</v>
          </cell>
          <cell r="G779" t="str">
            <v>E.D Export Services cc</v>
          </cell>
          <cell r="H779" t="str">
            <v>30 x 100mm  HT Bolts GR8.8</v>
          </cell>
          <cell r="I779" t="str">
            <v>ZAR 617.68</v>
          </cell>
          <cell r="J779" t="str">
            <v>ZAR</v>
          </cell>
          <cell r="K779">
            <v>617.67999999999995</v>
          </cell>
          <cell r="L779">
            <v>1</v>
          </cell>
          <cell r="M779">
            <v>617.67999999999995</v>
          </cell>
          <cell r="N779">
            <v>617.67999999999995</v>
          </cell>
          <cell r="O779">
            <v>0</v>
          </cell>
          <cell r="P779">
            <v>0</v>
          </cell>
          <cell r="Q779">
            <v>0</v>
          </cell>
          <cell r="R779">
            <v>0</v>
          </cell>
          <cell r="V779">
            <v>39488</v>
          </cell>
        </row>
        <row r="780">
          <cell r="B780" t="str">
            <v>599-0412</v>
          </cell>
          <cell r="D780">
            <v>39465</v>
          </cell>
          <cell r="E780" t="str">
            <v>M029</v>
          </cell>
          <cell r="F780" t="str">
            <v>Rudi</v>
          </cell>
          <cell r="G780" t="str">
            <v>E.D Export Services cc</v>
          </cell>
          <cell r="H780" t="str">
            <v>Brackets 300 WA 160mm x 120mm x 60mm</v>
          </cell>
          <cell r="I780" t="str">
            <v>ZAR 201.16</v>
          </cell>
          <cell r="J780" t="str">
            <v>ZAR</v>
          </cell>
          <cell r="K780">
            <v>201.16</v>
          </cell>
          <cell r="L780">
            <v>1</v>
          </cell>
          <cell r="M780">
            <v>201.16</v>
          </cell>
          <cell r="N780">
            <v>201.16</v>
          </cell>
          <cell r="O780">
            <v>0</v>
          </cell>
          <cell r="P780">
            <v>0</v>
          </cell>
          <cell r="Q780">
            <v>0</v>
          </cell>
          <cell r="R780">
            <v>0</v>
          </cell>
          <cell r="V780">
            <v>39488</v>
          </cell>
        </row>
        <row r="781">
          <cell r="B781" t="str">
            <v>599-0412</v>
          </cell>
          <cell r="D781">
            <v>39465</v>
          </cell>
          <cell r="E781" t="str">
            <v>M029</v>
          </cell>
          <cell r="F781" t="str">
            <v>Rudi</v>
          </cell>
          <cell r="G781" t="str">
            <v>E.D Export Services cc</v>
          </cell>
          <cell r="H781" t="str">
            <v>Base plates 300 WA 400mm x 400mm x 25mm</v>
          </cell>
          <cell r="I781" t="str">
            <v>ZAR 1,403.84</v>
          </cell>
          <cell r="J781" t="str">
            <v>ZAR</v>
          </cell>
          <cell r="K781">
            <v>1403.84</v>
          </cell>
          <cell r="L781">
            <v>1</v>
          </cell>
          <cell r="M781">
            <v>1403.84</v>
          </cell>
          <cell r="N781">
            <v>1403.84</v>
          </cell>
          <cell r="O781">
            <v>0</v>
          </cell>
          <cell r="P781">
            <v>0</v>
          </cell>
          <cell r="Q781">
            <v>0</v>
          </cell>
          <cell r="R781">
            <v>0</v>
          </cell>
          <cell r="V781">
            <v>39488</v>
          </cell>
        </row>
        <row r="782">
          <cell r="B782" t="str">
            <v>599-0412</v>
          </cell>
          <cell r="D782">
            <v>39465</v>
          </cell>
          <cell r="E782" t="str">
            <v>M029</v>
          </cell>
          <cell r="F782" t="str">
            <v>Rudi</v>
          </cell>
          <cell r="G782" t="str">
            <v>E.D Export Services cc</v>
          </cell>
          <cell r="H782" t="str">
            <v>24 x 100 HT Bolts Gr 8.8</v>
          </cell>
          <cell r="I782" t="str">
            <v>ZAR 66.24</v>
          </cell>
          <cell r="J782" t="str">
            <v>ZAR</v>
          </cell>
          <cell r="K782">
            <v>66.239999999999995</v>
          </cell>
          <cell r="L782">
            <v>1</v>
          </cell>
          <cell r="M782">
            <v>66.239999999999995</v>
          </cell>
          <cell r="N782">
            <v>66.239999999999995</v>
          </cell>
          <cell r="O782">
            <v>0</v>
          </cell>
          <cell r="P782">
            <v>0</v>
          </cell>
          <cell r="Q782">
            <v>0</v>
          </cell>
          <cell r="R782">
            <v>0</v>
          </cell>
          <cell r="V782">
            <v>39488</v>
          </cell>
        </row>
        <row r="783">
          <cell r="B783" t="str">
            <v>599-0412</v>
          </cell>
          <cell r="D783">
            <v>39465</v>
          </cell>
          <cell r="E783" t="str">
            <v>M029</v>
          </cell>
          <cell r="F783" t="str">
            <v>Rudi</v>
          </cell>
          <cell r="G783" t="str">
            <v>E.D Export Services cc</v>
          </cell>
          <cell r="H783" t="str">
            <v>Plates 300 WA 310mm x 120mm x 30mm</v>
          </cell>
          <cell r="I783" t="str">
            <v>ZAR 787.52</v>
          </cell>
          <cell r="J783" t="str">
            <v>ZAR</v>
          </cell>
          <cell r="K783">
            <v>787.52</v>
          </cell>
          <cell r="L783">
            <v>1</v>
          </cell>
          <cell r="M783">
            <v>787.52</v>
          </cell>
          <cell r="N783">
            <v>787.52</v>
          </cell>
          <cell r="O783">
            <v>0</v>
          </cell>
          <cell r="P783">
            <v>0</v>
          </cell>
          <cell r="Q783">
            <v>0</v>
          </cell>
          <cell r="R783">
            <v>0</v>
          </cell>
          <cell r="V783">
            <v>39488</v>
          </cell>
        </row>
        <row r="784">
          <cell r="B784" t="str">
            <v>599-0412</v>
          </cell>
          <cell r="D784">
            <v>39465</v>
          </cell>
          <cell r="E784" t="str">
            <v>M029</v>
          </cell>
          <cell r="F784" t="str">
            <v>Rudi</v>
          </cell>
          <cell r="G784" t="str">
            <v>E.D Export Services cc</v>
          </cell>
          <cell r="H784" t="str">
            <v>Square tube 120 x 120 x 6.3mm x 6000mm</v>
          </cell>
          <cell r="I784" t="str">
            <v>ZAR 3,425.00</v>
          </cell>
          <cell r="J784" t="str">
            <v>ZAR</v>
          </cell>
          <cell r="K784">
            <v>3425</v>
          </cell>
          <cell r="L784">
            <v>1</v>
          </cell>
          <cell r="M784">
            <v>3425</v>
          </cell>
          <cell r="N784">
            <v>3425</v>
          </cell>
          <cell r="O784">
            <v>0</v>
          </cell>
          <cell r="P784">
            <v>0</v>
          </cell>
          <cell r="Q784">
            <v>0</v>
          </cell>
          <cell r="R784">
            <v>0</v>
          </cell>
          <cell r="V784">
            <v>39488</v>
          </cell>
        </row>
        <row r="785">
          <cell r="B785" t="str">
            <v>599-0412</v>
          </cell>
          <cell r="D785">
            <v>39465</v>
          </cell>
          <cell r="E785" t="str">
            <v>M029</v>
          </cell>
          <cell r="F785" t="str">
            <v>Rudi</v>
          </cell>
          <cell r="G785" t="str">
            <v>E.D Export Services cc</v>
          </cell>
          <cell r="H785" t="str">
            <v>Round Bar EN3A 90mm dia x 165mm</v>
          </cell>
          <cell r="I785" t="str">
            <v>ZAR 342.40</v>
          </cell>
          <cell r="J785" t="str">
            <v>ZAR</v>
          </cell>
          <cell r="K785">
            <v>342.4</v>
          </cell>
          <cell r="L785">
            <v>1</v>
          </cell>
          <cell r="M785">
            <v>342.4</v>
          </cell>
          <cell r="N785">
            <v>342.4</v>
          </cell>
          <cell r="O785">
            <v>0</v>
          </cell>
          <cell r="P785">
            <v>0</v>
          </cell>
          <cell r="Q785">
            <v>0</v>
          </cell>
          <cell r="R785">
            <v>0</v>
          </cell>
          <cell r="V785">
            <v>39488</v>
          </cell>
        </row>
        <row r="786">
          <cell r="B786" t="str">
            <v>599-0412</v>
          </cell>
          <cell r="D786">
            <v>39465</v>
          </cell>
          <cell r="E786" t="str">
            <v>M029</v>
          </cell>
          <cell r="F786" t="str">
            <v>Rudi</v>
          </cell>
          <cell r="G786" t="str">
            <v>E.D Export Services cc</v>
          </cell>
          <cell r="H786" t="str">
            <v>64 x 120 x 10 M/S Flat Washer</v>
          </cell>
          <cell r="I786" t="str">
            <v>ZAR 560.64</v>
          </cell>
          <cell r="J786" t="str">
            <v>ZAR</v>
          </cell>
          <cell r="K786">
            <v>560.64</v>
          </cell>
          <cell r="L786">
            <v>1</v>
          </cell>
          <cell r="M786">
            <v>560.64</v>
          </cell>
          <cell r="N786">
            <v>560.64</v>
          </cell>
          <cell r="O786">
            <v>0</v>
          </cell>
          <cell r="P786">
            <v>0</v>
          </cell>
          <cell r="Q786">
            <v>0</v>
          </cell>
          <cell r="R786">
            <v>0</v>
          </cell>
          <cell r="V786">
            <v>39488</v>
          </cell>
        </row>
        <row r="787">
          <cell r="B787" t="str">
            <v>599-0412</v>
          </cell>
          <cell r="D787">
            <v>39465</v>
          </cell>
          <cell r="E787" t="str">
            <v>M029</v>
          </cell>
          <cell r="F787" t="str">
            <v>E.D Export Services cc</v>
          </cell>
          <cell r="G787" t="str">
            <v>E.D Export Services cc</v>
          </cell>
          <cell r="H787" t="str">
            <v>Balance of Payment made</v>
          </cell>
          <cell r="I787" t="str">
            <v>ZAR 1,899.98</v>
          </cell>
          <cell r="J787" t="str">
            <v>ZAR</v>
          </cell>
          <cell r="K787">
            <v>1899.98</v>
          </cell>
          <cell r="L787">
            <v>1</v>
          </cell>
          <cell r="M787">
            <v>1899.98</v>
          </cell>
          <cell r="N787">
            <v>1899.98</v>
          </cell>
          <cell r="O787">
            <v>0</v>
          </cell>
          <cell r="P787">
            <v>0</v>
          </cell>
          <cell r="Q787">
            <v>0</v>
          </cell>
          <cell r="R787">
            <v>0</v>
          </cell>
        </row>
        <row r="788">
          <cell r="B788" t="str">
            <v>599-0412</v>
          </cell>
          <cell r="D788">
            <v>39465</v>
          </cell>
          <cell r="E788" t="str">
            <v>M029</v>
          </cell>
          <cell r="F788" t="str">
            <v>Rudi</v>
          </cell>
          <cell r="G788" t="str">
            <v>E.D Export Services cc</v>
          </cell>
          <cell r="H788" t="str">
            <v>6.3 x 100mm x M/S split pin</v>
          </cell>
          <cell r="I788" t="str">
            <v>ZAR 3.80</v>
          </cell>
          <cell r="J788" t="str">
            <v>ZAR</v>
          </cell>
          <cell r="K788">
            <v>3.8</v>
          </cell>
          <cell r="L788">
            <v>1</v>
          </cell>
          <cell r="M788">
            <v>3.8</v>
          </cell>
          <cell r="N788">
            <v>3.8</v>
          </cell>
          <cell r="O788">
            <v>0</v>
          </cell>
          <cell r="P788">
            <v>0</v>
          </cell>
          <cell r="Q788">
            <v>0</v>
          </cell>
          <cell r="R788">
            <v>0</v>
          </cell>
          <cell r="V788">
            <v>39488</v>
          </cell>
        </row>
        <row r="789">
          <cell r="B789" t="str">
            <v>599-0413</v>
          </cell>
          <cell r="C789" t="str">
            <v/>
          </cell>
          <cell r="D789">
            <v>39469</v>
          </cell>
          <cell r="E789" t="str">
            <v>M007</v>
          </cell>
          <cell r="F789" t="str">
            <v>Rob Chamley</v>
          </cell>
          <cell r="G789" t="str">
            <v>KOG Fabricators</v>
          </cell>
          <cell r="H789" t="str">
            <v>2 Off Fully artculated compensators fitted each end with ASA 150 LB oval flanges suitable for 3 bar steam pressure @ 200 degrees</v>
          </cell>
          <cell r="I789" t="str">
            <v>ZAR 76,330.00</v>
          </cell>
          <cell r="J789" t="str">
            <v>ZAR</v>
          </cell>
          <cell r="K789">
            <v>76330</v>
          </cell>
          <cell r="L789">
            <v>1</v>
          </cell>
          <cell r="M789">
            <v>76330</v>
          </cell>
          <cell r="N789">
            <v>76330</v>
          </cell>
          <cell r="O789">
            <v>0</v>
          </cell>
          <cell r="P789">
            <v>0</v>
          </cell>
          <cell r="Q789">
            <v>0</v>
          </cell>
          <cell r="R789">
            <v>0</v>
          </cell>
          <cell r="V789">
            <v>39493</v>
          </cell>
        </row>
        <row r="790">
          <cell r="B790" t="str">
            <v>599-0414</v>
          </cell>
          <cell r="D790">
            <v>39469</v>
          </cell>
          <cell r="E790" t="str">
            <v>M001-03</v>
          </cell>
          <cell r="F790" t="str">
            <v>Kishor</v>
          </cell>
          <cell r="G790" t="str">
            <v>Heku Engineering Ltd</v>
          </cell>
          <cell r="H790" t="str">
            <v>Removal of existing conveyor and associated steel structures in the lime shed and removal of existing column in the lime shed</v>
          </cell>
          <cell r="I790" t="str">
            <v>ZMK 13,600,000.00</v>
          </cell>
          <cell r="J790" t="str">
            <v>ZMK</v>
          </cell>
          <cell r="K790">
            <v>13600000</v>
          </cell>
          <cell r="L790">
            <v>1.6750418760469012E-3</v>
          </cell>
          <cell r="M790">
            <v>22780.569514237857</v>
          </cell>
          <cell r="N790">
            <v>0</v>
          </cell>
          <cell r="O790">
            <v>0</v>
          </cell>
          <cell r="P790">
            <v>0</v>
          </cell>
          <cell r="Q790">
            <v>0</v>
          </cell>
          <cell r="R790">
            <v>13600000</v>
          </cell>
          <cell r="V790">
            <v>39466</v>
          </cell>
        </row>
        <row r="791">
          <cell r="B791" t="str">
            <v>599-0415</v>
          </cell>
          <cell r="D791">
            <v>39464</v>
          </cell>
          <cell r="E791" t="str">
            <v>M031</v>
          </cell>
          <cell r="F791" t="str">
            <v>Dipin</v>
          </cell>
          <cell r="G791" t="str">
            <v>Discount Steel</v>
          </cell>
          <cell r="H791" t="str">
            <v>Angle bars 80 x 80 x 8</v>
          </cell>
          <cell r="I791" t="str">
            <v>USD 4046.40</v>
          </cell>
          <cell r="J791" t="str">
            <v>USD</v>
          </cell>
          <cell r="K791">
            <v>4046.4</v>
          </cell>
          <cell r="L791">
            <v>7.35</v>
          </cell>
          <cell r="M791">
            <v>29741.040000000001</v>
          </cell>
          <cell r="N791">
            <v>0</v>
          </cell>
          <cell r="O791">
            <v>0</v>
          </cell>
          <cell r="P791">
            <v>0</v>
          </cell>
          <cell r="Q791">
            <v>4046.4</v>
          </cell>
          <cell r="R791">
            <v>0</v>
          </cell>
          <cell r="V791">
            <v>39476</v>
          </cell>
        </row>
        <row r="792">
          <cell r="B792" t="str">
            <v>599-0416</v>
          </cell>
          <cell r="C792" t="str">
            <v/>
          </cell>
          <cell r="D792">
            <v>39469</v>
          </cell>
          <cell r="E792" t="str">
            <v>M031</v>
          </cell>
          <cell r="F792" t="str">
            <v>Anthony Hoare</v>
          </cell>
          <cell r="G792" t="str">
            <v>Discount Steel</v>
          </cell>
          <cell r="H792" t="str">
            <v>Steel materials for shredder discharge conveyor as listed on BOQ M032-05-BOQ-R01 (Purchase Order cancelled due to double order from EAS see 599-316)</v>
          </cell>
          <cell r="I792" t="str">
            <v>ZAR 0.00</v>
          </cell>
          <cell r="J792" t="str">
            <v>ZAR</v>
          </cell>
          <cell r="K792">
            <v>0</v>
          </cell>
          <cell r="L792">
            <v>1</v>
          </cell>
          <cell r="M792">
            <v>0</v>
          </cell>
          <cell r="N792">
            <v>0</v>
          </cell>
          <cell r="O792">
            <v>0</v>
          </cell>
          <cell r="P792">
            <v>0</v>
          </cell>
          <cell r="Q792">
            <v>0</v>
          </cell>
          <cell r="R792">
            <v>0</v>
          </cell>
          <cell r="V792">
            <v>39486</v>
          </cell>
        </row>
        <row r="793">
          <cell r="B793" t="str">
            <v>599-0417</v>
          </cell>
          <cell r="D793">
            <v>39464</v>
          </cell>
          <cell r="E793" t="str">
            <v>P005</v>
          </cell>
          <cell r="F793" t="str">
            <v xml:space="preserve">Linda </v>
          </cell>
          <cell r="G793" t="str">
            <v>AGA Transport Company</v>
          </cell>
          <cell r="H793" t="str">
            <v>Road transport of M Projects units to Mazabuka</v>
          </cell>
          <cell r="I793" t="str">
            <v>ZAR 49,500.00</v>
          </cell>
          <cell r="J793" t="str">
            <v>ZAR</v>
          </cell>
          <cell r="K793">
            <v>49500</v>
          </cell>
          <cell r="L793">
            <v>1</v>
          </cell>
          <cell r="M793">
            <v>49500</v>
          </cell>
          <cell r="N793">
            <v>49500</v>
          </cell>
          <cell r="O793">
            <v>0</v>
          </cell>
          <cell r="P793">
            <v>0</v>
          </cell>
          <cell r="Q793">
            <v>0</v>
          </cell>
          <cell r="R793">
            <v>0</v>
          </cell>
          <cell r="V793">
            <v>39476</v>
          </cell>
        </row>
        <row r="794">
          <cell r="B794" t="str">
            <v>599-0418</v>
          </cell>
          <cell r="C794" t="str">
            <v/>
          </cell>
          <cell r="D794">
            <v>39469</v>
          </cell>
          <cell r="E794" t="str">
            <v>E017</v>
          </cell>
          <cell r="F794" t="str">
            <v>Donovan Abboye</v>
          </cell>
          <cell r="G794" t="str">
            <v>Magnol Panels and Automation</v>
          </cell>
          <cell r="H794" t="str">
            <v>Various panels as detailed on qoutation QMPA-ILLOVO SUGAR-0712012-01rev2</v>
          </cell>
          <cell r="I794" t="str">
            <v>ZAR 249,997.00</v>
          </cell>
          <cell r="J794" t="str">
            <v>ZAR</v>
          </cell>
          <cell r="K794">
            <v>249997</v>
          </cell>
          <cell r="L794">
            <v>1</v>
          </cell>
          <cell r="M794">
            <v>249997</v>
          </cell>
          <cell r="N794">
            <v>249997</v>
          </cell>
          <cell r="O794">
            <v>0</v>
          </cell>
          <cell r="P794">
            <v>0</v>
          </cell>
          <cell r="Q794">
            <v>0</v>
          </cell>
          <cell r="R794">
            <v>0</v>
          </cell>
          <cell r="V794">
            <v>39477</v>
          </cell>
        </row>
        <row r="795">
          <cell r="B795" t="str">
            <v>599-0419</v>
          </cell>
          <cell r="D795">
            <v>39469</v>
          </cell>
          <cell r="E795" t="str">
            <v>M023-3</v>
          </cell>
          <cell r="F795" t="str">
            <v>Anton Repsold</v>
          </cell>
          <cell r="G795" t="str">
            <v>Marlboro Crane Hire (Pty) Ltd</v>
          </cell>
          <cell r="H795" t="str">
            <v>1 x 80 ton 5 sleave Hook B lock</v>
          </cell>
          <cell r="I795" t="str">
            <v>ZAR 198,950.00</v>
          </cell>
          <cell r="J795" t="str">
            <v>ZAR</v>
          </cell>
          <cell r="K795">
            <v>198950</v>
          </cell>
          <cell r="L795">
            <v>1</v>
          </cell>
          <cell r="M795">
            <v>198950</v>
          </cell>
          <cell r="N795">
            <v>198950</v>
          </cell>
          <cell r="O795">
            <v>0</v>
          </cell>
          <cell r="P795">
            <v>0</v>
          </cell>
          <cell r="Q795">
            <v>0</v>
          </cell>
          <cell r="R795">
            <v>0</v>
          </cell>
          <cell r="V795">
            <v>39472</v>
          </cell>
        </row>
        <row r="796">
          <cell r="B796" t="str">
            <v>599-0420</v>
          </cell>
          <cell r="C796" t="str">
            <v/>
          </cell>
          <cell r="D796">
            <v>39469</v>
          </cell>
          <cell r="E796" t="str">
            <v>W106</v>
          </cell>
          <cell r="F796" t="str">
            <v>Uli Heitz</v>
          </cell>
          <cell r="G796" t="str">
            <v>Heku Construction Ltd</v>
          </cell>
          <cell r="H796" t="str">
            <v>Installation of conveyors supplied by others for C shed and sugar drying area</v>
          </cell>
          <cell r="I796" t="str">
            <v>ZMK 241,382,419.02</v>
          </cell>
          <cell r="J796" t="str">
            <v>ZMK</v>
          </cell>
          <cell r="K796">
            <v>241382419.02000001</v>
          </cell>
          <cell r="L796">
            <v>1.6750418760469012E-3</v>
          </cell>
          <cell r="M796">
            <v>404325.66000000003</v>
          </cell>
          <cell r="N796">
            <v>0</v>
          </cell>
          <cell r="O796">
            <v>0</v>
          </cell>
          <cell r="P796">
            <v>0</v>
          </cell>
          <cell r="Q796">
            <v>0</v>
          </cell>
          <cell r="R796">
            <v>241382419.02000001</v>
          </cell>
        </row>
        <row r="797">
          <cell r="B797" t="str">
            <v>599-0421</v>
          </cell>
          <cell r="D797">
            <v>39464</v>
          </cell>
          <cell r="E797" t="str">
            <v>P005</v>
          </cell>
          <cell r="F797" t="str">
            <v>Linda Botha</v>
          </cell>
          <cell r="G797" t="str">
            <v>AGA Transport Company</v>
          </cell>
          <cell r="H797" t="str">
            <v xml:space="preserve">Transport of M projects containers </v>
          </cell>
          <cell r="I797" t="str">
            <v>ZAR 148,500.00</v>
          </cell>
          <cell r="J797" t="str">
            <v>ZAR</v>
          </cell>
          <cell r="K797">
            <v>148500</v>
          </cell>
          <cell r="L797">
            <v>1</v>
          </cell>
          <cell r="M797">
            <v>148500</v>
          </cell>
          <cell r="N797">
            <v>148500</v>
          </cell>
          <cell r="O797">
            <v>0</v>
          </cell>
          <cell r="P797">
            <v>0</v>
          </cell>
          <cell r="Q797">
            <v>0</v>
          </cell>
          <cell r="R797">
            <v>0</v>
          </cell>
          <cell r="V797">
            <v>39477</v>
          </cell>
        </row>
        <row r="798">
          <cell r="B798" t="str">
            <v>599-0422</v>
          </cell>
          <cell r="D798">
            <v>39469</v>
          </cell>
          <cell r="E798" t="str">
            <v>M001-03</v>
          </cell>
          <cell r="F798" t="str">
            <v>Kenny Horton</v>
          </cell>
          <cell r="G798" t="str">
            <v>Fluval Ukuvala Western Cape LTD</v>
          </cell>
          <cell r="H798" t="str">
            <v>Valves and flanges</v>
          </cell>
          <cell r="I798" t="str">
            <v>ZAR 46192.70</v>
          </cell>
          <cell r="J798" t="str">
            <v>ZAR</v>
          </cell>
          <cell r="K798">
            <v>46192.7</v>
          </cell>
          <cell r="L798">
            <v>1</v>
          </cell>
          <cell r="M798">
            <v>46192.7</v>
          </cell>
          <cell r="N798">
            <v>46192.7</v>
          </cell>
          <cell r="O798">
            <v>0</v>
          </cell>
          <cell r="P798">
            <v>0</v>
          </cell>
          <cell r="Q798">
            <v>0</v>
          </cell>
          <cell r="R798">
            <v>0</v>
          </cell>
          <cell r="V798">
            <v>39478</v>
          </cell>
        </row>
        <row r="799">
          <cell r="B799" t="str">
            <v>599-0423</v>
          </cell>
          <cell r="C799" t="str">
            <v/>
          </cell>
          <cell r="D799">
            <v>39465</v>
          </cell>
          <cell r="E799" t="str">
            <v>M041</v>
          </cell>
          <cell r="F799" t="str">
            <v>Des Dandridge</v>
          </cell>
          <cell r="G799" t="str">
            <v>Natal Conveyors cc</v>
          </cell>
          <cell r="H799" t="str">
            <v>3 x Shredded cane belt conveyors for T1-1, T1-2, T2</v>
          </cell>
          <cell r="I799" t="str">
            <v>ZAR 5,144,800.00</v>
          </cell>
          <cell r="J799" t="str">
            <v>ZAR</v>
          </cell>
          <cell r="K799">
            <v>5144800</v>
          </cell>
          <cell r="L799">
            <v>1</v>
          </cell>
          <cell r="M799">
            <v>5144800</v>
          </cell>
          <cell r="N799">
            <v>5144800</v>
          </cell>
          <cell r="O799">
            <v>0</v>
          </cell>
          <cell r="P799">
            <v>0</v>
          </cell>
          <cell r="Q799">
            <v>0</v>
          </cell>
          <cell r="R799">
            <v>0</v>
          </cell>
          <cell r="V799">
            <v>39483</v>
          </cell>
        </row>
        <row r="800">
          <cell r="B800" t="str">
            <v>599-0424</v>
          </cell>
          <cell r="C800" t="str">
            <v/>
          </cell>
          <cell r="D800">
            <v>39464</v>
          </cell>
          <cell r="E800" t="str">
            <v>M056</v>
          </cell>
          <cell r="F800" t="str">
            <v>Anthony Hoare</v>
          </cell>
          <cell r="G800" t="str">
            <v>Discount Steel</v>
          </cell>
          <cell r="H800" t="str">
            <v>Elbow 90°LR-BS1640 WPB-0150 NB ScH40</v>
          </cell>
          <cell r="I800" t="str">
            <v>ZAR 8,242.00</v>
          </cell>
          <cell r="J800" t="str">
            <v>ZAR</v>
          </cell>
          <cell r="K800">
            <v>8242</v>
          </cell>
          <cell r="L800">
            <v>1</v>
          </cell>
          <cell r="M800">
            <v>8242</v>
          </cell>
          <cell r="N800">
            <v>8242</v>
          </cell>
          <cell r="O800">
            <v>0</v>
          </cell>
          <cell r="P800">
            <v>0</v>
          </cell>
          <cell r="Q800">
            <v>0</v>
          </cell>
          <cell r="R800">
            <v>0</v>
          </cell>
          <cell r="V800">
            <v>39493</v>
          </cell>
        </row>
        <row r="801">
          <cell r="B801" t="str">
            <v>599-0424</v>
          </cell>
          <cell r="C801" t="str">
            <v/>
          </cell>
          <cell r="D801">
            <v>39464</v>
          </cell>
          <cell r="E801" t="str">
            <v>M056</v>
          </cell>
          <cell r="F801" t="str">
            <v>Anthony Hoare</v>
          </cell>
          <cell r="G801" t="str">
            <v>Discount Steel</v>
          </cell>
          <cell r="H801" t="str">
            <v>Elbow 90°LR-BS1640 WPB-0100 NB ScH40</v>
          </cell>
          <cell r="I801" t="str">
            <v>ZAR 3,125.00</v>
          </cell>
          <cell r="J801" t="str">
            <v>ZAR</v>
          </cell>
          <cell r="K801">
            <v>3125</v>
          </cell>
          <cell r="L801">
            <v>1</v>
          </cell>
          <cell r="M801">
            <v>3125</v>
          </cell>
          <cell r="N801">
            <v>3125</v>
          </cell>
          <cell r="O801">
            <v>0</v>
          </cell>
          <cell r="P801">
            <v>0</v>
          </cell>
          <cell r="Q801">
            <v>0</v>
          </cell>
          <cell r="R801">
            <v>0</v>
          </cell>
          <cell r="V801">
            <v>39493</v>
          </cell>
        </row>
        <row r="802">
          <cell r="B802" t="str">
            <v>599-0425</v>
          </cell>
          <cell r="D802">
            <v>39464</v>
          </cell>
          <cell r="E802" t="str">
            <v>M054</v>
          </cell>
          <cell r="G802" t="str">
            <v>Natal Inspection Services cc</v>
          </cell>
          <cell r="H802" t="str">
            <v>INSPECTION ON NEW CONTINUOUS VACUUM PANS</v>
          </cell>
          <cell r="I802" t="str">
            <v xml:space="preserve">ZAR 47485.00 </v>
          </cell>
          <cell r="J802" t="str">
            <v>ZAR</v>
          </cell>
          <cell r="K802">
            <v>47485</v>
          </cell>
          <cell r="L802">
            <v>1</v>
          </cell>
          <cell r="M802">
            <v>47485</v>
          </cell>
          <cell r="N802">
            <v>47485</v>
          </cell>
          <cell r="O802">
            <v>0</v>
          </cell>
          <cell r="P802">
            <v>0</v>
          </cell>
          <cell r="Q802">
            <v>0</v>
          </cell>
          <cell r="R802">
            <v>0</v>
          </cell>
          <cell r="V802">
            <v>39477</v>
          </cell>
        </row>
        <row r="803">
          <cell r="B803" t="str">
            <v>599-0426</v>
          </cell>
          <cell r="D803">
            <v>39465</v>
          </cell>
          <cell r="E803" t="str">
            <v>P005</v>
          </cell>
          <cell r="G803" t="str">
            <v>Voyagers Zambia Ltd</v>
          </cell>
          <cell r="H803" t="str">
            <v>Car Hire for S.J. Fourie from 10-17 Sep 07</v>
          </cell>
          <cell r="I803" t="str">
            <v>ZMK 8,042,880.00</v>
          </cell>
          <cell r="J803" t="str">
            <v>ZMK</v>
          </cell>
          <cell r="K803">
            <v>8042880</v>
          </cell>
          <cell r="L803">
            <v>1.6750418760469012E-3</v>
          </cell>
          <cell r="M803">
            <v>13472.160804020101</v>
          </cell>
          <cell r="N803">
            <v>0</v>
          </cell>
          <cell r="O803">
            <v>0</v>
          </cell>
          <cell r="P803">
            <v>0</v>
          </cell>
          <cell r="Q803">
            <v>0</v>
          </cell>
          <cell r="R803">
            <v>8042880</v>
          </cell>
          <cell r="V803">
            <v>39478</v>
          </cell>
        </row>
        <row r="804">
          <cell r="B804" t="str">
            <v>599-0427</v>
          </cell>
          <cell r="D804" t="e">
            <v>#N/A</v>
          </cell>
          <cell r="E804" t="str">
            <v>A005</v>
          </cell>
          <cell r="F804" t="str">
            <v>KEN - QUOTES</v>
          </cell>
          <cell r="G804" t="str">
            <v>East African Supply</v>
          </cell>
          <cell r="H804" t="str">
            <v>MORRIS CRANE AS PER EAS PRO FORMA 68959</v>
          </cell>
          <cell r="I804" t="str">
            <v>ZAR 210,000</v>
          </cell>
          <cell r="J804" t="str">
            <v>ZAR</v>
          </cell>
          <cell r="K804">
            <v>210000</v>
          </cell>
          <cell r="L804">
            <v>1</v>
          </cell>
          <cell r="M804">
            <v>210000</v>
          </cell>
          <cell r="N804">
            <v>210000</v>
          </cell>
          <cell r="O804">
            <v>0</v>
          </cell>
          <cell r="P804">
            <v>0</v>
          </cell>
          <cell r="Q804">
            <v>0</v>
          </cell>
          <cell r="R804">
            <v>0</v>
          </cell>
          <cell r="V804">
            <v>39525</v>
          </cell>
        </row>
        <row r="805">
          <cell r="B805" t="str">
            <v>599-0427</v>
          </cell>
          <cell r="D805" t="e">
            <v>#N/A</v>
          </cell>
          <cell r="E805" t="str">
            <v>A005</v>
          </cell>
          <cell r="F805" t="str">
            <v>KEN - QUOTES</v>
          </cell>
          <cell r="G805" t="str">
            <v>East African Supply</v>
          </cell>
          <cell r="H805" t="str">
            <v>MORRIS CRANE AS PER EAS PRO FORMA 68959</v>
          </cell>
          <cell r="I805" t="str">
            <v>ZAR 133,797.30</v>
          </cell>
          <cell r="J805" t="str">
            <v>ZAR</v>
          </cell>
          <cell r="K805">
            <v>133797.29999999999</v>
          </cell>
          <cell r="L805">
            <v>1</v>
          </cell>
          <cell r="M805">
            <v>133797.29999999999</v>
          </cell>
          <cell r="N805">
            <v>133797.29999999999</v>
          </cell>
          <cell r="O805">
            <v>0</v>
          </cell>
          <cell r="P805">
            <v>0</v>
          </cell>
          <cell r="Q805">
            <v>0</v>
          </cell>
          <cell r="R805">
            <v>0</v>
          </cell>
          <cell r="V805">
            <v>39525</v>
          </cell>
        </row>
        <row r="806">
          <cell r="B806" t="str">
            <v>599-0427</v>
          </cell>
          <cell r="D806" t="e">
            <v>#N/A</v>
          </cell>
          <cell r="E806" t="str">
            <v>A005</v>
          </cell>
          <cell r="F806" t="str">
            <v>UNKNOWN</v>
          </cell>
          <cell r="G806" t="str">
            <v>East African Supply</v>
          </cell>
          <cell r="H806" t="str">
            <v>PACKING / HANDLING / DELIVERY</v>
          </cell>
          <cell r="I806" t="str">
            <v>ZAR 36,750</v>
          </cell>
          <cell r="J806" t="str">
            <v>ZAR</v>
          </cell>
          <cell r="K806">
            <v>36750</v>
          </cell>
          <cell r="L806">
            <v>1</v>
          </cell>
          <cell r="M806">
            <v>36750</v>
          </cell>
          <cell r="N806">
            <v>36750</v>
          </cell>
          <cell r="O806">
            <v>0</v>
          </cell>
          <cell r="P806">
            <v>0</v>
          </cell>
          <cell r="Q806">
            <v>0</v>
          </cell>
          <cell r="R806">
            <v>0</v>
          </cell>
          <cell r="V806">
            <v>39525</v>
          </cell>
        </row>
        <row r="807">
          <cell r="B807" t="str">
            <v>599-0427</v>
          </cell>
          <cell r="C807" t="str">
            <v>Amendment 28sep2008</v>
          </cell>
          <cell r="D807" t="e">
            <v>#N/A</v>
          </cell>
          <cell r="E807" t="str">
            <v>A005</v>
          </cell>
          <cell r="G807" t="str">
            <v>East African Supply</v>
          </cell>
          <cell r="H807" t="str">
            <v>Roadfreight - Invoiced and paid</v>
          </cell>
          <cell r="I807" t="str">
            <v>ZAR 36,750</v>
          </cell>
          <cell r="J807" t="str">
            <v>ZAR</v>
          </cell>
          <cell r="K807">
            <v>36750</v>
          </cell>
          <cell r="L807">
            <v>1</v>
          </cell>
          <cell r="M807">
            <v>36750</v>
          </cell>
          <cell r="N807">
            <v>36750</v>
          </cell>
          <cell r="O807">
            <v>0</v>
          </cell>
          <cell r="P807">
            <v>0</v>
          </cell>
          <cell r="Q807">
            <v>0</v>
          </cell>
          <cell r="R807">
            <v>0</v>
          </cell>
        </row>
        <row r="808">
          <cell r="B808" t="str">
            <v>599-0428</v>
          </cell>
          <cell r="D808" t="e">
            <v>#N/A</v>
          </cell>
          <cell r="E808" t="str">
            <v>M047</v>
          </cell>
          <cell r="F808" t="str">
            <v>SARAH MPYANE</v>
          </cell>
          <cell r="G808" t="str">
            <v>East African Supply</v>
          </cell>
          <cell r="H808" t="str">
            <v>ALFA LAVAL M6 MFM PLATE HEAT EXCHANGER WITH 30 PLATES IN ALLOY 316 AND NBR RUBBER GASKETS</v>
          </cell>
          <cell r="I808" t="str">
            <v>ZAR 28,290.13</v>
          </cell>
          <cell r="J808" t="str">
            <v>ZAR</v>
          </cell>
          <cell r="K808">
            <v>28290.13</v>
          </cell>
          <cell r="L808">
            <v>1</v>
          </cell>
          <cell r="M808">
            <v>28290.13</v>
          </cell>
          <cell r="N808">
            <v>28290.13</v>
          </cell>
          <cell r="O808">
            <v>0</v>
          </cell>
          <cell r="P808">
            <v>0</v>
          </cell>
          <cell r="Q808">
            <v>0</v>
          </cell>
          <cell r="R808">
            <v>0</v>
          </cell>
          <cell r="V808">
            <v>39477</v>
          </cell>
        </row>
        <row r="809">
          <cell r="B809" t="str">
            <v>599-0429</v>
          </cell>
          <cell r="D809" t="e">
            <v>#N/A</v>
          </cell>
          <cell r="E809" t="str">
            <v>M003</v>
          </cell>
          <cell r="F809" t="str">
            <v>DES DANDRIDGE</v>
          </cell>
          <cell r="G809" t="str">
            <v>Natal Conveyors cc</v>
          </cell>
          <cell r="H809" t="str">
            <v>BAGASSE CONVEYOR B1 (EX BG14), BAGASSE CONVEYOR B2 (EX BG15)</v>
          </cell>
          <cell r="I809" t="str">
            <v>ZAR 585,000</v>
          </cell>
          <cell r="J809" t="str">
            <v>ZAR</v>
          </cell>
          <cell r="K809">
            <v>585000</v>
          </cell>
          <cell r="L809">
            <v>1</v>
          </cell>
          <cell r="M809">
            <v>585000</v>
          </cell>
          <cell r="N809">
            <v>585000</v>
          </cell>
          <cell r="O809">
            <v>0</v>
          </cell>
          <cell r="P809">
            <v>0</v>
          </cell>
          <cell r="Q809">
            <v>0</v>
          </cell>
          <cell r="R809">
            <v>0</v>
          </cell>
          <cell r="V809">
            <v>39478</v>
          </cell>
        </row>
        <row r="810">
          <cell r="B810" t="str">
            <v>599-0430</v>
          </cell>
          <cell r="D810" t="e">
            <v>#N/A</v>
          </cell>
          <cell r="E810" t="str">
            <v>A012</v>
          </cell>
          <cell r="F810" t="str">
            <v>UNKNOWN</v>
          </cell>
          <cell r="G810" t="str">
            <v>Action Auto Ltd</v>
          </cell>
          <cell r="H810" t="str">
            <v>ISUZU KB 250 LWB 4X2 LE BAKKIES</v>
          </cell>
          <cell r="I810" t="str">
            <v>ZMK 154,074,894</v>
          </cell>
          <cell r="J810" t="str">
            <v>ZMK</v>
          </cell>
          <cell r="K810">
            <v>154074894</v>
          </cell>
          <cell r="L810">
            <v>1.6750418760469012E-3</v>
          </cell>
          <cell r="M810">
            <v>258081.89949748744</v>
          </cell>
          <cell r="N810">
            <v>0</v>
          </cell>
          <cell r="O810">
            <v>0</v>
          </cell>
          <cell r="P810">
            <v>0</v>
          </cell>
          <cell r="Q810">
            <v>0</v>
          </cell>
          <cell r="R810">
            <v>154074894</v>
          </cell>
          <cell r="V810">
            <v>39478</v>
          </cell>
        </row>
        <row r="811">
          <cell r="B811" t="str">
            <v>599-0431</v>
          </cell>
          <cell r="D811" t="e">
            <v>#N/A</v>
          </cell>
          <cell r="E811" t="str">
            <v>P002</v>
          </cell>
          <cell r="F811" t="str">
            <v>VINESH</v>
          </cell>
          <cell r="G811" t="str">
            <v>Cube Technologies (Pty) Ltd</v>
          </cell>
          <cell r="H811" t="str">
            <v>ENGINEERING WORK FOR TS E &amp; I</v>
          </cell>
          <cell r="I811" t="str">
            <v>ZAR 143,032</v>
          </cell>
          <cell r="J811" t="str">
            <v>ZAR</v>
          </cell>
          <cell r="K811">
            <v>143032</v>
          </cell>
          <cell r="L811">
            <v>1</v>
          </cell>
          <cell r="M811">
            <v>143032</v>
          </cell>
          <cell r="N811">
            <v>143032</v>
          </cell>
          <cell r="O811">
            <v>0</v>
          </cell>
          <cell r="P811">
            <v>0</v>
          </cell>
          <cell r="Q811">
            <v>0</v>
          </cell>
          <cell r="R811">
            <v>0</v>
          </cell>
          <cell r="V811">
            <v>39478</v>
          </cell>
        </row>
        <row r="812">
          <cell r="B812" t="str">
            <v>599-0432</v>
          </cell>
          <cell r="D812" t="e">
            <v>#N/A</v>
          </cell>
          <cell r="E812" t="str">
            <v>M031</v>
          </cell>
          <cell r="F812" t="str">
            <v>ANTHONY</v>
          </cell>
          <cell r="G812" t="str">
            <v>Discount Steel</v>
          </cell>
          <cell r="H812" t="str">
            <v>CLADDING SUPPORT AND PIPING SUPPORT MATERIALS AS PER PRO FORMA BSI0011655</v>
          </cell>
          <cell r="I812" t="str">
            <v>ZAR 205,114.10</v>
          </cell>
          <cell r="J812" t="str">
            <v>ZAR</v>
          </cell>
          <cell r="K812">
            <v>205114.1</v>
          </cell>
          <cell r="L812">
            <v>1</v>
          </cell>
          <cell r="M812">
            <v>205114.1</v>
          </cell>
          <cell r="N812">
            <v>205114.1</v>
          </cell>
          <cell r="O812">
            <v>0</v>
          </cell>
          <cell r="P812">
            <v>0</v>
          </cell>
          <cell r="Q812">
            <v>0</v>
          </cell>
          <cell r="R812">
            <v>0</v>
          </cell>
          <cell r="V812">
            <v>39478</v>
          </cell>
        </row>
        <row r="813">
          <cell r="B813" t="str">
            <v>599-0433</v>
          </cell>
          <cell r="D813" t="e">
            <v>#N/A</v>
          </cell>
          <cell r="E813" t="str">
            <v>M023-3</v>
          </cell>
          <cell r="F813" t="str">
            <v>NEESA</v>
          </cell>
          <cell r="G813" t="str">
            <v>S D V SOUTH AFRICA PTY LTD</v>
          </cell>
          <cell r="H813" t="str">
            <v>DOCUMENTATION FEE FOR ROUGH TERRAIN CRANES</v>
          </cell>
          <cell r="I813" t="str">
            <v>ZAR 1,100.00</v>
          </cell>
          <cell r="J813" t="str">
            <v>ZAR</v>
          </cell>
          <cell r="K813">
            <v>1100</v>
          </cell>
          <cell r="L813">
            <v>1</v>
          </cell>
          <cell r="M813">
            <v>1100</v>
          </cell>
          <cell r="N813">
            <v>1100</v>
          </cell>
          <cell r="O813">
            <v>0</v>
          </cell>
          <cell r="P813">
            <v>0</v>
          </cell>
          <cell r="Q813">
            <v>0</v>
          </cell>
          <cell r="R813">
            <v>0</v>
          </cell>
          <cell r="V813">
            <v>39478</v>
          </cell>
        </row>
        <row r="814">
          <cell r="B814" t="str">
            <v>599-0434</v>
          </cell>
          <cell r="D814" t="e">
            <v>#N/A</v>
          </cell>
          <cell r="E814" t="str">
            <v>M040</v>
          </cell>
          <cell r="F814" t="str">
            <v>PIETER DUYS</v>
          </cell>
          <cell r="G814" t="str">
            <v>Duys Component Manufacturers (Pty) Ltd</v>
          </cell>
          <cell r="H814" t="str">
            <v>2 RAKE CONVEYORS FOR T1 TANDEM AND T2 TANDEM</v>
          </cell>
          <cell r="I814" t="str">
            <v>ZAR 2,176,854</v>
          </cell>
          <cell r="J814" t="str">
            <v>ZAR</v>
          </cell>
          <cell r="K814">
            <v>2176854</v>
          </cell>
          <cell r="L814">
            <v>1</v>
          </cell>
          <cell r="M814">
            <v>2176854</v>
          </cell>
          <cell r="N814">
            <v>2176854</v>
          </cell>
          <cell r="O814">
            <v>0</v>
          </cell>
          <cell r="P814">
            <v>0</v>
          </cell>
          <cell r="Q814">
            <v>0</v>
          </cell>
          <cell r="R814">
            <v>0</v>
          </cell>
          <cell r="V814">
            <v>39478</v>
          </cell>
        </row>
        <row r="815">
          <cell r="B815" t="str">
            <v>599-0435</v>
          </cell>
          <cell r="D815" t="e">
            <v>#N/A</v>
          </cell>
          <cell r="E815" t="str">
            <v>M010-3</v>
          </cell>
          <cell r="F815" t="str">
            <v>PIETER DUYS</v>
          </cell>
          <cell r="G815" t="str">
            <v>Duys Component Manufacturers (Pty) Ltd</v>
          </cell>
          <cell r="H815" t="str">
            <v>2 X DONNELY CHUTS FOR MILL1 T2 TANDEM AND MILL 2 T2 TANDEM</v>
          </cell>
          <cell r="I815" t="str">
            <v>ZAR 466,524.00</v>
          </cell>
          <cell r="J815" t="str">
            <v>ZAR</v>
          </cell>
          <cell r="K815">
            <v>466524</v>
          </cell>
          <cell r="L815">
            <v>1</v>
          </cell>
          <cell r="M815">
            <v>466524</v>
          </cell>
          <cell r="N815">
            <v>466524</v>
          </cell>
          <cell r="O815">
            <v>0</v>
          </cell>
          <cell r="P815">
            <v>0</v>
          </cell>
          <cell r="Q815">
            <v>0</v>
          </cell>
          <cell r="R815">
            <v>0</v>
          </cell>
          <cell r="V815">
            <v>39478</v>
          </cell>
        </row>
        <row r="816">
          <cell r="B816" t="str">
            <v>599-0436</v>
          </cell>
          <cell r="D816" t="e">
            <v>#N/A</v>
          </cell>
          <cell r="E816" t="str">
            <v>P005</v>
          </cell>
          <cell r="F816" t="str">
            <v>MOHAMED</v>
          </cell>
          <cell r="G816" t="str">
            <v>BHAGOOS SUPERMARKET</v>
          </cell>
          <cell r="H816" t="str">
            <v>PVC RAIN SUIT YELLOW, Safety Boots, etc</v>
          </cell>
          <cell r="I816" t="str">
            <v>ZMK 405,500</v>
          </cell>
          <cell r="J816" t="str">
            <v>ZMK</v>
          </cell>
          <cell r="K816">
            <v>405500</v>
          </cell>
          <cell r="L816">
            <v>1.6750418760469012E-3</v>
          </cell>
          <cell r="M816">
            <v>679.22948073701843</v>
          </cell>
          <cell r="N816">
            <v>0</v>
          </cell>
          <cell r="O816">
            <v>0</v>
          </cell>
          <cell r="P816">
            <v>0</v>
          </cell>
          <cell r="Q816">
            <v>0</v>
          </cell>
          <cell r="R816">
            <v>405500</v>
          </cell>
          <cell r="S816" t="str">
            <v>PPE</v>
          </cell>
          <cell r="V816">
            <v>39478</v>
          </cell>
        </row>
        <row r="817">
          <cell r="B817" t="str">
            <v>599-0437</v>
          </cell>
          <cell r="D817" t="e">
            <v>#N/A</v>
          </cell>
          <cell r="E817" t="str">
            <v>E009</v>
          </cell>
          <cell r="F817" t="str">
            <v>NEVILLE</v>
          </cell>
          <cell r="G817" t="str">
            <v>L.M.V Switchgear cc</v>
          </cell>
          <cell r="H817" t="str">
            <v>PS3A &amp; 4A VALVE CONTROL SYSTEM (OPTION S7-200)</v>
          </cell>
          <cell r="I817" t="str">
            <v>ZAR 403,674.24</v>
          </cell>
          <cell r="J817" t="str">
            <v>ZAR</v>
          </cell>
          <cell r="K817">
            <v>403674.24</v>
          </cell>
          <cell r="L817">
            <v>1</v>
          </cell>
          <cell r="M817">
            <v>403674.24</v>
          </cell>
          <cell r="N817">
            <v>403674.24</v>
          </cell>
          <cell r="O817">
            <v>0</v>
          </cell>
          <cell r="P817">
            <v>0</v>
          </cell>
          <cell r="Q817">
            <v>0</v>
          </cell>
          <cell r="R817">
            <v>0</v>
          </cell>
          <cell r="V817">
            <v>39478</v>
          </cell>
        </row>
        <row r="818">
          <cell r="B818" t="str">
            <v>599-0438</v>
          </cell>
          <cell r="D818" t="e">
            <v>#N/A</v>
          </cell>
          <cell r="E818" t="str">
            <v>C001</v>
          </cell>
          <cell r="F818" t="str">
            <v>LAKHI.</v>
          </cell>
          <cell r="G818" t="str">
            <v>Laktronics Repairs Ltd</v>
          </cell>
          <cell r="H818" t="str">
            <v>TRUCK FOR 6 DAYS</v>
          </cell>
          <cell r="I818" t="str">
            <v>ZMK 9,000,000</v>
          </cell>
          <cell r="J818" t="str">
            <v>ZMK</v>
          </cell>
          <cell r="K818">
            <v>9000000</v>
          </cell>
          <cell r="L818">
            <v>1.6750418760469012E-3</v>
          </cell>
          <cell r="M818">
            <v>15075.37688442211</v>
          </cell>
          <cell r="N818">
            <v>0</v>
          </cell>
          <cell r="O818">
            <v>0</v>
          </cell>
          <cell r="P818">
            <v>0</v>
          </cell>
          <cell r="Q818">
            <v>0</v>
          </cell>
          <cell r="R818">
            <v>9000000</v>
          </cell>
          <cell r="S818" t="str">
            <v>Caneyard</v>
          </cell>
          <cell r="V818">
            <v>39478</v>
          </cell>
        </row>
        <row r="819">
          <cell r="B819" t="str">
            <v>599-0439</v>
          </cell>
          <cell r="D819" t="e">
            <v>#N/A</v>
          </cell>
          <cell r="E819" t="str">
            <v>C001</v>
          </cell>
          <cell r="F819" t="str">
            <v>LAKHI</v>
          </cell>
          <cell r="G819" t="str">
            <v>Laktronics Repairs Ltd</v>
          </cell>
          <cell r="H819" t="str">
            <v>7 LOADS OF QUARRY DUST</v>
          </cell>
          <cell r="I819" t="str">
            <v>ZMK 16,450,000</v>
          </cell>
          <cell r="J819" t="str">
            <v>ZMK</v>
          </cell>
          <cell r="K819">
            <v>16450000</v>
          </cell>
          <cell r="L819">
            <v>1.6750418760469012E-3</v>
          </cell>
          <cell r="M819">
            <v>27554.438860971524</v>
          </cell>
          <cell r="N819">
            <v>0</v>
          </cell>
          <cell r="O819">
            <v>0</v>
          </cell>
          <cell r="P819">
            <v>0</v>
          </cell>
          <cell r="Q819">
            <v>0</v>
          </cell>
          <cell r="R819">
            <v>16450000</v>
          </cell>
          <cell r="S819" t="str">
            <v>Caneyard</v>
          </cell>
          <cell r="V819">
            <v>39479</v>
          </cell>
        </row>
        <row r="820">
          <cell r="B820" t="str">
            <v>599-0440</v>
          </cell>
          <cell r="D820" t="e">
            <v>#N/A</v>
          </cell>
          <cell r="E820" t="str">
            <v>M036-2</v>
          </cell>
          <cell r="F820" t="str">
            <v>MIKE REYNOLDS</v>
          </cell>
          <cell r="G820" t="str">
            <v>African Privity Investments (Pty) Ltd</v>
          </cell>
          <cell r="H820" t="str">
            <v>DRILLING OF ADDITIONAL TUBE PLATES FOR ONE CVP C</v>
          </cell>
          <cell r="I820" t="str">
            <v>ZAR 285,000.00</v>
          </cell>
          <cell r="J820" t="str">
            <v>ZAR</v>
          </cell>
          <cell r="K820">
            <v>285000</v>
          </cell>
          <cell r="L820">
            <v>1</v>
          </cell>
          <cell r="M820">
            <v>285000</v>
          </cell>
          <cell r="N820">
            <v>285000</v>
          </cell>
          <cell r="O820">
            <v>0</v>
          </cell>
          <cell r="P820">
            <v>0</v>
          </cell>
          <cell r="Q820">
            <v>0</v>
          </cell>
          <cell r="R820">
            <v>0</v>
          </cell>
          <cell r="V820">
            <v>39479</v>
          </cell>
        </row>
        <row r="821">
          <cell r="B821" t="str">
            <v>599-0441</v>
          </cell>
          <cell r="D821" t="e">
            <v>#N/A</v>
          </cell>
          <cell r="E821" t="str">
            <v>P005</v>
          </cell>
          <cell r="F821" t="str">
            <v>ANSY</v>
          </cell>
          <cell r="G821" t="str">
            <v>M Projects</v>
          </cell>
          <cell r="H821" t="str">
            <v>M120301 12M X 3M OPEN PLAN OFFICE, 6 WINDOWS, CURTAINS &amp; TRACKS, 3 OFF 12000BTU A/C</v>
          </cell>
          <cell r="I821">
            <v>0</v>
          </cell>
          <cell r="J821" t="str">
            <v>0</v>
          </cell>
          <cell r="K821" t="e">
            <v>#VALUE!</v>
          </cell>
          <cell r="L821" t="e">
            <v>#N/A</v>
          </cell>
          <cell r="M821" t="e">
            <v>#N/A</v>
          </cell>
          <cell r="N821">
            <v>0</v>
          </cell>
          <cell r="O821">
            <v>0</v>
          </cell>
          <cell r="P821">
            <v>0</v>
          </cell>
          <cell r="Q821">
            <v>0</v>
          </cell>
          <cell r="R821">
            <v>0</v>
          </cell>
          <cell r="V821">
            <v>39479</v>
          </cell>
        </row>
        <row r="822">
          <cell r="B822" t="str">
            <v>599-0441</v>
          </cell>
          <cell r="D822" t="e">
            <v>#N/A</v>
          </cell>
          <cell r="E822" t="str">
            <v>P005</v>
          </cell>
          <cell r="F822" t="str">
            <v>ANSY</v>
          </cell>
          <cell r="G822" t="str">
            <v>M Projects</v>
          </cell>
          <cell r="H822" t="str">
            <v>M120302 12M X 3M 2 OFFICE (1/3:2/3), 6 WINDOWS CURTAINS &amp; TRACKS, 3X 12000 BTU A/C</v>
          </cell>
          <cell r="I822">
            <v>0</v>
          </cell>
          <cell r="J822" t="str">
            <v>0</v>
          </cell>
          <cell r="K822" t="e">
            <v>#VALUE!</v>
          </cell>
          <cell r="L822" t="e">
            <v>#N/A</v>
          </cell>
          <cell r="M822" t="e">
            <v>#N/A</v>
          </cell>
          <cell r="N822">
            <v>0</v>
          </cell>
          <cell r="O822">
            <v>0</v>
          </cell>
          <cell r="P822">
            <v>0</v>
          </cell>
          <cell r="Q822">
            <v>0</v>
          </cell>
          <cell r="R822">
            <v>0</v>
          </cell>
          <cell r="V822">
            <v>39479</v>
          </cell>
        </row>
        <row r="823">
          <cell r="B823" t="str">
            <v>599-0441</v>
          </cell>
          <cell r="D823" t="e">
            <v>#N/A</v>
          </cell>
          <cell r="E823" t="str">
            <v>P005</v>
          </cell>
          <cell r="F823" t="str">
            <v>ANSY</v>
          </cell>
          <cell r="G823" t="str">
            <v>M Projects</v>
          </cell>
          <cell r="H823" t="str">
            <v>M120303 12M X 3M 3 OFFICE ADITIONAL EXTERIOR DOOR, 5 WINDOWS CURTAINS &amp; TRACKS, 3X 12000 BTU A/C</v>
          </cell>
          <cell r="I823">
            <v>0</v>
          </cell>
          <cell r="J823" t="str">
            <v>0</v>
          </cell>
          <cell r="K823" t="e">
            <v>#VALUE!</v>
          </cell>
          <cell r="L823" t="e">
            <v>#N/A</v>
          </cell>
          <cell r="M823" t="e">
            <v>#N/A</v>
          </cell>
          <cell r="N823">
            <v>0</v>
          </cell>
          <cell r="O823">
            <v>0</v>
          </cell>
          <cell r="P823">
            <v>0</v>
          </cell>
          <cell r="Q823">
            <v>0</v>
          </cell>
          <cell r="R823">
            <v>0</v>
          </cell>
          <cell r="V823">
            <v>39479</v>
          </cell>
        </row>
        <row r="824">
          <cell r="B824" t="str">
            <v>599-0441</v>
          </cell>
          <cell r="D824" t="e">
            <v>#N/A</v>
          </cell>
          <cell r="E824" t="str">
            <v>P005</v>
          </cell>
          <cell r="F824" t="str">
            <v>ANSY</v>
          </cell>
          <cell r="G824" t="str">
            <v>M Projects</v>
          </cell>
          <cell r="H824" t="str">
            <v>M12304 12M X 3M 4 OFFICE WITH 2 ADDITIONAL EXTERNAL DOORS, 4 WINDOWS CURTAINS &amp; TRACKS, 4 OFF 12000 BTU A/C</v>
          </cell>
          <cell r="I824">
            <v>0</v>
          </cell>
          <cell r="J824" t="str">
            <v>0</v>
          </cell>
          <cell r="K824" t="e">
            <v>#VALUE!</v>
          </cell>
          <cell r="L824" t="e">
            <v>#N/A</v>
          </cell>
          <cell r="M824" t="e">
            <v>#N/A</v>
          </cell>
          <cell r="N824">
            <v>0</v>
          </cell>
          <cell r="O824">
            <v>0</v>
          </cell>
          <cell r="P824">
            <v>0</v>
          </cell>
          <cell r="Q824">
            <v>0</v>
          </cell>
          <cell r="R824">
            <v>0</v>
          </cell>
          <cell r="V824">
            <v>39479</v>
          </cell>
        </row>
        <row r="825">
          <cell r="B825" t="str">
            <v>599-0441</v>
          </cell>
          <cell r="D825" t="e">
            <v>#N/A</v>
          </cell>
          <cell r="E825" t="str">
            <v>P005</v>
          </cell>
          <cell r="F825" t="str">
            <v>ANSY</v>
          </cell>
          <cell r="G825" t="str">
            <v>M Projects</v>
          </cell>
          <cell r="H825" t="str">
            <v>M12/109T 12M X 3M SHOWER BLOCK SECOND HAND</v>
          </cell>
          <cell r="I825">
            <v>0</v>
          </cell>
          <cell r="J825" t="str">
            <v>0</v>
          </cell>
          <cell r="K825" t="e">
            <v>#VALUE!</v>
          </cell>
          <cell r="L825" t="e">
            <v>#N/A</v>
          </cell>
          <cell r="M825" t="e">
            <v>#N/A</v>
          </cell>
          <cell r="N825">
            <v>0</v>
          </cell>
          <cell r="O825">
            <v>0</v>
          </cell>
          <cell r="P825">
            <v>0</v>
          </cell>
          <cell r="Q825">
            <v>0</v>
          </cell>
          <cell r="R825">
            <v>0</v>
          </cell>
          <cell r="V825">
            <v>39517</v>
          </cell>
        </row>
        <row r="826">
          <cell r="B826" t="str">
            <v>599-0442</v>
          </cell>
          <cell r="D826">
            <v>39471</v>
          </cell>
          <cell r="E826" t="str">
            <v>M031</v>
          </cell>
          <cell r="F826" t="str">
            <v>Anthony Hoare</v>
          </cell>
          <cell r="G826" t="str">
            <v>Discount Steel</v>
          </cell>
          <cell r="H826" t="str">
            <v>Steel plate, flat bar, round bar &amp; Uni. Beam</v>
          </cell>
          <cell r="I826" t="str">
            <v>ZMK 68,280,246.00</v>
          </cell>
          <cell r="J826" t="str">
            <v>ZMK</v>
          </cell>
          <cell r="K826">
            <v>68280246</v>
          </cell>
          <cell r="L826">
            <v>1.6750418760469012E-3</v>
          </cell>
          <cell r="M826">
            <v>114372.27135678392</v>
          </cell>
          <cell r="N826">
            <v>0</v>
          </cell>
          <cell r="O826">
            <v>0</v>
          </cell>
          <cell r="P826">
            <v>0</v>
          </cell>
          <cell r="Q826">
            <v>0</v>
          </cell>
          <cell r="R826">
            <v>68280246</v>
          </cell>
          <cell r="V826">
            <v>39479</v>
          </cell>
        </row>
        <row r="827">
          <cell r="B827" t="str">
            <v>599-0443</v>
          </cell>
          <cell r="D827">
            <v>39472</v>
          </cell>
          <cell r="E827" t="str">
            <v>P005</v>
          </cell>
          <cell r="G827" t="str">
            <v>Situlu Electrical Company</v>
          </cell>
          <cell r="H827" t="str">
            <v>Installation of power supply to toilet blocks</v>
          </cell>
          <cell r="I827" t="str">
            <v>ZMK 2,940,000</v>
          </cell>
          <cell r="J827" t="str">
            <v>ZMK</v>
          </cell>
          <cell r="K827">
            <v>2940000</v>
          </cell>
          <cell r="L827">
            <v>1.6750418760469012E-3</v>
          </cell>
          <cell r="M827">
            <v>4924.6231155778896</v>
          </cell>
          <cell r="N827">
            <v>0</v>
          </cell>
          <cell r="O827">
            <v>0</v>
          </cell>
          <cell r="P827">
            <v>0</v>
          </cell>
          <cell r="Q827">
            <v>0</v>
          </cell>
          <cell r="R827">
            <v>2940000</v>
          </cell>
          <cell r="V827">
            <v>39478</v>
          </cell>
        </row>
        <row r="828">
          <cell r="B828" t="str">
            <v>599-0444</v>
          </cell>
          <cell r="D828">
            <v>39472</v>
          </cell>
          <cell r="E828" t="str">
            <v>P005</v>
          </cell>
          <cell r="G828" t="str">
            <v>Situlu Electrical Company</v>
          </cell>
          <cell r="H828" t="str">
            <v>Carry out electrification of additional Kenton units at Nak house</v>
          </cell>
          <cell r="I828" t="str">
            <v>ZMK 3,360,000.00</v>
          </cell>
          <cell r="J828" t="str">
            <v>ZMK</v>
          </cell>
          <cell r="K828">
            <v>3360000</v>
          </cell>
          <cell r="L828">
            <v>1.6750418760469012E-3</v>
          </cell>
          <cell r="M828">
            <v>5628.140703517588</v>
          </cell>
          <cell r="N828">
            <v>0</v>
          </cell>
          <cell r="O828">
            <v>0</v>
          </cell>
          <cell r="P828">
            <v>0</v>
          </cell>
          <cell r="Q828">
            <v>0</v>
          </cell>
          <cell r="R828">
            <v>3360000</v>
          </cell>
          <cell r="V828">
            <v>39478</v>
          </cell>
        </row>
        <row r="829">
          <cell r="B829" t="str">
            <v>599-0445</v>
          </cell>
          <cell r="D829">
            <v>39472</v>
          </cell>
          <cell r="E829" t="str">
            <v>P005</v>
          </cell>
          <cell r="G829" t="str">
            <v>Situlu Electrical Company</v>
          </cell>
          <cell r="H829" t="str">
            <v>Install power supply C/W earthing to new clinic</v>
          </cell>
          <cell r="I829" t="str">
            <v>ZMK 1,432,000.00</v>
          </cell>
          <cell r="J829" t="str">
            <v>ZMK</v>
          </cell>
          <cell r="K829">
            <v>1432000</v>
          </cell>
          <cell r="L829">
            <v>1.6750418760469012E-3</v>
          </cell>
          <cell r="M829">
            <v>2398.6599664991627</v>
          </cell>
          <cell r="N829">
            <v>0</v>
          </cell>
          <cell r="O829">
            <v>0</v>
          </cell>
          <cell r="P829">
            <v>0</v>
          </cell>
          <cell r="Q829">
            <v>0</v>
          </cell>
          <cell r="R829">
            <v>1432000</v>
          </cell>
          <cell r="V829">
            <v>39478</v>
          </cell>
        </row>
        <row r="830">
          <cell r="B830" t="str">
            <v>599-0446</v>
          </cell>
          <cell r="D830">
            <v>39472</v>
          </cell>
          <cell r="E830" t="str">
            <v>P005</v>
          </cell>
          <cell r="G830" t="str">
            <v>Southern Cross Motors Ltd</v>
          </cell>
          <cell r="H830" t="str">
            <v>Vehicle Service</v>
          </cell>
          <cell r="I830" t="str">
            <v>ZMK 2,866,740</v>
          </cell>
          <cell r="J830" t="str">
            <v>ZMK</v>
          </cell>
          <cell r="K830">
            <v>2866740</v>
          </cell>
          <cell r="L830">
            <v>1.6750418760469012E-3</v>
          </cell>
          <cell r="M830">
            <v>4801.9095477386936</v>
          </cell>
          <cell r="N830">
            <v>0</v>
          </cell>
          <cell r="O830">
            <v>0</v>
          </cell>
          <cell r="P830">
            <v>0</v>
          </cell>
          <cell r="Q830">
            <v>0</v>
          </cell>
          <cell r="R830">
            <v>2866740</v>
          </cell>
          <cell r="V830">
            <v>39478</v>
          </cell>
        </row>
        <row r="831">
          <cell r="B831" t="str">
            <v>599-0447</v>
          </cell>
          <cell r="D831">
            <v>39472</v>
          </cell>
          <cell r="E831" t="str">
            <v>P005</v>
          </cell>
          <cell r="G831" t="str">
            <v>Situlu Electrical Company</v>
          </cell>
          <cell r="H831" t="str">
            <v>Provide/Install power supply C/W earthing CCT to  laydown area and batching plant</v>
          </cell>
          <cell r="I831" t="str">
            <v>ZMK 4,966,000.00</v>
          </cell>
          <cell r="J831" t="str">
            <v>ZMK</v>
          </cell>
          <cell r="K831">
            <v>4966000</v>
          </cell>
          <cell r="L831">
            <v>1.6750418760469012E-3</v>
          </cell>
          <cell r="M831">
            <v>8318.2579564489115</v>
          </cell>
          <cell r="N831">
            <v>0</v>
          </cell>
          <cell r="O831">
            <v>0</v>
          </cell>
          <cell r="P831">
            <v>0</v>
          </cell>
          <cell r="Q831">
            <v>0</v>
          </cell>
          <cell r="R831">
            <v>4966000</v>
          </cell>
          <cell r="V831">
            <v>39478</v>
          </cell>
        </row>
        <row r="832">
          <cell r="B832" t="str">
            <v>599-0448</v>
          </cell>
          <cell r="D832">
            <v>39472</v>
          </cell>
          <cell r="E832" t="str">
            <v>P005</v>
          </cell>
          <cell r="G832" t="str">
            <v>Makubu Steelworks Ltd</v>
          </cell>
          <cell r="H832" t="str">
            <v xml:space="preserve">Manufacture IRB sheet </v>
          </cell>
          <cell r="I832" t="str">
            <v>ZMK 32,760,000.00</v>
          </cell>
          <cell r="J832" t="str">
            <v>ZMK</v>
          </cell>
          <cell r="K832">
            <v>32760000</v>
          </cell>
          <cell r="L832">
            <v>1.6750418760469012E-3</v>
          </cell>
          <cell r="M832">
            <v>54874.37185929648</v>
          </cell>
          <cell r="N832">
            <v>0</v>
          </cell>
          <cell r="O832">
            <v>0</v>
          </cell>
          <cell r="P832">
            <v>0</v>
          </cell>
          <cell r="Q832">
            <v>0</v>
          </cell>
          <cell r="R832">
            <v>32760000</v>
          </cell>
          <cell r="V832">
            <v>39478</v>
          </cell>
        </row>
        <row r="833">
          <cell r="B833" t="str">
            <v>599-0449</v>
          </cell>
          <cell r="D833">
            <v>39472</v>
          </cell>
          <cell r="E833" t="str">
            <v>P005</v>
          </cell>
          <cell r="G833" t="str">
            <v>Makubu Steelworks Ltd</v>
          </cell>
          <cell r="H833" t="str">
            <v>Wheel barrow</v>
          </cell>
          <cell r="I833" t="str">
            <v>ZMK 2,725,531.95</v>
          </cell>
          <cell r="J833" t="str">
            <v>ZMK</v>
          </cell>
          <cell r="K833">
            <v>2725531.95</v>
          </cell>
          <cell r="L833">
            <v>1.6750418760469012E-3</v>
          </cell>
          <cell r="M833">
            <v>4565.3801507537692</v>
          </cell>
          <cell r="N833">
            <v>0</v>
          </cell>
          <cell r="O833">
            <v>0</v>
          </cell>
          <cell r="P833">
            <v>0</v>
          </cell>
          <cell r="Q833">
            <v>0</v>
          </cell>
          <cell r="R833">
            <v>2725531.95</v>
          </cell>
          <cell r="V833">
            <v>39478</v>
          </cell>
        </row>
        <row r="834">
          <cell r="B834" t="str">
            <v>599-0450</v>
          </cell>
          <cell r="D834">
            <v>39472</v>
          </cell>
          <cell r="E834" t="str">
            <v>P005</v>
          </cell>
          <cell r="G834" t="str">
            <v>Mulimo Agriculture Hardware Distributors</v>
          </cell>
          <cell r="H834" t="str">
            <v>Various building materials - Cancelled</v>
          </cell>
          <cell r="I834" t="str">
            <v>ZMK 0.00</v>
          </cell>
          <cell r="J834" t="str">
            <v>ZMK</v>
          </cell>
          <cell r="K834">
            <v>0</v>
          </cell>
          <cell r="L834">
            <v>1.6750418760469012E-3</v>
          </cell>
          <cell r="M834">
            <v>0</v>
          </cell>
          <cell r="N834">
            <v>0</v>
          </cell>
          <cell r="O834">
            <v>0</v>
          </cell>
          <cell r="P834">
            <v>0</v>
          </cell>
          <cell r="Q834">
            <v>0</v>
          </cell>
          <cell r="R834">
            <v>0</v>
          </cell>
          <cell r="V834">
            <v>39478</v>
          </cell>
        </row>
        <row r="835">
          <cell r="B835" t="str">
            <v>599-0451</v>
          </cell>
          <cell r="D835">
            <v>39472</v>
          </cell>
          <cell r="E835" t="str">
            <v>P005</v>
          </cell>
          <cell r="G835" t="str">
            <v>Mulimo Agriculture Hardware Distributors</v>
          </cell>
          <cell r="H835" t="str">
            <v>Silicone sealant</v>
          </cell>
          <cell r="I835" t="str">
            <v>ZMK 299,940.00</v>
          </cell>
          <cell r="J835" t="str">
            <v>ZMK</v>
          </cell>
          <cell r="K835">
            <v>299940</v>
          </cell>
          <cell r="L835">
            <v>1.6750418760469012E-3</v>
          </cell>
          <cell r="M835">
            <v>502.41206030150755</v>
          </cell>
          <cell r="N835">
            <v>0</v>
          </cell>
          <cell r="O835">
            <v>0</v>
          </cell>
          <cell r="P835">
            <v>0</v>
          </cell>
          <cell r="Q835">
            <v>0</v>
          </cell>
          <cell r="R835">
            <v>299940</v>
          </cell>
          <cell r="V835">
            <v>39478</v>
          </cell>
        </row>
        <row r="836">
          <cell r="B836" t="str">
            <v>599-0452</v>
          </cell>
          <cell r="D836">
            <v>39472</v>
          </cell>
          <cell r="E836" t="str">
            <v>P005</v>
          </cell>
          <cell r="G836" t="str">
            <v>Mulimo Agriculture Hardware Distributors</v>
          </cell>
          <cell r="H836" t="str">
            <v>Sewerage line materials</v>
          </cell>
          <cell r="I836" t="str">
            <v>ZMK 1,949,500.00</v>
          </cell>
          <cell r="J836" t="str">
            <v>ZMK</v>
          </cell>
          <cell r="K836">
            <v>1949500</v>
          </cell>
          <cell r="L836">
            <v>1.6750418760469012E-3</v>
          </cell>
          <cell r="M836">
            <v>3265.4941373534339</v>
          </cell>
          <cell r="N836">
            <v>0</v>
          </cell>
          <cell r="O836">
            <v>0</v>
          </cell>
          <cell r="P836">
            <v>0</v>
          </cell>
          <cell r="Q836">
            <v>0</v>
          </cell>
          <cell r="R836">
            <v>1949500</v>
          </cell>
          <cell r="V836">
            <v>39478</v>
          </cell>
        </row>
        <row r="837">
          <cell r="B837" t="str">
            <v>599-0453</v>
          </cell>
          <cell r="D837">
            <v>39472</v>
          </cell>
          <cell r="E837" t="str">
            <v>P005</v>
          </cell>
          <cell r="G837" t="str">
            <v>Mulimo Agriculture Hardware Distributors</v>
          </cell>
          <cell r="H837" t="str">
            <v xml:space="preserve">Plumbing materials </v>
          </cell>
          <cell r="I837" t="str">
            <v>ZMK 3,516,800.00</v>
          </cell>
          <cell r="J837" t="str">
            <v>ZMK</v>
          </cell>
          <cell r="K837">
            <v>3516800</v>
          </cell>
          <cell r="L837">
            <v>1.6750418760469012E-3</v>
          </cell>
          <cell r="M837">
            <v>5890.7872696817421</v>
          </cell>
          <cell r="N837">
            <v>0</v>
          </cell>
          <cell r="O837">
            <v>0</v>
          </cell>
          <cell r="P837">
            <v>0</v>
          </cell>
          <cell r="Q837">
            <v>0</v>
          </cell>
          <cell r="R837">
            <v>3516800</v>
          </cell>
          <cell r="V837">
            <v>39478</v>
          </cell>
        </row>
        <row r="838">
          <cell r="B838" t="str">
            <v>599-0454</v>
          </cell>
          <cell r="D838">
            <v>39472</v>
          </cell>
          <cell r="E838" t="str">
            <v>P005</v>
          </cell>
          <cell r="G838" t="str">
            <v>Mulimo Agriculture Hardware Distributors</v>
          </cell>
          <cell r="H838" t="str">
            <v xml:space="preserve">Plumbing materials </v>
          </cell>
          <cell r="I838" t="str">
            <v>ZMK 2,624,100.00</v>
          </cell>
          <cell r="J838" t="str">
            <v>ZMK</v>
          </cell>
          <cell r="K838">
            <v>2624100</v>
          </cell>
          <cell r="L838">
            <v>1.6750418760469012E-3</v>
          </cell>
          <cell r="M838">
            <v>4395.4773869346736</v>
          </cell>
          <cell r="N838">
            <v>0</v>
          </cell>
          <cell r="O838">
            <v>0</v>
          </cell>
          <cell r="P838">
            <v>0</v>
          </cell>
          <cell r="Q838">
            <v>0</v>
          </cell>
          <cell r="R838">
            <v>2624100</v>
          </cell>
          <cell r="V838">
            <v>39478</v>
          </cell>
        </row>
        <row r="839">
          <cell r="B839" t="str">
            <v>599-0455</v>
          </cell>
          <cell r="D839">
            <v>39472</v>
          </cell>
          <cell r="E839" t="str">
            <v>P005</v>
          </cell>
          <cell r="G839" t="str">
            <v>Mulimo Agriculture Hardware Distributors</v>
          </cell>
          <cell r="H839" t="str">
            <v xml:space="preserve">Plumbing materials </v>
          </cell>
          <cell r="I839" t="str">
            <v>ZMK 7,532,000.00</v>
          </cell>
          <cell r="J839" t="str">
            <v>ZMK</v>
          </cell>
          <cell r="K839">
            <v>7532000</v>
          </cell>
          <cell r="L839">
            <v>1.6750418760469012E-3</v>
          </cell>
          <cell r="M839">
            <v>12616.41541038526</v>
          </cell>
          <cell r="N839">
            <v>0</v>
          </cell>
          <cell r="O839">
            <v>0</v>
          </cell>
          <cell r="P839">
            <v>0</v>
          </cell>
          <cell r="Q839">
            <v>0</v>
          </cell>
          <cell r="R839">
            <v>7532000</v>
          </cell>
          <cell r="V839">
            <v>39478</v>
          </cell>
        </row>
        <row r="840">
          <cell r="B840" t="str">
            <v>599-0456</v>
          </cell>
          <cell r="D840">
            <v>39472</v>
          </cell>
          <cell r="E840" t="str">
            <v>P005</v>
          </cell>
          <cell r="G840" t="str">
            <v>Mulimo Agriculture Hardware Distributors</v>
          </cell>
          <cell r="H840" t="str">
            <v>Tools</v>
          </cell>
          <cell r="I840" t="str">
            <v>ZMK 107,500.00</v>
          </cell>
          <cell r="J840" t="str">
            <v>ZMK</v>
          </cell>
          <cell r="K840">
            <v>107500</v>
          </cell>
          <cell r="L840">
            <v>1.6750418760469012E-3</v>
          </cell>
          <cell r="M840">
            <v>180.06700167504187</v>
          </cell>
          <cell r="N840">
            <v>0</v>
          </cell>
          <cell r="O840">
            <v>0</v>
          </cell>
          <cell r="P840">
            <v>0</v>
          </cell>
          <cell r="Q840">
            <v>0</v>
          </cell>
          <cell r="R840">
            <v>107500</v>
          </cell>
          <cell r="V840">
            <v>39478</v>
          </cell>
        </row>
        <row r="841">
          <cell r="B841" t="str">
            <v>599-0457</v>
          </cell>
          <cell r="D841">
            <v>39472</v>
          </cell>
          <cell r="E841" t="str">
            <v>P005</v>
          </cell>
          <cell r="G841" t="str">
            <v>Toyota Zambia Ltd</v>
          </cell>
          <cell r="H841" t="str">
            <v>Vehicle Service</v>
          </cell>
          <cell r="I841" t="str">
            <v>ZMK 950,000.00</v>
          </cell>
          <cell r="J841" t="str">
            <v>ZMK</v>
          </cell>
          <cell r="K841">
            <v>950000</v>
          </cell>
          <cell r="L841">
            <v>1.6750418760469012E-3</v>
          </cell>
          <cell r="M841">
            <v>1591.2897822445561</v>
          </cell>
          <cell r="N841">
            <v>0</v>
          </cell>
          <cell r="O841">
            <v>0</v>
          </cell>
          <cell r="P841">
            <v>0</v>
          </cell>
          <cell r="Q841">
            <v>0</v>
          </cell>
          <cell r="R841">
            <v>950000</v>
          </cell>
          <cell r="V841">
            <v>39479</v>
          </cell>
        </row>
        <row r="842">
          <cell r="B842" t="str">
            <v>599-0458</v>
          </cell>
          <cell r="D842">
            <v>39472</v>
          </cell>
          <cell r="E842" t="str">
            <v>P005</v>
          </cell>
          <cell r="G842" t="str">
            <v>Southern Cross Motors Ltd</v>
          </cell>
          <cell r="H842" t="str">
            <v>Vehicle Service</v>
          </cell>
          <cell r="I842" t="str">
            <v>ZMK 2,740,720</v>
          </cell>
          <cell r="J842" t="str">
            <v>ZMK</v>
          </cell>
          <cell r="K842">
            <v>2740720</v>
          </cell>
          <cell r="L842">
            <v>1.6750418760469012E-3</v>
          </cell>
          <cell r="M842">
            <v>4590.8207705192626</v>
          </cell>
          <cell r="N842">
            <v>0</v>
          </cell>
          <cell r="O842">
            <v>0</v>
          </cell>
          <cell r="P842">
            <v>0</v>
          </cell>
          <cell r="Q842">
            <v>0</v>
          </cell>
          <cell r="R842">
            <v>2740720</v>
          </cell>
          <cell r="V842">
            <v>39474</v>
          </cell>
        </row>
        <row r="843">
          <cell r="B843" t="str">
            <v>599-0459</v>
          </cell>
          <cell r="D843">
            <v>39472</v>
          </cell>
          <cell r="E843" t="str">
            <v>P005</v>
          </cell>
          <cell r="G843" t="str">
            <v>Sidusi Enterprises</v>
          </cell>
          <cell r="H843" t="str">
            <v>Hire of tipper truck for Dec 07</v>
          </cell>
          <cell r="I843" t="str">
            <v>ZMK 20,800,000.00</v>
          </cell>
          <cell r="J843" t="str">
            <v>ZMK</v>
          </cell>
          <cell r="K843">
            <v>20800000</v>
          </cell>
          <cell r="L843">
            <v>1.6750418760469012E-3</v>
          </cell>
          <cell r="M843">
            <v>34840.871021775543</v>
          </cell>
          <cell r="N843">
            <v>0</v>
          </cell>
          <cell r="O843">
            <v>0</v>
          </cell>
          <cell r="P843">
            <v>0</v>
          </cell>
          <cell r="Q843">
            <v>0</v>
          </cell>
          <cell r="R843">
            <v>20800000</v>
          </cell>
          <cell r="V843">
            <v>39477</v>
          </cell>
        </row>
        <row r="844">
          <cell r="B844" t="str">
            <v>599-0460</v>
          </cell>
          <cell r="D844">
            <v>39475</v>
          </cell>
          <cell r="E844" t="str">
            <v>P005</v>
          </cell>
          <cell r="G844" t="str">
            <v>KadiGrafix Enterprise</v>
          </cell>
          <cell r="H844" t="str">
            <v>Vinyl Stickers for mobile cranes</v>
          </cell>
          <cell r="I844" t="str">
            <v>ZMK 1,548,800.00</v>
          </cell>
          <cell r="J844" t="str">
            <v>ZMK</v>
          </cell>
          <cell r="K844">
            <v>1548800</v>
          </cell>
          <cell r="L844">
            <v>1.6750418760469012E-3</v>
          </cell>
          <cell r="M844">
            <v>2594.3048576214405</v>
          </cell>
          <cell r="N844">
            <v>0</v>
          </cell>
          <cell r="O844">
            <v>0</v>
          </cell>
          <cell r="P844">
            <v>0</v>
          </cell>
          <cell r="Q844">
            <v>0</v>
          </cell>
          <cell r="R844">
            <v>1548800</v>
          </cell>
          <cell r="V844">
            <v>39479</v>
          </cell>
        </row>
        <row r="845">
          <cell r="B845" t="str">
            <v>599-0461</v>
          </cell>
          <cell r="D845">
            <v>39475</v>
          </cell>
          <cell r="E845" t="str">
            <v>P005</v>
          </cell>
          <cell r="G845" t="str">
            <v>Southern Insurance Brokers Ltd</v>
          </cell>
          <cell r="H845" t="str">
            <v>Honda motor cycles insurance</v>
          </cell>
          <cell r="I845" t="str">
            <v>ZMK 414,761.00</v>
          </cell>
          <cell r="J845" t="str">
            <v>ZMK</v>
          </cell>
          <cell r="K845">
            <v>414761</v>
          </cell>
          <cell r="L845">
            <v>1.6750418760469012E-3</v>
          </cell>
          <cell r="M845">
            <v>694.74204355108884</v>
          </cell>
          <cell r="N845">
            <v>0</v>
          </cell>
          <cell r="O845">
            <v>0</v>
          </cell>
          <cell r="P845">
            <v>0</v>
          </cell>
          <cell r="Q845">
            <v>0</v>
          </cell>
          <cell r="R845">
            <v>414761</v>
          </cell>
          <cell r="V845">
            <v>39479</v>
          </cell>
        </row>
        <row r="846">
          <cell r="B846" t="str">
            <v>599-0462</v>
          </cell>
          <cell r="D846">
            <v>39475</v>
          </cell>
          <cell r="E846" t="str">
            <v>P005</v>
          </cell>
          <cell r="G846" t="str">
            <v>Electrical Maintenance Lusaka Ltd</v>
          </cell>
          <cell r="H846" t="str">
            <v xml:space="preserve">Ceiling fan </v>
          </cell>
          <cell r="I846" t="str">
            <v>ZMK 5,640,000.00</v>
          </cell>
          <cell r="J846" t="str">
            <v>ZMK</v>
          </cell>
          <cell r="K846">
            <v>5640000</v>
          </cell>
          <cell r="L846">
            <v>1.6750418760469012E-3</v>
          </cell>
          <cell r="M846">
            <v>9447.2361809045233</v>
          </cell>
          <cell r="N846">
            <v>0</v>
          </cell>
          <cell r="O846">
            <v>0</v>
          </cell>
          <cell r="P846">
            <v>0</v>
          </cell>
          <cell r="Q846">
            <v>0</v>
          </cell>
          <cell r="R846">
            <v>5640000</v>
          </cell>
          <cell r="V846">
            <v>39478</v>
          </cell>
        </row>
        <row r="847">
          <cell r="B847" t="str">
            <v>599-0463</v>
          </cell>
          <cell r="D847">
            <v>39475</v>
          </cell>
          <cell r="E847" t="str">
            <v>P005</v>
          </cell>
          <cell r="G847" t="str">
            <v>Makubu Steelworks Ltd</v>
          </cell>
          <cell r="H847" t="str">
            <v>Manufacture IRB bullnose</v>
          </cell>
          <cell r="I847" t="str">
            <v>ZMK 3,153,600.00</v>
          </cell>
          <cell r="J847" t="str">
            <v>ZMK</v>
          </cell>
          <cell r="K847">
            <v>3153600</v>
          </cell>
          <cell r="L847">
            <v>1.6750418760469012E-3</v>
          </cell>
          <cell r="M847">
            <v>5282.4120603015081</v>
          </cell>
          <cell r="N847">
            <v>0</v>
          </cell>
          <cell r="O847">
            <v>0</v>
          </cell>
          <cell r="P847">
            <v>0</v>
          </cell>
          <cell r="Q847">
            <v>0</v>
          </cell>
          <cell r="R847">
            <v>3153600</v>
          </cell>
          <cell r="V847">
            <v>39478</v>
          </cell>
        </row>
        <row r="848">
          <cell r="B848" t="str">
            <v>599-0464</v>
          </cell>
          <cell r="D848">
            <v>39475</v>
          </cell>
          <cell r="E848" t="str">
            <v>P005</v>
          </cell>
          <cell r="G848" t="str">
            <v>KadiGrafix Enterprise</v>
          </cell>
          <cell r="H848" t="str">
            <v>Office labels and vinyl stickers for cranes</v>
          </cell>
          <cell r="I848" t="str">
            <v>ZMK 3,859,200.00</v>
          </cell>
          <cell r="J848" t="str">
            <v>ZMK</v>
          </cell>
          <cell r="K848">
            <v>3859200</v>
          </cell>
          <cell r="L848">
            <v>1.6750418760469012E-3</v>
          </cell>
          <cell r="M848">
            <v>6464.3216080402008</v>
          </cell>
          <cell r="N848">
            <v>0</v>
          </cell>
          <cell r="O848">
            <v>0</v>
          </cell>
          <cell r="P848">
            <v>0</v>
          </cell>
          <cell r="Q848">
            <v>0</v>
          </cell>
          <cell r="R848">
            <v>3859200</v>
          </cell>
          <cell r="V848">
            <v>39479</v>
          </cell>
        </row>
        <row r="849">
          <cell r="B849" t="str">
            <v>599-0465</v>
          </cell>
          <cell r="D849">
            <v>39475</v>
          </cell>
          <cell r="E849" t="str">
            <v>P005</v>
          </cell>
          <cell r="G849" t="str">
            <v>C I C 4 Seasons Business Ltd</v>
          </cell>
          <cell r="H849" t="str">
            <v>Programming of portable radios</v>
          </cell>
          <cell r="I849" t="str">
            <v>ZMK 8,193,000.00</v>
          </cell>
          <cell r="J849" t="str">
            <v>ZMK</v>
          </cell>
          <cell r="K849">
            <v>8193000</v>
          </cell>
          <cell r="L849">
            <v>1.6750418760469012E-3</v>
          </cell>
          <cell r="M849">
            <v>13723.618090452261</v>
          </cell>
          <cell r="N849">
            <v>0</v>
          </cell>
          <cell r="O849">
            <v>0</v>
          </cell>
          <cell r="P849">
            <v>0</v>
          </cell>
          <cell r="Q849">
            <v>0</v>
          </cell>
          <cell r="R849">
            <v>8193000</v>
          </cell>
          <cell r="V849">
            <v>39478</v>
          </cell>
        </row>
        <row r="850">
          <cell r="B850" t="str">
            <v>599-0466</v>
          </cell>
          <cell r="D850">
            <v>39475</v>
          </cell>
          <cell r="E850" t="str">
            <v>P005</v>
          </cell>
          <cell r="G850" t="str">
            <v>G &amp; A Investment Ltd</v>
          </cell>
          <cell r="H850" t="str">
            <v>Delivery of sand</v>
          </cell>
          <cell r="I850" t="str">
            <v>ZMK 2,042,553.20</v>
          </cell>
          <cell r="J850" t="str">
            <v>ZMK</v>
          </cell>
          <cell r="K850">
            <v>2042553.2</v>
          </cell>
          <cell r="L850">
            <v>1.6750418760469012E-3</v>
          </cell>
          <cell r="M850">
            <v>3421.3621440536012</v>
          </cell>
          <cell r="N850">
            <v>0</v>
          </cell>
          <cell r="O850">
            <v>0</v>
          </cell>
          <cell r="P850">
            <v>0</v>
          </cell>
          <cell r="Q850">
            <v>0</v>
          </cell>
          <cell r="R850">
            <v>2042553.2</v>
          </cell>
          <cell r="V850">
            <v>39478</v>
          </cell>
        </row>
        <row r="851">
          <cell r="B851" t="str">
            <v>599-0467</v>
          </cell>
          <cell r="D851">
            <v>39475</v>
          </cell>
          <cell r="E851" t="str">
            <v>P005</v>
          </cell>
          <cell r="G851" t="str">
            <v>G &amp; A Investment Ltd</v>
          </cell>
          <cell r="H851" t="str">
            <v>Various building materials for Asiatic block</v>
          </cell>
          <cell r="I851" t="str">
            <v>ZMK 5,195,319.00</v>
          </cell>
          <cell r="J851" t="str">
            <v>ZMK</v>
          </cell>
          <cell r="K851">
            <v>5195319</v>
          </cell>
          <cell r="L851">
            <v>1.6750418760469012E-3</v>
          </cell>
          <cell r="M851">
            <v>8702.3768844221104</v>
          </cell>
          <cell r="N851">
            <v>0</v>
          </cell>
          <cell r="O851">
            <v>0</v>
          </cell>
          <cell r="P851">
            <v>0</v>
          </cell>
          <cell r="Q851">
            <v>0</v>
          </cell>
          <cell r="R851">
            <v>5195319</v>
          </cell>
          <cell r="V851">
            <v>39478</v>
          </cell>
        </row>
        <row r="852">
          <cell r="B852" t="str">
            <v>599-0468</v>
          </cell>
          <cell r="D852">
            <v>39475</v>
          </cell>
          <cell r="E852" t="str">
            <v>P005</v>
          </cell>
          <cell r="G852" t="str">
            <v>Hisense Logistics Ltd</v>
          </cell>
          <cell r="H852" t="str">
            <v>HP printer cartridges</v>
          </cell>
          <cell r="I852" t="str">
            <v>ZMK 8,700,000.00</v>
          </cell>
          <cell r="J852" t="str">
            <v>ZMK</v>
          </cell>
          <cell r="K852">
            <v>8700000</v>
          </cell>
          <cell r="L852">
            <v>1.6750418760469012E-3</v>
          </cell>
          <cell r="M852">
            <v>14572.86432160804</v>
          </cell>
          <cell r="N852">
            <v>0</v>
          </cell>
          <cell r="O852">
            <v>0</v>
          </cell>
          <cell r="P852">
            <v>0</v>
          </cell>
          <cell r="Q852">
            <v>0</v>
          </cell>
          <cell r="R852">
            <v>8700000</v>
          </cell>
          <cell r="V852">
            <v>39479</v>
          </cell>
        </row>
        <row r="853">
          <cell r="B853" t="str">
            <v>599-0469</v>
          </cell>
          <cell r="D853">
            <v>39475</v>
          </cell>
          <cell r="E853" t="str">
            <v>P005</v>
          </cell>
          <cell r="G853" t="str">
            <v>Toyota Zambia Ltd</v>
          </cell>
          <cell r="H853" t="str">
            <v>Vehicle Service</v>
          </cell>
          <cell r="I853" t="str">
            <v>ZMK 1,265,232.00</v>
          </cell>
          <cell r="J853" t="str">
            <v>ZMK</v>
          </cell>
          <cell r="K853">
            <v>1265232</v>
          </cell>
          <cell r="L853">
            <v>1.6750418760469012E-3</v>
          </cell>
          <cell r="M853">
            <v>2119.3165829145728</v>
          </cell>
          <cell r="N853">
            <v>0</v>
          </cell>
          <cell r="O853">
            <v>0</v>
          </cell>
          <cell r="P853">
            <v>0</v>
          </cell>
          <cell r="Q853">
            <v>0</v>
          </cell>
          <cell r="R853">
            <v>1265232</v>
          </cell>
          <cell r="V853">
            <v>39478</v>
          </cell>
        </row>
        <row r="854">
          <cell r="B854" t="str">
            <v>599-0470</v>
          </cell>
          <cell r="D854">
            <v>39476</v>
          </cell>
          <cell r="E854" t="str">
            <v>P005</v>
          </cell>
          <cell r="G854" t="str">
            <v>Electrical Maintenance Lusaka Ltd</v>
          </cell>
          <cell r="H854" t="str">
            <v>Electrification materials for Kaleya cold rooms</v>
          </cell>
          <cell r="I854" t="str">
            <v>ZMK 1,096,200.00</v>
          </cell>
          <cell r="J854" t="str">
            <v>ZMK</v>
          </cell>
          <cell r="K854">
            <v>1096200</v>
          </cell>
          <cell r="L854">
            <v>1.6750418760469012E-3</v>
          </cell>
          <cell r="M854">
            <v>1836.180904522613</v>
          </cell>
          <cell r="N854">
            <v>0</v>
          </cell>
          <cell r="O854">
            <v>0</v>
          </cell>
          <cell r="P854">
            <v>0</v>
          </cell>
          <cell r="Q854">
            <v>0</v>
          </cell>
          <cell r="R854">
            <v>1096200</v>
          </cell>
          <cell r="V854">
            <v>39478</v>
          </cell>
        </row>
        <row r="855">
          <cell r="B855" t="str">
            <v>599-0471</v>
          </cell>
          <cell r="D855">
            <v>39476</v>
          </cell>
          <cell r="E855" t="str">
            <v>P005</v>
          </cell>
          <cell r="G855" t="str">
            <v>Electrical Maintenance Lusaka Ltd</v>
          </cell>
          <cell r="H855" t="str">
            <v>Electrical Components</v>
          </cell>
          <cell r="I855" t="str">
            <v>ZMK 1,850,600.00</v>
          </cell>
          <cell r="J855" t="str">
            <v>ZMK</v>
          </cell>
          <cell r="K855">
            <v>1850600</v>
          </cell>
          <cell r="L855">
            <v>1.6750418760469012E-3</v>
          </cell>
          <cell r="M855">
            <v>3099.8324958123953</v>
          </cell>
          <cell r="N855">
            <v>0</v>
          </cell>
          <cell r="O855">
            <v>0</v>
          </cell>
          <cell r="P855">
            <v>0</v>
          </cell>
          <cell r="Q855">
            <v>0</v>
          </cell>
          <cell r="R855">
            <v>1850600</v>
          </cell>
          <cell r="V855">
            <v>39478</v>
          </cell>
        </row>
        <row r="856">
          <cell r="B856" t="str">
            <v>599-0472</v>
          </cell>
          <cell r="D856">
            <v>39477</v>
          </cell>
          <cell r="E856" t="str">
            <v>P005</v>
          </cell>
          <cell r="G856" t="str">
            <v>Mulimo Agriculture Hardware Distributors</v>
          </cell>
          <cell r="H856" t="str">
            <v>Various plumbing materials</v>
          </cell>
          <cell r="I856" t="str">
            <v>ZMK 2,925,700.00</v>
          </cell>
          <cell r="J856" t="str">
            <v>ZMK</v>
          </cell>
          <cell r="K856">
            <v>2925700</v>
          </cell>
          <cell r="L856">
            <v>1.6750418760469012E-3</v>
          </cell>
          <cell r="M856">
            <v>4900.6700167504187</v>
          </cell>
          <cell r="N856">
            <v>0</v>
          </cell>
          <cell r="O856">
            <v>0</v>
          </cell>
          <cell r="P856">
            <v>0</v>
          </cell>
          <cell r="Q856">
            <v>0</v>
          </cell>
          <cell r="R856">
            <v>2925700</v>
          </cell>
          <cell r="V856">
            <v>39478</v>
          </cell>
        </row>
        <row r="857">
          <cell r="B857" t="str">
            <v>599-0473</v>
          </cell>
          <cell r="D857">
            <v>39477</v>
          </cell>
          <cell r="E857" t="str">
            <v>P005</v>
          </cell>
          <cell r="G857" t="str">
            <v>KadiGrafix Enterprise</v>
          </cell>
          <cell r="H857" t="str">
            <v>Rubber stamps for project</v>
          </cell>
          <cell r="I857" t="str">
            <v>ZMK 900,000.00</v>
          </cell>
          <cell r="J857" t="str">
            <v>ZMK</v>
          </cell>
          <cell r="K857">
            <v>900000</v>
          </cell>
          <cell r="L857">
            <v>1.6750418760469012E-3</v>
          </cell>
          <cell r="M857">
            <v>1507.537688442211</v>
          </cell>
          <cell r="N857">
            <v>0</v>
          </cell>
          <cell r="O857">
            <v>0</v>
          </cell>
          <cell r="P857">
            <v>0</v>
          </cell>
          <cell r="Q857">
            <v>0</v>
          </cell>
          <cell r="R857">
            <v>900000</v>
          </cell>
          <cell r="V857">
            <v>39479</v>
          </cell>
        </row>
        <row r="858">
          <cell r="B858" t="str">
            <v>599-0474</v>
          </cell>
          <cell r="D858">
            <v>39477</v>
          </cell>
          <cell r="E858" t="str">
            <v>P005</v>
          </cell>
          <cell r="G858" t="str">
            <v>Southern Insurance Brokers Ltd</v>
          </cell>
          <cell r="H858" t="str">
            <v>Additional insurance on vehicles</v>
          </cell>
          <cell r="I858" t="str">
            <v>ZMK 6,794,972.00</v>
          </cell>
          <cell r="J858" t="str">
            <v>ZMK</v>
          </cell>
          <cell r="K858">
            <v>6794972</v>
          </cell>
          <cell r="L858">
            <v>1.6750418760469012E-3</v>
          </cell>
          <cell r="M858">
            <v>11381.862646566164</v>
          </cell>
          <cell r="N858">
            <v>0</v>
          </cell>
          <cell r="O858">
            <v>0</v>
          </cell>
          <cell r="P858">
            <v>0</v>
          </cell>
          <cell r="Q858">
            <v>0</v>
          </cell>
          <cell r="R858">
            <v>6794972</v>
          </cell>
          <cell r="V858">
            <v>39479</v>
          </cell>
        </row>
        <row r="859">
          <cell r="B859" t="str">
            <v>599-0475</v>
          </cell>
          <cell r="D859">
            <v>39477</v>
          </cell>
          <cell r="E859" t="str">
            <v>P005</v>
          </cell>
          <cell r="G859" t="str">
            <v>Maxtronics System and supplies</v>
          </cell>
          <cell r="H859" t="str">
            <v>Vehicle Service</v>
          </cell>
          <cell r="I859" t="str">
            <v>ZMK 950,000.00</v>
          </cell>
          <cell r="J859" t="str">
            <v>ZMK</v>
          </cell>
          <cell r="K859">
            <v>950000</v>
          </cell>
          <cell r="L859">
            <v>1.6750418760469012E-3</v>
          </cell>
          <cell r="M859">
            <v>1591.2897822445561</v>
          </cell>
          <cell r="N859">
            <v>0</v>
          </cell>
          <cell r="O859">
            <v>0</v>
          </cell>
          <cell r="P859">
            <v>0</v>
          </cell>
          <cell r="Q859">
            <v>0</v>
          </cell>
          <cell r="R859">
            <v>950000</v>
          </cell>
          <cell r="V859">
            <v>39479</v>
          </cell>
        </row>
        <row r="860">
          <cell r="B860" t="str">
            <v>599-0476</v>
          </cell>
          <cell r="D860" t="e">
            <v>#N/A</v>
          </cell>
          <cell r="E860" t="str">
            <v>A012</v>
          </cell>
          <cell r="F860" t="str">
            <v>ROB GOODALL</v>
          </cell>
          <cell r="G860" t="str">
            <v>T I Trailers Pty Ltd</v>
          </cell>
          <cell r="H860" t="str">
            <v>12 TON TWIN STACK SELF LOAD / OFFLOAD TRAILERS</v>
          </cell>
          <cell r="I860" t="str">
            <v>ZAR 1,603,037.7</v>
          </cell>
          <cell r="J860" t="str">
            <v>ZAR</v>
          </cell>
          <cell r="K860">
            <v>1603037.7</v>
          </cell>
          <cell r="L860">
            <v>1</v>
          </cell>
          <cell r="M860">
            <v>1603037.7</v>
          </cell>
          <cell r="N860">
            <v>1603037.7</v>
          </cell>
          <cell r="O860">
            <v>0</v>
          </cell>
          <cell r="P860">
            <v>0</v>
          </cell>
          <cell r="Q860">
            <v>0</v>
          </cell>
          <cell r="R860">
            <v>0</v>
          </cell>
          <cell r="V860">
            <v>39489</v>
          </cell>
        </row>
        <row r="861">
          <cell r="B861" t="str">
            <v>599-0477</v>
          </cell>
          <cell r="D861" t="e">
            <v>#N/A</v>
          </cell>
          <cell r="E861" t="str">
            <v>A010-07</v>
          </cell>
          <cell r="F861" t="str">
            <v>CARL</v>
          </cell>
          <cell r="G861" t="str">
            <v>Agair Zambia Ltd</v>
          </cell>
          <cell r="H861" t="str">
            <v>ARIAL APPLICATION OF ROUND UP</v>
          </cell>
          <cell r="I861" t="str">
            <v>ZMK 71,225,000</v>
          </cell>
          <cell r="J861" t="str">
            <v>ZMK</v>
          </cell>
          <cell r="K861">
            <v>71225000</v>
          </cell>
          <cell r="L861">
            <v>1.6750418760469012E-3</v>
          </cell>
          <cell r="M861">
            <v>119304.85762144053</v>
          </cell>
          <cell r="N861">
            <v>0</v>
          </cell>
          <cell r="O861">
            <v>0</v>
          </cell>
          <cell r="P861">
            <v>0</v>
          </cell>
          <cell r="Q861">
            <v>0</v>
          </cell>
          <cell r="R861">
            <v>71225000</v>
          </cell>
          <cell r="V861">
            <v>39478</v>
          </cell>
        </row>
        <row r="862">
          <cell r="B862" t="str">
            <v>599-0478</v>
          </cell>
          <cell r="D862" t="e">
            <v>#N/A</v>
          </cell>
          <cell r="E862" t="str">
            <v>E013</v>
          </cell>
          <cell r="F862" t="str">
            <v>SURESH</v>
          </cell>
          <cell r="G862" t="str">
            <v>Gamma Panel &amp; Swicthboard Maufacturers</v>
          </cell>
          <cell r="H862" t="str">
            <v>EXTENSION TO EXISITING MCC FOR ALL NEW DRIVES INSIDE PACKING STATION</v>
          </cell>
          <cell r="I862" t="str">
            <v>ZAR 156,257.00</v>
          </cell>
          <cell r="J862" t="str">
            <v>ZAR</v>
          </cell>
          <cell r="K862">
            <v>156257</v>
          </cell>
          <cell r="L862">
            <v>1</v>
          </cell>
          <cell r="M862">
            <v>156257</v>
          </cell>
          <cell r="N862">
            <v>156257</v>
          </cell>
          <cell r="O862">
            <v>0</v>
          </cell>
          <cell r="P862">
            <v>0</v>
          </cell>
          <cell r="Q862">
            <v>0</v>
          </cell>
          <cell r="R862">
            <v>0</v>
          </cell>
          <cell r="V862">
            <v>39478</v>
          </cell>
        </row>
        <row r="863">
          <cell r="B863" t="str">
            <v>599-0479</v>
          </cell>
          <cell r="D863" t="e">
            <v>#N/A</v>
          </cell>
          <cell r="E863" t="str">
            <v>M010-3</v>
          </cell>
          <cell r="F863" t="str">
            <v>STUART GANNON</v>
          </cell>
          <cell r="G863" t="str">
            <v>Bearing Man (Pty) Ltd</v>
          </cell>
          <cell r="H863" t="str">
            <v>INTERCARRIER DRIVE WITH L2001 SMS16 GEARBOX, 37KW WEG MOTOR, BELTDRIVE, BACKSTOP, MOTOR MOUNT AND GUARD</v>
          </cell>
          <cell r="I863" t="str">
            <v>ZAR 239,035</v>
          </cell>
          <cell r="J863" t="str">
            <v>ZAR</v>
          </cell>
          <cell r="K863">
            <v>239035</v>
          </cell>
          <cell r="L863">
            <v>1</v>
          </cell>
          <cell r="M863">
            <v>239035</v>
          </cell>
          <cell r="N863">
            <v>239035</v>
          </cell>
          <cell r="O863">
            <v>0</v>
          </cell>
          <cell r="P863">
            <v>0</v>
          </cell>
          <cell r="Q863">
            <v>0</v>
          </cell>
          <cell r="R863">
            <v>0</v>
          </cell>
          <cell r="V863">
            <v>39490</v>
          </cell>
        </row>
        <row r="864">
          <cell r="B864" t="str">
            <v>599-0480</v>
          </cell>
          <cell r="D864" t="e">
            <v>#N/A</v>
          </cell>
          <cell r="E864" t="str">
            <v>M023-1</v>
          </cell>
          <cell r="F864" t="str">
            <v>MARK WALTER</v>
          </cell>
          <cell r="G864" t="str">
            <v>Morris Material Handling</v>
          </cell>
          <cell r="H864" t="str">
            <v>POWERHOUSE CRANE 55TON WITH 10T AUXILIARY INCLUDING DOWNSHOPLEADS, ERECTION AND TRANSPORTATION</v>
          </cell>
          <cell r="I864" t="str">
            <v>ZAR 1,884,605.00</v>
          </cell>
          <cell r="J864" t="str">
            <v>ZAR</v>
          </cell>
          <cell r="K864">
            <v>1884605</v>
          </cell>
          <cell r="L864">
            <v>1</v>
          </cell>
          <cell r="M864">
            <v>1884605</v>
          </cell>
          <cell r="N864">
            <v>1884605</v>
          </cell>
          <cell r="O864">
            <v>0</v>
          </cell>
          <cell r="P864">
            <v>0</v>
          </cell>
          <cell r="Q864">
            <v>0</v>
          </cell>
          <cell r="R864">
            <v>0</v>
          </cell>
          <cell r="V864">
            <v>39490</v>
          </cell>
        </row>
        <row r="865">
          <cell r="B865" t="str">
            <v>599-0480</v>
          </cell>
          <cell r="D865" t="e">
            <v>#N/A</v>
          </cell>
          <cell r="E865" t="str">
            <v>M023-1</v>
          </cell>
          <cell r="F865" t="str">
            <v>MARK WALTER</v>
          </cell>
          <cell r="G865" t="str">
            <v>Morris Material Handling</v>
          </cell>
          <cell r="H865" t="str">
            <v>T1 MILLHOUSE CRANE 40 TON WITH 7.5 TON AUXILIARY INCLUDING DOWNSHOP LEADS, TRANSPORTATION AND ERECTION &amp; COMMISSIONING COSTS</v>
          </cell>
          <cell r="I865" t="str">
            <v>ZAR 1,342,201.00</v>
          </cell>
          <cell r="J865" t="str">
            <v>ZAR</v>
          </cell>
          <cell r="K865">
            <v>1342201</v>
          </cell>
          <cell r="L865">
            <v>1</v>
          </cell>
          <cell r="M865">
            <v>1342201</v>
          </cell>
          <cell r="N865">
            <v>1342201</v>
          </cell>
          <cell r="O865">
            <v>0</v>
          </cell>
          <cell r="P865">
            <v>0</v>
          </cell>
          <cell r="Q865">
            <v>0</v>
          </cell>
          <cell r="R865">
            <v>0</v>
          </cell>
          <cell r="V865">
            <v>39490</v>
          </cell>
        </row>
        <row r="866">
          <cell r="B866" t="str">
            <v>599-0480</v>
          </cell>
          <cell r="D866" t="e">
            <v>#N/A</v>
          </cell>
          <cell r="E866" t="str">
            <v>M023-1</v>
          </cell>
          <cell r="F866" t="str">
            <v>MARK WALTER</v>
          </cell>
          <cell r="G866" t="str">
            <v>Morris Material Handling</v>
          </cell>
          <cell r="H866" t="str">
            <v>T2 MILLHOUSE CRANE 40 TON WITH 7.5 TON AUXILIARY INCLUDING DOWNSHOP LEADS, TRANSPORTATION, ERECTION AND COMMISSIONING AND 5% PERFORMANCE BOND</v>
          </cell>
          <cell r="I866" t="str">
            <v>ZAR 1,254,136.00</v>
          </cell>
          <cell r="J866" t="str">
            <v>ZAR</v>
          </cell>
          <cell r="K866">
            <v>1254136</v>
          </cell>
          <cell r="L866">
            <v>1</v>
          </cell>
          <cell r="M866">
            <v>1254136</v>
          </cell>
          <cell r="N866">
            <v>1254136</v>
          </cell>
          <cell r="O866">
            <v>0</v>
          </cell>
          <cell r="P866">
            <v>0</v>
          </cell>
          <cell r="Q866">
            <v>0</v>
          </cell>
          <cell r="R866">
            <v>0</v>
          </cell>
          <cell r="V866">
            <v>39490</v>
          </cell>
        </row>
        <row r="867">
          <cell r="B867" t="str">
            <v>599-0481</v>
          </cell>
          <cell r="D867" t="e">
            <v>#N/A</v>
          </cell>
          <cell r="E867" t="str">
            <v>M010-3</v>
          </cell>
          <cell r="F867" t="str">
            <v>ROBIN BLAKE</v>
          </cell>
          <cell r="G867" t="str">
            <v>Roller Chain Opti</v>
          </cell>
          <cell r="H867" t="str">
            <v>EWART BLOCK LINK CHAIN B5973</v>
          </cell>
          <cell r="I867" t="str">
            <v>ZAR 683,260.00</v>
          </cell>
          <cell r="J867" t="str">
            <v>ZAR</v>
          </cell>
          <cell r="K867">
            <v>683260</v>
          </cell>
          <cell r="L867">
            <v>1</v>
          </cell>
          <cell r="M867">
            <v>683260</v>
          </cell>
          <cell r="N867">
            <v>683260</v>
          </cell>
          <cell r="O867">
            <v>0</v>
          </cell>
          <cell r="P867">
            <v>0</v>
          </cell>
          <cell r="Q867">
            <v>0</v>
          </cell>
          <cell r="R867">
            <v>0</v>
          </cell>
          <cell r="V867">
            <v>39483</v>
          </cell>
        </row>
        <row r="868">
          <cell r="B868" t="str">
            <v>599-0482</v>
          </cell>
          <cell r="D868" t="e">
            <v>#N/A</v>
          </cell>
          <cell r="E868" t="str">
            <v>A010-14</v>
          </cell>
          <cell r="F868" t="str">
            <v>TIMPTHY KAPILA</v>
          </cell>
          <cell r="G868" t="str">
            <v>Sabra Enterprises</v>
          </cell>
          <cell r="H868" t="str">
            <v>SIGNPOSTS 80CM X 61CM BACKGROUND GREEN &amp; WHITE</v>
          </cell>
          <cell r="I868" t="str">
            <v>ZMK 7,200,000.00</v>
          </cell>
          <cell r="J868" t="str">
            <v>ZMK</v>
          </cell>
          <cell r="K868">
            <v>7200000</v>
          </cell>
          <cell r="L868">
            <v>1.6750418760469012E-3</v>
          </cell>
          <cell r="M868">
            <v>12060.301507537688</v>
          </cell>
          <cell r="N868">
            <v>0</v>
          </cell>
          <cell r="O868">
            <v>0</v>
          </cell>
          <cell r="P868">
            <v>0</v>
          </cell>
          <cell r="Q868">
            <v>0</v>
          </cell>
          <cell r="R868">
            <v>7200000</v>
          </cell>
          <cell r="V868">
            <v>39490</v>
          </cell>
        </row>
        <row r="869">
          <cell r="B869" t="str">
            <v>599-0483</v>
          </cell>
          <cell r="D869" t="e">
            <v>#N/A</v>
          </cell>
          <cell r="E869" t="str">
            <v>E004</v>
          </cell>
          <cell r="F869" t="str">
            <v>G. SIMWINGA</v>
          </cell>
          <cell r="G869" t="str">
            <v>Laatu Company Limited</v>
          </cell>
          <cell r="H869" t="str">
            <v>LAATU INSTALLATION WORK FOR E004 CONTRACT</v>
          </cell>
          <cell r="I869" t="str">
            <v>ZMK 820,378,453</v>
          </cell>
          <cell r="J869" t="str">
            <v>ZMK</v>
          </cell>
          <cell r="K869">
            <v>820378453</v>
          </cell>
          <cell r="L869">
            <v>1.6750418760469012E-3</v>
          </cell>
          <cell r="M869">
            <v>1374168.2629815745</v>
          </cell>
          <cell r="N869">
            <v>0</v>
          </cell>
          <cell r="O869">
            <v>0</v>
          </cell>
          <cell r="P869">
            <v>0</v>
          </cell>
          <cell r="Q869">
            <v>0</v>
          </cell>
          <cell r="R869">
            <v>820378453</v>
          </cell>
          <cell r="V869">
            <v>39490</v>
          </cell>
        </row>
        <row r="870">
          <cell r="B870" t="str">
            <v>599-0484</v>
          </cell>
          <cell r="D870" t="e">
            <v>#N/A</v>
          </cell>
          <cell r="E870" t="str">
            <v>M031</v>
          </cell>
          <cell r="F870" t="str">
            <v>ULI</v>
          </cell>
          <cell r="G870" t="str">
            <v>Heku Construction Ltd</v>
          </cell>
          <cell r="H870" t="str">
            <v>HOLDING DOWN BOLTS M36 X 1200LG,150MM THREAD LENGTH</v>
          </cell>
          <cell r="I870" t="str">
            <v>ZMK 13,440,000</v>
          </cell>
          <cell r="J870" t="str">
            <v>ZMK</v>
          </cell>
          <cell r="K870">
            <v>13440000</v>
          </cell>
          <cell r="L870">
            <v>1.6750418760469012E-3</v>
          </cell>
          <cell r="M870">
            <v>22512.562814070352</v>
          </cell>
          <cell r="N870">
            <v>0</v>
          </cell>
          <cell r="O870">
            <v>0</v>
          </cell>
          <cell r="P870">
            <v>0</v>
          </cell>
          <cell r="Q870">
            <v>0</v>
          </cell>
          <cell r="R870">
            <v>13440000</v>
          </cell>
          <cell r="V870">
            <v>39490</v>
          </cell>
        </row>
        <row r="871">
          <cell r="B871" t="str">
            <v>599-0484</v>
          </cell>
          <cell r="D871" t="e">
            <v>#N/A</v>
          </cell>
          <cell r="E871" t="str">
            <v>M031</v>
          </cell>
          <cell r="F871" t="str">
            <v>ULI</v>
          </cell>
          <cell r="G871" t="str">
            <v>Heku Construction Ltd</v>
          </cell>
          <cell r="H871" t="str">
            <v>HOLDING DOWN BOLTS M56 X 2250LG X 200MM X 2 THREAD LENGTH</v>
          </cell>
          <cell r="I871" t="str">
            <v>ZMK 20,160,000.00</v>
          </cell>
          <cell r="J871" t="str">
            <v>ZMK</v>
          </cell>
          <cell r="K871">
            <v>20160000</v>
          </cell>
          <cell r="L871">
            <v>1.6750418760469012E-3</v>
          </cell>
          <cell r="M871">
            <v>33768.84422110553</v>
          </cell>
          <cell r="N871">
            <v>0</v>
          </cell>
          <cell r="O871">
            <v>0</v>
          </cell>
          <cell r="P871">
            <v>0</v>
          </cell>
          <cell r="Q871">
            <v>0</v>
          </cell>
          <cell r="R871">
            <v>20160000</v>
          </cell>
          <cell r="V871">
            <v>39490</v>
          </cell>
        </row>
        <row r="872">
          <cell r="B872" t="str">
            <v>599-0485</v>
          </cell>
          <cell r="D872" t="e">
            <v>#N/A</v>
          </cell>
          <cell r="E872" t="str">
            <v>M036-1</v>
          </cell>
          <cell r="F872" t="str">
            <v>NIRAJ</v>
          </cell>
          <cell r="G872" t="str">
            <v>FCM Engineering (Pty) Ltd</v>
          </cell>
          <cell r="H872" t="str">
            <v>CVP A CONDENSATE SEAL TANK</v>
          </cell>
          <cell r="I872" t="str">
            <v>ZAR 50,524.00</v>
          </cell>
          <cell r="J872" t="str">
            <v>ZAR</v>
          </cell>
          <cell r="K872">
            <v>50524</v>
          </cell>
          <cell r="L872">
            <v>1</v>
          </cell>
          <cell r="M872">
            <v>50524</v>
          </cell>
          <cell r="N872">
            <v>50524</v>
          </cell>
          <cell r="O872">
            <v>0</v>
          </cell>
          <cell r="P872">
            <v>0</v>
          </cell>
          <cell r="Q872">
            <v>0</v>
          </cell>
          <cell r="R872">
            <v>0</v>
          </cell>
          <cell r="V872">
            <v>39490</v>
          </cell>
        </row>
        <row r="873">
          <cell r="B873" t="str">
            <v>599-0486</v>
          </cell>
          <cell r="D873" t="e">
            <v>#N/A</v>
          </cell>
          <cell r="E873" t="str">
            <v>C001</v>
          </cell>
          <cell r="F873" t="str">
            <v>FIDILIS</v>
          </cell>
          <cell r="G873" t="str">
            <v>Nkhula Engineering</v>
          </cell>
          <cell r="H873" t="str">
            <v>CORING WORK FOR T2 CC2 BRIDGE</v>
          </cell>
          <cell r="I873" t="str">
            <v>ZMK 6,700,000.00</v>
          </cell>
          <cell r="J873" t="str">
            <v>ZMK</v>
          </cell>
          <cell r="K873">
            <v>6700000</v>
          </cell>
          <cell r="L873">
            <v>1.6750418760469012E-3</v>
          </cell>
          <cell r="M873">
            <v>11222.780569514238</v>
          </cell>
          <cell r="N873">
            <v>0</v>
          </cell>
          <cell r="O873">
            <v>0</v>
          </cell>
          <cell r="P873">
            <v>0</v>
          </cell>
          <cell r="Q873">
            <v>0</v>
          </cell>
          <cell r="R873">
            <v>6700000</v>
          </cell>
          <cell r="S873" t="str">
            <v>Coring work</v>
          </cell>
          <cell r="V873">
            <v>39490</v>
          </cell>
        </row>
        <row r="874">
          <cell r="B874" t="str">
            <v>599-0487</v>
          </cell>
          <cell r="D874" t="e">
            <v>#N/A</v>
          </cell>
          <cell r="E874" t="str">
            <v>A013-1</v>
          </cell>
          <cell r="F874" t="str">
            <v>AMELIA</v>
          </cell>
          <cell r="G874" t="str">
            <v>Premier Valves (Pty)</v>
          </cell>
          <cell r="H874" t="str">
            <v>VALVES FOR EXPANSION PROJECT</v>
          </cell>
          <cell r="I874" t="str">
            <v>ZAR 606,622.40</v>
          </cell>
          <cell r="J874" t="str">
            <v>ZAR</v>
          </cell>
          <cell r="K874">
            <v>606622.4</v>
          </cell>
          <cell r="L874">
            <v>1</v>
          </cell>
          <cell r="M874">
            <v>606622.4</v>
          </cell>
          <cell r="N874">
            <v>606622.4</v>
          </cell>
          <cell r="O874">
            <v>0</v>
          </cell>
          <cell r="P874">
            <v>0</v>
          </cell>
          <cell r="Q874">
            <v>0</v>
          </cell>
          <cell r="R874">
            <v>0</v>
          </cell>
          <cell r="V874">
            <v>39534</v>
          </cell>
        </row>
        <row r="875">
          <cell r="B875" t="str">
            <v>599-0489</v>
          </cell>
          <cell r="D875" t="e">
            <v>#N/A</v>
          </cell>
          <cell r="E875" t="str">
            <v>M047</v>
          </cell>
          <cell r="F875" t="str">
            <v>LANCE</v>
          </cell>
          <cell r="G875" t="str">
            <v>East African Supply</v>
          </cell>
          <cell r="H875" t="str">
            <v>FEEDER TRAY AND CONTROL</v>
          </cell>
          <cell r="I875" t="str">
            <v>ZAR 8610.00</v>
          </cell>
          <cell r="J875" t="str">
            <v>ZAR</v>
          </cell>
          <cell r="K875">
            <v>8610</v>
          </cell>
          <cell r="L875">
            <v>1</v>
          </cell>
          <cell r="M875">
            <v>8610</v>
          </cell>
          <cell r="N875">
            <v>8610</v>
          </cell>
          <cell r="O875">
            <v>0</v>
          </cell>
          <cell r="P875">
            <v>0</v>
          </cell>
          <cell r="Q875">
            <v>0</v>
          </cell>
          <cell r="R875">
            <v>0</v>
          </cell>
          <cell r="V875">
            <v>39534</v>
          </cell>
        </row>
        <row r="876">
          <cell r="B876" t="str">
            <v>599-0489</v>
          </cell>
          <cell r="D876" t="e">
            <v>#N/A</v>
          </cell>
          <cell r="E876" t="str">
            <v>M047</v>
          </cell>
          <cell r="G876" t="str">
            <v>East African Supply</v>
          </cell>
          <cell r="H876" t="str">
            <v>Transport/Freight not included in original PO</v>
          </cell>
          <cell r="I876" t="str">
            <v>ZAR 1575</v>
          </cell>
          <cell r="J876" t="str">
            <v>ZAR</v>
          </cell>
          <cell r="K876">
            <v>1575</v>
          </cell>
          <cell r="L876">
            <v>1</v>
          </cell>
          <cell r="M876">
            <v>1575</v>
          </cell>
          <cell r="N876">
            <v>1575</v>
          </cell>
          <cell r="O876">
            <v>0</v>
          </cell>
          <cell r="P876">
            <v>0</v>
          </cell>
          <cell r="Q876">
            <v>0</v>
          </cell>
          <cell r="R876">
            <v>0</v>
          </cell>
        </row>
        <row r="877">
          <cell r="B877" t="str">
            <v>599-0489</v>
          </cell>
          <cell r="D877" t="e">
            <v>#N/A</v>
          </cell>
          <cell r="E877" t="str">
            <v>M047</v>
          </cell>
          <cell r="F877" t="str">
            <v>LANCE</v>
          </cell>
          <cell r="G877" t="str">
            <v>East African Supply</v>
          </cell>
          <cell r="H877" t="str">
            <v>STAINLESS STEEL HOPPER</v>
          </cell>
          <cell r="I877" t="str">
            <v>ZAR 2047.50</v>
          </cell>
          <cell r="J877" t="str">
            <v>ZAR</v>
          </cell>
          <cell r="K877">
            <v>2047.5</v>
          </cell>
          <cell r="L877">
            <v>1</v>
          </cell>
          <cell r="M877">
            <v>2047.5</v>
          </cell>
          <cell r="N877">
            <v>2047.5</v>
          </cell>
          <cell r="O877">
            <v>0</v>
          </cell>
          <cell r="P877">
            <v>0</v>
          </cell>
          <cell r="Q877">
            <v>0</v>
          </cell>
          <cell r="R877">
            <v>0</v>
          </cell>
          <cell r="V877">
            <v>39490</v>
          </cell>
        </row>
        <row r="878">
          <cell r="B878" t="str">
            <v>599-0490</v>
          </cell>
          <cell r="D878" t="e">
            <v>#N/A</v>
          </cell>
          <cell r="E878" t="str">
            <v>P005</v>
          </cell>
          <cell r="F878" t="str">
            <v>RICHARD</v>
          </cell>
          <cell r="G878" t="str">
            <v>Interorg Ltd</v>
          </cell>
          <cell r="H878" t="str">
            <v>TRANSPORTATION OF RESIDENTIAL UNITS FROM M PROJECTS AS PER INV 227036</v>
          </cell>
          <cell r="I878">
            <v>0</v>
          </cell>
          <cell r="J878" t="str">
            <v>0</v>
          </cell>
          <cell r="K878" t="e">
            <v>#VALUE!</v>
          </cell>
          <cell r="L878" t="e">
            <v>#N/A</v>
          </cell>
          <cell r="M878" t="e">
            <v>#N/A</v>
          </cell>
          <cell r="N878">
            <v>0</v>
          </cell>
          <cell r="O878">
            <v>0</v>
          </cell>
          <cell r="P878">
            <v>0</v>
          </cell>
          <cell r="Q878">
            <v>0</v>
          </cell>
          <cell r="R878">
            <v>0</v>
          </cell>
          <cell r="V878">
            <v>39490</v>
          </cell>
        </row>
        <row r="879">
          <cell r="B879" t="str">
            <v>599-0490</v>
          </cell>
          <cell r="D879" t="e">
            <v>#N/A</v>
          </cell>
          <cell r="E879" t="str">
            <v>P005</v>
          </cell>
          <cell r="F879" t="str">
            <v>RICHARD</v>
          </cell>
          <cell r="G879" t="str">
            <v>Interorg Ltd</v>
          </cell>
          <cell r="H879" t="str">
            <v>TRANSPORTATION OF RESIDENTIAL UNITS FROM M PROJECTS AS PER INV 226942</v>
          </cell>
          <cell r="I879">
            <v>0</v>
          </cell>
          <cell r="J879" t="str">
            <v>0</v>
          </cell>
          <cell r="K879" t="e">
            <v>#VALUE!</v>
          </cell>
          <cell r="L879" t="e">
            <v>#N/A</v>
          </cell>
          <cell r="M879" t="e">
            <v>#N/A</v>
          </cell>
          <cell r="N879">
            <v>0</v>
          </cell>
          <cell r="O879">
            <v>0</v>
          </cell>
          <cell r="P879">
            <v>0</v>
          </cell>
          <cell r="Q879">
            <v>0</v>
          </cell>
          <cell r="R879">
            <v>0</v>
          </cell>
          <cell r="V879">
            <v>39490</v>
          </cell>
        </row>
        <row r="880">
          <cell r="B880" t="str">
            <v>599-0490</v>
          </cell>
          <cell r="D880" t="e">
            <v>#N/A</v>
          </cell>
          <cell r="E880" t="str">
            <v>P005</v>
          </cell>
          <cell r="F880" t="str">
            <v>RICHARD</v>
          </cell>
          <cell r="G880" t="str">
            <v>Interorg Ltd</v>
          </cell>
          <cell r="H880" t="str">
            <v>TRANSPORTATION OF RESIDENTIAL UNITS FROM M PROJECTS AS PER INV 226941</v>
          </cell>
          <cell r="I880">
            <v>0</v>
          </cell>
          <cell r="J880" t="str">
            <v>0</v>
          </cell>
          <cell r="K880" t="e">
            <v>#VALUE!</v>
          </cell>
          <cell r="L880" t="e">
            <v>#N/A</v>
          </cell>
          <cell r="M880" t="e">
            <v>#N/A</v>
          </cell>
          <cell r="N880">
            <v>0</v>
          </cell>
          <cell r="O880">
            <v>0</v>
          </cell>
          <cell r="P880">
            <v>0</v>
          </cell>
          <cell r="Q880">
            <v>0</v>
          </cell>
          <cell r="R880">
            <v>0</v>
          </cell>
          <cell r="V880">
            <v>39490</v>
          </cell>
        </row>
        <row r="881">
          <cell r="B881" t="str">
            <v>599-0490</v>
          </cell>
          <cell r="D881" t="e">
            <v>#N/A</v>
          </cell>
          <cell r="E881" t="str">
            <v>P005</v>
          </cell>
          <cell r="F881" t="str">
            <v>RICHARD</v>
          </cell>
          <cell r="G881" t="str">
            <v>Interorg Ltd</v>
          </cell>
          <cell r="H881" t="str">
            <v>TRANSPORTATION OF RESIDENTIAL UNITS FROM M PROJECTS AS PER INV 227037</v>
          </cell>
          <cell r="I881">
            <v>0</v>
          </cell>
          <cell r="J881" t="str">
            <v>0</v>
          </cell>
          <cell r="K881" t="e">
            <v>#VALUE!</v>
          </cell>
          <cell r="L881" t="e">
            <v>#N/A</v>
          </cell>
          <cell r="M881" t="e">
            <v>#N/A</v>
          </cell>
          <cell r="N881">
            <v>0</v>
          </cell>
          <cell r="O881">
            <v>0</v>
          </cell>
          <cell r="P881">
            <v>0</v>
          </cell>
          <cell r="Q881">
            <v>0</v>
          </cell>
          <cell r="R881">
            <v>0</v>
          </cell>
          <cell r="V881">
            <v>39492</v>
          </cell>
        </row>
        <row r="882">
          <cell r="B882" t="str">
            <v>599-0491</v>
          </cell>
          <cell r="D882" t="e">
            <v>#N/A</v>
          </cell>
          <cell r="E882" t="str">
            <v>E012</v>
          </cell>
          <cell r="F882" t="str">
            <v>KUBEN</v>
          </cell>
          <cell r="G882" t="str">
            <v>Panel Technique (Pty) Ltd</v>
          </cell>
          <cell r="H882" t="str">
            <v>MANUFACTURE AND SUPPLY OF T1 MAIN MCC, T2 shredder RDP control panel, Boiler 5 extension MCC</v>
          </cell>
          <cell r="I882" t="str">
            <v>ZAR 465,450</v>
          </cell>
          <cell r="J882" t="str">
            <v>ZAR</v>
          </cell>
          <cell r="K882">
            <v>465450</v>
          </cell>
          <cell r="L882">
            <v>1</v>
          </cell>
          <cell r="M882">
            <v>465450</v>
          </cell>
          <cell r="N882">
            <v>465450</v>
          </cell>
          <cell r="O882">
            <v>0</v>
          </cell>
          <cell r="P882">
            <v>0</v>
          </cell>
          <cell r="Q882">
            <v>0</v>
          </cell>
          <cell r="R882">
            <v>0</v>
          </cell>
          <cell r="V882">
            <v>39491</v>
          </cell>
        </row>
        <row r="883">
          <cell r="B883" t="str">
            <v>599-0492</v>
          </cell>
          <cell r="D883" t="e">
            <v>#N/A</v>
          </cell>
          <cell r="E883" t="str">
            <v>M048</v>
          </cell>
          <cell r="F883" t="str">
            <v>NICK PETTY</v>
          </cell>
          <cell r="G883" t="str">
            <v>PD Engineering Services</v>
          </cell>
          <cell r="H883" t="str">
            <v>CONVEYOR CONTRACT PACKAGE M048</v>
          </cell>
          <cell r="I883" t="str">
            <v>ZAR 528,430.00</v>
          </cell>
          <cell r="J883" t="str">
            <v>ZAR</v>
          </cell>
          <cell r="K883">
            <v>528430</v>
          </cell>
          <cell r="L883">
            <v>1</v>
          </cell>
          <cell r="M883">
            <v>528430</v>
          </cell>
          <cell r="N883">
            <v>528430</v>
          </cell>
          <cell r="O883">
            <v>0</v>
          </cell>
          <cell r="P883">
            <v>0</v>
          </cell>
          <cell r="Q883">
            <v>0</v>
          </cell>
          <cell r="R883">
            <v>0</v>
          </cell>
          <cell r="V883">
            <v>39520</v>
          </cell>
        </row>
        <row r="884">
          <cell r="B884" t="str">
            <v>599-0493</v>
          </cell>
          <cell r="D884">
            <v>39480</v>
          </cell>
          <cell r="E884" t="str">
            <v>M022-1</v>
          </cell>
          <cell r="F884" t="str">
            <v>NIRAJ</v>
          </cell>
          <cell r="G884" t="str">
            <v>FCM Engineering (Pty) Ltd</v>
          </cell>
          <cell r="H884" t="str">
            <v>FLASH POT VESSELS</v>
          </cell>
          <cell r="I884" t="str">
            <v>ZAR 163,964.00</v>
          </cell>
          <cell r="J884" t="str">
            <v>ZAR</v>
          </cell>
          <cell r="K884">
            <v>163964</v>
          </cell>
          <cell r="L884">
            <v>1</v>
          </cell>
          <cell r="M884">
            <v>163964</v>
          </cell>
          <cell r="N884">
            <v>163964</v>
          </cell>
          <cell r="O884">
            <v>0</v>
          </cell>
          <cell r="P884">
            <v>0</v>
          </cell>
          <cell r="Q884">
            <v>0</v>
          </cell>
          <cell r="R884">
            <v>0</v>
          </cell>
          <cell r="V884">
            <v>39520</v>
          </cell>
        </row>
        <row r="885">
          <cell r="B885" t="str">
            <v>599-0494</v>
          </cell>
          <cell r="D885" t="e">
            <v>#N/A</v>
          </cell>
          <cell r="E885" t="str">
            <v>M046</v>
          </cell>
          <cell r="F885" t="str">
            <v>NIRAJ</v>
          </cell>
          <cell r="G885" t="str">
            <v>FCM Engineering (Pty) Ltd</v>
          </cell>
          <cell r="H885" t="str">
            <v>IN LINE MIXER</v>
          </cell>
          <cell r="I885" t="str">
            <v>ZAR 71,144.00</v>
          </cell>
          <cell r="J885" t="str">
            <v>ZAR</v>
          </cell>
          <cell r="K885">
            <v>71144</v>
          </cell>
          <cell r="L885">
            <v>1</v>
          </cell>
          <cell r="M885">
            <v>71144</v>
          </cell>
          <cell r="N885">
            <v>71144</v>
          </cell>
          <cell r="O885">
            <v>0</v>
          </cell>
          <cell r="P885">
            <v>0</v>
          </cell>
          <cell r="Q885">
            <v>0</v>
          </cell>
          <cell r="R885">
            <v>0</v>
          </cell>
          <cell r="V885">
            <v>39520</v>
          </cell>
        </row>
        <row r="886">
          <cell r="B886" t="str">
            <v>599-0495</v>
          </cell>
          <cell r="D886" t="e">
            <v>#N/A</v>
          </cell>
          <cell r="E886" t="str">
            <v>M045</v>
          </cell>
          <cell r="F886" t="str">
            <v>NIRAJ</v>
          </cell>
          <cell r="G886" t="str">
            <v>FCM Engineering (Pty) Ltd</v>
          </cell>
          <cell r="H886" t="str">
            <v>SWIRL TANK</v>
          </cell>
          <cell r="I886" t="str">
            <v>ZAR 109,034.00</v>
          </cell>
          <cell r="J886" t="str">
            <v>ZAR</v>
          </cell>
          <cell r="K886">
            <v>109034</v>
          </cell>
          <cell r="L886">
            <v>1</v>
          </cell>
          <cell r="M886">
            <v>109034</v>
          </cell>
          <cell r="N886">
            <v>109034</v>
          </cell>
          <cell r="O886">
            <v>0</v>
          </cell>
          <cell r="P886">
            <v>0</v>
          </cell>
          <cell r="Q886">
            <v>0</v>
          </cell>
          <cell r="R886">
            <v>0</v>
          </cell>
          <cell r="V886">
            <v>39513</v>
          </cell>
        </row>
        <row r="887">
          <cell r="B887" t="str">
            <v>599-0496</v>
          </cell>
          <cell r="D887" t="e">
            <v>#N/A</v>
          </cell>
          <cell r="E887" t="str">
            <v>M038</v>
          </cell>
          <cell r="F887" t="str">
            <v>STEVEN SLATER</v>
          </cell>
          <cell r="G887" t="str">
            <v>Sugartech Gear Services cc</v>
          </cell>
          <cell r="H887" t="str">
            <v>SIZE GMS 580 CROWN TOOTH GEAR TYPE COUPLING INCLUDING BORES AND KEYWAYS</v>
          </cell>
          <cell r="I887" t="str">
            <v>ZAR 154,890.00</v>
          </cell>
          <cell r="J887" t="str">
            <v>ZAR</v>
          </cell>
          <cell r="K887">
            <v>154890</v>
          </cell>
          <cell r="L887">
            <v>1</v>
          </cell>
          <cell r="M887">
            <v>154890</v>
          </cell>
          <cell r="N887">
            <v>154890</v>
          </cell>
          <cell r="O887">
            <v>0</v>
          </cell>
          <cell r="P887">
            <v>0</v>
          </cell>
          <cell r="Q887">
            <v>0</v>
          </cell>
          <cell r="R887">
            <v>0</v>
          </cell>
          <cell r="V887">
            <v>39492</v>
          </cell>
        </row>
        <row r="888">
          <cell r="B888" t="str">
            <v>599-0497</v>
          </cell>
          <cell r="D888" t="e">
            <v>#N/A</v>
          </cell>
          <cell r="E888" t="str">
            <v>C001</v>
          </cell>
          <cell r="F888" t="str">
            <v>FIDELIS</v>
          </cell>
          <cell r="G888" t="str">
            <v>Nkhula Engineering</v>
          </cell>
          <cell r="H888" t="str">
            <v>CORING FOR A &amp; B CENTRIFUGALS MCC PANELS AS PER Q024NS</v>
          </cell>
          <cell r="I888" t="str">
            <v>ZMK 5,900,000</v>
          </cell>
          <cell r="J888" t="str">
            <v>ZMK</v>
          </cell>
          <cell r="K888">
            <v>5900000</v>
          </cell>
          <cell r="L888">
            <v>1.6750418760469012E-3</v>
          </cell>
          <cell r="M888">
            <v>9882.7470686767174</v>
          </cell>
          <cell r="N888">
            <v>0</v>
          </cell>
          <cell r="O888">
            <v>0</v>
          </cell>
          <cell r="P888">
            <v>0</v>
          </cell>
          <cell r="Q888">
            <v>0</v>
          </cell>
          <cell r="R888">
            <v>5900000</v>
          </cell>
          <cell r="S888" t="str">
            <v>Coring work</v>
          </cell>
          <cell r="V888">
            <v>39492</v>
          </cell>
        </row>
        <row r="889">
          <cell r="B889" t="str">
            <v>599-0497</v>
          </cell>
          <cell r="D889" t="e">
            <v>#N/A</v>
          </cell>
          <cell r="E889" t="str">
            <v>C001</v>
          </cell>
          <cell r="F889" t="str">
            <v>FIDELIS</v>
          </cell>
          <cell r="G889" t="str">
            <v>Nkhula Engineering</v>
          </cell>
          <cell r="H889" t="str">
            <v>CORING WORK FOR BOILER 5 MCC PANELS AS PER Q 026NS</v>
          </cell>
          <cell r="I889" t="str">
            <v>ZMK 3,200,000</v>
          </cell>
          <cell r="J889" t="str">
            <v>ZMK</v>
          </cell>
          <cell r="K889">
            <v>3200000</v>
          </cell>
          <cell r="L889">
            <v>1.6750418760469012E-3</v>
          </cell>
          <cell r="M889">
            <v>5360.1340033500837</v>
          </cell>
          <cell r="N889">
            <v>0</v>
          </cell>
          <cell r="O889">
            <v>0</v>
          </cell>
          <cell r="P889">
            <v>0</v>
          </cell>
          <cell r="Q889">
            <v>0</v>
          </cell>
          <cell r="R889">
            <v>3200000</v>
          </cell>
          <cell r="S889" t="str">
            <v>Coring work</v>
          </cell>
          <cell r="V889">
            <v>39492</v>
          </cell>
        </row>
        <row r="890">
          <cell r="B890" t="str">
            <v>599-0497</v>
          </cell>
          <cell r="D890" t="e">
            <v>#N/A</v>
          </cell>
          <cell r="E890" t="str">
            <v>C001</v>
          </cell>
          <cell r="F890" t="str">
            <v>FIDELIS</v>
          </cell>
          <cell r="G890" t="str">
            <v>Nkhula Engineering</v>
          </cell>
          <cell r="H890" t="str">
            <v>CORING WORK FOR JUICE PREP MCC PANELS AS PER Q 023NS</v>
          </cell>
          <cell r="I890" t="str">
            <v>ZMK 6,700,000.00</v>
          </cell>
          <cell r="J890" t="str">
            <v>ZMK</v>
          </cell>
          <cell r="K890">
            <v>6700000</v>
          </cell>
          <cell r="L890">
            <v>1.6750418760469012E-3</v>
          </cell>
          <cell r="M890">
            <v>11222.780569514238</v>
          </cell>
          <cell r="N890">
            <v>0</v>
          </cell>
          <cell r="O890">
            <v>0</v>
          </cell>
          <cell r="P890">
            <v>0</v>
          </cell>
          <cell r="Q890">
            <v>0</v>
          </cell>
          <cell r="R890">
            <v>6700000</v>
          </cell>
          <cell r="S890" t="str">
            <v>Coring work</v>
          </cell>
          <cell r="V890">
            <v>39492</v>
          </cell>
        </row>
        <row r="891">
          <cell r="B891" t="str">
            <v>599-0497</v>
          </cell>
          <cell r="D891" t="e">
            <v>#N/A</v>
          </cell>
          <cell r="E891" t="str">
            <v>C001</v>
          </cell>
          <cell r="F891" t="str">
            <v>FIDELIS</v>
          </cell>
          <cell r="G891" t="str">
            <v>Nkhula Engineering</v>
          </cell>
          <cell r="H891" t="str">
            <v>CORING WORK FOR A &amp; B CENTRIFUGAL MCC PANELS</v>
          </cell>
          <cell r="I891" t="str">
            <v>ZMK 3,200,000</v>
          </cell>
          <cell r="J891" t="str">
            <v>ZMK</v>
          </cell>
          <cell r="K891">
            <v>3200000</v>
          </cell>
          <cell r="L891">
            <v>1.6750418760469012E-3</v>
          </cell>
          <cell r="M891">
            <v>5360.1340033500837</v>
          </cell>
          <cell r="N891">
            <v>0</v>
          </cell>
          <cell r="O891">
            <v>0</v>
          </cell>
          <cell r="P891">
            <v>0</v>
          </cell>
          <cell r="Q891">
            <v>0</v>
          </cell>
          <cell r="R891">
            <v>3200000</v>
          </cell>
          <cell r="S891" t="str">
            <v>Coring work</v>
          </cell>
          <cell r="V891">
            <v>39492</v>
          </cell>
        </row>
        <row r="892">
          <cell r="B892" t="str">
            <v>599-0498</v>
          </cell>
          <cell r="D892" t="e">
            <v>#N/A</v>
          </cell>
          <cell r="E892" t="str">
            <v>P005</v>
          </cell>
          <cell r="F892" t="str">
            <v>RICHARD</v>
          </cell>
          <cell r="G892" t="str">
            <v>Interorg Ltd</v>
          </cell>
          <cell r="H892" t="str">
            <v>TRANSPORTATION OF RESIDENTIAL UNITS AS PER INV 226692</v>
          </cell>
          <cell r="I892">
            <v>0</v>
          </cell>
          <cell r="J892" t="str">
            <v>0</v>
          </cell>
          <cell r="K892" t="e">
            <v>#VALUE!</v>
          </cell>
          <cell r="L892" t="e">
            <v>#N/A</v>
          </cell>
          <cell r="M892" t="e">
            <v>#N/A</v>
          </cell>
          <cell r="N892">
            <v>0</v>
          </cell>
          <cell r="O892">
            <v>0</v>
          </cell>
          <cell r="P892">
            <v>0</v>
          </cell>
          <cell r="Q892">
            <v>0</v>
          </cell>
          <cell r="R892">
            <v>0</v>
          </cell>
          <cell r="V892">
            <v>39492</v>
          </cell>
        </row>
        <row r="893">
          <cell r="B893" t="str">
            <v>599-0498</v>
          </cell>
          <cell r="D893" t="e">
            <v>#N/A</v>
          </cell>
          <cell r="E893" t="str">
            <v>P005</v>
          </cell>
          <cell r="F893" t="str">
            <v>RICHARD</v>
          </cell>
          <cell r="G893" t="str">
            <v>Interorg Ltd</v>
          </cell>
          <cell r="H893" t="str">
            <v>TRANSPORTATION OF RESIDENTIAL UNITS AS PER INV 226693</v>
          </cell>
          <cell r="I893">
            <v>0</v>
          </cell>
          <cell r="J893" t="str">
            <v>0</v>
          </cell>
          <cell r="K893" t="e">
            <v>#VALUE!</v>
          </cell>
          <cell r="L893" t="e">
            <v>#N/A</v>
          </cell>
          <cell r="M893" t="e">
            <v>#N/A</v>
          </cell>
          <cell r="N893">
            <v>0</v>
          </cell>
          <cell r="O893">
            <v>0</v>
          </cell>
          <cell r="P893">
            <v>0</v>
          </cell>
          <cell r="Q893">
            <v>0</v>
          </cell>
          <cell r="R893">
            <v>0</v>
          </cell>
          <cell r="V893">
            <v>39492</v>
          </cell>
        </row>
        <row r="894">
          <cell r="B894" t="str">
            <v>599-0499</v>
          </cell>
          <cell r="D894" t="e">
            <v>#N/A</v>
          </cell>
          <cell r="E894" t="str">
            <v>M031</v>
          </cell>
          <cell r="F894" t="str">
            <v>ANTHONY</v>
          </cell>
          <cell r="G894" t="str">
            <v>Discount Steel</v>
          </cell>
          <cell r="H894" t="str">
            <v>AMENDMENT AMOUNT ON 599/151 AS THIS WAS NEVER PROCESSED FOR PLATES FOR PROJECT</v>
          </cell>
          <cell r="I894" t="str">
            <v>ZAR 1,238,281.88</v>
          </cell>
          <cell r="J894" t="str">
            <v>ZAR</v>
          </cell>
          <cell r="K894">
            <v>1238281.8799999999</v>
          </cell>
          <cell r="L894">
            <v>1</v>
          </cell>
          <cell r="M894">
            <v>1238281.8799999999</v>
          </cell>
          <cell r="N894">
            <v>1238281.8799999999</v>
          </cell>
          <cell r="O894">
            <v>0</v>
          </cell>
          <cell r="P894">
            <v>0</v>
          </cell>
          <cell r="Q894">
            <v>0</v>
          </cell>
          <cell r="R894">
            <v>0</v>
          </cell>
          <cell r="V894">
            <v>39492</v>
          </cell>
        </row>
        <row r="895">
          <cell r="B895" t="str">
            <v>599-0500</v>
          </cell>
          <cell r="D895" t="e">
            <v>#N/A</v>
          </cell>
          <cell r="E895" t="str">
            <v>M031</v>
          </cell>
          <cell r="F895" t="str">
            <v>MOHAMED</v>
          </cell>
          <cell r="G895" t="str">
            <v>Makubu Steelworks Ltd</v>
          </cell>
          <cell r="H895" t="str">
            <v>VARIOUS NUTS AND BOLTS AS PER INV 008233  (BOQ FOR T2 BELT CONVEYOR AND CARRIERS)</v>
          </cell>
          <cell r="I895" t="str">
            <v>ZMK 13,631,225.00</v>
          </cell>
          <cell r="J895" t="str">
            <v>ZMK</v>
          </cell>
          <cell r="K895">
            <v>13631225</v>
          </cell>
          <cell r="L895">
            <v>1.6750418760469012E-3</v>
          </cell>
          <cell r="M895">
            <v>22832.87269681742</v>
          </cell>
          <cell r="N895">
            <v>0</v>
          </cell>
          <cell r="O895">
            <v>0</v>
          </cell>
          <cell r="P895">
            <v>0</v>
          </cell>
          <cell r="Q895">
            <v>0</v>
          </cell>
          <cell r="R895">
            <v>13631225</v>
          </cell>
          <cell r="V895">
            <v>39492</v>
          </cell>
        </row>
        <row r="896">
          <cell r="B896" t="str">
            <v>599-0501</v>
          </cell>
          <cell r="D896" t="e">
            <v>#N/A</v>
          </cell>
          <cell r="E896" t="str">
            <v>M052</v>
          </cell>
          <cell r="F896" t="str">
            <v>JACK PHIRI</v>
          </cell>
          <cell r="G896" t="str">
            <v>Atonement Enterprises Ltd</v>
          </cell>
          <cell r="H896" t="str">
            <v>CONSTRUCTION OF IRRIGATION CONTROL OFFICE, CANE HAULAGE TYRE BAY AND SERVICE PIT</v>
          </cell>
          <cell r="I896" t="str">
            <v>ZMK 628,822,805.00</v>
          </cell>
          <cell r="J896" t="str">
            <v>ZMK</v>
          </cell>
          <cell r="K896">
            <v>628822805</v>
          </cell>
          <cell r="L896">
            <v>1.6750418760469012E-3</v>
          </cell>
          <cell r="M896">
            <v>1053304.5309882746</v>
          </cell>
          <cell r="N896">
            <v>0</v>
          </cell>
          <cell r="O896">
            <v>0</v>
          </cell>
          <cell r="P896">
            <v>0</v>
          </cell>
          <cell r="Q896">
            <v>0</v>
          </cell>
          <cell r="R896">
            <v>628822805</v>
          </cell>
          <cell r="V896">
            <v>39503</v>
          </cell>
        </row>
        <row r="897">
          <cell r="B897" t="str">
            <v>599-0502</v>
          </cell>
          <cell r="D897" t="e">
            <v>#N/A</v>
          </cell>
          <cell r="E897" t="str">
            <v>I001</v>
          </cell>
          <cell r="F897" t="str">
            <v>WAYNE BURSEY</v>
          </cell>
          <cell r="G897" t="str">
            <v>Siemens Limited</v>
          </cell>
          <cell r="H897" t="str">
            <v>ADDITIONAL I/O CARDS FOR FOR PCS 7  CONTROL SYSTEM DUE TO VARIATIONS</v>
          </cell>
          <cell r="I897" t="str">
            <v>ZAR 143,285.10</v>
          </cell>
          <cell r="J897" t="str">
            <v>ZAR</v>
          </cell>
          <cell r="K897">
            <v>143285.1</v>
          </cell>
          <cell r="L897">
            <v>1</v>
          </cell>
          <cell r="M897">
            <v>143285.1</v>
          </cell>
          <cell r="N897">
            <v>143285.1</v>
          </cell>
          <cell r="O897">
            <v>0</v>
          </cell>
          <cell r="P897">
            <v>0</v>
          </cell>
          <cell r="Q897">
            <v>0</v>
          </cell>
          <cell r="R897">
            <v>0</v>
          </cell>
          <cell r="V897">
            <v>39492</v>
          </cell>
        </row>
        <row r="898">
          <cell r="B898" t="str">
            <v>599-0503</v>
          </cell>
          <cell r="D898" t="e">
            <v>#N/A</v>
          </cell>
          <cell r="E898" t="str">
            <v>E016</v>
          </cell>
          <cell r="F898" t="str">
            <v>KUBEN NAICKER</v>
          </cell>
          <cell r="G898" t="str">
            <v>Panel Technique (Pty) Ltd</v>
          </cell>
          <cell r="H898" t="str">
            <v>MODIFICATIONS TO WAREHOUSE A MCC</v>
          </cell>
          <cell r="I898" t="str">
            <v>ZAR 310,170.00</v>
          </cell>
          <cell r="J898" t="str">
            <v>ZAR</v>
          </cell>
          <cell r="K898">
            <v>310170</v>
          </cell>
          <cell r="L898">
            <v>1</v>
          </cell>
          <cell r="M898">
            <v>310170</v>
          </cell>
          <cell r="N898">
            <v>310170</v>
          </cell>
          <cell r="O898">
            <v>0</v>
          </cell>
          <cell r="P898">
            <v>0</v>
          </cell>
          <cell r="Q898">
            <v>0</v>
          </cell>
          <cell r="R898">
            <v>0</v>
          </cell>
          <cell r="V898">
            <v>39492</v>
          </cell>
        </row>
        <row r="899">
          <cell r="B899" t="str">
            <v>599-0504</v>
          </cell>
          <cell r="D899" t="e">
            <v>#N/A</v>
          </cell>
          <cell r="E899" t="str">
            <v>I002</v>
          </cell>
          <cell r="F899" t="str">
            <v>SURESH HEERLAL</v>
          </cell>
          <cell r="G899" t="str">
            <v>Gamma Panel &amp; Swicthboard Maufacturers</v>
          </cell>
          <cell r="H899" t="str">
            <v>FJB'S AND WIRING LOOMS REQUIRED FOR EXTRACTION VARIATION ORDER. T2 MILL 1 AND SHREDDER MONITORING</v>
          </cell>
          <cell r="I899" t="str">
            <v>ZAR 80,844.00</v>
          </cell>
          <cell r="J899" t="str">
            <v>ZAR</v>
          </cell>
          <cell r="K899">
            <v>80844</v>
          </cell>
          <cell r="L899">
            <v>1</v>
          </cell>
          <cell r="M899">
            <v>80844</v>
          </cell>
          <cell r="N899">
            <v>80844</v>
          </cell>
          <cell r="O899">
            <v>0</v>
          </cell>
          <cell r="P899">
            <v>0</v>
          </cell>
          <cell r="Q899">
            <v>0</v>
          </cell>
          <cell r="R899">
            <v>0</v>
          </cell>
          <cell r="V899">
            <v>39510</v>
          </cell>
        </row>
        <row r="900">
          <cell r="B900" t="str">
            <v>599-0505</v>
          </cell>
          <cell r="D900" t="e">
            <v>#N/A</v>
          </cell>
          <cell r="E900" t="str">
            <v xml:space="preserve">M001-08 </v>
          </cell>
          <cell r="F900" t="str">
            <v>LINCOLN SADLER</v>
          </cell>
          <cell r="G900" t="str">
            <v>R P P Pipe Supports &amp; Bellows (Pty) Ltd</v>
          </cell>
          <cell r="H900" t="str">
            <v>SUPPLY AND DELIVERY OF PIPE SUPPORTS FOR STEAM PIPING</v>
          </cell>
          <cell r="I900" t="str">
            <v>ZAR 161,167.46</v>
          </cell>
          <cell r="J900" t="str">
            <v>ZAR</v>
          </cell>
          <cell r="K900">
            <v>161167.46</v>
          </cell>
          <cell r="L900">
            <v>1</v>
          </cell>
          <cell r="M900">
            <v>161167.46</v>
          </cell>
          <cell r="N900">
            <v>161167.46</v>
          </cell>
          <cell r="O900">
            <v>0</v>
          </cell>
          <cell r="P900">
            <v>0</v>
          </cell>
          <cell r="Q900">
            <v>0</v>
          </cell>
          <cell r="R900">
            <v>0</v>
          </cell>
          <cell r="S900">
            <v>1</v>
          </cell>
          <cell r="T900">
            <v>2</v>
          </cell>
          <cell r="V900">
            <v>39492</v>
          </cell>
        </row>
        <row r="901">
          <cell r="B901" t="str">
            <v>599-0506</v>
          </cell>
          <cell r="D901" t="e">
            <v>#N/A</v>
          </cell>
          <cell r="E901" t="str">
            <v>M001-03</v>
          </cell>
          <cell r="F901" t="str">
            <v>RENE GOOR</v>
          </cell>
          <cell r="G901" t="str">
            <v>VALCON KWAZULU NATAL PTY LTD</v>
          </cell>
          <cell r="H901" t="str">
            <v>VACUUM BREAKER FOR HOTWELL TANK</v>
          </cell>
          <cell r="I901" t="str">
            <v>ZAR 44,545</v>
          </cell>
          <cell r="J901" t="str">
            <v>ZAR</v>
          </cell>
          <cell r="K901">
            <v>44545</v>
          </cell>
          <cell r="L901">
            <v>1</v>
          </cell>
          <cell r="M901">
            <v>44545</v>
          </cell>
          <cell r="N901">
            <v>44545</v>
          </cell>
          <cell r="O901">
            <v>0</v>
          </cell>
          <cell r="P901">
            <v>0</v>
          </cell>
          <cell r="Q901">
            <v>0</v>
          </cell>
          <cell r="R901">
            <v>0</v>
          </cell>
          <cell r="V901">
            <v>39492</v>
          </cell>
        </row>
        <row r="902">
          <cell r="B902" t="str">
            <v>599-0506</v>
          </cell>
          <cell r="D902" t="e">
            <v>#N/A</v>
          </cell>
          <cell r="E902" t="str">
            <v>M001-03</v>
          </cell>
          <cell r="F902" t="str">
            <v>RENE GOOR</v>
          </cell>
          <cell r="G902" t="str">
            <v>VALCON KWAZULU NATAL PTY LTD</v>
          </cell>
          <cell r="H902" t="str">
            <v>MOBREY LEVEL SWITCH S424DA/F98</v>
          </cell>
          <cell r="I902" t="str">
            <v>ZAR 12,185</v>
          </cell>
          <cell r="J902" t="str">
            <v>ZAR</v>
          </cell>
          <cell r="K902">
            <v>12185</v>
          </cell>
          <cell r="L902">
            <v>1</v>
          </cell>
          <cell r="M902">
            <v>12185</v>
          </cell>
          <cell r="N902">
            <v>12185</v>
          </cell>
          <cell r="O902">
            <v>0</v>
          </cell>
          <cell r="P902">
            <v>0</v>
          </cell>
          <cell r="Q902">
            <v>0</v>
          </cell>
          <cell r="R902">
            <v>0</v>
          </cell>
          <cell r="V902">
            <v>39492</v>
          </cell>
        </row>
        <row r="903">
          <cell r="B903" t="str">
            <v>599-0507</v>
          </cell>
          <cell r="D903" t="e">
            <v>#N/A</v>
          </cell>
          <cell r="E903" t="str">
            <v>I003</v>
          </cell>
          <cell r="F903" t="str">
            <v>WAYNE BURSEY</v>
          </cell>
          <cell r="G903" t="str">
            <v>Siemens Limited</v>
          </cell>
          <cell r="H903" t="str">
            <v>SITE VISIT FOR NICO VISSER</v>
          </cell>
          <cell r="I903" t="str">
            <v>ZAR 6800.00</v>
          </cell>
          <cell r="J903" t="str">
            <v>ZAR</v>
          </cell>
          <cell r="K903">
            <v>6800</v>
          </cell>
          <cell r="L903">
            <v>1</v>
          </cell>
          <cell r="M903">
            <v>6800</v>
          </cell>
          <cell r="N903">
            <v>6800</v>
          </cell>
          <cell r="O903">
            <v>0</v>
          </cell>
          <cell r="P903">
            <v>0</v>
          </cell>
          <cell r="Q903">
            <v>0</v>
          </cell>
          <cell r="R903">
            <v>0</v>
          </cell>
          <cell r="V903">
            <v>39492</v>
          </cell>
        </row>
        <row r="904">
          <cell r="B904" t="str">
            <v>599-0508</v>
          </cell>
          <cell r="D904" t="e">
            <v>#N/A</v>
          </cell>
          <cell r="E904" t="str">
            <v>M023-3</v>
          </cell>
          <cell r="F904" t="str">
            <v>MAX</v>
          </cell>
          <cell r="G904" t="str">
            <v>Maxtronics System and supplies</v>
          </cell>
          <cell r="H904" t="str">
            <v>VARIOUS ITEMS FOR CRANE MAINTENANCE AS PER QUOTATION 200108</v>
          </cell>
          <cell r="I904" t="str">
            <v>ZMK 36,629,148.00</v>
          </cell>
          <cell r="J904" t="str">
            <v>ZMK</v>
          </cell>
          <cell r="K904">
            <v>36629148</v>
          </cell>
          <cell r="L904">
            <v>1.6750418760469012E-3</v>
          </cell>
          <cell r="M904">
            <v>61355.356783919597</v>
          </cell>
          <cell r="N904">
            <v>0</v>
          </cell>
          <cell r="O904">
            <v>0</v>
          </cell>
          <cell r="P904">
            <v>0</v>
          </cell>
          <cell r="Q904">
            <v>0</v>
          </cell>
          <cell r="R904">
            <v>36629148</v>
          </cell>
          <cell r="V904">
            <v>39492</v>
          </cell>
        </row>
        <row r="905">
          <cell r="B905" t="str">
            <v>599-0509</v>
          </cell>
          <cell r="D905" t="e">
            <v>#N/A</v>
          </cell>
          <cell r="E905" t="str">
            <v>M037</v>
          </cell>
          <cell r="F905" t="str">
            <v>Quetin Le Grange</v>
          </cell>
          <cell r="G905" t="str">
            <v>New Heights 579 (Pty) Ltd</v>
          </cell>
          <cell r="H905" t="str">
            <v>REPROCUREMENT OF EXISTING PURCHASE ORDER 599/54 TO CATER FOR AMENDMENT VALUE.</v>
          </cell>
          <cell r="I905" t="str">
            <v>ZAR 2,322,232.7</v>
          </cell>
          <cell r="J905" t="str">
            <v>ZAR</v>
          </cell>
          <cell r="K905">
            <v>2322232.7000000002</v>
          </cell>
          <cell r="L905">
            <v>1</v>
          </cell>
          <cell r="M905">
            <v>2322232.7000000002</v>
          </cell>
          <cell r="N905">
            <v>2322232.7000000002</v>
          </cell>
          <cell r="O905">
            <v>0</v>
          </cell>
          <cell r="P905">
            <v>0</v>
          </cell>
          <cell r="Q905">
            <v>0</v>
          </cell>
          <cell r="R905">
            <v>0</v>
          </cell>
          <cell r="V905">
            <v>39492</v>
          </cell>
        </row>
        <row r="906">
          <cell r="B906" t="str">
            <v>599-0510</v>
          </cell>
          <cell r="D906" t="e">
            <v>#N/A</v>
          </cell>
          <cell r="E906" t="str">
            <v>M032-1</v>
          </cell>
          <cell r="F906" t="str">
            <v>CLIFF / CLIVE</v>
          </cell>
          <cell r="G906" t="str">
            <v>Heku Construction Ltd</v>
          </cell>
          <cell r="H906" t="str">
            <v>CUT 160 OFF THREADED BARS AND FIT PLATE AS PER SI0524</v>
          </cell>
          <cell r="I906" t="str">
            <v>ZMK 6,276,354.56</v>
          </cell>
          <cell r="J906" t="str">
            <v>ZMK</v>
          </cell>
          <cell r="K906">
            <v>6276354.5599999996</v>
          </cell>
          <cell r="L906">
            <v>1.6750418760469012E-3</v>
          </cell>
          <cell r="M906">
            <v>10513.156716917922</v>
          </cell>
          <cell r="N906">
            <v>0</v>
          </cell>
          <cell r="O906">
            <v>0</v>
          </cell>
          <cell r="P906">
            <v>0</v>
          </cell>
          <cell r="Q906">
            <v>0</v>
          </cell>
          <cell r="R906">
            <v>6276354.5599999996</v>
          </cell>
          <cell r="V906">
            <v>39492</v>
          </cell>
        </row>
        <row r="907">
          <cell r="B907" t="str">
            <v>599-0511</v>
          </cell>
          <cell r="D907" t="e">
            <v>#N/A</v>
          </cell>
          <cell r="E907" t="str">
            <v>M013-0</v>
          </cell>
          <cell r="F907" t="str">
            <v>RISHAAD</v>
          </cell>
          <cell r="G907" t="str">
            <v>S D V SOUTH AFRICA PTY LTD</v>
          </cell>
          <cell r="H907" t="str">
            <v>TRANSPORTATION OF SPIRAX SARCO STEAM TRAPS FROM DURBAN TO MAZABUKA</v>
          </cell>
          <cell r="I907" t="str">
            <v>ZAR 3600.00</v>
          </cell>
          <cell r="J907" t="str">
            <v>ZAR</v>
          </cell>
          <cell r="K907">
            <v>3600</v>
          </cell>
          <cell r="L907">
            <v>1</v>
          </cell>
          <cell r="M907">
            <v>3600</v>
          </cell>
          <cell r="N907">
            <v>3600</v>
          </cell>
          <cell r="O907">
            <v>0</v>
          </cell>
          <cell r="P907">
            <v>0</v>
          </cell>
          <cell r="Q907">
            <v>0</v>
          </cell>
          <cell r="R907">
            <v>0</v>
          </cell>
          <cell r="V907">
            <v>39478</v>
          </cell>
        </row>
        <row r="908">
          <cell r="B908" t="str">
            <v>599-0512</v>
          </cell>
          <cell r="D908" t="e">
            <v>#N/A</v>
          </cell>
          <cell r="E908" t="str">
            <v>A010-07</v>
          </cell>
          <cell r="G908" t="str">
            <v>ATS AGROCHEMICALS LIMITED</v>
          </cell>
          <cell r="H908" t="str">
            <v>Roundup Post Emergence All Weed Herbicide</v>
          </cell>
          <cell r="I908" t="str">
            <v>ZMK 49,280,000</v>
          </cell>
          <cell r="J908" t="str">
            <v>ZMK</v>
          </cell>
          <cell r="K908">
            <v>49280000</v>
          </cell>
          <cell r="L908">
            <v>1.6750418760469012E-3</v>
          </cell>
          <cell r="M908">
            <v>82546.063651591292</v>
          </cell>
          <cell r="N908">
            <v>0</v>
          </cell>
          <cell r="O908">
            <v>0</v>
          </cell>
          <cell r="P908">
            <v>0</v>
          </cell>
          <cell r="Q908">
            <v>0</v>
          </cell>
          <cell r="R908">
            <v>49280000</v>
          </cell>
        </row>
        <row r="909">
          <cell r="B909" t="str">
            <v>599-0513</v>
          </cell>
          <cell r="D909" t="e">
            <v>#N/A</v>
          </cell>
          <cell r="E909" t="str">
            <v>A010-07</v>
          </cell>
          <cell r="G909" t="str">
            <v>ATS AGROCHEMICALS LIMITED</v>
          </cell>
          <cell r="H909" t="str">
            <v>Roundup 360 (Glyphosate 360) Post Emergence All Weed Herbicide</v>
          </cell>
          <cell r="I909" t="str">
            <v>ZMK 34,720,000</v>
          </cell>
          <cell r="J909" t="str">
            <v>ZMK</v>
          </cell>
          <cell r="K909">
            <v>34720000</v>
          </cell>
          <cell r="L909">
            <v>1.6750418760469012E-3</v>
          </cell>
          <cell r="M909">
            <v>58157.453936348407</v>
          </cell>
          <cell r="N909">
            <v>0</v>
          </cell>
          <cell r="O909">
            <v>0</v>
          </cell>
          <cell r="P909">
            <v>0</v>
          </cell>
          <cell r="Q909">
            <v>0</v>
          </cell>
          <cell r="R909">
            <v>34720000</v>
          </cell>
        </row>
        <row r="910">
          <cell r="B910" t="str">
            <v>599-0514</v>
          </cell>
          <cell r="D910" t="e">
            <v>#N/A</v>
          </cell>
          <cell r="E910" t="str">
            <v>A010-07</v>
          </cell>
          <cell r="G910" t="str">
            <v>ATS AGROCHEMICALS LIMITED</v>
          </cell>
          <cell r="H910" t="str">
            <v>Mamba Max Post Emergence All</v>
          </cell>
          <cell r="I910" t="str">
            <v>ZMK 105,600,000</v>
          </cell>
          <cell r="J910" t="str">
            <v>ZMK</v>
          </cell>
          <cell r="K910">
            <v>105600000</v>
          </cell>
          <cell r="L910">
            <v>1.6750418760469012E-3</v>
          </cell>
          <cell r="M910">
            <v>176884.42211055275</v>
          </cell>
          <cell r="N910">
            <v>0</v>
          </cell>
          <cell r="O910">
            <v>0</v>
          </cell>
          <cell r="P910">
            <v>0</v>
          </cell>
          <cell r="Q910">
            <v>0</v>
          </cell>
          <cell r="R910">
            <v>105600000</v>
          </cell>
        </row>
        <row r="911">
          <cell r="B911" t="str">
            <v>599-0515</v>
          </cell>
          <cell r="D911" t="e">
            <v>#N/A</v>
          </cell>
          <cell r="E911" t="str">
            <v>P005</v>
          </cell>
          <cell r="G911" t="str">
            <v>DHL WORLDWIDE EXPRESS</v>
          </cell>
          <cell r="H911" t="str">
            <v>Collection And Delivery Of Medicine To Zambia Sugar Expansion Project</v>
          </cell>
          <cell r="I911" t="str">
            <v>ZMK 1,000,000.00</v>
          </cell>
          <cell r="J911" t="str">
            <v>ZMK</v>
          </cell>
          <cell r="K911">
            <v>1000000</v>
          </cell>
          <cell r="L911">
            <v>1.6750418760469012E-3</v>
          </cell>
          <cell r="M911">
            <v>1675.0418760469013</v>
          </cell>
          <cell r="N911">
            <v>0</v>
          </cell>
          <cell r="O911">
            <v>0</v>
          </cell>
          <cell r="P911">
            <v>0</v>
          </cell>
          <cell r="Q911">
            <v>0</v>
          </cell>
          <cell r="R911">
            <v>1000000</v>
          </cell>
        </row>
        <row r="912">
          <cell r="B912" t="str">
            <v>599-0516</v>
          </cell>
          <cell r="D912" t="e">
            <v>#N/A</v>
          </cell>
          <cell r="E912" t="str">
            <v>P005</v>
          </cell>
          <cell r="G912" t="str">
            <v>Action Auto Ltd</v>
          </cell>
          <cell r="H912" t="str">
            <v>Full Service For Isuzu Kb250 Reg No. Abl 1825 Fleet No. Pv49</v>
          </cell>
          <cell r="I912" t="str">
            <v>ZMK 800,000</v>
          </cell>
          <cell r="J912" t="str">
            <v>ZMK</v>
          </cell>
          <cell r="K912">
            <v>800000</v>
          </cell>
          <cell r="L912">
            <v>1.6750418760469012E-3</v>
          </cell>
          <cell r="M912">
            <v>1340.0335008375209</v>
          </cell>
          <cell r="N912">
            <v>0</v>
          </cell>
          <cell r="O912">
            <v>0</v>
          </cell>
          <cell r="P912">
            <v>0</v>
          </cell>
          <cell r="Q912">
            <v>0</v>
          </cell>
          <cell r="R912">
            <v>800000</v>
          </cell>
        </row>
        <row r="913">
          <cell r="B913" t="str">
            <v>599-0517</v>
          </cell>
          <cell r="D913" t="e">
            <v>#N/A</v>
          </cell>
          <cell r="E913" t="str">
            <v>P005</v>
          </cell>
          <cell r="G913" t="str">
            <v>GEMISTAR TRAVEL &amp; TOURS</v>
          </cell>
          <cell r="H913" t="str">
            <v>Air Ticket For Roger Thompson</v>
          </cell>
          <cell r="I913">
            <v>0</v>
          </cell>
          <cell r="J913" t="str">
            <v>0</v>
          </cell>
          <cell r="K913" t="e">
            <v>#VALUE!</v>
          </cell>
          <cell r="L913" t="e">
            <v>#N/A</v>
          </cell>
          <cell r="M913" t="e">
            <v>#N/A</v>
          </cell>
          <cell r="N913">
            <v>0</v>
          </cell>
          <cell r="O913">
            <v>0</v>
          </cell>
          <cell r="P913">
            <v>0</v>
          </cell>
          <cell r="Q913">
            <v>0</v>
          </cell>
          <cell r="R913">
            <v>0</v>
          </cell>
        </row>
        <row r="914">
          <cell r="B914" t="str">
            <v>599-0518</v>
          </cell>
          <cell r="D914" t="e">
            <v>#N/A</v>
          </cell>
          <cell r="E914" t="str">
            <v>P005</v>
          </cell>
          <cell r="G914" t="str">
            <v>GEMISTAR TRAVEL &amp; TOURS</v>
          </cell>
          <cell r="H914" t="str">
            <v>Travel Tax</v>
          </cell>
          <cell r="I914">
            <v>0</v>
          </cell>
          <cell r="J914" t="str">
            <v>0</v>
          </cell>
          <cell r="K914" t="e">
            <v>#VALUE!</v>
          </cell>
          <cell r="L914" t="e">
            <v>#N/A</v>
          </cell>
          <cell r="M914" t="e">
            <v>#N/A</v>
          </cell>
          <cell r="N914">
            <v>0</v>
          </cell>
          <cell r="O914">
            <v>0</v>
          </cell>
          <cell r="P914">
            <v>0</v>
          </cell>
          <cell r="Q914">
            <v>0</v>
          </cell>
          <cell r="R914">
            <v>0</v>
          </cell>
        </row>
        <row r="915">
          <cell r="B915" t="str">
            <v>599-0519</v>
          </cell>
          <cell r="D915" t="e">
            <v>#N/A</v>
          </cell>
          <cell r="E915" t="str">
            <v>P005</v>
          </cell>
          <cell r="G915" t="str">
            <v>GEMISTAR TRAVEL &amp; TOURS</v>
          </cell>
          <cell r="H915" t="str">
            <v>Air Ticket For Anthony Frederick Currie Lun-Jnb-Dur Rt</v>
          </cell>
          <cell r="I915">
            <v>0</v>
          </cell>
          <cell r="J915" t="str">
            <v>0</v>
          </cell>
          <cell r="K915" t="e">
            <v>#VALUE!</v>
          </cell>
          <cell r="L915" t="e">
            <v>#N/A</v>
          </cell>
          <cell r="M915" t="e">
            <v>#N/A</v>
          </cell>
          <cell r="N915">
            <v>0</v>
          </cell>
          <cell r="O915">
            <v>0</v>
          </cell>
          <cell r="P915">
            <v>0</v>
          </cell>
          <cell r="Q915">
            <v>0</v>
          </cell>
          <cell r="R915">
            <v>0</v>
          </cell>
        </row>
        <row r="916">
          <cell r="B916" t="str">
            <v>599-0520</v>
          </cell>
          <cell r="D916" t="e">
            <v>#N/A</v>
          </cell>
          <cell r="E916" t="str">
            <v>A010-07</v>
          </cell>
          <cell r="G916" t="str">
            <v>ATS AGROCHEMICALS LIMITED</v>
          </cell>
          <cell r="H916" t="str">
            <v>Mamba Max Post Emergence All Weed Herbicide</v>
          </cell>
          <cell r="I916" t="str">
            <v>ZMK 105,600,000</v>
          </cell>
          <cell r="J916" t="str">
            <v>ZMK</v>
          </cell>
          <cell r="K916">
            <v>105600000</v>
          </cell>
          <cell r="L916">
            <v>1.6750418760469012E-3</v>
          </cell>
          <cell r="M916">
            <v>176884.42211055275</v>
          </cell>
          <cell r="N916">
            <v>0</v>
          </cell>
          <cell r="O916">
            <v>0</v>
          </cell>
          <cell r="P916">
            <v>0</v>
          </cell>
          <cell r="Q916">
            <v>0</v>
          </cell>
          <cell r="R916">
            <v>105600000</v>
          </cell>
        </row>
        <row r="917">
          <cell r="B917" t="str">
            <v>599-0521</v>
          </cell>
          <cell r="D917" t="e">
            <v>#N/A</v>
          </cell>
          <cell r="E917" t="str">
            <v>A010-07</v>
          </cell>
          <cell r="G917" t="str">
            <v>ATS AGROCHEMICALS LIMITED</v>
          </cell>
          <cell r="H917" t="str">
            <v>Roundup Post Embergence All Weed Herbicie</v>
          </cell>
          <cell r="I917" t="str">
            <v>ZMK 49,280,000</v>
          </cell>
          <cell r="J917" t="str">
            <v>ZMK</v>
          </cell>
          <cell r="K917">
            <v>49280000</v>
          </cell>
          <cell r="L917">
            <v>1.6750418760469012E-3</v>
          </cell>
          <cell r="M917">
            <v>82546.063651591292</v>
          </cell>
          <cell r="N917">
            <v>0</v>
          </cell>
          <cell r="O917">
            <v>0</v>
          </cell>
          <cell r="P917">
            <v>0</v>
          </cell>
          <cell r="Q917">
            <v>0</v>
          </cell>
          <cell r="R917">
            <v>49280000</v>
          </cell>
        </row>
        <row r="918">
          <cell r="B918" t="str">
            <v>599-0522</v>
          </cell>
          <cell r="D918" t="e">
            <v>#N/A</v>
          </cell>
          <cell r="E918" t="str">
            <v>A010-07</v>
          </cell>
          <cell r="G918" t="str">
            <v>ATS AGROCHEMICALS LIMITED</v>
          </cell>
          <cell r="H918" t="str">
            <v>Roundup 360 (Glyphosate 360) Post Emergence All Weed Herbicide</v>
          </cell>
          <cell r="I918" t="str">
            <v>ZMK 34,720,000</v>
          </cell>
          <cell r="J918" t="str">
            <v>ZMK</v>
          </cell>
          <cell r="K918">
            <v>34720000</v>
          </cell>
          <cell r="L918">
            <v>1.6750418760469012E-3</v>
          </cell>
          <cell r="M918">
            <v>58157.453936348407</v>
          </cell>
          <cell r="N918">
            <v>0</v>
          </cell>
          <cell r="O918">
            <v>0</v>
          </cell>
          <cell r="P918">
            <v>0</v>
          </cell>
          <cell r="Q918">
            <v>0</v>
          </cell>
          <cell r="R918">
            <v>34720000</v>
          </cell>
        </row>
        <row r="919">
          <cell r="B919" t="str">
            <v>599-0523</v>
          </cell>
          <cell r="D919" t="e">
            <v>#N/A</v>
          </cell>
          <cell r="E919" t="str">
            <v>P005</v>
          </cell>
          <cell r="G919" t="str">
            <v>BHAGOOS SUPERMARKET</v>
          </cell>
          <cell r="H919" t="str">
            <v>Hand tools</v>
          </cell>
          <cell r="I919" t="str">
            <v>ZMK 340,350.00</v>
          </cell>
          <cell r="J919" t="str">
            <v>ZMK</v>
          </cell>
          <cell r="K919">
            <v>340350</v>
          </cell>
          <cell r="L919">
            <v>1.6750418760469012E-3</v>
          </cell>
          <cell r="M919">
            <v>570.1005025125628</v>
          </cell>
          <cell r="N919">
            <v>0</v>
          </cell>
          <cell r="O919">
            <v>0</v>
          </cell>
          <cell r="P919">
            <v>0</v>
          </cell>
          <cell r="Q919">
            <v>0</v>
          </cell>
          <cell r="R919">
            <v>340350</v>
          </cell>
          <cell r="S919" t="str">
            <v>Tools Recovery</v>
          </cell>
        </row>
        <row r="920">
          <cell r="B920" t="str">
            <v>599-0524</v>
          </cell>
          <cell r="D920" t="e">
            <v>#N/A</v>
          </cell>
          <cell r="E920" t="str">
            <v>P005</v>
          </cell>
          <cell r="G920" t="str">
            <v>BHAGOOS SUPERMARKET</v>
          </cell>
          <cell r="H920" t="str">
            <v xml:space="preserve">Plumbing materials </v>
          </cell>
          <cell r="I920" t="str">
            <v>ZMK 3,202,200</v>
          </cell>
          <cell r="J920" t="str">
            <v>ZMK</v>
          </cell>
          <cell r="K920">
            <v>3202200</v>
          </cell>
          <cell r="L920">
            <v>1.6750418760469012E-3</v>
          </cell>
          <cell r="M920">
            <v>5363.8190954773872</v>
          </cell>
          <cell r="N920">
            <v>0</v>
          </cell>
          <cell r="O920">
            <v>0</v>
          </cell>
          <cell r="P920">
            <v>0</v>
          </cell>
          <cell r="Q920">
            <v>0</v>
          </cell>
          <cell r="R920">
            <v>3202200</v>
          </cell>
        </row>
        <row r="921">
          <cell r="B921" t="str">
            <v>599-0525</v>
          </cell>
          <cell r="D921" t="e">
            <v>#N/A</v>
          </cell>
          <cell r="E921" t="str">
            <v>P005</v>
          </cell>
          <cell r="G921" t="str">
            <v>Sidusi Enterprises</v>
          </cell>
          <cell r="H921" t="str">
            <v>Tipper Truck Hire</v>
          </cell>
          <cell r="I921" t="str">
            <v>ZMK 23,200,000</v>
          </cell>
          <cell r="J921" t="str">
            <v>ZMK</v>
          </cell>
          <cell r="K921">
            <v>23200000</v>
          </cell>
          <cell r="L921">
            <v>1.6750418760469012E-3</v>
          </cell>
          <cell r="M921">
            <v>38860.971524288107</v>
          </cell>
          <cell r="N921">
            <v>0</v>
          </cell>
          <cell r="O921">
            <v>0</v>
          </cell>
          <cell r="P921">
            <v>0</v>
          </cell>
          <cell r="Q921">
            <v>0</v>
          </cell>
          <cell r="R921">
            <v>23200000</v>
          </cell>
        </row>
        <row r="922">
          <cell r="B922" t="str">
            <v>599-0526</v>
          </cell>
          <cell r="D922" t="e">
            <v>#N/A</v>
          </cell>
          <cell r="E922" t="str">
            <v>M052</v>
          </cell>
          <cell r="G922" t="str">
            <v>Heku Construction Ltd</v>
          </cell>
          <cell r="H922" t="str">
            <v>Fencing Cane Yard</v>
          </cell>
          <cell r="I922" t="str">
            <v>ZMK 9,382,653</v>
          </cell>
          <cell r="J922" t="str">
            <v>ZMK</v>
          </cell>
          <cell r="K922">
            <v>9382653</v>
          </cell>
          <cell r="L922">
            <v>1.6750418760469012E-3</v>
          </cell>
          <cell r="M922">
            <v>15716.336683417087</v>
          </cell>
          <cell r="N922">
            <v>0</v>
          </cell>
          <cell r="O922">
            <v>0</v>
          </cell>
          <cell r="P922">
            <v>0</v>
          </cell>
          <cell r="Q922">
            <v>0</v>
          </cell>
          <cell r="R922">
            <v>9382653</v>
          </cell>
        </row>
        <row r="923">
          <cell r="B923" t="str">
            <v>599-0527</v>
          </cell>
          <cell r="D923">
            <v>39125</v>
          </cell>
          <cell r="E923" t="str">
            <v>M056</v>
          </cell>
          <cell r="F923" t="str">
            <v>ROD KIMBLE</v>
          </cell>
          <cell r="G923" t="str">
            <v>East African Supply</v>
          </cell>
          <cell r="H923" t="str">
            <v>YOKOGAWA ROTAMETER SIZE 50MM (2) MODEL: RAMC05-D4SS-71S5-T90NNN</v>
          </cell>
          <cell r="I923" t="str">
            <v>ZAR 7,732.20</v>
          </cell>
          <cell r="J923" t="str">
            <v>ZAR</v>
          </cell>
          <cell r="K923">
            <v>7732.2</v>
          </cell>
          <cell r="L923">
            <v>1</v>
          </cell>
          <cell r="M923">
            <v>7732.2</v>
          </cell>
          <cell r="N923">
            <v>7732.2</v>
          </cell>
          <cell r="O923">
            <v>0</v>
          </cell>
          <cell r="P923">
            <v>0</v>
          </cell>
          <cell r="Q923">
            <v>0</v>
          </cell>
          <cell r="R923">
            <v>0</v>
          </cell>
        </row>
        <row r="924">
          <cell r="B924" t="str">
            <v>599-0527</v>
          </cell>
          <cell r="D924">
            <v>39125</v>
          </cell>
          <cell r="E924" t="str">
            <v>M056</v>
          </cell>
          <cell r="F924" t="str">
            <v>ROD KIMBLE</v>
          </cell>
          <cell r="G924" t="str">
            <v>East African Supply</v>
          </cell>
          <cell r="H924" t="str">
            <v>YOKOGAWA ROTAMETER SIZE 50MM (2) MODEL: RAMC05-D4SS-67L5-T90NNN</v>
          </cell>
          <cell r="I924" t="str">
            <v>ZAR 7,732.20</v>
          </cell>
          <cell r="J924" t="str">
            <v>ZAR</v>
          </cell>
          <cell r="K924">
            <v>7732.2</v>
          </cell>
          <cell r="L924">
            <v>1</v>
          </cell>
          <cell r="M924">
            <v>7732.2</v>
          </cell>
          <cell r="N924">
            <v>7732.2</v>
          </cell>
          <cell r="O924">
            <v>0</v>
          </cell>
          <cell r="P924">
            <v>0</v>
          </cell>
          <cell r="Q924">
            <v>0</v>
          </cell>
          <cell r="R924">
            <v>0</v>
          </cell>
        </row>
        <row r="925">
          <cell r="B925" t="str">
            <v>599-0527</v>
          </cell>
          <cell r="D925">
            <v>39125</v>
          </cell>
          <cell r="E925" t="str">
            <v>M056</v>
          </cell>
          <cell r="F925" t="str">
            <v>ROD KIMBLE</v>
          </cell>
          <cell r="G925" t="str">
            <v>East African Supply</v>
          </cell>
          <cell r="H925" t="str">
            <v>Freight for Yokogawa Rotameters</v>
          </cell>
          <cell r="I925" t="str">
            <v>ZAR 430.96</v>
          </cell>
          <cell r="J925" t="str">
            <v>ZAR</v>
          </cell>
          <cell r="K925">
            <v>430.96</v>
          </cell>
          <cell r="L925">
            <v>1</v>
          </cell>
          <cell r="M925">
            <v>430.96</v>
          </cell>
          <cell r="N925">
            <v>430.96</v>
          </cell>
          <cell r="O925">
            <v>0</v>
          </cell>
          <cell r="P925">
            <v>0</v>
          </cell>
          <cell r="Q925">
            <v>0</v>
          </cell>
          <cell r="R925">
            <v>0</v>
          </cell>
        </row>
        <row r="926">
          <cell r="B926" t="str">
            <v>599-0528</v>
          </cell>
          <cell r="D926" t="e">
            <v>#N/A</v>
          </cell>
          <cell r="E926" t="str">
            <v>M023-3</v>
          </cell>
          <cell r="G926" t="str">
            <v>Steady Hydrualics Limited</v>
          </cell>
          <cell r="H926" t="str">
            <v>Crane Repairs</v>
          </cell>
          <cell r="I926" t="str">
            <v>ZMK 760,000</v>
          </cell>
          <cell r="J926" t="str">
            <v>ZMK</v>
          </cell>
          <cell r="K926">
            <v>760000</v>
          </cell>
          <cell r="L926">
            <v>1.6750418760469012E-3</v>
          </cell>
          <cell r="M926">
            <v>1273.0318257956449</v>
          </cell>
          <cell r="N926">
            <v>0</v>
          </cell>
          <cell r="O926">
            <v>0</v>
          </cell>
          <cell r="P926">
            <v>0</v>
          </cell>
          <cell r="Q926">
            <v>0</v>
          </cell>
          <cell r="R926">
            <v>760000</v>
          </cell>
        </row>
        <row r="927">
          <cell r="B927" t="str">
            <v>599-0529</v>
          </cell>
          <cell r="D927">
            <v>39125</v>
          </cell>
          <cell r="E927" t="str">
            <v>M031</v>
          </cell>
          <cell r="G927" t="str">
            <v>BHAGOOS SUPERMARKET</v>
          </cell>
          <cell r="H927" t="str">
            <v>Interzinc 52</v>
          </cell>
          <cell r="I927" t="str">
            <v>ZMK 11850000</v>
          </cell>
          <cell r="J927" t="str">
            <v>ZMK</v>
          </cell>
          <cell r="K927">
            <v>11850000</v>
          </cell>
          <cell r="L927">
            <v>1.6750418760469012E-3</v>
          </cell>
          <cell r="M927">
            <v>19849.246231155779</v>
          </cell>
          <cell r="N927">
            <v>0</v>
          </cell>
          <cell r="O927">
            <v>0</v>
          </cell>
          <cell r="P927">
            <v>0</v>
          </cell>
          <cell r="Q927">
            <v>0</v>
          </cell>
          <cell r="R927">
            <v>11850000</v>
          </cell>
          <cell r="S927" t="str">
            <v>Paint</v>
          </cell>
        </row>
        <row r="928">
          <cell r="B928" t="str">
            <v>599-0529</v>
          </cell>
          <cell r="D928">
            <v>39125</v>
          </cell>
          <cell r="E928" t="str">
            <v>M031</v>
          </cell>
          <cell r="G928" t="str">
            <v>BHAGOOS SUPERMARKET</v>
          </cell>
          <cell r="H928" t="str">
            <v>Interthane 990 Sugar Ice Blue Ref F76</v>
          </cell>
          <cell r="I928" t="str">
            <v>ZMK 19400000</v>
          </cell>
          <cell r="J928" t="str">
            <v>ZMK</v>
          </cell>
          <cell r="K928">
            <v>19400000</v>
          </cell>
          <cell r="L928">
            <v>1.6750418760469012E-3</v>
          </cell>
          <cell r="M928">
            <v>32495.812395309884</v>
          </cell>
          <cell r="N928">
            <v>0</v>
          </cell>
          <cell r="O928">
            <v>0</v>
          </cell>
          <cell r="P928">
            <v>0</v>
          </cell>
          <cell r="Q928">
            <v>0</v>
          </cell>
          <cell r="R928">
            <v>19400000</v>
          </cell>
          <cell r="S928" t="str">
            <v>Paint</v>
          </cell>
        </row>
        <row r="929">
          <cell r="B929" t="str">
            <v>599-0529</v>
          </cell>
          <cell r="D929">
            <v>39125</v>
          </cell>
          <cell r="E929" t="str">
            <v>M031</v>
          </cell>
          <cell r="G929" t="str">
            <v>BHAGOOS SUPERMARKET</v>
          </cell>
          <cell r="H929" t="str">
            <v>Interthane 990 Colour Golden Yellow Ref B49hg926</v>
          </cell>
          <cell r="I929" t="str">
            <v>ZMK 35000000</v>
          </cell>
          <cell r="J929" t="str">
            <v>ZMK</v>
          </cell>
          <cell r="K929">
            <v>35000000</v>
          </cell>
          <cell r="L929">
            <v>1.6750418760469012E-3</v>
          </cell>
          <cell r="M929">
            <v>58626.465661641545</v>
          </cell>
          <cell r="N929">
            <v>0</v>
          </cell>
          <cell r="O929">
            <v>0</v>
          </cell>
          <cell r="P929">
            <v>0</v>
          </cell>
          <cell r="Q929">
            <v>0</v>
          </cell>
          <cell r="R929">
            <v>35000000</v>
          </cell>
          <cell r="S929" t="str">
            <v>Paint</v>
          </cell>
        </row>
        <row r="930">
          <cell r="B930" t="str">
            <v>599-0529</v>
          </cell>
          <cell r="D930">
            <v>39125</v>
          </cell>
          <cell r="E930" t="str">
            <v>M031</v>
          </cell>
          <cell r="G930" t="str">
            <v>BHAGOOS SUPERMARKET</v>
          </cell>
          <cell r="H930" t="str">
            <v>Interseal 670 Hs Grey</v>
          </cell>
          <cell r="I930" t="str">
            <v>ZMK 42000000</v>
          </cell>
          <cell r="J930" t="str">
            <v>ZMK</v>
          </cell>
          <cell r="K930">
            <v>42000000</v>
          </cell>
          <cell r="L930">
            <v>1.6750418760469012E-3</v>
          </cell>
          <cell r="M930">
            <v>70351.758793969857</v>
          </cell>
          <cell r="N930">
            <v>0</v>
          </cell>
          <cell r="O930">
            <v>0</v>
          </cell>
          <cell r="P930">
            <v>0</v>
          </cell>
          <cell r="Q930">
            <v>0</v>
          </cell>
          <cell r="R930">
            <v>42000000</v>
          </cell>
          <cell r="S930" t="str">
            <v>Paint</v>
          </cell>
        </row>
        <row r="931">
          <cell r="B931" t="str">
            <v>599-0529</v>
          </cell>
          <cell r="D931">
            <v>39125</v>
          </cell>
          <cell r="E931" t="str">
            <v>M031</v>
          </cell>
          <cell r="G931" t="str">
            <v>BHAGOOS SUPERMARKET</v>
          </cell>
          <cell r="H931" t="str">
            <v>Interseal 670 Hs Aluminium</v>
          </cell>
          <cell r="I931" t="str">
            <v>ZMK 18000000</v>
          </cell>
          <cell r="J931" t="str">
            <v>ZMK</v>
          </cell>
          <cell r="K931">
            <v>18000000</v>
          </cell>
          <cell r="L931">
            <v>1.6750418760469012E-3</v>
          </cell>
          <cell r="M931">
            <v>30150.753768844221</v>
          </cell>
          <cell r="N931">
            <v>0</v>
          </cell>
          <cell r="O931">
            <v>0</v>
          </cell>
          <cell r="P931">
            <v>0</v>
          </cell>
          <cell r="Q931">
            <v>0</v>
          </cell>
          <cell r="R931">
            <v>18000000</v>
          </cell>
          <cell r="S931" t="str">
            <v>Paint</v>
          </cell>
        </row>
        <row r="932">
          <cell r="B932" t="str">
            <v>599-0529</v>
          </cell>
          <cell r="D932">
            <v>39125</v>
          </cell>
          <cell r="E932" t="str">
            <v>M031</v>
          </cell>
          <cell r="G932" t="str">
            <v>BHAGOOS SUPERMARKET</v>
          </cell>
          <cell r="H932" t="str">
            <v>International Thinner Gta 713</v>
          </cell>
          <cell r="I932" t="str">
            <v>ZMK 36000000</v>
          </cell>
          <cell r="J932" t="str">
            <v>ZMK</v>
          </cell>
          <cell r="K932">
            <v>36000000</v>
          </cell>
          <cell r="L932">
            <v>1.6750418760469012E-3</v>
          </cell>
          <cell r="M932">
            <v>60301.507537688442</v>
          </cell>
          <cell r="N932">
            <v>0</v>
          </cell>
          <cell r="O932">
            <v>0</v>
          </cell>
          <cell r="P932">
            <v>0</v>
          </cell>
          <cell r="Q932">
            <v>0</v>
          </cell>
          <cell r="R932">
            <v>36000000</v>
          </cell>
          <cell r="S932" t="str">
            <v>Paint</v>
          </cell>
        </row>
        <row r="933">
          <cell r="B933" t="str">
            <v>599-0529</v>
          </cell>
          <cell r="D933">
            <v>39125</v>
          </cell>
          <cell r="E933" t="str">
            <v>M031</v>
          </cell>
          <cell r="G933" t="str">
            <v>BHAGOOS SUPERMARKET</v>
          </cell>
          <cell r="H933" t="str">
            <v>International Thinner Gta 220</v>
          </cell>
          <cell r="I933" t="str">
            <v>ZMK 36000000</v>
          </cell>
          <cell r="J933" t="str">
            <v>ZMK</v>
          </cell>
          <cell r="K933">
            <v>36000000</v>
          </cell>
          <cell r="L933">
            <v>1.6750418760469012E-3</v>
          </cell>
          <cell r="M933">
            <v>60301.507537688442</v>
          </cell>
          <cell r="N933">
            <v>0</v>
          </cell>
          <cell r="O933">
            <v>0</v>
          </cell>
          <cell r="P933">
            <v>0</v>
          </cell>
          <cell r="Q933">
            <v>0</v>
          </cell>
          <cell r="R933">
            <v>36000000</v>
          </cell>
          <cell r="S933" t="str">
            <v>Paint</v>
          </cell>
        </row>
        <row r="934">
          <cell r="B934" t="str">
            <v>599-0529</v>
          </cell>
          <cell r="D934">
            <v>39125</v>
          </cell>
          <cell r="E934" t="str">
            <v>M031</v>
          </cell>
          <cell r="G934" t="str">
            <v>BHAGOOS SUPERMARKET</v>
          </cell>
          <cell r="H934" t="str">
            <v>International Epoxy Reducer Gta220</v>
          </cell>
          <cell r="I934" t="str">
            <v>ZMK 9875000</v>
          </cell>
          <cell r="J934" t="str">
            <v>ZMK</v>
          </cell>
          <cell r="K934">
            <v>9875000</v>
          </cell>
          <cell r="L934">
            <v>1.6750418760469012E-3</v>
          </cell>
          <cell r="M934">
            <v>16541.038525963148</v>
          </cell>
          <cell r="N934">
            <v>0</v>
          </cell>
          <cell r="O934">
            <v>0</v>
          </cell>
          <cell r="P934">
            <v>0</v>
          </cell>
          <cell r="Q934">
            <v>0</v>
          </cell>
          <cell r="R934">
            <v>9875000</v>
          </cell>
          <cell r="S934" t="str">
            <v>Paint</v>
          </cell>
        </row>
        <row r="935">
          <cell r="B935" t="str">
            <v>599-0529</v>
          </cell>
          <cell r="D935">
            <v>39125</v>
          </cell>
          <cell r="E935" t="str">
            <v>M031</v>
          </cell>
          <cell r="G935" t="str">
            <v>BHAGOOS SUPERMARKET</v>
          </cell>
          <cell r="H935" t="str">
            <v>Inorganic Zinc Silicate (Interzinc 687)</v>
          </cell>
          <cell r="I935" t="str">
            <v>ZMK 38000000</v>
          </cell>
          <cell r="J935" t="str">
            <v>ZMK</v>
          </cell>
          <cell r="K935">
            <v>38000000</v>
          </cell>
          <cell r="L935">
            <v>1.6750418760469012E-3</v>
          </cell>
          <cell r="M935">
            <v>63651.591289782249</v>
          </cell>
          <cell r="N935">
            <v>0</v>
          </cell>
          <cell r="O935">
            <v>0</v>
          </cell>
          <cell r="P935">
            <v>0</v>
          </cell>
          <cell r="Q935">
            <v>0</v>
          </cell>
          <cell r="R935">
            <v>38000000</v>
          </cell>
          <cell r="S935" t="str">
            <v>Paint</v>
          </cell>
        </row>
        <row r="936">
          <cell r="B936" t="str">
            <v>599-0530</v>
          </cell>
          <cell r="D936">
            <v>39125</v>
          </cell>
          <cell r="E936" t="str">
            <v>M031</v>
          </cell>
          <cell r="G936" t="str">
            <v>Lusaka Bearing Centre Ltd</v>
          </cell>
          <cell r="H936" t="str">
            <v>Threaded Rods</v>
          </cell>
          <cell r="I936" t="str">
            <v>ZMK 5,502,128</v>
          </cell>
          <cell r="J936" t="str">
            <v>ZMK</v>
          </cell>
          <cell r="K936">
            <v>5502128</v>
          </cell>
          <cell r="L936">
            <v>1.6750418760469012E-3</v>
          </cell>
          <cell r="M936">
            <v>9216.2948073701846</v>
          </cell>
          <cell r="N936">
            <v>0</v>
          </cell>
          <cell r="O936">
            <v>0</v>
          </cell>
          <cell r="P936">
            <v>0</v>
          </cell>
          <cell r="Q936">
            <v>0</v>
          </cell>
          <cell r="R936">
            <v>5502128</v>
          </cell>
        </row>
        <row r="937">
          <cell r="B937" t="str">
            <v>599-0531</v>
          </cell>
          <cell r="D937">
            <v>39125</v>
          </cell>
          <cell r="E937" t="str">
            <v>M031</v>
          </cell>
          <cell r="G937" t="str">
            <v>NATAL STAINLESS STEEL (BIZ AFRICA 1509 PTY LTD T/A)</v>
          </cell>
          <cell r="H937" t="str">
            <v>64 X 127 X 64 X 10mm 3cr12 Channel</v>
          </cell>
          <cell r="I937" t="str">
            <v>ZAR 326,010</v>
          </cell>
          <cell r="J937" t="str">
            <v>ZAR</v>
          </cell>
          <cell r="K937">
            <v>326010</v>
          </cell>
          <cell r="L937">
            <v>1</v>
          </cell>
          <cell r="M937">
            <v>326010</v>
          </cell>
          <cell r="N937">
            <v>326010</v>
          </cell>
          <cell r="O937">
            <v>0</v>
          </cell>
          <cell r="P937">
            <v>0</v>
          </cell>
          <cell r="Q937">
            <v>0</v>
          </cell>
          <cell r="R937">
            <v>0</v>
          </cell>
        </row>
        <row r="938">
          <cell r="B938" t="str">
            <v>599-0531</v>
          </cell>
          <cell r="D938">
            <v>39125</v>
          </cell>
          <cell r="E938" t="str">
            <v>M031</v>
          </cell>
          <cell r="G938" t="str">
            <v>NATAL STAINLESS STEEL (BIZ AFRICA 1509 PTY LTD T/A)</v>
          </cell>
          <cell r="H938" t="str">
            <v>6000 X 1500 X 4.5mm 3cr12 Plates</v>
          </cell>
          <cell r="I938" t="str">
            <v>ZAR 0.00</v>
          </cell>
          <cell r="J938" t="str">
            <v>ZAR</v>
          </cell>
          <cell r="K938">
            <v>0</v>
          </cell>
          <cell r="L938">
            <v>1</v>
          </cell>
          <cell r="M938">
            <v>0</v>
          </cell>
          <cell r="N938">
            <v>0</v>
          </cell>
          <cell r="O938">
            <v>0</v>
          </cell>
          <cell r="P938">
            <v>0</v>
          </cell>
          <cell r="Q938">
            <v>0</v>
          </cell>
          <cell r="R938">
            <v>0</v>
          </cell>
        </row>
        <row r="939">
          <cell r="B939" t="str">
            <v>599-0531</v>
          </cell>
          <cell r="D939">
            <v>39125</v>
          </cell>
          <cell r="E939" t="str">
            <v>M031</v>
          </cell>
          <cell r="G939" t="str">
            <v>NATAL STAINLESS STEEL (BIZ AFRICA 1509 PTY LTD T/A)</v>
          </cell>
          <cell r="H939" t="str">
            <v>6000 X 1500 X 12mm 3cr12 Plates</v>
          </cell>
          <cell r="I939" t="str">
            <v>ZAR 0.00</v>
          </cell>
          <cell r="J939" t="str">
            <v>ZAR</v>
          </cell>
          <cell r="K939">
            <v>0</v>
          </cell>
          <cell r="L939">
            <v>1</v>
          </cell>
          <cell r="M939">
            <v>0</v>
          </cell>
          <cell r="N939">
            <v>0</v>
          </cell>
          <cell r="O939">
            <v>0</v>
          </cell>
          <cell r="P939">
            <v>0</v>
          </cell>
          <cell r="Q939">
            <v>0</v>
          </cell>
          <cell r="R939">
            <v>0</v>
          </cell>
        </row>
        <row r="940">
          <cell r="B940" t="str">
            <v>599-0531</v>
          </cell>
          <cell r="D940">
            <v>39125</v>
          </cell>
          <cell r="E940" t="str">
            <v>M031</v>
          </cell>
          <cell r="G940" t="str">
            <v>NATAL STAINLESS STEEL (BIZ AFRICA 1509 PTY LTD T/A)</v>
          </cell>
          <cell r="H940" t="str">
            <v>6000 X 1500 X 6mm 3cr12 Plates</v>
          </cell>
          <cell r="I940" t="str">
            <v>ZAR 0.00</v>
          </cell>
          <cell r="J940" t="str">
            <v>ZAR</v>
          </cell>
          <cell r="K940">
            <v>0</v>
          </cell>
          <cell r="L940">
            <v>1</v>
          </cell>
          <cell r="M940">
            <v>0</v>
          </cell>
          <cell r="N940">
            <v>0</v>
          </cell>
          <cell r="O940">
            <v>0</v>
          </cell>
          <cell r="P940">
            <v>0</v>
          </cell>
          <cell r="Q940">
            <v>0</v>
          </cell>
          <cell r="R940">
            <v>0</v>
          </cell>
        </row>
        <row r="941">
          <cell r="B941" t="str">
            <v>599-0531</v>
          </cell>
          <cell r="D941">
            <v>39125</v>
          </cell>
          <cell r="E941" t="str">
            <v>M031</v>
          </cell>
          <cell r="G941" t="str">
            <v>NATAL STAINLESS STEEL (BIZ AFRICA 1509 PTY LTD T/A)</v>
          </cell>
          <cell r="H941" t="str">
            <v>3000 X 1250 X 4.5mm 3cr12 Plates</v>
          </cell>
          <cell r="I941" t="str">
            <v>ZAR 0.00</v>
          </cell>
          <cell r="J941" t="str">
            <v>ZAR</v>
          </cell>
          <cell r="K941">
            <v>0</v>
          </cell>
          <cell r="L941">
            <v>1</v>
          </cell>
          <cell r="M941">
            <v>0</v>
          </cell>
          <cell r="N941">
            <v>0</v>
          </cell>
          <cell r="O941">
            <v>0</v>
          </cell>
          <cell r="P941">
            <v>0</v>
          </cell>
          <cell r="Q941">
            <v>0</v>
          </cell>
          <cell r="R941">
            <v>0</v>
          </cell>
        </row>
        <row r="942">
          <cell r="B942" t="str">
            <v>599-0532</v>
          </cell>
          <cell r="D942">
            <v>39125</v>
          </cell>
          <cell r="E942" t="str">
            <v>M031</v>
          </cell>
          <cell r="G942" t="str">
            <v>Makubu Steelworks Ltd</v>
          </cell>
          <cell r="H942" t="str">
            <v>Sabs 1431-300 Wa Chequered Plate 4.5-6.1 Thick 2440 X 1220 Ea</v>
          </cell>
          <cell r="I942" t="str">
            <v>ZMK 145,894,400</v>
          </cell>
          <cell r="J942" t="str">
            <v>ZMK</v>
          </cell>
          <cell r="K942">
            <v>145894400</v>
          </cell>
          <cell r="L942">
            <v>1.6750418760469012E-3</v>
          </cell>
          <cell r="M942">
            <v>244379.22948073703</v>
          </cell>
          <cell r="N942">
            <v>0</v>
          </cell>
          <cell r="O942">
            <v>0</v>
          </cell>
          <cell r="P942">
            <v>0</v>
          </cell>
          <cell r="Q942">
            <v>0</v>
          </cell>
          <cell r="R942">
            <v>145894400</v>
          </cell>
        </row>
        <row r="943">
          <cell r="B943" t="str">
            <v>599-0532</v>
          </cell>
          <cell r="D943">
            <v>39125</v>
          </cell>
          <cell r="E943" t="str">
            <v>M031</v>
          </cell>
          <cell r="G943" t="str">
            <v>Makubu Steelworks Ltd</v>
          </cell>
          <cell r="H943" t="str">
            <v>Sabs 653 Cold Formed Lipped Channel 125 X 50 X 20 S 2mm 8000lg</v>
          </cell>
          <cell r="I943" t="str">
            <v>ZMK 0.00</v>
          </cell>
          <cell r="J943" t="str">
            <v>ZMK</v>
          </cell>
          <cell r="K943">
            <v>0</v>
          </cell>
          <cell r="L943">
            <v>1.6750418760469012E-3</v>
          </cell>
          <cell r="M943">
            <v>0</v>
          </cell>
          <cell r="N943">
            <v>0</v>
          </cell>
          <cell r="O943">
            <v>0</v>
          </cell>
          <cell r="P943">
            <v>0</v>
          </cell>
          <cell r="Q943">
            <v>0</v>
          </cell>
          <cell r="R943">
            <v>0</v>
          </cell>
        </row>
        <row r="944">
          <cell r="B944" t="str">
            <v>599-0532</v>
          </cell>
          <cell r="D944">
            <v>39125</v>
          </cell>
          <cell r="E944" t="str">
            <v>M031</v>
          </cell>
          <cell r="G944" t="str">
            <v>Makubu Steelworks Ltd</v>
          </cell>
          <cell r="H944" t="str">
            <v>Sabs 653 Cold Formed Lipped Channel 125 X 50 X 20 S 2mm 9000lg</v>
          </cell>
          <cell r="I944" t="str">
            <v>ZMK 0.00</v>
          </cell>
          <cell r="J944" t="str">
            <v>ZMK</v>
          </cell>
          <cell r="K944">
            <v>0</v>
          </cell>
          <cell r="L944">
            <v>1.6750418760469012E-3</v>
          </cell>
          <cell r="M944">
            <v>0</v>
          </cell>
          <cell r="N944">
            <v>0</v>
          </cell>
          <cell r="O944">
            <v>0</v>
          </cell>
          <cell r="P944">
            <v>0</v>
          </cell>
          <cell r="Q944">
            <v>0</v>
          </cell>
          <cell r="R944">
            <v>0</v>
          </cell>
        </row>
        <row r="945">
          <cell r="B945" t="str">
            <v>599-0532</v>
          </cell>
          <cell r="D945">
            <v>39125</v>
          </cell>
          <cell r="E945" t="str">
            <v>M031</v>
          </cell>
          <cell r="G945" t="str">
            <v>Makubu Steelworks Ltd</v>
          </cell>
          <cell r="H945" t="str">
            <v>Sabs 653 Cold Formed Lipped Channel 125x50x20x2mm 12000lg</v>
          </cell>
          <cell r="I945" t="str">
            <v>ZMK 0.00</v>
          </cell>
          <cell r="J945" t="str">
            <v>ZMK</v>
          </cell>
          <cell r="K945">
            <v>0</v>
          </cell>
          <cell r="L945">
            <v>1.6750418760469012E-3</v>
          </cell>
          <cell r="M945">
            <v>0</v>
          </cell>
          <cell r="N945">
            <v>0</v>
          </cell>
          <cell r="O945">
            <v>0</v>
          </cell>
          <cell r="P945">
            <v>0</v>
          </cell>
          <cell r="Q945">
            <v>0</v>
          </cell>
          <cell r="R945">
            <v>0</v>
          </cell>
        </row>
        <row r="946">
          <cell r="B946" t="str">
            <v>599-0532</v>
          </cell>
          <cell r="D946">
            <v>39125</v>
          </cell>
          <cell r="E946" t="str">
            <v>M031</v>
          </cell>
          <cell r="G946" t="str">
            <v>Makubu Steelworks Ltd</v>
          </cell>
          <cell r="H946" t="str">
            <v>Sabs 653 Cold Formed Lipped Channel 200x75x20x3mm 12000lg</v>
          </cell>
          <cell r="I946" t="str">
            <v>ZMK 0.00</v>
          </cell>
          <cell r="J946" t="str">
            <v>ZMK</v>
          </cell>
          <cell r="K946">
            <v>0</v>
          </cell>
          <cell r="L946">
            <v>1.6750418760469012E-3</v>
          </cell>
          <cell r="M946">
            <v>0</v>
          </cell>
          <cell r="N946">
            <v>0</v>
          </cell>
          <cell r="O946">
            <v>0</v>
          </cell>
          <cell r="P946">
            <v>0</v>
          </cell>
          <cell r="Q946">
            <v>0</v>
          </cell>
          <cell r="R946">
            <v>0</v>
          </cell>
        </row>
        <row r="947">
          <cell r="B947" t="str">
            <v>599-0532</v>
          </cell>
          <cell r="D947">
            <v>39125</v>
          </cell>
          <cell r="E947" t="str">
            <v>M031</v>
          </cell>
          <cell r="G947" t="str">
            <v>Makubu Steelworks Ltd</v>
          </cell>
          <cell r="H947" t="str">
            <v>Sabs 653 Cold Formed Lipped Channel 200x75x20x3mm 13000lg</v>
          </cell>
          <cell r="I947" t="str">
            <v>ZMK 0.00</v>
          </cell>
          <cell r="J947" t="str">
            <v>ZMK</v>
          </cell>
          <cell r="K947">
            <v>0</v>
          </cell>
          <cell r="L947">
            <v>1.6750418760469012E-3</v>
          </cell>
          <cell r="M947">
            <v>0</v>
          </cell>
          <cell r="N947">
            <v>0</v>
          </cell>
          <cell r="O947">
            <v>0</v>
          </cell>
          <cell r="P947">
            <v>0</v>
          </cell>
          <cell r="Q947">
            <v>0</v>
          </cell>
          <cell r="R947">
            <v>0</v>
          </cell>
        </row>
        <row r="948">
          <cell r="B948" t="str">
            <v>599-0532</v>
          </cell>
          <cell r="D948">
            <v>39125</v>
          </cell>
          <cell r="E948" t="str">
            <v>M031</v>
          </cell>
          <cell r="G948" t="str">
            <v>Makubu Steelworks Ltd</v>
          </cell>
          <cell r="H948" t="str">
            <v>Sabs 653 Cold Formed Lipped Channel 200x75x20x3mm 7000lg</v>
          </cell>
          <cell r="I948" t="str">
            <v>ZMK 0.00</v>
          </cell>
          <cell r="J948" t="str">
            <v>ZMK</v>
          </cell>
          <cell r="K948">
            <v>0</v>
          </cell>
          <cell r="L948">
            <v>1.6750418760469012E-3</v>
          </cell>
          <cell r="M948">
            <v>0</v>
          </cell>
          <cell r="N948">
            <v>0</v>
          </cell>
          <cell r="O948">
            <v>0</v>
          </cell>
          <cell r="P948">
            <v>0</v>
          </cell>
          <cell r="Q948">
            <v>0</v>
          </cell>
          <cell r="R948">
            <v>0</v>
          </cell>
        </row>
        <row r="949">
          <cell r="B949" t="str">
            <v>599-0532</v>
          </cell>
          <cell r="D949">
            <v>39125</v>
          </cell>
          <cell r="E949" t="str">
            <v>M031</v>
          </cell>
          <cell r="G949" t="str">
            <v>Makubu Steelworks Ltd</v>
          </cell>
          <cell r="H949" t="str">
            <v>Sabs 653 Cold Formed Lipped Channel 200x75x20x3mm 9000lg</v>
          </cell>
          <cell r="I949" t="str">
            <v>ZMK 0.00</v>
          </cell>
          <cell r="J949" t="str">
            <v>ZMK</v>
          </cell>
          <cell r="K949">
            <v>0</v>
          </cell>
          <cell r="L949">
            <v>1.6750418760469012E-3</v>
          </cell>
          <cell r="M949">
            <v>0</v>
          </cell>
          <cell r="N949">
            <v>0</v>
          </cell>
          <cell r="O949">
            <v>0</v>
          </cell>
          <cell r="P949">
            <v>0</v>
          </cell>
          <cell r="Q949">
            <v>0</v>
          </cell>
          <cell r="R949">
            <v>0</v>
          </cell>
        </row>
        <row r="950">
          <cell r="B950" t="str">
            <v>599-0532</v>
          </cell>
          <cell r="D950">
            <v>39125</v>
          </cell>
          <cell r="E950" t="str">
            <v>M031</v>
          </cell>
          <cell r="G950" t="str">
            <v>Makubu Steelworks Ltd</v>
          </cell>
          <cell r="H950" t="str">
            <v>Section Bs 127x64x15 Sabs1431-300wa X 6000 Lg</v>
          </cell>
          <cell r="I950" t="str">
            <v>ZMK 0.00</v>
          </cell>
          <cell r="J950" t="str">
            <v>ZMK</v>
          </cell>
          <cell r="K950">
            <v>0</v>
          </cell>
          <cell r="L950">
            <v>1.6750418760469012E-3</v>
          </cell>
          <cell r="M950">
            <v>0</v>
          </cell>
          <cell r="N950">
            <v>0</v>
          </cell>
          <cell r="O950">
            <v>0</v>
          </cell>
          <cell r="P950">
            <v>0</v>
          </cell>
          <cell r="Q950">
            <v>0</v>
          </cell>
          <cell r="R950">
            <v>0</v>
          </cell>
        </row>
        <row r="951">
          <cell r="B951" t="str">
            <v>599-0532</v>
          </cell>
          <cell r="D951">
            <v>39125</v>
          </cell>
          <cell r="E951" t="str">
            <v>M031</v>
          </cell>
          <cell r="G951" t="str">
            <v>Makubu Steelworks Ltd</v>
          </cell>
          <cell r="H951" t="str">
            <v>Section Bs 152x76x18x600lg Sabs 1431 300wa</v>
          </cell>
          <cell r="I951" t="str">
            <v>ZMK 0.00</v>
          </cell>
          <cell r="J951" t="str">
            <v>ZMK</v>
          </cell>
          <cell r="K951">
            <v>0</v>
          </cell>
          <cell r="L951">
            <v>1.6750418760469012E-3</v>
          </cell>
          <cell r="M951">
            <v>0</v>
          </cell>
          <cell r="N951">
            <v>0</v>
          </cell>
          <cell r="O951">
            <v>0</v>
          </cell>
          <cell r="P951">
            <v>0</v>
          </cell>
          <cell r="Q951">
            <v>0</v>
          </cell>
          <cell r="R951">
            <v>0</v>
          </cell>
        </row>
        <row r="952">
          <cell r="B952" t="str">
            <v>599-0532</v>
          </cell>
          <cell r="D952">
            <v>39125</v>
          </cell>
          <cell r="E952" t="str">
            <v>M031</v>
          </cell>
          <cell r="G952" t="str">
            <v>Makubu Steelworks Ltd</v>
          </cell>
          <cell r="H952" t="str">
            <v>40x40x3 Section Sabs 1431 300wa X6000lg</v>
          </cell>
          <cell r="I952" t="str">
            <v>ZMK 0.00</v>
          </cell>
          <cell r="J952" t="str">
            <v>ZMK</v>
          </cell>
          <cell r="K952">
            <v>0</v>
          </cell>
          <cell r="L952">
            <v>1.6750418760469012E-3</v>
          </cell>
          <cell r="M952">
            <v>0</v>
          </cell>
          <cell r="N952">
            <v>0</v>
          </cell>
          <cell r="O952">
            <v>0</v>
          </cell>
          <cell r="P952">
            <v>0</v>
          </cell>
          <cell r="Q952">
            <v>0</v>
          </cell>
          <cell r="R952">
            <v>0</v>
          </cell>
        </row>
        <row r="953">
          <cell r="B953" t="str">
            <v>599-0532</v>
          </cell>
          <cell r="D953">
            <v>39125</v>
          </cell>
          <cell r="E953" t="str">
            <v>M031</v>
          </cell>
          <cell r="G953" t="str">
            <v>Makubu Steelworks Ltd</v>
          </cell>
          <cell r="H953" t="str">
            <v>Chromadek Flat Side Flashing 300 Mm Wide 3000lg</v>
          </cell>
          <cell r="I953" t="str">
            <v>ZMK 0.00</v>
          </cell>
          <cell r="J953" t="str">
            <v>ZMK</v>
          </cell>
          <cell r="K953">
            <v>0</v>
          </cell>
          <cell r="L953">
            <v>1.6750418760469012E-3</v>
          </cell>
          <cell r="M953">
            <v>0</v>
          </cell>
          <cell r="N953">
            <v>0</v>
          </cell>
          <cell r="O953">
            <v>0</v>
          </cell>
          <cell r="P953">
            <v>0</v>
          </cell>
          <cell r="Q953">
            <v>0</v>
          </cell>
          <cell r="R953">
            <v>0</v>
          </cell>
        </row>
        <row r="954">
          <cell r="B954" t="str">
            <v>599-0532</v>
          </cell>
          <cell r="D954">
            <v>39125</v>
          </cell>
          <cell r="E954" t="str">
            <v>M031</v>
          </cell>
          <cell r="G954" t="str">
            <v>Makubu Steelworks Ltd</v>
          </cell>
          <cell r="H954" t="str">
            <v>Cromadek Ibr Profile Roof Flashing 160degree .58 Thick 3000lg</v>
          </cell>
          <cell r="I954" t="str">
            <v>ZMK 0.00</v>
          </cell>
          <cell r="J954" t="str">
            <v>ZMK</v>
          </cell>
          <cell r="K954">
            <v>0</v>
          </cell>
          <cell r="L954">
            <v>1.6750418760469012E-3</v>
          </cell>
          <cell r="M954">
            <v>0</v>
          </cell>
          <cell r="N954">
            <v>0</v>
          </cell>
          <cell r="O954">
            <v>0</v>
          </cell>
          <cell r="P954">
            <v>0</v>
          </cell>
          <cell r="Q954">
            <v>0</v>
          </cell>
          <cell r="R954">
            <v>0</v>
          </cell>
        </row>
        <row r="955">
          <cell r="B955" t="str">
            <v>599-0532</v>
          </cell>
          <cell r="D955">
            <v>39125</v>
          </cell>
          <cell r="E955" t="str">
            <v>M031</v>
          </cell>
          <cell r="G955" t="str">
            <v>Makubu Steelworks Ltd</v>
          </cell>
          <cell r="H955" t="str">
            <v>Cromadek Ibr Profile Sheet .58 Thick (As Per Drawing Attached)</v>
          </cell>
          <cell r="I955" t="str">
            <v>ZMK 0.00</v>
          </cell>
          <cell r="J955" t="str">
            <v>ZMK</v>
          </cell>
          <cell r="K955">
            <v>0</v>
          </cell>
          <cell r="L955">
            <v>1.6750418760469012E-3</v>
          </cell>
          <cell r="M955">
            <v>0</v>
          </cell>
          <cell r="N955">
            <v>0</v>
          </cell>
          <cell r="O955">
            <v>0</v>
          </cell>
          <cell r="P955">
            <v>0</v>
          </cell>
          <cell r="Q955">
            <v>0</v>
          </cell>
          <cell r="R955">
            <v>0</v>
          </cell>
        </row>
        <row r="956">
          <cell r="B956" t="str">
            <v>599-0532</v>
          </cell>
          <cell r="D956">
            <v>39125</v>
          </cell>
          <cell r="E956" t="str">
            <v>M031</v>
          </cell>
          <cell r="G956" t="str">
            <v>Makubu Steelworks Ltd</v>
          </cell>
          <cell r="H956" t="str">
            <v>Cromadek Ibr Profile Sheet .58 Thick 7000lg Including Bullnose</v>
          </cell>
          <cell r="I956" t="str">
            <v>ZMK 0.00</v>
          </cell>
          <cell r="J956" t="str">
            <v>ZMK</v>
          </cell>
          <cell r="K956">
            <v>0</v>
          </cell>
          <cell r="L956">
            <v>1.6750418760469012E-3</v>
          </cell>
          <cell r="M956">
            <v>0</v>
          </cell>
          <cell r="N956">
            <v>0</v>
          </cell>
          <cell r="O956">
            <v>0</v>
          </cell>
          <cell r="P956">
            <v>0</v>
          </cell>
          <cell r="Q956">
            <v>0</v>
          </cell>
          <cell r="R956">
            <v>0</v>
          </cell>
        </row>
        <row r="957">
          <cell r="B957" t="str">
            <v>599-0532</v>
          </cell>
          <cell r="D957">
            <v>39125</v>
          </cell>
          <cell r="E957" t="str">
            <v>M031</v>
          </cell>
          <cell r="G957" t="str">
            <v>Makubu Steelworks Ltd</v>
          </cell>
          <cell r="H957" t="str">
            <v>Cromadek Ibr Profile Sheet .58 Thick 7200lg Including Bullnose</v>
          </cell>
          <cell r="I957" t="str">
            <v>ZMK 0.00</v>
          </cell>
          <cell r="J957" t="str">
            <v>ZMK</v>
          </cell>
          <cell r="K957">
            <v>0</v>
          </cell>
          <cell r="L957">
            <v>1.6750418760469012E-3</v>
          </cell>
          <cell r="M957">
            <v>0</v>
          </cell>
          <cell r="N957">
            <v>0</v>
          </cell>
          <cell r="O957">
            <v>0</v>
          </cell>
          <cell r="P957">
            <v>0</v>
          </cell>
          <cell r="Q957">
            <v>0</v>
          </cell>
          <cell r="R957">
            <v>0</v>
          </cell>
        </row>
        <row r="958">
          <cell r="B958" t="str">
            <v>599-0532</v>
          </cell>
          <cell r="D958">
            <v>39125</v>
          </cell>
          <cell r="E958" t="str">
            <v>M031</v>
          </cell>
          <cell r="G958" t="str">
            <v>Makubu Steelworks Ltd</v>
          </cell>
          <cell r="H958" t="str">
            <v>Ms M12 Washer</v>
          </cell>
          <cell r="I958" t="str">
            <v>ZMK 0.00</v>
          </cell>
          <cell r="J958" t="str">
            <v>ZMK</v>
          </cell>
          <cell r="K958">
            <v>0</v>
          </cell>
          <cell r="L958">
            <v>1.6750418760469012E-3</v>
          </cell>
          <cell r="M958">
            <v>0</v>
          </cell>
          <cell r="N958">
            <v>0</v>
          </cell>
          <cell r="O958">
            <v>0</v>
          </cell>
          <cell r="P958">
            <v>0</v>
          </cell>
          <cell r="Q958">
            <v>0</v>
          </cell>
          <cell r="R958">
            <v>0</v>
          </cell>
        </row>
        <row r="959">
          <cell r="B959" t="str">
            <v>599-0532</v>
          </cell>
          <cell r="D959">
            <v>39125</v>
          </cell>
          <cell r="E959" t="str">
            <v>M031</v>
          </cell>
          <cell r="G959" t="str">
            <v>Makubu Steelworks Ltd</v>
          </cell>
          <cell r="H959" t="str">
            <v>Polycarb Ibr Profile Sheet 50/100 Opaque 7000 Lg</v>
          </cell>
          <cell r="I959" t="str">
            <v>ZMK 0.00</v>
          </cell>
          <cell r="J959" t="str">
            <v>ZMK</v>
          </cell>
          <cell r="K959">
            <v>0</v>
          </cell>
          <cell r="L959">
            <v>1.6750418760469012E-3</v>
          </cell>
          <cell r="M959">
            <v>0</v>
          </cell>
          <cell r="N959">
            <v>0</v>
          </cell>
          <cell r="O959">
            <v>0</v>
          </cell>
          <cell r="P959">
            <v>0</v>
          </cell>
          <cell r="Q959">
            <v>0</v>
          </cell>
          <cell r="R959">
            <v>0</v>
          </cell>
        </row>
        <row r="960">
          <cell r="B960" t="str">
            <v>599-0532</v>
          </cell>
          <cell r="D960">
            <v>39125</v>
          </cell>
          <cell r="E960" t="str">
            <v>M031</v>
          </cell>
          <cell r="G960" t="str">
            <v>Makubu Steelworks Ltd</v>
          </cell>
          <cell r="H960" t="str">
            <v>Polycarb Ibr Profile Sheet 50/100 Opaque 7200 Lg</v>
          </cell>
          <cell r="I960" t="str">
            <v>ZMK 0.00</v>
          </cell>
          <cell r="J960" t="str">
            <v>ZMK</v>
          </cell>
          <cell r="K960">
            <v>0</v>
          </cell>
          <cell r="L960">
            <v>1.6750418760469012E-3</v>
          </cell>
          <cell r="M960">
            <v>0</v>
          </cell>
          <cell r="N960">
            <v>0</v>
          </cell>
          <cell r="O960">
            <v>0</v>
          </cell>
          <cell r="P960">
            <v>0</v>
          </cell>
          <cell r="Q960">
            <v>0</v>
          </cell>
          <cell r="R960">
            <v>0</v>
          </cell>
        </row>
        <row r="961">
          <cell r="B961" t="str">
            <v>599-0532</v>
          </cell>
          <cell r="D961">
            <v>39125</v>
          </cell>
          <cell r="E961" t="str">
            <v>M031</v>
          </cell>
          <cell r="G961" t="str">
            <v>Makubu Steelworks Ltd</v>
          </cell>
          <cell r="H961" t="str">
            <v>Sabs 136 G4.6 H. Bolt And Nut M12x30lg</v>
          </cell>
          <cell r="I961" t="str">
            <v>ZMK 0.00</v>
          </cell>
          <cell r="J961" t="str">
            <v>ZMK</v>
          </cell>
          <cell r="K961">
            <v>0</v>
          </cell>
          <cell r="L961">
            <v>1.6750418760469012E-3</v>
          </cell>
          <cell r="M961">
            <v>0</v>
          </cell>
          <cell r="N961">
            <v>0</v>
          </cell>
          <cell r="O961">
            <v>0</v>
          </cell>
          <cell r="P961">
            <v>0</v>
          </cell>
          <cell r="Q961">
            <v>0</v>
          </cell>
          <cell r="R961">
            <v>0</v>
          </cell>
        </row>
        <row r="962">
          <cell r="B962" t="str">
            <v>599-0532</v>
          </cell>
          <cell r="D962">
            <v>39125</v>
          </cell>
          <cell r="E962" t="str">
            <v>M031</v>
          </cell>
          <cell r="G962" t="str">
            <v>Makubu Steelworks Ltd</v>
          </cell>
          <cell r="H962" t="str">
            <v>Sabs 136 Speed Screw 6 X 65 Lg C/W Bonded W. 26</v>
          </cell>
          <cell r="I962" t="str">
            <v>ZMK 0.00</v>
          </cell>
          <cell r="J962" t="str">
            <v>ZMK</v>
          </cell>
          <cell r="K962">
            <v>0</v>
          </cell>
          <cell r="L962">
            <v>1.6750418760469012E-3</v>
          </cell>
          <cell r="M962">
            <v>0</v>
          </cell>
          <cell r="N962">
            <v>0</v>
          </cell>
          <cell r="O962">
            <v>0</v>
          </cell>
          <cell r="P962">
            <v>0</v>
          </cell>
          <cell r="Q962">
            <v>0</v>
          </cell>
          <cell r="R962">
            <v>0</v>
          </cell>
        </row>
        <row r="963">
          <cell r="B963" t="str">
            <v>599-0533</v>
          </cell>
          <cell r="D963">
            <v>39125</v>
          </cell>
          <cell r="E963" t="str">
            <v>M001-08</v>
          </cell>
          <cell r="G963" t="str">
            <v>VALVE SPECIALISTS CC</v>
          </cell>
          <cell r="H963" t="str">
            <v>Valves For Hp / Exhaust Steam Pipe Line For T2 Steam Shredder</v>
          </cell>
          <cell r="I963" t="str">
            <v>ZAR 116,506.00</v>
          </cell>
          <cell r="J963" t="str">
            <v>ZAR</v>
          </cell>
          <cell r="K963">
            <v>116506</v>
          </cell>
          <cell r="L963">
            <v>1</v>
          </cell>
          <cell r="M963">
            <v>116506</v>
          </cell>
          <cell r="N963">
            <v>116506</v>
          </cell>
          <cell r="O963">
            <v>0</v>
          </cell>
          <cell r="P963">
            <v>0</v>
          </cell>
          <cell r="Q963">
            <v>0</v>
          </cell>
          <cell r="R963">
            <v>0</v>
          </cell>
          <cell r="S963">
            <v>1</v>
          </cell>
          <cell r="T963">
            <v>2</v>
          </cell>
        </row>
        <row r="964">
          <cell r="B964" t="str">
            <v>599-0534</v>
          </cell>
          <cell r="D964">
            <v>39125</v>
          </cell>
          <cell r="E964" t="str">
            <v>M001-08</v>
          </cell>
          <cell r="G964" t="str">
            <v>Duys Component Manufacturers (Pty) Ltd</v>
          </cell>
          <cell r="H964" t="str">
            <v>Support Steelwork For Shredder Steam Mains Including Transportation</v>
          </cell>
          <cell r="I964" t="str">
            <v>ZAR 470,615</v>
          </cell>
          <cell r="J964" t="str">
            <v>ZAR</v>
          </cell>
          <cell r="K964">
            <v>470615</v>
          </cell>
          <cell r="L964">
            <v>1</v>
          </cell>
          <cell r="M964">
            <v>470615</v>
          </cell>
          <cell r="N964">
            <v>470615</v>
          </cell>
          <cell r="O964">
            <v>0</v>
          </cell>
          <cell r="P964">
            <v>0</v>
          </cell>
          <cell r="Q964">
            <v>0</v>
          </cell>
          <cell r="R964">
            <v>0</v>
          </cell>
          <cell r="S964">
            <v>1</v>
          </cell>
          <cell r="T964">
            <v>2</v>
          </cell>
        </row>
        <row r="965">
          <cell r="B965" t="str">
            <v>599-0535</v>
          </cell>
          <cell r="D965" t="e">
            <v>#N/A</v>
          </cell>
          <cell r="E965" t="str">
            <v>P005</v>
          </cell>
          <cell r="G965" t="str">
            <v>Exact Spares</v>
          </cell>
          <cell r="H965" t="str">
            <v>Tyres</v>
          </cell>
          <cell r="I965" t="str">
            <v>ZMK 11,750,000</v>
          </cell>
          <cell r="J965" t="str">
            <v>ZMK</v>
          </cell>
          <cell r="K965">
            <v>11750000</v>
          </cell>
          <cell r="L965">
            <v>1.6750418760469012E-3</v>
          </cell>
          <cell r="M965">
            <v>19681.74204355109</v>
          </cell>
          <cell r="N965">
            <v>0</v>
          </cell>
          <cell r="O965">
            <v>0</v>
          </cell>
          <cell r="P965">
            <v>0</v>
          </cell>
          <cell r="Q965">
            <v>0</v>
          </cell>
          <cell r="R965">
            <v>11750000</v>
          </cell>
        </row>
        <row r="966">
          <cell r="B966" t="str">
            <v>599-0536</v>
          </cell>
          <cell r="D966" t="e">
            <v>#N/A</v>
          </cell>
          <cell r="E966" t="str">
            <v>P005</v>
          </cell>
          <cell r="G966" t="str">
            <v>Sechi Stationers</v>
          </cell>
          <cell r="H966" t="str">
            <v>Toner 1805 for photocopier</v>
          </cell>
          <cell r="I966" t="str">
            <v>ZMK 1,150,000</v>
          </cell>
          <cell r="J966" t="str">
            <v>ZMK</v>
          </cell>
          <cell r="K966">
            <v>1150000</v>
          </cell>
          <cell r="L966">
            <v>1.6750418760469012E-3</v>
          </cell>
          <cell r="M966">
            <v>1926.2981574539365</v>
          </cell>
          <cell r="N966">
            <v>0</v>
          </cell>
          <cell r="O966">
            <v>0</v>
          </cell>
          <cell r="P966">
            <v>0</v>
          </cell>
          <cell r="Q966">
            <v>0</v>
          </cell>
          <cell r="R966">
            <v>1150000</v>
          </cell>
        </row>
        <row r="967">
          <cell r="B967" t="str">
            <v>599-0537</v>
          </cell>
          <cell r="D967" t="e">
            <v>#N/A</v>
          </cell>
          <cell r="E967" t="str">
            <v>P005</v>
          </cell>
          <cell r="G967" t="str">
            <v>Freez O Matic</v>
          </cell>
          <cell r="H967" t="str">
            <v>Car Radio</v>
          </cell>
          <cell r="I967" t="str">
            <v>ZMK 1,550,000</v>
          </cell>
          <cell r="J967" t="str">
            <v>ZMK</v>
          </cell>
          <cell r="K967">
            <v>1550000</v>
          </cell>
          <cell r="L967">
            <v>1.6750418760469012E-3</v>
          </cell>
          <cell r="M967">
            <v>2596.3149078726969</v>
          </cell>
          <cell r="N967">
            <v>0</v>
          </cell>
          <cell r="O967">
            <v>0</v>
          </cell>
          <cell r="P967">
            <v>0</v>
          </cell>
          <cell r="Q967">
            <v>0</v>
          </cell>
          <cell r="R967">
            <v>1550000</v>
          </cell>
        </row>
        <row r="968">
          <cell r="B968" t="str">
            <v>599-0538</v>
          </cell>
          <cell r="D968" t="e">
            <v>#N/A</v>
          </cell>
          <cell r="E968" t="str">
            <v>P005</v>
          </cell>
          <cell r="G968" t="str">
            <v>Makubu Steelworks Ltd</v>
          </cell>
          <cell r="H968" t="str">
            <v>Metabo Grinder</v>
          </cell>
          <cell r="I968" t="str">
            <v>ZMK 3,617,021.27</v>
          </cell>
          <cell r="J968" t="str">
            <v>ZMK</v>
          </cell>
          <cell r="K968">
            <v>3617021.27</v>
          </cell>
          <cell r="L968">
            <v>1.6750418760469012E-3</v>
          </cell>
          <cell r="M968">
            <v>6058.6620938023452</v>
          </cell>
          <cell r="N968">
            <v>0</v>
          </cell>
          <cell r="O968">
            <v>0</v>
          </cell>
          <cell r="P968">
            <v>0</v>
          </cell>
          <cell r="Q968">
            <v>0</v>
          </cell>
          <cell r="R968">
            <v>3617021.27</v>
          </cell>
        </row>
        <row r="969">
          <cell r="B969" t="str">
            <v>599-0539</v>
          </cell>
          <cell r="D969" t="e">
            <v>#N/A</v>
          </cell>
          <cell r="E969" t="str">
            <v>P005</v>
          </cell>
          <cell r="G969" t="str">
            <v>Southern Cross Motors Ltd</v>
          </cell>
          <cell r="H969" t="str">
            <v>Spares</v>
          </cell>
          <cell r="I969" t="str">
            <v>ZMK 2,315,750</v>
          </cell>
          <cell r="J969" t="str">
            <v>ZMK</v>
          </cell>
          <cell r="K969">
            <v>2315750</v>
          </cell>
          <cell r="L969">
            <v>1.6750418760469012E-3</v>
          </cell>
          <cell r="M969">
            <v>3878.9782244556113</v>
          </cell>
          <cell r="N969">
            <v>0</v>
          </cell>
          <cell r="O969">
            <v>0</v>
          </cell>
          <cell r="P969">
            <v>0</v>
          </cell>
          <cell r="Q969">
            <v>0</v>
          </cell>
          <cell r="R969">
            <v>2315750</v>
          </cell>
        </row>
        <row r="970">
          <cell r="B970" t="str">
            <v>599-0540</v>
          </cell>
          <cell r="D970">
            <v>39492</v>
          </cell>
          <cell r="E970" t="str">
            <v>W101</v>
          </cell>
          <cell r="F970" t="str">
            <v>Ken Gibson</v>
          </cell>
          <cell r="G970" t="str">
            <v>S&amp;B Holdings</v>
          </cell>
          <cell r="H970" t="str">
            <v>Civil Construction (Portion 1 Warehousing)</v>
          </cell>
          <cell r="I970" t="str">
            <v>ZAR 21,693,828.05</v>
          </cell>
          <cell r="J970" t="str">
            <v>ZAR</v>
          </cell>
          <cell r="K970">
            <v>21693828.050000001</v>
          </cell>
          <cell r="L970">
            <v>1</v>
          </cell>
          <cell r="M970">
            <v>21693828.050000001</v>
          </cell>
          <cell r="N970">
            <v>21693828.050000001</v>
          </cell>
          <cell r="O970">
            <v>0</v>
          </cell>
          <cell r="P970">
            <v>0</v>
          </cell>
          <cell r="Q970">
            <v>0</v>
          </cell>
          <cell r="R970">
            <v>0</v>
          </cell>
        </row>
        <row r="971">
          <cell r="B971" t="str">
            <v>599-0541</v>
          </cell>
          <cell r="D971">
            <v>39489</v>
          </cell>
          <cell r="E971" t="str">
            <v>M031</v>
          </cell>
          <cell r="G971" t="str">
            <v>Makubu Steelworks Ltd</v>
          </cell>
          <cell r="H971" t="str">
            <v>Round Bar 20mm Rsa Prime 6m</v>
          </cell>
          <cell r="I971" t="str">
            <v>ZMK 408,150,000</v>
          </cell>
          <cell r="J971" t="str">
            <v>ZMK</v>
          </cell>
          <cell r="K971">
            <v>408150000</v>
          </cell>
          <cell r="L971">
            <v>1.6750418760469012E-3</v>
          </cell>
          <cell r="M971">
            <v>683668.34170854278</v>
          </cell>
          <cell r="N971">
            <v>0</v>
          </cell>
          <cell r="O971">
            <v>0</v>
          </cell>
          <cell r="P971">
            <v>0</v>
          </cell>
          <cell r="Q971">
            <v>0</v>
          </cell>
          <cell r="R971">
            <v>408150000</v>
          </cell>
        </row>
        <row r="972">
          <cell r="B972" t="str">
            <v>599-0541</v>
          </cell>
          <cell r="D972">
            <v>39489</v>
          </cell>
          <cell r="E972" t="str">
            <v>M031</v>
          </cell>
          <cell r="G972" t="str">
            <v>Makubu Steelworks Ltd</v>
          </cell>
          <cell r="H972" t="str">
            <v>Mild Steel Plate 2500x1225x5mm Prime</v>
          </cell>
          <cell r="I972" t="str">
            <v>ZMK 0.00</v>
          </cell>
          <cell r="J972" t="str">
            <v>ZMK</v>
          </cell>
          <cell r="K972">
            <v>0</v>
          </cell>
          <cell r="L972">
            <v>1.6750418760469012E-3</v>
          </cell>
          <cell r="M972">
            <v>0</v>
          </cell>
          <cell r="N972">
            <v>0</v>
          </cell>
          <cell r="O972">
            <v>0</v>
          </cell>
          <cell r="P972">
            <v>0</v>
          </cell>
          <cell r="Q972">
            <v>0</v>
          </cell>
          <cell r="R972">
            <v>0</v>
          </cell>
        </row>
        <row r="973">
          <cell r="B973" t="str">
            <v>599-0541</v>
          </cell>
          <cell r="D973">
            <v>39489</v>
          </cell>
          <cell r="E973" t="str">
            <v>M031</v>
          </cell>
          <cell r="G973" t="str">
            <v>Makubu Steelworks Ltd</v>
          </cell>
          <cell r="H973" t="str">
            <v>Mild Steel Plate 2500x1200x4mm Prime</v>
          </cell>
          <cell r="I973" t="str">
            <v>ZMK 0.00</v>
          </cell>
          <cell r="J973" t="str">
            <v>ZMK</v>
          </cell>
          <cell r="K973">
            <v>0</v>
          </cell>
          <cell r="L973">
            <v>1.6750418760469012E-3</v>
          </cell>
          <cell r="M973">
            <v>0</v>
          </cell>
          <cell r="N973">
            <v>0</v>
          </cell>
          <cell r="O973">
            <v>0</v>
          </cell>
          <cell r="P973">
            <v>0</v>
          </cell>
          <cell r="Q973">
            <v>0</v>
          </cell>
          <cell r="R973">
            <v>0</v>
          </cell>
        </row>
        <row r="974">
          <cell r="B974" t="str">
            <v>599-0541</v>
          </cell>
          <cell r="D974">
            <v>39489</v>
          </cell>
          <cell r="E974" t="str">
            <v>M031</v>
          </cell>
          <cell r="G974" t="str">
            <v>Makubu Steelworks Ltd</v>
          </cell>
          <cell r="H974" t="str">
            <v>Mild Steel Plate 2500x1200x25mm Prime</v>
          </cell>
          <cell r="I974" t="str">
            <v>ZMK 0.00</v>
          </cell>
          <cell r="J974" t="str">
            <v>ZMK</v>
          </cell>
          <cell r="K974">
            <v>0</v>
          </cell>
          <cell r="L974">
            <v>1.6750418760469012E-3</v>
          </cell>
          <cell r="M974">
            <v>0</v>
          </cell>
          <cell r="N974">
            <v>0</v>
          </cell>
          <cell r="O974">
            <v>0</v>
          </cell>
          <cell r="P974">
            <v>0</v>
          </cell>
          <cell r="Q974">
            <v>0</v>
          </cell>
          <cell r="R974">
            <v>0</v>
          </cell>
        </row>
        <row r="975">
          <cell r="B975" t="str">
            <v>599-0541</v>
          </cell>
          <cell r="D975">
            <v>39489</v>
          </cell>
          <cell r="E975" t="str">
            <v>M031</v>
          </cell>
          <cell r="G975" t="str">
            <v>Makubu Steelworks Ltd</v>
          </cell>
          <cell r="H975" t="str">
            <v>Mild Steel Plate 2500x1200x20mm Prime</v>
          </cell>
          <cell r="I975" t="str">
            <v>ZMK 0.00</v>
          </cell>
          <cell r="J975" t="str">
            <v>ZMK</v>
          </cell>
          <cell r="K975">
            <v>0</v>
          </cell>
          <cell r="L975">
            <v>1.6750418760469012E-3</v>
          </cell>
          <cell r="M975">
            <v>0</v>
          </cell>
          <cell r="N975">
            <v>0</v>
          </cell>
          <cell r="O975">
            <v>0</v>
          </cell>
          <cell r="P975">
            <v>0</v>
          </cell>
          <cell r="Q975">
            <v>0</v>
          </cell>
          <cell r="R975">
            <v>0</v>
          </cell>
        </row>
        <row r="976">
          <cell r="B976" t="str">
            <v>599-0541</v>
          </cell>
          <cell r="D976">
            <v>39489</v>
          </cell>
          <cell r="E976" t="str">
            <v>M031</v>
          </cell>
          <cell r="G976" t="str">
            <v>Makubu Steelworks Ltd</v>
          </cell>
          <cell r="H976" t="str">
            <v>Mild Steel Plate 2500x1200x16mm Prime</v>
          </cell>
          <cell r="I976" t="str">
            <v>ZMK 0.00</v>
          </cell>
          <cell r="J976" t="str">
            <v>ZMK</v>
          </cell>
          <cell r="K976">
            <v>0</v>
          </cell>
          <cell r="L976">
            <v>1.6750418760469012E-3</v>
          </cell>
          <cell r="M976">
            <v>0</v>
          </cell>
          <cell r="N976">
            <v>0</v>
          </cell>
          <cell r="O976">
            <v>0</v>
          </cell>
          <cell r="P976">
            <v>0</v>
          </cell>
          <cell r="Q976">
            <v>0</v>
          </cell>
          <cell r="R976">
            <v>0</v>
          </cell>
        </row>
        <row r="977">
          <cell r="B977" t="str">
            <v>599-0541</v>
          </cell>
          <cell r="D977">
            <v>39489</v>
          </cell>
          <cell r="E977" t="str">
            <v>M031</v>
          </cell>
          <cell r="G977" t="str">
            <v>Makubu Steelworks Ltd</v>
          </cell>
          <cell r="H977" t="str">
            <v>Mild Steel Plate 2500x1200x12mm Prime</v>
          </cell>
          <cell r="I977" t="str">
            <v>ZMK 0.00</v>
          </cell>
          <cell r="J977" t="str">
            <v>ZMK</v>
          </cell>
          <cell r="K977">
            <v>0</v>
          </cell>
          <cell r="L977">
            <v>1.6750418760469012E-3</v>
          </cell>
          <cell r="M977">
            <v>0</v>
          </cell>
          <cell r="N977">
            <v>0</v>
          </cell>
          <cell r="O977">
            <v>0</v>
          </cell>
          <cell r="P977">
            <v>0</v>
          </cell>
          <cell r="Q977">
            <v>0</v>
          </cell>
          <cell r="R977">
            <v>0</v>
          </cell>
        </row>
        <row r="978">
          <cell r="B978" t="str">
            <v>599-0541</v>
          </cell>
          <cell r="D978">
            <v>39489</v>
          </cell>
          <cell r="E978" t="str">
            <v>M031</v>
          </cell>
          <cell r="G978" t="str">
            <v>Makubu Steelworks Ltd</v>
          </cell>
          <cell r="H978" t="str">
            <v>Mild Steel Plate 2500x1200x10mm Prime</v>
          </cell>
          <cell r="I978" t="str">
            <v>ZMK 0.00</v>
          </cell>
          <cell r="J978" t="str">
            <v>ZMK</v>
          </cell>
          <cell r="K978">
            <v>0</v>
          </cell>
          <cell r="L978">
            <v>1.6750418760469012E-3</v>
          </cell>
          <cell r="M978">
            <v>0</v>
          </cell>
          <cell r="N978">
            <v>0</v>
          </cell>
          <cell r="O978">
            <v>0</v>
          </cell>
          <cell r="P978">
            <v>0</v>
          </cell>
          <cell r="Q978">
            <v>0</v>
          </cell>
          <cell r="R978">
            <v>0</v>
          </cell>
        </row>
        <row r="979">
          <cell r="B979" t="str">
            <v>599-0541</v>
          </cell>
          <cell r="D979">
            <v>39489</v>
          </cell>
          <cell r="E979" t="str">
            <v>M031</v>
          </cell>
          <cell r="G979" t="str">
            <v>Makubu Steelworks Ltd</v>
          </cell>
          <cell r="H979" t="str">
            <v>Mild Steel Plate 2450x1225x3mm Prime</v>
          </cell>
          <cell r="I979" t="str">
            <v>ZMK 0.00</v>
          </cell>
          <cell r="J979" t="str">
            <v>ZMK</v>
          </cell>
          <cell r="K979">
            <v>0</v>
          </cell>
          <cell r="L979">
            <v>1.6750418760469012E-3</v>
          </cell>
          <cell r="M979">
            <v>0</v>
          </cell>
          <cell r="N979">
            <v>0</v>
          </cell>
          <cell r="O979">
            <v>0</v>
          </cell>
          <cell r="P979">
            <v>0</v>
          </cell>
          <cell r="Q979">
            <v>0</v>
          </cell>
          <cell r="R979">
            <v>0</v>
          </cell>
        </row>
        <row r="980">
          <cell r="B980" t="str">
            <v>599-0541</v>
          </cell>
          <cell r="D980">
            <v>39489</v>
          </cell>
          <cell r="E980" t="str">
            <v>M031</v>
          </cell>
          <cell r="G980" t="str">
            <v>Makubu Steelworks Ltd</v>
          </cell>
          <cell r="H980" t="str">
            <v>Flat Bar 65 X 10mm 300wa</v>
          </cell>
          <cell r="I980" t="str">
            <v>ZMK 0.00</v>
          </cell>
          <cell r="J980" t="str">
            <v>ZMK</v>
          </cell>
          <cell r="K980">
            <v>0</v>
          </cell>
          <cell r="L980">
            <v>1.6750418760469012E-3</v>
          </cell>
          <cell r="M980">
            <v>0</v>
          </cell>
          <cell r="N980">
            <v>0</v>
          </cell>
          <cell r="O980">
            <v>0</v>
          </cell>
          <cell r="P980">
            <v>0</v>
          </cell>
          <cell r="Q980">
            <v>0</v>
          </cell>
          <cell r="R980">
            <v>0</v>
          </cell>
        </row>
        <row r="981">
          <cell r="B981" t="str">
            <v>599-0541</v>
          </cell>
          <cell r="D981">
            <v>39489</v>
          </cell>
          <cell r="E981" t="str">
            <v>M031</v>
          </cell>
          <cell r="G981" t="str">
            <v>Makubu Steelworks Ltd</v>
          </cell>
          <cell r="H981" t="str">
            <v>Flat Bar 50x8mm 300 Wa</v>
          </cell>
          <cell r="I981" t="str">
            <v>ZMK 0.00</v>
          </cell>
          <cell r="J981" t="str">
            <v>ZMK</v>
          </cell>
          <cell r="K981">
            <v>0</v>
          </cell>
          <cell r="L981">
            <v>1.6750418760469012E-3</v>
          </cell>
          <cell r="M981">
            <v>0</v>
          </cell>
          <cell r="N981">
            <v>0</v>
          </cell>
          <cell r="O981">
            <v>0</v>
          </cell>
          <cell r="P981">
            <v>0</v>
          </cell>
          <cell r="Q981">
            <v>0</v>
          </cell>
          <cell r="R981">
            <v>0</v>
          </cell>
        </row>
        <row r="982">
          <cell r="B982" t="str">
            <v>599-0541</v>
          </cell>
          <cell r="D982">
            <v>39489</v>
          </cell>
          <cell r="E982" t="str">
            <v>M031</v>
          </cell>
          <cell r="G982" t="str">
            <v>Makubu Steelworks Ltd</v>
          </cell>
          <cell r="H982" t="str">
            <v>Flat Bar 100x6mm 300wa</v>
          </cell>
          <cell r="I982" t="str">
            <v>ZMK 0.00</v>
          </cell>
          <cell r="J982" t="str">
            <v>ZMK</v>
          </cell>
          <cell r="K982">
            <v>0</v>
          </cell>
          <cell r="L982">
            <v>1.6750418760469012E-3</v>
          </cell>
          <cell r="M982">
            <v>0</v>
          </cell>
          <cell r="N982">
            <v>0</v>
          </cell>
          <cell r="O982">
            <v>0</v>
          </cell>
          <cell r="P982">
            <v>0</v>
          </cell>
          <cell r="Q982">
            <v>0</v>
          </cell>
          <cell r="R982">
            <v>0</v>
          </cell>
        </row>
        <row r="983">
          <cell r="B983" t="str">
            <v>599-0541</v>
          </cell>
          <cell r="D983">
            <v>39489</v>
          </cell>
          <cell r="E983" t="str">
            <v>M031</v>
          </cell>
          <cell r="G983" t="str">
            <v>Makubu Steelworks Ltd</v>
          </cell>
          <cell r="H983" t="str">
            <v>Flat Bar 100 X 12mm 300wa</v>
          </cell>
          <cell r="I983" t="str">
            <v>ZMK 0.00</v>
          </cell>
          <cell r="J983" t="str">
            <v>ZMK</v>
          </cell>
          <cell r="K983">
            <v>0</v>
          </cell>
          <cell r="L983">
            <v>1.6750418760469012E-3</v>
          </cell>
          <cell r="M983">
            <v>0</v>
          </cell>
          <cell r="N983">
            <v>0</v>
          </cell>
          <cell r="O983">
            <v>0</v>
          </cell>
          <cell r="P983">
            <v>0</v>
          </cell>
          <cell r="Q983">
            <v>0</v>
          </cell>
          <cell r="R983">
            <v>0</v>
          </cell>
        </row>
        <row r="984">
          <cell r="B984" t="str">
            <v>599-0541</v>
          </cell>
          <cell r="D984">
            <v>39489</v>
          </cell>
          <cell r="E984" t="str">
            <v>M031</v>
          </cell>
          <cell r="G984" t="str">
            <v>Makubu Steelworks Ltd</v>
          </cell>
          <cell r="H984" t="str">
            <v>Channel 200x75x25.4 Kg Sabs</v>
          </cell>
          <cell r="I984" t="str">
            <v>ZMK 0.00</v>
          </cell>
          <cell r="J984" t="str">
            <v>ZMK</v>
          </cell>
          <cell r="K984">
            <v>0</v>
          </cell>
          <cell r="L984">
            <v>1.6750418760469012E-3</v>
          </cell>
          <cell r="M984">
            <v>0</v>
          </cell>
          <cell r="N984">
            <v>0</v>
          </cell>
          <cell r="O984">
            <v>0</v>
          </cell>
          <cell r="P984">
            <v>0</v>
          </cell>
          <cell r="Q984">
            <v>0</v>
          </cell>
          <cell r="R984">
            <v>0</v>
          </cell>
        </row>
        <row r="985">
          <cell r="B985" t="str">
            <v>599-0542</v>
          </cell>
          <cell r="D985">
            <v>39492</v>
          </cell>
          <cell r="E985" t="str">
            <v>W117</v>
          </cell>
          <cell r="G985" t="str">
            <v>LOCKERS ENGINEERS SA PTY LTD</v>
          </cell>
          <cell r="H985" t="str">
            <v>Automatic  Tensioning Screen (W0623m18 W117)</v>
          </cell>
          <cell r="I985" t="str">
            <v>ZAR 114,825</v>
          </cell>
          <cell r="J985" t="str">
            <v>ZAR</v>
          </cell>
          <cell r="K985">
            <v>114825</v>
          </cell>
          <cell r="L985">
            <v>1</v>
          </cell>
          <cell r="M985">
            <v>114825</v>
          </cell>
          <cell r="N985">
            <v>114825</v>
          </cell>
          <cell r="O985">
            <v>0</v>
          </cell>
          <cell r="P985">
            <v>0</v>
          </cell>
          <cell r="Q985">
            <v>0</v>
          </cell>
          <cell r="R985">
            <v>0</v>
          </cell>
        </row>
        <row r="986">
          <cell r="B986" t="str">
            <v>599-0543</v>
          </cell>
          <cell r="D986">
            <v>39489</v>
          </cell>
          <cell r="E986" t="str">
            <v>C001</v>
          </cell>
          <cell r="G986" t="str">
            <v>Jacaranda Plant &amp; Machinery Hire</v>
          </cell>
          <cell r="H986" t="str">
            <v>Hire Of Bull Dozer, Lowbed</v>
          </cell>
          <cell r="I986" t="str">
            <v>ZMK 107,599,050</v>
          </cell>
          <cell r="J986" t="str">
            <v>ZMK</v>
          </cell>
          <cell r="K986">
            <v>107599050</v>
          </cell>
          <cell r="L986">
            <v>1.6750418760469012E-3</v>
          </cell>
          <cell r="M986">
            <v>180232.91457286433</v>
          </cell>
          <cell r="N986">
            <v>0</v>
          </cell>
          <cell r="O986">
            <v>0</v>
          </cell>
          <cell r="P986">
            <v>0</v>
          </cell>
          <cell r="Q986">
            <v>0</v>
          </cell>
          <cell r="R986">
            <v>107599050</v>
          </cell>
          <cell r="S986" t="str">
            <v>Caneyard</v>
          </cell>
        </row>
        <row r="987">
          <cell r="B987" t="str">
            <v>599-0544</v>
          </cell>
          <cell r="D987">
            <v>39489</v>
          </cell>
          <cell r="E987" t="str">
            <v>I001</v>
          </cell>
          <cell r="G987" t="str">
            <v>Siemens Limited</v>
          </cell>
          <cell r="H987" t="str">
            <v>Costs For Site Visit For Jaia Chetty</v>
          </cell>
          <cell r="I987" t="str">
            <v>ZAR 33,000</v>
          </cell>
          <cell r="J987" t="str">
            <v>ZAR</v>
          </cell>
          <cell r="K987">
            <v>33000</v>
          </cell>
          <cell r="L987">
            <v>1</v>
          </cell>
          <cell r="M987">
            <v>33000</v>
          </cell>
          <cell r="N987">
            <v>33000</v>
          </cell>
          <cell r="O987">
            <v>0</v>
          </cell>
          <cell r="P987">
            <v>0</v>
          </cell>
          <cell r="Q987">
            <v>0</v>
          </cell>
          <cell r="R987">
            <v>0</v>
          </cell>
        </row>
        <row r="988">
          <cell r="B988" t="str">
            <v>599-0545</v>
          </cell>
          <cell r="D988">
            <v>39492</v>
          </cell>
          <cell r="E988" t="str">
            <v>C001</v>
          </cell>
          <cell r="F988" t="str">
            <v>Ken Gibson</v>
          </cell>
          <cell r="G988" t="str">
            <v>S&amp;B Holdings</v>
          </cell>
          <cell r="H988" t="str">
            <v>Civil Construction (Portion 2 Factory)</v>
          </cell>
          <cell r="I988" t="str">
            <v>ZAR 26,773,178</v>
          </cell>
          <cell r="J988" t="str">
            <v>ZAR</v>
          </cell>
          <cell r="K988">
            <v>26773178</v>
          </cell>
          <cell r="L988">
            <v>1</v>
          </cell>
          <cell r="M988">
            <v>26773178</v>
          </cell>
          <cell r="N988">
            <v>26773178</v>
          </cell>
          <cell r="O988">
            <v>0</v>
          </cell>
          <cell r="P988">
            <v>0</v>
          </cell>
          <cell r="Q988">
            <v>0</v>
          </cell>
          <cell r="R988">
            <v>0</v>
          </cell>
          <cell r="S988" t="str">
            <v>Civil</v>
          </cell>
        </row>
        <row r="989">
          <cell r="B989" t="str">
            <v>599-0546</v>
          </cell>
          <cell r="D989">
            <v>39489</v>
          </cell>
          <cell r="E989" t="str">
            <v>E012</v>
          </cell>
          <cell r="G989" t="str">
            <v>L.M.V Switchgear cc</v>
          </cell>
          <cell r="H989" t="str">
            <v>Supply And Rewiring Of Mcc Cubicles For Factory Area</v>
          </cell>
          <cell r="I989" t="str">
            <v>ZAR 714,775.46</v>
          </cell>
          <cell r="J989" t="str">
            <v>ZAR</v>
          </cell>
          <cell r="K989">
            <v>714775.46</v>
          </cell>
          <cell r="L989">
            <v>1</v>
          </cell>
          <cell r="M989">
            <v>714775.46</v>
          </cell>
          <cell r="N989">
            <v>714775.46</v>
          </cell>
          <cell r="O989">
            <v>0</v>
          </cell>
          <cell r="P989">
            <v>0</v>
          </cell>
          <cell r="Q989">
            <v>0</v>
          </cell>
          <cell r="R989">
            <v>0</v>
          </cell>
        </row>
        <row r="990">
          <cell r="B990" t="str">
            <v>599-0547</v>
          </cell>
          <cell r="D990">
            <v>39489</v>
          </cell>
          <cell r="E990" t="str">
            <v>M031</v>
          </cell>
          <cell r="G990" t="str">
            <v>Discount Steel</v>
          </cell>
          <cell r="H990" t="str">
            <v>Supply Of Steel Materials As Per Boq M032-03-Boq-01 For T1 Cane Carrier</v>
          </cell>
          <cell r="I990" t="str">
            <v>ZAR 386,999.72</v>
          </cell>
          <cell r="J990" t="str">
            <v>ZAR</v>
          </cell>
          <cell r="K990">
            <v>386999.72</v>
          </cell>
          <cell r="L990">
            <v>1</v>
          </cell>
          <cell r="M990">
            <v>386999.72</v>
          </cell>
          <cell r="N990">
            <v>386999.72</v>
          </cell>
          <cell r="O990">
            <v>0</v>
          </cell>
          <cell r="P990">
            <v>0</v>
          </cell>
          <cell r="Q990">
            <v>0</v>
          </cell>
          <cell r="R990">
            <v>0</v>
          </cell>
        </row>
        <row r="991">
          <cell r="B991" t="str">
            <v>599-0548</v>
          </cell>
          <cell r="D991">
            <v>39489</v>
          </cell>
          <cell r="E991" t="str">
            <v>M031</v>
          </cell>
          <cell r="G991" t="str">
            <v>Discount Steel</v>
          </cell>
          <cell r="H991" t="str">
            <v>Steel Materials As Per Boq M032-04-Boq-01-R01 For T2 Cane Carrier</v>
          </cell>
          <cell r="I991" t="str">
            <v>ZAR 318,517.67</v>
          </cell>
          <cell r="J991" t="str">
            <v>ZAR</v>
          </cell>
          <cell r="K991">
            <v>318517.67</v>
          </cell>
          <cell r="L991">
            <v>1</v>
          </cell>
          <cell r="M991">
            <v>318517.67</v>
          </cell>
          <cell r="N991">
            <v>318517.67</v>
          </cell>
          <cell r="O991">
            <v>0</v>
          </cell>
          <cell r="P991">
            <v>0</v>
          </cell>
          <cell r="Q991">
            <v>0</v>
          </cell>
          <cell r="R991">
            <v>0</v>
          </cell>
        </row>
        <row r="992">
          <cell r="B992" t="str">
            <v>599-0549</v>
          </cell>
          <cell r="D992">
            <v>39489</v>
          </cell>
          <cell r="E992" t="str">
            <v>M031</v>
          </cell>
          <cell r="G992" t="str">
            <v>Makubu Steelworks Ltd</v>
          </cell>
          <cell r="H992" t="str">
            <v>Various Bolts And Nuts For Expansion Project</v>
          </cell>
          <cell r="I992" t="str">
            <v>ZMK 7,027,775</v>
          </cell>
          <cell r="J992" t="str">
            <v>ZMK</v>
          </cell>
          <cell r="K992">
            <v>7027775</v>
          </cell>
          <cell r="L992">
            <v>1.6750418760469012E-3</v>
          </cell>
          <cell r="M992">
            <v>11771.817420435511</v>
          </cell>
          <cell r="N992">
            <v>0</v>
          </cell>
          <cell r="O992">
            <v>0</v>
          </cell>
          <cell r="P992">
            <v>0</v>
          </cell>
          <cell r="Q992">
            <v>0</v>
          </cell>
          <cell r="R992">
            <v>7027775</v>
          </cell>
        </row>
        <row r="993">
          <cell r="B993" t="str">
            <v>599-0550</v>
          </cell>
          <cell r="D993">
            <v>39489</v>
          </cell>
          <cell r="E993" t="str">
            <v>M031</v>
          </cell>
          <cell r="G993" t="str">
            <v>Lusaka Bearing Centre Ltd</v>
          </cell>
          <cell r="H993" t="str">
            <v>Various Threaded Bars, Bolts Nuts And Washers</v>
          </cell>
          <cell r="I993" t="str">
            <v>ZMK 28,320,340</v>
          </cell>
          <cell r="J993" t="str">
            <v>ZMK</v>
          </cell>
          <cell r="K993">
            <v>28320340</v>
          </cell>
          <cell r="L993">
            <v>1.6750418760469012E-3</v>
          </cell>
          <cell r="M993">
            <v>47437.755443886097</v>
          </cell>
          <cell r="N993">
            <v>0</v>
          </cell>
          <cell r="O993">
            <v>0</v>
          </cell>
          <cell r="P993">
            <v>0</v>
          </cell>
          <cell r="Q993">
            <v>0</v>
          </cell>
          <cell r="R993">
            <v>28320340</v>
          </cell>
        </row>
        <row r="994">
          <cell r="B994" t="str">
            <v>599-0551</v>
          </cell>
          <cell r="D994">
            <v>39489</v>
          </cell>
          <cell r="E994" t="str">
            <v>M056</v>
          </cell>
          <cell r="G994" t="str">
            <v>Heku Construction Ltd</v>
          </cell>
          <cell r="H994" t="str">
            <v>Manufacture Of Pipingfor Factory Area</v>
          </cell>
          <cell r="I994" t="str">
            <v>ZMK 644,958,968.28</v>
          </cell>
          <cell r="J994" t="str">
            <v>ZMK</v>
          </cell>
          <cell r="K994">
            <v>644958968.27999997</v>
          </cell>
          <cell r="L994">
            <v>1.6750418760469012E-3</v>
          </cell>
          <cell r="M994">
            <v>1080333.2802010051</v>
          </cell>
          <cell r="N994">
            <v>0</v>
          </cell>
          <cell r="O994">
            <v>0</v>
          </cell>
          <cell r="P994">
            <v>0</v>
          </cell>
          <cell r="Q994">
            <v>0</v>
          </cell>
          <cell r="R994">
            <v>644958968.27999997</v>
          </cell>
        </row>
        <row r="995">
          <cell r="B995" t="str">
            <v>599-0552</v>
          </cell>
          <cell r="D995">
            <v>39489</v>
          </cell>
          <cell r="E995" t="str">
            <v>P005</v>
          </cell>
          <cell r="G995" t="str">
            <v>BHAGOOS SUPERMARKET</v>
          </cell>
          <cell r="H995" t="str">
            <v>Reflective Vests Marked With Safety Officer On The Back</v>
          </cell>
          <cell r="I995" t="str">
            <v>ZMK 324,000</v>
          </cell>
          <cell r="J995" t="str">
            <v>ZMK</v>
          </cell>
          <cell r="K995">
            <v>324000</v>
          </cell>
          <cell r="L995">
            <v>1.6750418760469012E-3</v>
          </cell>
          <cell r="M995">
            <v>542.713567839196</v>
          </cell>
          <cell r="N995">
            <v>0</v>
          </cell>
          <cell r="O995">
            <v>0</v>
          </cell>
          <cell r="P995">
            <v>0</v>
          </cell>
          <cell r="Q995">
            <v>0</v>
          </cell>
          <cell r="R995">
            <v>324000</v>
          </cell>
          <cell r="S995" t="str">
            <v>PPE</v>
          </cell>
        </row>
        <row r="996">
          <cell r="B996" t="str">
            <v>599-0553</v>
          </cell>
          <cell r="D996" t="e">
            <v>#N/A</v>
          </cell>
          <cell r="E996" t="str">
            <v>C005</v>
          </cell>
          <cell r="G996" t="str">
            <v>INTER -LINK CARRIERS LTD</v>
          </cell>
          <cell r="H996" t="str">
            <v>Transportation Of Cement From Chilanga Cement To Mazabuka</v>
          </cell>
          <cell r="I996" t="str">
            <v>ZMK 48,900,000</v>
          </cell>
          <cell r="J996" t="str">
            <v>ZMK</v>
          </cell>
          <cell r="K996">
            <v>48900000</v>
          </cell>
          <cell r="L996">
            <v>1.6750418760469012E-3</v>
          </cell>
          <cell r="M996">
            <v>81909.547738693465</v>
          </cell>
          <cell r="N996">
            <v>0</v>
          </cell>
          <cell r="O996">
            <v>0</v>
          </cell>
          <cell r="P996">
            <v>0</v>
          </cell>
          <cell r="Q996">
            <v>0</v>
          </cell>
          <cell r="R996">
            <v>48900000</v>
          </cell>
        </row>
        <row r="997">
          <cell r="B997" t="str">
            <v>599-0554</v>
          </cell>
          <cell r="D997" t="e">
            <v>#N/A</v>
          </cell>
          <cell r="E997" t="str">
            <v>P005</v>
          </cell>
          <cell r="G997" t="str">
            <v>Laktronics Repairs Ltd</v>
          </cell>
          <cell r="H997" t="str">
            <v>Thermostat for geyser</v>
          </cell>
          <cell r="I997" t="str">
            <v>ZMK 58,000</v>
          </cell>
          <cell r="J997" t="str">
            <v>ZMK</v>
          </cell>
          <cell r="K997">
            <v>58000</v>
          </cell>
          <cell r="L997">
            <v>1.6750418760469012E-3</v>
          </cell>
          <cell r="M997">
            <v>97.152428810720266</v>
          </cell>
          <cell r="N997">
            <v>0</v>
          </cell>
          <cell r="O997">
            <v>0</v>
          </cell>
          <cell r="P997">
            <v>0</v>
          </cell>
          <cell r="Q997">
            <v>0</v>
          </cell>
          <cell r="R997">
            <v>58000</v>
          </cell>
        </row>
        <row r="998">
          <cell r="B998" t="str">
            <v>599-0555</v>
          </cell>
          <cell r="D998" t="e">
            <v>#N/A</v>
          </cell>
          <cell r="E998" t="str">
            <v>P005</v>
          </cell>
          <cell r="G998" t="str">
            <v>East African Supply</v>
          </cell>
          <cell r="H998" t="str">
            <v>Bed Linen</v>
          </cell>
          <cell r="I998" t="str">
            <v>ZAR 23,283.75</v>
          </cell>
          <cell r="J998" t="str">
            <v>ZAR</v>
          </cell>
          <cell r="K998">
            <v>23283.75</v>
          </cell>
          <cell r="L998">
            <v>1</v>
          </cell>
          <cell r="M998">
            <v>23283.75</v>
          </cell>
          <cell r="N998">
            <v>23283.75</v>
          </cell>
          <cell r="O998">
            <v>0</v>
          </cell>
          <cell r="P998">
            <v>0</v>
          </cell>
          <cell r="Q998">
            <v>0</v>
          </cell>
          <cell r="R998">
            <v>0</v>
          </cell>
        </row>
        <row r="999">
          <cell r="B999" t="str">
            <v>599-0556</v>
          </cell>
          <cell r="D999" t="e">
            <v>#N/A</v>
          </cell>
          <cell r="E999" t="str">
            <v>P005</v>
          </cell>
          <cell r="G999" t="str">
            <v>All Haul Enterprises</v>
          </cell>
          <cell r="H999" t="str">
            <v>Transport of Workers to Site</v>
          </cell>
          <cell r="I999" t="str">
            <v>ZMK 108,900,000</v>
          </cell>
          <cell r="J999" t="str">
            <v>ZMK</v>
          </cell>
          <cell r="K999">
            <v>108900000</v>
          </cell>
          <cell r="L999">
            <v>1.6750418760469012E-3</v>
          </cell>
          <cell r="M999">
            <v>182412.06030150753</v>
          </cell>
          <cell r="N999">
            <v>0</v>
          </cell>
          <cell r="O999">
            <v>0</v>
          </cell>
          <cell r="P999">
            <v>0</v>
          </cell>
          <cell r="Q999">
            <v>0</v>
          </cell>
          <cell r="R999">
            <v>108900000</v>
          </cell>
        </row>
        <row r="1000">
          <cell r="B1000" t="str">
            <v>599-0557</v>
          </cell>
          <cell r="D1000" t="e">
            <v>#N/A</v>
          </cell>
          <cell r="E1000" t="str">
            <v>P005</v>
          </cell>
          <cell r="G1000" t="str">
            <v>BHAGOOS SUPERMARKET</v>
          </cell>
          <cell r="H1000" t="str">
            <v>Safety Shoes</v>
          </cell>
          <cell r="I1000" t="str">
            <v>ZMK 1,133,617.05</v>
          </cell>
          <cell r="J1000" t="str">
            <v>ZMK</v>
          </cell>
          <cell r="K1000">
            <v>1133617.05</v>
          </cell>
          <cell r="L1000">
            <v>1.6750418760469012E-3</v>
          </cell>
          <cell r="M1000">
            <v>1898.8560301507539</v>
          </cell>
          <cell r="N1000">
            <v>0</v>
          </cell>
          <cell r="O1000">
            <v>0</v>
          </cell>
          <cell r="P1000">
            <v>0</v>
          </cell>
          <cell r="Q1000">
            <v>0</v>
          </cell>
          <cell r="R1000">
            <v>1133617.05</v>
          </cell>
          <cell r="S1000" t="str">
            <v>PPE</v>
          </cell>
        </row>
        <row r="1001">
          <cell r="B1001" t="str">
            <v>599-0558</v>
          </cell>
          <cell r="D1001" t="e">
            <v>#N/A</v>
          </cell>
          <cell r="E1001" t="str">
            <v>P005</v>
          </cell>
          <cell r="G1001" t="str">
            <v>Makubu Steelworks Ltd</v>
          </cell>
          <cell r="H1001" t="str">
            <v>Self Drilling Screws</v>
          </cell>
          <cell r="I1001" t="str">
            <v>ZMK 1,800,000</v>
          </cell>
          <cell r="J1001" t="str">
            <v>ZMK</v>
          </cell>
          <cell r="K1001">
            <v>1800000</v>
          </cell>
          <cell r="L1001">
            <v>1.6750418760469012E-3</v>
          </cell>
          <cell r="M1001">
            <v>3015.075376884422</v>
          </cell>
          <cell r="N1001">
            <v>0</v>
          </cell>
          <cell r="O1001">
            <v>0</v>
          </cell>
          <cell r="P1001">
            <v>0</v>
          </cell>
          <cell r="Q1001">
            <v>0</v>
          </cell>
          <cell r="R1001">
            <v>1800000</v>
          </cell>
        </row>
        <row r="1002">
          <cell r="B1002" t="str">
            <v>599-0559</v>
          </cell>
          <cell r="D1002" t="e">
            <v>#N/A</v>
          </cell>
          <cell r="E1002" t="str">
            <v>P005</v>
          </cell>
          <cell r="G1002" t="str">
            <v>GEMISTAR TRAVEL &amp; TOURS</v>
          </cell>
          <cell r="H1002" t="str">
            <v>Air Tickets KR and RR</v>
          </cell>
          <cell r="I1002" t="str">
            <v>ZMK 4,768,570</v>
          </cell>
          <cell r="J1002" t="str">
            <v>ZMK</v>
          </cell>
          <cell r="K1002">
            <v>4768570</v>
          </cell>
          <cell r="L1002">
            <v>1.6750418760469012E-3</v>
          </cell>
          <cell r="M1002">
            <v>7987.5544388609715</v>
          </cell>
          <cell r="N1002">
            <v>0</v>
          </cell>
          <cell r="O1002">
            <v>0</v>
          </cell>
          <cell r="P1002">
            <v>0</v>
          </cell>
          <cell r="Q1002">
            <v>0</v>
          </cell>
          <cell r="R1002">
            <v>4768570</v>
          </cell>
        </row>
        <row r="1003">
          <cell r="B1003" t="str">
            <v>599-0560</v>
          </cell>
          <cell r="D1003" t="e">
            <v>#N/A</v>
          </cell>
          <cell r="E1003" t="str">
            <v>P005</v>
          </cell>
          <cell r="G1003" t="str">
            <v>GEMISTAR TRAVEL &amp; TOURS</v>
          </cell>
          <cell r="H1003" t="str">
            <v>Air Tickets TdB</v>
          </cell>
          <cell r="I1003" t="str">
            <v>ZMK 2,107,380</v>
          </cell>
          <cell r="J1003" t="str">
            <v>ZMK</v>
          </cell>
          <cell r="K1003">
            <v>2107380</v>
          </cell>
          <cell r="L1003">
            <v>1.6750418760469012E-3</v>
          </cell>
          <cell r="M1003">
            <v>3529.9497487437188</v>
          </cell>
          <cell r="N1003">
            <v>0</v>
          </cell>
          <cell r="O1003">
            <v>0</v>
          </cell>
          <cell r="P1003">
            <v>0</v>
          </cell>
          <cell r="Q1003">
            <v>0</v>
          </cell>
          <cell r="R1003">
            <v>2107380</v>
          </cell>
        </row>
        <row r="1004">
          <cell r="B1004" t="str">
            <v>599-0561</v>
          </cell>
          <cell r="D1004" t="e">
            <v>#N/A</v>
          </cell>
          <cell r="E1004" t="str">
            <v>P005</v>
          </cell>
          <cell r="G1004" t="str">
            <v>GEMISTAR TRAVEL &amp; TOURS</v>
          </cell>
          <cell r="H1004" t="str">
            <v>Air Tickets CW</v>
          </cell>
          <cell r="I1004" t="str">
            <v>ZMK 2,770,385</v>
          </cell>
          <cell r="J1004" t="str">
            <v>ZMK</v>
          </cell>
          <cell r="K1004">
            <v>2770385</v>
          </cell>
          <cell r="L1004">
            <v>1.6750418760469012E-3</v>
          </cell>
          <cell r="M1004">
            <v>4640.5108877721941</v>
          </cell>
          <cell r="N1004">
            <v>0</v>
          </cell>
          <cell r="O1004">
            <v>0</v>
          </cell>
          <cell r="P1004">
            <v>0</v>
          </cell>
          <cell r="Q1004">
            <v>0</v>
          </cell>
          <cell r="R1004">
            <v>2770385</v>
          </cell>
        </row>
        <row r="1005">
          <cell r="B1005" t="str">
            <v>599-0562</v>
          </cell>
          <cell r="D1005" t="e">
            <v>#N/A</v>
          </cell>
          <cell r="E1005" t="str">
            <v>P005</v>
          </cell>
          <cell r="G1005" t="str">
            <v>G &amp; A Investment Ltd</v>
          </cell>
          <cell r="H1005" t="str">
            <v>Plumbing materials - Closed</v>
          </cell>
          <cell r="I1005" t="str">
            <v>ZMK 0.00</v>
          </cell>
          <cell r="J1005" t="str">
            <v>ZMK</v>
          </cell>
          <cell r="K1005">
            <v>0</v>
          </cell>
          <cell r="L1005">
            <v>1.6750418760469012E-3</v>
          </cell>
          <cell r="M1005">
            <v>0</v>
          </cell>
          <cell r="N1005">
            <v>0</v>
          </cell>
          <cell r="O1005">
            <v>0</v>
          </cell>
          <cell r="P1005">
            <v>0</v>
          </cell>
          <cell r="Q1005">
            <v>0</v>
          </cell>
          <cell r="R1005">
            <v>0</v>
          </cell>
        </row>
        <row r="1006">
          <cell r="B1006" t="str">
            <v>599-0563</v>
          </cell>
          <cell r="D1006" t="e">
            <v>#N/A</v>
          </cell>
          <cell r="E1006" t="str">
            <v>P005</v>
          </cell>
          <cell r="G1006" t="str">
            <v>Nemchem International</v>
          </cell>
          <cell r="H1006" t="str">
            <v>Cleaning</v>
          </cell>
          <cell r="I1006" t="str">
            <v>ZMK 83,000,000</v>
          </cell>
          <cell r="J1006" t="str">
            <v>ZMK</v>
          </cell>
          <cell r="K1006">
            <v>83000000</v>
          </cell>
          <cell r="L1006">
            <v>1.6750418760469012E-3</v>
          </cell>
          <cell r="M1006">
            <v>139028.4757118928</v>
          </cell>
          <cell r="N1006">
            <v>0</v>
          </cell>
          <cell r="O1006">
            <v>0</v>
          </cell>
          <cell r="P1006">
            <v>0</v>
          </cell>
          <cell r="Q1006">
            <v>0</v>
          </cell>
          <cell r="R1006">
            <v>83000000</v>
          </cell>
        </row>
        <row r="1007">
          <cell r="B1007" t="str">
            <v>599-0564</v>
          </cell>
          <cell r="D1007" t="e">
            <v>#N/A</v>
          </cell>
          <cell r="E1007" t="str">
            <v>P005</v>
          </cell>
          <cell r="G1007" t="str">
            <v>Quality Chemicals</v>
          </cell>
          <cell r="H1007" t="str">
            <v>Motorised Sprayer</v>
          </cell>
          <cell r="I1007" t="str">
            <v>ZMK 34,920,000</v>
          </cell>
          <cell r="J1007" t="str">
            <v>ZMK</v>
          </cell>
          <cell r="K1007">
            <v>34920000</v>
          </cell>
          <cell r="L1007">
            <v>1.6750418760469012E-3</v>
          </cell>
          <cell r="M1007">
            <v>58492.462311557792</v>
          </cell>
          <cell r="N1007">
            <v>0</v>
          </cell>
          <cell r="O1007">
            <v>0</v>
          </cell>
          <cell r="P1007">
            <v>0</v>
          </cell>
          <cell r="Q1007">
            <v>0</v>
          </cell>
          <cell r="R1007">
            <v>34920000</v>
          </cell>
        </row>
        <row r="1008">
          <cell r="B1008" t="str">
            <v>599-0565</v>
          </cell>
          <cell r="D1008">
            <v>39493</v>
          </cell>
          <cell r="E1008" t="str">
            <v>M001-08</v>
          </cell>
          <cell r="G1008" t="str">
            <v>East African Supply</v>
          </cell>
          <cell r="H1008" t="str">
            <v>Materials for HP and Exh pipe</v>
          </cell>
          <cell r="I1008" t="str">
            <v>ZAR 99,611.59</v>
          </cell>
          <cell r="J1008" t="str">
            <v>ZAR</v>
          </cell>
          <cell r="K1008">
            <v>99611.59</v>
          </cell>
          <cell r="L1008">
            <v>1</v>
          </cell>
          <cell r="M1008">
            <v>99611.59</v>
          </cell>
          <cell r="N1008">
            <v>99611.59</v>
          </cell>
          <cell r="O1008">
            <v>0</v>
          </cell>
          <cell r="P1008">
            <v>0</v>
          </cell>
          <cell r="Q1008">
            <v>0</v>
          </cell>
          <cell r="R1008">
            <v>0</v>
          </cell>
          <cell r="S1008">
            <v>1</v>
          </cell>
          <cell r="T1008">
            <v>2</v>
          </cell>
        </row>
        <row r="1009">
          <cell r="B1009" t="str">
            <v>599-0566</v>
          </cell>
          <cell r="D1009">
            <v>39493</v>
          </cell>
          <cell r="E1009" t="str">
            <v>M031</v>
          </cell>
          <cell r="G1009" t="str">
            <v>East African Supply</v>
          </cell>
          <cell r="H1009" t="str">
            <v>Steel for CVP massecuite pump Structure</v>
          </cell>
          <cell r="I1009" t="str">
            <v>ZAR 67,194.70</v>
          </cell>
          <cell r="J1009" t="str">
            <v>ZAR</v>
          </cell>
          <cell r="K1009">
            <v>67194.7</v>
          </cell>
          <cell r="L1009">
            <v>1</v>
          </cell>
          <cell r="M1009">
            <v>67194.7</v>
          </cell>
          <cell r="N1009">
            <v>67194.7</v>
          </cell>
          <cell r="O1009">
            <v>0</v>
          </cell>
          <cell r="P1009">
            <v>0</v>
          </cell>
          <cell r="Q1009">
            <v>0</v>
          </cell>
          <cell r="R1009">
            <v>0</v>
          </cell>
        </row>
        <row r="1010">
          <cell r="B1010" t="str">
            <v>599-0567</v>
          </cell>
          <cell r="D1010">
            <v>39493</v>
          </cell>
          <cell r="E1010" t="str">
            <v>M032-0</v>
          </cell>
          <cell r="G1010" t="str">
            <v>Emineo Ltd</v>
          </cell>
          <cell r="H1010" t="str">
            <v>Manufacture T2 Carrier Drive bed plate</v>
          </cell>
          <cell r="I1010" t="str">
            <v>EUR 2,500.00</v>
          </cell>
          <cell r="J1010" t="str">
            <v>EUR</v>
          </cell>
          <cell r="K1010">
            <v>2500</v>
          </cell>
          <cell r="L1010">
            <v>9.5500000000000007</v>
          </cell>
          <cell r="M1010">
            <v>23875</v>
          </cell>
          <cell r="N1010">
            <v>0</v>
          </cell>
          <cell r="O1010">
            <v>2500</v>
          </cell>
          <cell r="P1010">
            <v>0</v>
          </cell>
          <cell r="Q1010">
            <v>0</v>
          </cell>
          <cell r="R1010">
            <v>0</v>
          </cell>
        </row>
        <row r="1011">
          <cell r="B1011" t="str">
            <v>599-0568</v>
          </cell>
          <cell r="D1011">
            <v>39493</v>
          </cell>
          <cell r="E1011" t="str">
            <v>M056</v>
          </cell>
          <cell r="G1011" t="str">
            <v>East African Supply</v>
          </cell>
          <cell r="H1011" t="str">
            <v>Various Flanges and Fasteners</v>
          </cell>
          <cell r="I1011" t="str">
            <v>ZAR 730,853.75</v>
          </cell>
          <cell r="J1011" t="str">
            <v>ZAR</v>
          </cell>
          <cell r="K1011">
            <v>730853.75</v>
          </cell>
          <cell r="L1011">
            <v>1</v>
          </cell>
          <cell r="M1011">
            <v>730853.75</v>
          </cell>
          <cell r="N1011">
            <v>730853.75</v>
          </cell>
          <cell r="O1011">
            <v>0</v>
          </cell>
          <cell r="P1011">
            <v>0</v>
          </cell>
          <cell r="Q1011">
            <v>0</v>
          </cell>
          <cell r="R1011">
            <v>0</v>
          </cell>
        </row>
        <row r="1012">
          <cell r="B1012" t="str">
            <v>599-0569</v>
          </cell>
          <cell r="D1012">
            <v>39493</v>
          </cell>
          <cell r="E1012" t="str">
            <v>A005</v>
          </cell>
          <cell r="G1012" t="str">
            <v>East African Supply</v>
          </cell>
          <cell r="H1012" t="str">
            <v>Electics span and travvel fro Morris Cranes</v>
          </cell>
          <cell r="I1012" t="str">
            <v>ZAR 19,162.50</v>
          </cell>
          <cell r="J1012" t="str">
            <v>ZAR</v>
          </cell>
          <cell r="K1012">
            <v>19162.5</v>
          </cell>
          <cell r="L1012">
            <v>1</v>
          </cell>
          <cell r="M1012">
            <v>19162.5</v>
          </cell>
          <cell r="N1012">
            <v>19162.5</v>
          </cell>
          <cell r="O1012">
            <v>0</v>
          </cell>
          <cell r="P1012">
            <v>0</v>
          </cell>
          <cell r="Q1012">
            <v>0</v>
          </cell>
          <cell r="R1012">
            <v>0</v>
          </cell>
        </row>
        <row r="1013">
          <cell r="B1013" t="str">
            <v>599-0570</v>
          </cell>
          <cell r="D1013">
            <v>39493</v>
          </cell>
          <cell r="E1013" t="str">
            <v>A004-0</v>
          </cell>
          <cell r="G1013" t="str">
            <v>Gereg Sewerage and Water Equipment</v>
          </cell>
          <cell r="H1013" t="str">
            <v>Sluice Gates</v>
          </cell>
          <cell r="I1013" t="str">
            <v>ZAR 285,000</v>
          </cell>
          <cell r="J1013" t="str">
            <v>ZAR</v>
          </cell>
          <cell r="K1013">
            <v>285000</v>
          </cell>
          <cell r="L1013">
            <v>1</v>
          </cell>
          <cell r="M1013">
            <v>285000</v>
          </cell>
          <cell r="N1013">
            <v>285000</v>
          </cell>
          <cell r="O1013">
            <v>0</v>
          </cell>
          <cell r="P1013">
            <v>0</v>
          </cell>
          <cell r="Q1013">
            <v>0</v>
          </cell>
          <cell r="R1013">
            <v>0</v>
          </cell>
        </row>
        <row r="1014">
          <cell r="B1014" t="str">
            <v>599-0571</v>
          </cell>
          <cell r="D1014">
            <v>39493</v>
          </cell>
          <cell r="E1014" t="str">
            <v>W114</v>
          </cell>
          <cell r="G1014" t="str">
            <v>Buckle Packaging</v>
          </cell>
          <cell r="H1014" t="str">
            <v>Kickers and Sewing Machines</v>
          </cell>
          <cell r="I1014" t="str">
            <v>ZAR 394,040</v>
          </cell>
          <cell r="J1014" t="str">
            <v>ZAR</v>
          </cell>
          <cell r="K1014">
            <v>394040</v>
          </cell>
          <cell r="L1014">
            <v>1</v>
          </cell>
          <cell r="M1014">
            <v>394040</v>
          </cell>
          <cell r="N1014">
            <v>394040</v>
          </cell>
          <cell r="O1014">
            <v>0</v>
          </cell>
          <cell r="P1014">
            <v>0</v>
          </cell>
          <cell r="Q1014">
            <v>0</v>
          </cell>
          <cell r="R1014">
            <v>0</v>
          </cell>
        </row>
        <row r="1015">
          <cell r="B1015" t="str">
            <v>599-0572</v>
          </cell>
          <cell r="D1015">
            <v>39493</v>
          </cell>
          <cell r="E1015" t="str">
            <v>W116</v>
          </cell>
          <cell r="G1015" t="str">
            <v>Techmatic Industrial</v>
          </cell>
          <cell r="H1015" t="str">
            <v>Double Bank Grate Magnet</v>
          </cell>
          <cell r="I1015" t="str">
            <v>ZAR 29,285</v>
          </cell>
          <cell r="J1015" t="str">
            <v>ZAR</v>
          </cell>
          <cell r="K1015">
            <v>29285</v>
          </cell>
          <cell r="L1015">
            <v>1</v>
          </cell>
          <cell r="M1015">
            <v>29285</v>
          </cell>
          <cell r="N1015">
            <v>29285</v>
          </cell>
          <cell r="O1015">
            <v>0</v>
          </cell>
          <cell r="P1015">
            <v>0</v>
          </cell>
          <cell r="Q1015">
            <v>0</v>
          </cell>
          <cell r="R1015">
            <v>0</v>
          </cell>
        </row>
        <row r="1016">
          <cell r="B1016" t="str">
            <v>599-0573</v>
          </cell>
          <cell r="D1016">
            <v>39493</v>
          </cell>
          <cell r="E1016" t="str">
            <v>P005</v>
          </cell>
          <cell r="G1016" t="str">
            <v>Power Plus Electronics</v>
          </cell>
          <cell r="I1016" t="str">
            <v>ZMK 525,000</v>
          </cell>
          <cell r="J1016" t="str">
            <v>ZMK</v>
          </cell>
          <cell r="K1016">
            <v>525000</v>
          </cell>
          <cell r="L1016">
            <v>1.6750418760469012E-3</v>
          </cell>
          <cell r="M1016">
            <v>879.3969849246231</v>
          </cell>
          <cell r="N1016">
            <v>0</v>
          </cell>
          <cell r="O1016">
            <v>0</v>
          </cell>
          <cell r="P1016">
            <v>0</v>
          </cell>
          <cell r="Q1016">
            <v>0</v>
          </cell>
          <cell r="R1016">
            <v>525000</v>
          </cell>
        </row>
        <row r="1017">
          <cell r="B1017" t="str">
            <v>599-0574</v>
          </cell>
          <cell r="D1017">
            <v>39493</v>
          </cell>
          <cell r="E1017" t="str">
            <v>P005</v>
          </cell>
          <cell r="G1017" t="str">
            <v>Kagiso Khulani Supervision Zambia Ltd</v>
          </cell>
          <cell r="H1017" t="str">
            <v>TV sets for Kaleya</v>
          </cell>
          <cell r="I1017" t="str">
            <v>ZMK 3,990,000</v>
          </cell>
          <cell r="J1017" t="str">
            <v>ZMK</v>
          </cell>
          <cell r="K1017">
            <v>3990000</v>
          </cell>
          <cell r="L1017">
            <v>1.6750418760469012E-3</v>
          </cell>
          <cell r="M1017">
            <v>6683.417085427136</v>
          </cell>
          <cell r="N1017">
            <v>0</v>
          </cell>
          <cell r="O1017">
            <v>0</v>
          </cell>
          <cell r="P1017">
            <v>0</v>
          </cell>
          <cell r="Q1017">
            <v>0</v>
          </cell>
          <cell r="R1017">
            <v>3990000</v>
          </cell>
        </row>
        <row r="1018">
          <cell r="B1018" t="str">
            <v>599-0575</v>
          </cell>
          <cell r="D1018">
            <v>39493</v>
          </cell>
          <cell r="E1018" t="str">
            <v>P005</v>
          </cell>
          <cell r="G1018" t="str">
            <v>Kagiso Khulani Supervision Zambia Ltd</v>
          </cell>
          <cell r="H1018" t="str">
            <v>Tables and Chairs</v>
          </cell>
          <cell r="I1018" t="str">
            <v>ZMK 3,440,000</v>
          </cell>
          <cell r="J1018" t="str">
            <v>ZMK</v>
          </cell>
          <cell r="K1018">
            <v>3440000</v>
          </cell>
          <cell r="L1018">
            <v>1.6750418760469012E-3</v>
          </cell>
          <cell r="M1018">
            <v>5762.1440536013397</v>
          </cell>
          <cell r="N1018">
            <v>0</v>
          </cell>
          <cell r="O1018">
            <v>0</v>
          </cell>
          <cell r="P1018">
            <v>0</v>
          </cell>
          <cell r="Q1018">
            <v>0</v>
          </cell>
          <cell r="R1018">
            <v>3440000</v>
          </cell>
        </row>
        <row r="1019">
          <cell r="B1019" t="str">
            <v>599-0576</v>
          </cell>
          <cell r="D1019">
            <v>39493</v>
          </cell>
          <cell r="E1019" t="str">
            <v>M031</v>
          </cell>
          <cell r="G1019" t="str">
            <v>Discount Steel</v>
          </cell>
          <cell r="H1019" t="str">
            <v>Caustic Tank Material</v>
          </cell>
          <cell r="I1019" t="str">
            <v>ZAR 722,103.20</v>
          </cell>
          <cell r="J1019" t="str">
            <v>ZAR</v>
          </cell>
          <cell r="K1019">
            <v>722103.2</v>
          </cell>
          <cell r="L1019">
            <v>1</v>
          </cell>
          <cell r="M1019">
            <v>722103.2</v>
          </cell>
          <cell r="N1019">
            <v>722103.2</v>
          </cell>
          <cell r="O1019">
            <v>0</v>
          </cell>
          <cell r="P1019">
            <v>0</v>
          </cell>
          <cell r="Q1019">
            <v>0</v>
          </cell>
          <cell r="R1019">
            <v>0</v>
          </cell>
        </row>
        <row r="1020">
          <cell r="B1020" t="str">
            <v>599-0577</v>
          </cell>
          <cell r="D1020">
            <v>39493</v>
          </cell>
          <cell r="E1020" t="str">
            <v>M032-1</v>
          </cell>
          <cell r="G1020" t="str">
            <v>Heku Construction Ltd</v>
          </cell>
          <cell r="H1020" t="str">
            <v>Removal of old rail line</v>
          </cell>
          <cell r="I1020" t="str">
            <v>ZMK 25,588,912.50</v>
          </cell>
          <cell r="J1020" t="str">
            <v>ZMK</v>
          </cell>
          <cell r="K1020">
            <v>25588912.5</v>
          </cell>
          <cell r="L1020">
            <v>1.6750418760469012E-3</v>
          </cell>
          <cell r="M1020">
            <v>42862.5</v>
          </cell>
          <cell r="N1020">
            <v>0</v>
          </cell>
          <cell r="O1020">
            <v>0</v>
          </cell>
          <cell r="P1020">
            <v>0</v>
          </cell>
          <cell r="Q1020">
            <v>0</v>
          </cell>
          <cell r="R1020">
            <v>25588912.5</v>
          </cell>
        </row>
        <row r="1021">
          <cell r="B1021" t="str">
            <v>599-0578</v>
          </cell>
          <cell r="D1021">
            <v>39493</v>
          </cell>
          <cell r="E1021" t="str">
            <v>M031</v>
          </cell>
          <cell r="G1021" t="str">
            <v>BHAGOOS SUPERMARKET</v>
          </cell>
          <cell r="H1021" t="str">
            <v>Argon gas</v>
          </cell>
          <cell r="I1021" t="str">
            <v>ZMK 24,685,000</v>
          </cell>
          <cell r="J1021" t="str">
            <v>ZMK</v>
          </cell>
          <cell r="K1021">
            <v>24685000</v>
          </cell>
          <cell r="L1021">
            <v>1.6750418760469012E-3</v>
          </cell>
          <cell r="M1021">
            <v>41348.408710217758</v>
          </cell>
          <cell r="N1021">
            <v>0</v>
          </cell>
          <cell r="O1021">
            <v>0</v>
          </cell>
          <cell r="P1021">
            <v>0</v>
          </cell>
          <cell r="Q1021">
            <v>0</v>
          </cell>
          <cell r="R1021">
            <v>24685000</v>
          </cell>
          <cell r="S1021" t="str">
            <v>Gas Recovery</v>
          </cell>
        </row>
        <row r="1022">
          <cell r="B1022" t="str">
            <v>599-0578</v>
          </cell>
          <cell r="D1022">
            <v>39493</v>
          </cell>
          <cell r="E1022" t="str">
            <v>M031</v>
          </cell>
          <cell r="G1022" t="str">
            <v>BHAGOOS SUPERMARKET</v>
          </cell>
          <cell r="H1022" t="str">
            <v>Deposit</v>
          </cell>
          <cell r="I1022" t="str">
            <v>ZMK 44,000,000</v>
          </cell>
          <cell r="J1022" t="str">
            <v>ZMK</v>
          </cell>
          <cell r="K1022">
            <v>44000000</v>
          </cell>
          <cell r="L1022">
            <v>1.6750418760469012E-3</v>
          </cell>
          <cell r="M1022">
            <v>73701.84254606365</v>
          </cell>
          <cell r="N1022">
            <v>0</v>
          </cell>
          <cell r="O1022">
            <v>0</v>
          </cell>
          <cell r="P1022">
            <v>0</v>
          </cell>
          <cell r="Q1022">
            <v>0</v>
          </cell>
          <cell r="R1022">
            <v>44000000</v>
          </cell>
          <cell r="S1022" t="str">
            <v>Gas Recovery</v>
          </cell>
        </row>
        <row r="1023">
          <cell r="B1023" t="str">
            <v>599-0579</v>
          </cell>
          <cell r="D1023">
            <v>39493</v>
          </cell>
          <cell r="E1023" t="str">
            <v>M010-1</v>
          </cell>
          <cell r="G1023" t="str">
            <v>African Privity Investments (Pty) Ltd</v>
          </cell>
          <cell r="H1023" t="str">
            <v>Transport of Mills</v>
          </cell>
          <cell r="I1023" t="str">
            <v>ZAR 472,300</v>
          </cell>
          <cell r="J1023" t="str">
            <v>ZAR</v>
          </cell>
          <cell r="K1023">
            <v>472300</v>
          </cell>
          <cell r="L1023">
            <v>1</v>
          </cell>
          <cell r="M1023">
            <v>472300</v>
          </cell>
          <cell r="N1023">
            <v>472300</v>
          </cell>
          <cell r="O1023">
            <v>0</v>
          </cell>
          <cell r="P1023">
            <v>0</v>
          </cell>
          <cell r="Q1023">
            <v>0</v>
          </cell>
          <cell r="R1023">
            <v>0</v>
          </cell>
        </row>
        <row r="1024">
          <cell r="B1024" t="str">
            <v>599-0580</v>
          </cell>
          <cell r="D1024">
            <v>39493</v>
          </cell>
          <cell r="E1024" t="str">
            <v>M031</v>
          </cell>
          <cell r="G1024" t="str">
            <v>Discount Steel</v>
          </cell>
          <cell r="H1024" t="str">
            <v>Wet Sugar Conveyor Material</v>
          </cell>
          <cell r="I1024" t="str">
            <v>ZAR 176,262.28</v>
          </cell>
          <cell r="J1024" t="str">
            <v>ZAR</v>
          </cell>
          <cell r="K1024">
            <v>176262.28</v>
          </cell>
          <cell r="L1024">
            <v>1</v>
          </cell>
          <cell r="M1024">
            <v>176262.28</v>
          </cell>
          <cell r="N1024">
            <v>176262.28</v>
          </cell>
          <cell r="O1024">
            <v>0</v>
          </cell>
          <cell r="P1024">
            <v>0</v>
          </cell>
          <cell r="Q1024">
            <v>0</v>
          </cell>
          <cell r="R1024">
            <v>0</v>
          </cell>
        </row>
        <row r="1025">
          <cell r="B1025" t="str">
            <v>599-0581</v>
          </cell>
          <cell r="D1025">
            <v>39493</v>
          </cell>
          <cell r="E1025" t="str">
            <v>M031</v>
          </cell>
          <cell r="G1025" t="str">
            <v>Discount Steel</v>
          </cell>
          <cell r="H1025" t="str">
            <v>Condenser Supporting Structure and Platform</v>
          </cell>
          <cell r="I1025" t="str">
            <v>ZAR 220,444.41</v>
          </cell>
          <cell r="J1025" t="str">
            <v>ZAR</v>
          </cell>
          <cell r="K1025">
            <v>220444.41</v>
          </cell>
          <cell r="L1025">
            <v>1</v>
          </cell>
          <cell r="M1025">
            <v>220444.41</v>
          </cell>
          <cell r="N1025">
            <v>220444.41</v>
          </cell>
          <cell r="O1025">
            <v>0</v>
          </cell>
          <cell r="P1025">
            <v>0</v>
          </cell>
          <cell r="Q1025">
            <v>0</v>
          </cell>
          <cell r="R1025">
            <v>0</v>
          </cell>
        </row>
        <row r="1026">
          <cell r="B1026" t="str">
            <v>599-0582</v>
          </cell>
          <cell r="D1026">
            <v>39493</v>
          </cell>
          <cell r="E1026" t="str">
            <v>M031</v>
          </cell>
          <cell r="G1026" t="str">
            <v>Discount Steel</v>
          </cell>
          <cell r="H1026" t="str">
            <v>B and C Fugals Manifold</v>
          </cell>
          <cell r="I1026" t="str">
            <v>ZAR 159,084.86</v>
          </cell>
          <cell r="J1026" t="str">
            <v>ZAR</v>
          </cell>
          <cell r="K1026">
            <v>159084.85999999999</v>
          </cell>
          <cell r="L1026">
            <v>1</v>
          </cell>
          <cell r="M1026">
            <v>159084.85999999999</v>
          </cell>
          <cell r="N1026">
            <v>159084.85999999999</v>
          </cell>
          <cell r="O1026">
            <v>0</v>
          </cell>
          <cell r="P1026">
            <v>0</v>
          </cell>
          <cell r="Q1026">
            <v>0</v>
          </cell>
          <cell r="R1026">
            <v>0</v>
          </cell>
        </row>
        <row r="1027">
          <cell r="B1027" t="str">
            <v>599-0583</v>
          </cell>
          <cell r="D1027">
            <v>39493</v>
          </cell>
          <cell r="E1027" t="str">
            <v>M031</v>
          </cell>
          <cell r="G1027" t="str">
            <v>Discount Steel</v>
          </cell>
          <cell r="H1027" t="str">
            <v>Caustic Stock Tank Matl</v>
          </cell>
          <cell r="I1027" t="str">
            <v>ZAR 186,953.99</v>
          </cell>
          <cell r="J1027" t="str">
            <v>ZAR</v>
          </cell>
          <cell r="K1027">
            <v>186953.99</v>
          </cell>
          <cell r="L1027">
            <v>1</v>
          </cell>
          <cell r="M1027">
            <v>186953.99</v>
          </cell>
          <cell r="N1027">
            <v>186953.99</v>
          </cell>
          <cell r="O1027">
            <v>0</v>
          </cell>
          <cell r="P1027">
            <v>0</v>
          </cell>
          <cell r="Q1027">
            <v>0</v>
          </cell>
          <cell r="R1027">
            <v>0</v>
          </cell>
        </row>
        <row r="1028">
          <cell r="B1028" t="str">
            <v>599-0584</v>
          </cell>
          <cell r="D1028">
            <v>39493</v>
          </cell>
          <cell r="E1028" t="str">
            <v>M031</v>
          </cell>
          <cell r="G1028" t="str">
            <v>Discount Steel</v>
          </cell>
          <cell r="H1028" t="str">
            <v>Elevator Drive Platform</v>
          </cell>
          <cell r="I1028" t="str">
            <v>ZAR 32,157.75</v>
          </cell>
          <cell r="J1028" t="str">
            <v>ZAR</v>
          </cell>
          <cell r="K1028">
            <v>32157.75</v>
          </cell>
          <cell r="L1028">
            <v>1</v>
          </cell>
          <cell r="M1028">
            <v>32157.75</v>
          </cell>
          <cell r="N1028">
            <v>32157.75</v>
          </cell>
          <cell r="O1028">
            <v>0</v>
          </cell>
          <cell r="P1028">
            <v>0</v>
          </cell>
          <cell r="Q1028">
            <v>0</v>
          </cell>
          <cell r="R1028">
            <v>0</v>
          </cell>
        </row>
        <row r="1029">
          <cell r="B1029" t="str">
            <v>599-0585</v>
          </cell>
          <cell r="D1029">
            <v>39493</v>
          </cell>
          <cell r="E1029" t="str">
            <v>M031</v>
          </cell>
          <cell r="G1029" t="str">
            <v>Discount Steel</v>
          </cell>
          <cell r="H1029" t="str">
            <v>A Crystalliser Material</v>
          </cell>
          <cell r="I1029" t="str">
            <v>ZAR 125,206.16</v>
          </cell>
          <cell r="J1029" t="str">
            <v>ZAR</v>
          </cell>
          <cell r="K1029">
            <v>125206.16</v>
          </cell>
          <cell r="L1029">
            <v>1</v>
          </cell>
          <cell r="M1029">
            <v>125206.16</v>
          </cell>
          <cell r="N1029">
            <v>125206.16</v>
          </cell>
          <cell r="O1029">
            <v>0</v>
          </cell>
          <cell r="P1029">
            <v>0</v>
          </cell>
          <cell r="Q1029">
            <v>0</v>
          </cell>
          <cell r="R1029">
            <v>0</v>
          </cell>
        </row>
        <row r="1030">
          <cell r="B1030" t="str">
            <v>599-0586</v>
          </cell>
          <cell r="D1030">
            <v>39128</v>
          </cell>
          <cell r="E1030" t="str">
            <v>E001</v>
          </cell>
          <cell r="F1030" t="str">
            <v>Rajen Sooben</v>
          </cell>
          <cell r="G1030" t="str">
            <v>ABB South Africa Pty Ltd</v>
          </cell>
          <cell r="H1030" t="str">
            <v>Electrical Equipment &amp; Material for 33kV Switchgear</v>
          </cell>
          <cell r="I1030" t="str">
            <v>EUR 89,618.14</v>
          </cell>
          <cell r="J1030" t="str">
            <v>EUR</v>
          </cell>
          <cell r="K1030">
            <v>89618.14</v>
          </cell>
          <cell r="L1030">
            <v>9.5500000000000007</v>
          </cell>
          <cell r="M1030">
            <v>855853.23700000008</v>
          </cell>
          <cell r="N1030">
            <v>0</v>
          </cell>
          <cell r="O1030">
            <v>89618.14</v>
          </cell>
          <cell r="P1030">
            <v>0</v>
          </cell>
          <cell r="Q1030">
            <v>0</v>
          </cell>
          <cell r="R1030">
            <v>0</v>
          </cell>
        </row>
        <row r="1031">
          <cell r="B1031" t="str">
            <v>599-0587</v>
          </cell>
          <cell r="D1031">
            <v>39128</v>
          </cell>
          <cell r="E1031" t="str">
            <v>E001</v>
          </cell>
          <cell r="F1031" t="str">
            <v>Rajen Sooben</v>
          </cell>
          <cell r="G1031" t="str">
            <v>ABB South Africa Pty Ltd</v>
          </cell>
          <cell r="H1031" t="str">
            <v>Electrical Equipment &amp; Material for 33kV Switchgear</v>
          </cell>
          <cell r="I1031" t="str">
            <v>USD 68,592.44</v>
          </cell>
          <cell r="J1031" t="str">
            <v>USD</v>
          </cell>
          <cell r="K1031">
            <v>68592.44</v>
          </cell>
          <cell r="L1031">
            <v>7.35</v>
          </cell>
          <cell r="M1031">
            <v>504154.43400000001</v>
          </cell>
          <cell r="N1031">
            <v>0</v>
          </cell>
          <cell r="O1031">
            <v>0</v>
          </cell>
          <cell r="P1031">
            <v>0</v>
          </cell>
          <cell r="Q1031">
            <v>68592.44</v>
          </cell>
          <cell r="R1031">
            <v>0</v>
          </cell>
        </row>
        <row r="1032">
          <cell r="B1032" t="str">
            <v>599-0588</v>
          </cell>
          <cell r="D1032">
            <v>39493</v>
          </cell>
          <cell r="E1032" t="str">
            <v>E008</v>
          </cell>
          <cell r="G1032" t="str">
            <v>ABB South Africa Pty Ltd</v>
          </cell>
          <cell r="H1032" t="str">
            <v>Pump Station Expansion</v>
          </cell>
          <cell r="I1032" t="str">
            <v>EUR 99,535.54</v>
          </cell>
          <cell r="J1032" t="str">
            <v>EUR</v>
          </cell>
          <cell r="K1032">
            <v>99535.54</v>
          </cell>
          <cell r="L1032">
            <v>9.5500000000000007</v>
          </cell>
          <cell r="M1032">
            <v>950564.40700000001</v>
          </cell>
          <cell r="N1032">
            <v>0</v>
          </cell>
          <cell r="O1032">
            <v>99535.54</v>
          </cell>
          <cell r="P1032">
            <v>0</v>
          </cell>
          <cell r="Q1032">
            <v>0</v>
          </cell>
          <cell r="R1032">
            <v>0</v>
          </cell>
        </row>
        <row r="1033">
          <cell r="B1033" t="str">
            <v>599-0589</v>
          </cell>
          <cell r="D1033">
            <v>39493</v>
          </cell>
          <cell r="E1033" t="str">
            <v>E008</v>
          </cell>
          <cell r="G1033" t="str">
            <v>ABB South Africa Pty Ltd</v>
          </cell>
          <cell r="H1033" t="str">
            <v>Pump Station Expansion</v>
          </cell>
          <cell r="I1033" t="str">
            <v>USD 22,551.11</v>
          </cell>
          <cell r="J1033" t="str">
            <v>USD</v>
          </cell>
          <cell r="K1033">
            <v>22551.11</v>
          </cell>
          <cell r="L1033">
            <v>7.35</v>
          </cell>
          <cell r="M1033">
            <v>165750.65849999999</v>
          </cell>
          <cell r="N1033">
            <v>0</v>
          </cell>
          <cell r="O1033">
            <v>0</v>
          </cell>
          <cell r="P1033">
            <v>0</v>
          </cell>
          <cell r="Q1033">
            <v>22551.11</v>
          </cell>
          <cell r="R1033">
            <v>0</v>
          </cell>
        </row>
        <row r="1034">
          <cell r="B1034" t="str">
            <v>599-0590</v>
          </cell>
          <cell r="D1034">
            <v>39493</v>
          </cell>
          <cell r="E1034" t="str">
            <v>E004</v>
          </cell>
          <cell r="G1034" t="str">
            <v>ABB South Africa Pty Ltd</v>
          </cell>
          <cell r="H1034" t="str">
            <v>Euro Portion LV cabling and Switch gear</v>
          </cell>
          <cell r="I1034" t="str">
            <v>EUR 128,784.97</v>
          </cell>
          <cell r="J1034" t="str">
            <v>EUR</v>
          </cell>
          <cell r="K1034">
            <v>128784.97</v>
          </cell>
          <cell r="L1034">
            <v>9.5500000000000007</v>
          </cell>
          <cell r="M1034">
            <v>1229896.4635000001</v>
          </cell>
          <cell r="N1034">
            <v>0</v>
          </cell>
          <cell r="O1034">
            <v>128784.97</v>
          </cell>
          <cell r="P1034">
            <v>0</v>
          </cell>
          <cell r="Q1034">
            <v>0</v>
          </cell>
          <cell r="R1034">
            <v>0</v>
          </cell>
        </row>
        <row r="1035">
          <cell r="B1035" t="str">
            <v>599-0591</v>
          </cell>
          <cell r="D1035" t="e">
            <v>#N/A</v>
          </cell>
          <cell r="E1035" t="str">
            <v>M031</v>
          </cell>
          <cell r="G1035" t="str">
            <v>S D V SOUTH AFRICA PTY LTD</v>
          </cell>
          <cell r="H1035" t="str">
            <v>Air Freight Nuts and Bolts</v>
          </cell>
          <cell r="I1035" t="str">
            <v>ZAR 9,877.00</v>
          </cell>
          <cell r="J1035" t="str">
            <v>ZAR</v>
          </cell>
          <cell r="K1035">
            <v>9877</v>
          </cell>
          <cell r="L1035">
            <v>1</v>
          </cell>
          <cell r="M1035">
            <v>9877</v>
          </cell>
          <cell r="N1035">
            <v>9877</v>
          </cell>
          <cell r="O1035">
            <v>0</v>
          </cell>
          <cell r="P1035">
            <v>0</v>
          </cell>
          <cell r="Q1035">
            <v>0</v>
          </cell>
          <cell r="R1035">
            <v>0</v>
          </cell>
        </row>
        <row r="1036">
          <cell r="B1036" t="str">
            <v>599-0592</v>
          </cell>
          <cell r="D1036">
            <v>39496</v>
          </cell>
          <cell r="E1036" t="str">
            <v>M056</v>
          </cell>
          <cell r="F1036" t="str">
            <v>Marthie Burger</v>
          </cell>
          <cell r="G1036" t="str">
            <v>East African Supply</v>
          </cell>
          <cell r="H1036" t="str">
            <v>Pipe Fittings</v>
          </cell>
          <cell r="I1036" t="str">
            <v>ZAR 891,525.77</v>
          </cell>
          <cell r="J1036" t="str">
            <v>ZAR</v>
          </cell>
          <cell r="K1036">
            <v>891525.77</v>
          </cell>
          <cell r="L1036">
            <v>1</v>
          </cell>
          <cell r="M1036">
            <v>891525.77</v>
          </cell>
          <cell r="N1036">
            <v>891525.77</v>
          </cell>
          <cell r="O1036">
            <v>0</v>
          </cell>
          <cell r="P1036">
            <v>0</v>
          </cell>
          <cell r="Q1036">
            <v>0</v>
          </cell>
          <cell r="R1036">
            <v>0</v>
          </cell>
        </row>
        <row r="1037">
          <cell r="B1037" t="str">
            <v>599-0593</v>
          </cell>
          <cell r="D1037">
            <v>39496</v>
          </cell>
          <cell r="E1037" t="str">
            <v>M031</v>
          </cell>
          <cell r="F1037" t="str">
            <v>Marthie Burger</v>
          </cell>
          <cell r="G1037" t="str">
            <v>East African Supply</v>
          </cell>
          <cell r="H1037" t="str">
            <v>Mechanical Hook-up Supply Materials</v>
          </cell>
          <cell r="I1037" t="str">
            <v>ZAR 20,383.27</v>
          </cell>
          <cell r="J1037" t="str">
            <v>ZAR</v>
          </cell>
          <cell r="K1037">
            <v>20383.27</v>
          </cell>
          <cell r="L1037">
            <v>1</v>
          </cell>
          <cell r="M1037">
            <v>20383.27</v>
          </cell>
          <cell r="N1037">
            <v>20383.27</v>
          </cell>
          <cell r="O1037">
            <v>0</v>
          </cell>
          <cell r="P1037">
            <v>0</v>
          </cell>
          <cell r="Q1037">
            <v>0</v>
          </cell>
          <cell r="R1037">
            <v>0</v>
          </cell>
        </row>
        <row r="1038">
          <cell r="B1038" t="str">
            <v>599-0594</v>
          </cell>
          <cell r="D1038">
            <v>39499</v>
          </cell>
          <cell r="E1038" t="str">
            <v>P005</v>
          </cell>
          <cell r="F1038" t="str">
            <v xml:space="preserve">Philip  </v>
          </cell>
          <cell r="G1038" t="str">
            <v>Philip Banji Malambo</v>
          </cell>
          <cell r="H1038" t="str">
            <v>Tipper Truck Hire</v>
          </cell>
          <cell r="I1038" t="str">
            <v>ZMK 24,000,000.00</v>
          </cell>
          <cell r="J1038" t="str">
            <v>ZMK</v>
          </cell>
          <cell r="K1038">
            <v>24000000</v>
          </cell>
          <cell r="L1038">
            <v>1.6750418760469012E-3</v>
          </cell>
          <cell r="M1038">
            <v>40201.005025125625</v>
          </cell>
          <cell r="N1038">
            <v>0</v>
          </cell>
          <cell r="O1038">
            <v>0</v>
          </cell>
          <cell r="P1038">
            <v>0</v>
          </cell>
          <cell r="Q1038">
            <v>0</v>
          </cell>
          <cell r="R1038">
            <v>24000000</v>
          </cell>
        </row>
        <row r="1039">
          <cell r="B1039" t="str">
            <v>599-0595</v>
          </cell>
          <cell r="D1039">
            <v>39499</v>
          </cell>
          <cell r="E1039" t="str">
            <v>P005</v>
          </cell>
          <cell r="G1039" t="str">
            <v>G &amp; A Investment Ltd</v>
          </cell>
          <cell r="H1039" t="str">
            <v>Vacuum Cleaner</v>
          </cell>
          <cell r="I1039" t="str">
            <v>ZMK 770,000</v>
          </cell>
          <cell r="J1039" t="str">
            <v>ZMK</v>
          </cell>
          <cell r="K1039">
            <v>770000</v>
          </cell>
          <cell r="L1039">
            <v>1.6750418760469012E-3</v>
          </cell>
          <cell r="M1039">
            <v>1289.7822445561139</v>
          </cell>
          <cell r="N1039">
            <v>0</v>
          </cell>
          <cell r="O1039">
            <v>0</v>
          </cell>
          <cell r="P1039">
            <v>0</v>
          </cell>
          <cell r="Q1039">
            <v>0</v>
          </cell>
          <cell r="R1039">
            <v>770000</v>
          </cell>
        </row>
        <row r="1040">
          <cell r="B1040" t="str">
            <v>599-0596</v>
          </cell>
          <cell r="D1040">
            <v>39499</v>
          </cell>
          <cell r="E1040" t="str">
            <v>P005</v>
          </cell>
          <cell r="G1040" t="str">
            <v>Southern Insurance Brokers Ltd</v>
          </cell>
          <cell r="H1040" t="str">
            <v>Additional insurance - Toyota surf ABL 5695</v>
          </cell>
          <cell r="I1040" t="str">
            <v>ZMK 2,106,658</v>
          </cell>
          <cell r="J1040" t="str">
            <v>ZMK</v>
          </cell>
          <cell r="K1040">
            <v>2106658</v>
          </cell>
          <cell r="L1040">
            <v>1.6750418760469012E-3</v>
          </cell>
          <cell r="M1040">
            <v>3528.7403685092127</v>
          </cell>
          <cell r="N1040">
            <v>0</v>
          </cell>
          <cell r="O1040">
            <v>0</v>
          </cell>
          <cell r="P1040">
            <v>0</v>
          </cell>
          <cell r="Q1040">
            <v>0</v>
          </cell>
          <cell r="R1040">
            <v>2106658</v>
          </cell>
        </row>
        <row r="1041">
          <cell r="B1041" t="str">
            <v>599-0597</v>
          </cell>
          <cell r="D1041">
            <v>39499</v>
          </cell>
          <cell r="E1041" t="str">
            <v>P005</v>
          </cell>
          <cell r="G1041" t="str">
            <v>GEMISTAR TRAVEL &amp; TOURS</v>
          </cell>
          <cell r="H1041" t="str">
            <v>Air tickets</v>
          </cell>
          <cell r="I1041" t="str">
            <v>ZMK 728,415</v>
          </cell>
          <cell r="J1041" t="str">
            <v>ZMK</v>
          </cell>
          <cell r="K1041">
            <v>728415</v>
          </cell>
          <cell r="L1041">
            <v>1.6750418760469012E-3</v>
          </cell>
          <cell r="M1041">
            <v>1220.1256281407036</v>
          </cell>
          <cell r="N1041">
            <v>0</v>
          </cell>
          <cell r="O1041">
            <v>0</v>
          </cell>
          <cell r="P1041">
            <v>0</v>
          </cell>
          <cell r="Q1041">
            <v>0</v>
          </cell>
          <cell r="R1041">
            <v>728415</v>
          </cell>
        </row>
        <row r="1042">
          <cell r="B1042" t="str">
            <v>599-0598</v>
          </cell>
          <cell r="D1042">
            <v>39499</v>
          </cell>
          <cell r="E1042" t="str">
            <v>P005</v>
          </cell>
          <cell r="G1042" t="str">
            <v>GEMISTAR TRAVEL &amp; TOURS</v>
          </cell>
          <cell r="H1042" t="str">
            <v>Air tickets</v>
          </cell>
          <cell r="I1042" t="str">
            <v>ZMK 2,618,090</v>
          </cell>
          <cell r="J1042" t="str">
            <v>ZMK</v>
          </cell>
          <cell r="K1042">
            <v>2618090</v>
          </cell>
          <cell r="L1042">
            <v>1.6750418760469012E-3</v>
          </cell>
          <cell r="M1042">
            <v>4385.4103852596318</v>
          </cell>
          <cell r="N1042">
            <v>0</v>
          </cell>
          <cell r="O1042">
            <v>0</v>
          </cell>
          <cell r="P1042">
            <v>0</v>
          </cell>
          <cell r="Q1042">
            <v>0</v>
          </cell>
          <cell r="R1042">
            <v>2618090</v>
          </cell>
        </row>
        <row r="1043">
          <cell r="B1043" t="str">
            <v>599-0599</v>
          </cell>
          <cell r="D1043">
            <v>39499</v>
          </cell>
          <cell r="E1043" t="str">
            <v>M031</v>
          </cell>
          <cell r="F1043" t="str">
            <v>Marthie Burger</v>
          </cell>
          <cell r="G1043" t="str">
            <v>East African Supply</v>
          </cell>
          <cell r="H1043" t="str">
            <v>T2 Shredded belt materials</v>
          </cell>
          <cell r="I1043" t="str">
            <v>ZAR 142,237.63</v>
          </cell>
          <cell r="J1043" t="str">
            <v>ZAR</v>
          </cell>
          <cell r="K1043">
            <v>142237.63</v>
          </cell>
          <cell r="L1043">
            <v>1</v>
          </cell>
          <cell r="M1043">
            <v>142237.63</v>
          </cell>
          <cell r="N1043">
            <v>142237.63</v>
          </cell>
          <cell r="O1043">
            <v>0</v>
          </cell>
          <cell r="P1043">
            <v>0</v>
          </cell>
          <cell r="Q1043">
            <v>0</v>
          </cell>
          <cell r="R1043">
            <v>0</v>
          </cell>
          <cell r="U1043">
            <v>39517</v>
          </cell>
        </row>
        <row r="1044">
          <cell r="B1044" t="str">
            <v>599-0600</v>
          </cell>
          <cell r="D1044">
            <v>39499</v>
          </cell>
          <cell r="E1044" t="str">
            <v>M054</v>
          </cell>
          <cell r="F1044" t="str">
            <v>Geoff Hounsome</v>
          </cell>
          <cell r="G1044" t="str">
            <v>Natal Inspection Services cc</v>
          </cell>
          <cell r="H1044" t="str">
            <v>Third Party Inspection</v>
          </cell>
          <cell r="I1044" t="str">
            <v>ZAR 360,480</v>
          </cell>
          <cell r="J1044" t="str">
            <v>ZAR</v>
          </cell>
          <cell r="K1044">
            <v>360480</v>
          </cell>
          <cell r="L1044">
            <v>1</v>
          </cell>
          <cell r="M1044">
            <v>360480</v>
          </cell>
          <cell r="N1044">
            <v>360480</v>
          </cell>
          <cell r="O1044">
            <v>0</v>
          </cell>
          <cell r="P1044">
            <v>0</v>
          </cell>
          <cell r="Q1044">
            <v>0</v>
          </cell>
          <cell r="R1044">
            <v>0</v>
          </cell>
        </row>
        <row r="1045">
          <cell r="B1045" t="str">
            <v>599-0601</v>
          </cell>
          <cell r="D1045">
            <v>39499</v>
          </cell>
          <cell r="E1045" t="str">
            <v>M031</v>
          </cell>
          <cell r="F1045" t="str">
            <v>Mohamed</v>
          </cell>
          <cell r="G1045" t="str">
            <v>Makubu Steelworks Ltd</v>
          </cell>
          <cell r="H1045" t="str">
            <v>Supply of materials for Control cabin roof &amp; side cladding</v>
          </cell>
          <cell r="I1045" t="str">
            <v>ZMK 10,297,600</v>
          </cell>
          <cell r="J1045" t="str">
            <v>ZMK</v>
          </cell>
          <cell r="K1045">
            <v>10297600</v>
          </cell>
          <cell r="L1045">
            <v>1.6750418760469012E-3</v>
          </cell>
          <cell r="M1045">
            <v>17248.911222780571</v>
          </cell>
          <cell r="N1045">
            <v>0</v>
          </cell>
          <cell r="O1045">
            <v>0</v>
          </cell>
          <cell r="P1045">
            <v>0</v>
          </cell>
          <cell r="Q1045">
            <v>0</v>
          </cell>
          <cell r="R1045">
            <v>10297600</v>
          </cell>
          <cell r="U1045">
            <v>39507</v>
          </cell>
        </row>
        <row r="1046">
          <cell r="B1046" t="str">
            <v>599-0602</v>
          </cell>
          <cell r="D1046">
            <v>39499</v>
          </cell>
          <cell r="E1046" t="str">
            <v>M031</v>
          </cell>
          <cell r="F1046" t="str">
            <v>Mohamed</v>
          </cell>
          <cell r="G1046" t="str">
            <v>BHAGOOS SUPERMARKET</v>
          </cell>
          <cell r="H1046" t="str">
            <v>210 Litres of Cationic Mix grade Mix65 emulsion for tank bases</v>
          </cell>
          <cell r="I1046" t="str">
            <v>ZMK 0.00</v>
          </cell>
          <cell r="J1046" t="str">
            <v>ZMK</v>
          </cell>
          <cell r="K1046">
            <v>0</v>
          </cell>
          <cell r="L1046">
            <v>1.6750418760469012E-3</v>
          </cell>
          <cell r="M1046">
            <v>0</v>
          </cell>
          <cell r="N1046">
            <v>0</v>
          </cell>
          <cell r="O1046">
            <v>0</v>
          </cell>
          <cell r="P1046">
            <v>0</v>
          </cell>
          <cell r="Q1046">
            <v>0</v>
          </cell>
          <cell r="R1046">
            <v>0</v>
          </cell>
          <cell r="S1046" t="str">
            <v>Paint</v>
          </cell>
          <cell r="U1046">
            <v>39506</v>
          </cell>
        </row>
        <row r="1047">
          <cell r="B1047" t="str">
            <v>599-0603</v>
          </cell>
          <cell r="D1047">
            <v>39499</v>
          </cell>
          <cell r="E1047" t="str">
            <v>C001</v>
          </cell>
          <cell r="F1047" t="str">
            <v>Rupa Parukh</v>
          </cell>
          <cell r="G1047" t="str">
            <v>Spencon &amp; Polyphase Zambia Limited</v>
          </cell>
          <cell r="H1047" t="str">
            <v xml:space="preserve">Civil and Structural work  </v>
          </cell>
          <cell r="I1047" t="str">
            <v>ZAR 6,619,221.15</v>
          </cell>
          <cell r="J1047" t="str">
            <v>ZAR</v>
          </cell>
          <cell r="K1047">
            <v>6619221.1500000004</v>
          </cell>
          <cell r="L1047">
            <v>1</v>
          </cell>
          <cell r="M1047">
            <v>6619221.1500000004</v>
          </cell>
          <cell r="N1047">
            <v>6619221.1500000004</v>
          </cell>
          <cell r="O1047">
            <v>0</v>
          </cell>
          <cell r="P1047">
            <v>0</v>
          </cell>
          <cell r="Q1047">
            <v>0</v>
          </cell>
          <cell r="R1047">
            <v>0</v>
          </cell>
          <cell r="S1047" t="str">
            <v>Civil</v>
          </cell>
        </row>
        <row r="1048">
          <cell r="B1048" t="str">
            <v>599-0604</v>
          </cell>
          <cell r="D1048">
            <v>39499</v>
          </cell>
          <cell r="E1048" t="str">
            <v>M034</v>
          </cell>
          <cell r="F1048" t="str">
            <v>Mike Reid</v>
          </cell>
          <cell r="G1048" t="str">
            <v>SiVEST SA (Pty) Ltd</v>
          </cell>
          <cell r="H1048" t="str">
            <v>Bagasse Handling mechanical Consulting Contract (original Order closed at R202,147.32)</v>
          </cell>
          <cell r="I1048" t="str">
            <v>ZAR 202,147.32</v>
          </cell>
          <cell r="J1048" t="str">
            <v>ZAR</v>
          </cell>
          <cell r="K1048">
            <v>202147.32</v>
          </cell>
          <cell r="L1048">
            <v>1</v>
          </cell>
          <cell r="M1048">
            <v>202147.32</v>
          </cell>
          <cell r="N1048">
            <v>202147.32</v>
          </cell>
          <cell r="O1048">
            <v>0</v>
          </cell>
          <cell r="P1048">
            <v>0</v>
          </cell>
          <cell r="Q1048">
            <v>0</v>
          </cell>
          <cell r="R1048">
            <v>0</v>
          </cell>
        </row>
        <row r="1049">
          <cell r="B1049" t="str">
            <v>599-0605</v>
          </cell>
          <cell r="D1049">
            <v>39499</v>
          </cell>
          <cell r="E1049" t="str">
            <v>M001-01</v>
          </cell>
          <cell r="F1049" t="str">
            <v>Andy Sachs</v>
          </cell>
          <cell r="G1049" t="str">
            <v>A-Cubed Consulting</v>
          </cell>
          <cell r="H1049" t="str">
            <v>Hazop Study for Boiler 6 &amp; TA set</v>
          </cell>
          <cell r="I1049" t="str">
            <v>ZAR 50,009</v>
          </cell>
          <cell r="J1049" t="str">
            <v>ZAR</v>
          </cell>
          <cell r="K1049">
            <v>50009</v>
          </cell>
          <cell r="L1049">
            <v>1</v>
          </cell>
          <cell r="M1049">
            <v>50009</v>
          </cell>
          <cell r="N1049">
            <v>50009</v>
          </cell>
          <cell r="O1049">
            <v>0</v>
          </cell>
          <cell r="P1049">
            <v>0</v>
          </cell>
          <cell r="Q1049">
            <v>0</v>
          </cell>
          <cell r="R1049">
            <v>0</v>
          </cell>
        </row>
        <row r="1050">
          <cell r="B1050" t="str">
            <v>599-0606</v>
          </cell>
          <cell r="D1050">
            <v>39499</v>
          </cell>
          <cell r="E1050" t="str">
            <v>M001-08</v>
          </cell>
          <cell r="F1050" t="str">
            <v>Scott</v>
          </cell>
          <cell r="G1050" t="str">
            <v>John Moncrieff limited</v>
          </cell>
          <cell r="H1050" t="str">
            <v>Level Gauge type ltm px transparent gauge</v>
          </cell>
          <cell r="I1050" t="str">
            <v>GBP 1,900</v>
          </cell>
          <cell r="J1050" t="str">
            <v>GBP</v>
          </cell>
          <cell r="K1050">
            <v>1900</v>
          </cell>
          <cell r="L1050">
            <v>14.32</v>
          </cell>
          <cell r="M1050">
            <v>27208</v>
          </cell>
          <cell r="N1050">
            <v>0</v>
          </cell>
          <cell r="O1050">
            <v>0</v>
          </cell>
          <cell r="P1050">
            <v>1900</v>
          </cell>
          <cell r="Q1050">
            <v>0</v>
          </cell>
          <cell r="R1050">
            <v>0</v>
          </cell>
          <cell r="S1050">
            <v>1</v>
          </cell>
          <cell r="T1050">
            <v>2</v>
          </cell>
        </row>
        <row r="1051">
          <cell r="B1051" t="str">
            <v>599-0607</v>
          </cell>
          <cell r="D1051">
            <v>39499</v>
          </cell>
          <cell r="E1051" t="str">
            <v>W109</v>
          </cell>
          <cell r="F1051" t="str">
            <v>Philip Wan</v>
          </cell>
          <cell r="G1051" t="str">
            <v>Emineo Ltd</v>
          </cell>
          <cell r="H1051" t="str">
            <v>Removal of 2 sugar dust cyclones at packing station</v>
          </cell>
          <cell r="I1051" t="str">
            <v>EUR 1,800</v>
          </cell>
          <cell r="J1051" t="str">
            <v>EUR</v>
          </cell>
          <cell r="K1051">
            <v>1800</v>
          </cell>
          <cell r="L1051">
            <v>9.5500000000000007</v>
          </cell>
          <cell r="M1051">
            <v>17190</v>
          </cell>
          <cell r="N1051">
            <v>0</v>
          </cell>
          <cell r="O1051">
            <v>1800</v>
          </cell>
          <cell r="P1051">
            <v>0</v>
          </cell>
          <cell r="Q1051">
            <v>0</v>
          </cell>
          <cell r="R1051">
            <v>0</v>
          </cell>
        </row>
        <row r="1052">
          <cell r="B1052" t="str">
            <v>599-0608</v>
          </cell>
          <cell r="D1052">
            <v>39499</v>
          </cell>
          <cell r="E1052" t="str">
            <v>W104</v>
          </cell>
          <cell r="F1052" t="str">
            <v>Philip Wan</v>
          </cell>
          <cell r="G1052" t="str">
            <v>Emineo Ltd</v>
          </cell>
          <cell r="H1052" t="str">
            <v>Dismantle Rail loading screw for Heku</v>
          </cell>
          <cell r="I1052" t="str">
            <v>EUR 600</v>
          </cell>
          <cell r="J1052" t="str">
            <v>EUR</v>
          </cell>
          <cell r="K1052">
            <v>600</v>
          </cell>
          <cell r="L1052">
            <v>9.5500000000000007</v>
          </cell>
          <cell r="M1052">
            <v>5730</v>
          </cell>
          <cell r="N1052">
            <v>0</v>
          </cell>
          <cell r="O1052">
            <v>600</v>
          </cell>
          <cell r="P1052">
            <v>0</v>
          </cell>
          <cell r="Q1052">
            <v>0</v>
          </cell>
          <cell r="R1052">
            <v>0</v>
          </cell>
        </row>
        <row r="1053">
          <cell r="B1053" t="str">
            <v>599-0609</v>
          </cell>
          <cell r="D1053">
            <v>39468</v>
          </cell>
          <cell r="E1053" t="str">
            <v>P005</v>
          </cell>
          <cell r="F1053" t="str">
            <v>Kim Merchant</v>
          </cell>
          <cell r="G1053" t="str">
            <v>Redeployable Camp systems</v>
          </cell>
          <cell r="H1053" t="str">
            <v>Tents and fitting for Kaleya camp (for ISGEC team)</v>
          </cell>
          <cell r="I1053" t="str">
            <v>ZAR 525,732.3</v>
          </cell>
          <cell r="J1053" t="str">
            <v>ZAR</v>
          </cell>
          <cell r="K1053">
            <v>525732.30000000005</v>
          </cell>
          <cell r="L1053">
            <v>1</v>
          </cell>
          <cell r="M1053">
            <v>525732.30000000005</v>
          </cell>
          <cell r="N1053">
            <v>525732.30000000005</v>
          </cell>
          <cell r="O1053">
            <v>0</v>
          </cell>
          <cell r="P1053">
            <v>0</v>
          </cell>
          <cell r="Q1053">
            <v>0</v>
          </cell>
          <cell r="R1053">
            <v>0</v>
          </cell>
          <cell r="U1053">
            <v>39507</v>
          </cell>
        </row>
        <row r="1054">
          <cell r="B1054" t="str">
            <v>599-0610</v>
          </cell>
          <cell r="D1054">
            <v>39499</v>
          </cell>
          <cell r="E1054" t="str">
            <v>M032-1</v>
          </cell>
          <cell r="F1054" t="str">
            <v>Kishore</v>
          </cell>
          <cell r="G1054" t="str">
            <v>Heku Engineering Ltd</v>
          </cell>
          <cell r="H1054" t="str">
            <v>Fabricated items for Clarifier</v>
          </cell>
          <cell r="I1054" t="str">
            <v>ZMK 20,040,000</v>
          </cell>
          <cell r="J1054" t="str">
            <v>ZMK</v>
          </cell>
          <cell r="K1054">
            <v>20040000</v>
          </cell>
          <cell r="L1054">
            <v>1.6750418760469012E-3</v>
          </cell>
          <cell r="M1054">
            <v>33567.839195979897</v>
          </cell>
          <cell r="N1054">
            <v>0</v>
          </cell>
          <cell r="O1054">
            <v>0</v>
          </cell>
          <cell r="P1054">
            <v>0</v>
          </cell>
          <cell r="Q1054">
            <v>0</v>
          </cell>
          <cell r="R1054">
            <v>20040000</v>
          </cell>
        </row>
        <row r="1055">
          <cell r="B1055" t="str">
            <v>599-0611</v>
          </cell>
          <cell r="D1055">
            <v>39499</v>
          </cell>
          <cell r="E1055" t="str">
            <v>M032-1</v>
          </cell>
          <cell r="F1055" t="str">
            <v>Uli Heitz</v>
          </cell>
          <cell r="G1055" t="str">
            <v>Heku Construction Ltd</v>
          </cell>
          <cell r="H1055" t="str">
            <v>Blank off spray pond water &amp; reroute caustic and condensate pipes</v>
          </cell>
          <cell r="I1055" t="str">
            <v>ZMK 16,454,812.5</v>
          </cell>
          <cell r="J1055" t="str">
            <v>ZMK</v>
          </cell>
          <cell r="K1055">
            <v>16454812.5</v>
          </cell>
          <cell r="L1055">
            <v>1.6750418760469012E-3</v>
          </cell>
          <cell r="M1055">
            <v>27562.5</v>
          </cell>
          <cell r="N1055">
            <v>0</v>
          </cell>
          <cell r="O1055">
            <v>0</v>
          </cell>
          <cell r="P1055">
            <v>0</v>
          </cell>
          <cell r="Q1055">
            <v>0</v>
          </cell>
          <cell r="R1055">
            <v>16454812.5</v>
          </cell>
        </row>
        <row r="1056">
          <cell r="B1056" t="str">
            <v>599-0612</v>
          </cell>
          <cell r="D1056">
            <v>39499</v>
          </cell>
          <cell r="E1056" t="str">
            <v>P005</v>
          </cell>
          <cell r="F1056" t="str">
            <v>Uli Heitz</v>
          </cell>
          <cell r="G1056" t="str">
            <v>Heku Construction Ltd</v>
          </cell>
          <cell r="H1056" t="str">
            <v>Various fabrication work (tables, train steps)</v>
          </cell>
          <cell r="I1056" t="str">
            <v>ZMK 7,283,997</v>
          </cell>
          <cell r="J1056" t="str">
            <v>ZMK</v>
          </cell>
          <cell r="K1056">
            <v>7283997</v>
          </cell>
          <cell r="L1056">
            <v>1.6750418760469012E-3</v>
          </cell>
          <cell r="M1056">
            <v>12201</v>
          </cell>
          <cell r="N1056">
            <v>0</v>
          </cell>
          <cell r="O1056">
            <v>0</v>
          </cell>
          <cell r="P1056">
            <v>0</v>
          </cell>
          <cell r="Q1056">
            <v>0</v>
          </cell>
          <cell r="R1056">
            <v>7283997</v>
          </cell>
        </row>
        <row r="1057">
          <cell r="B1057" t="str">
            <v>599-0613</v>
          </cell>
          <cell r="D1057">
            <v>39499</v>
          </cell>
          <cell r="E1057" t="str">
            <v>C001</v>
          </cell>
          <cell r="F1057" t="str">
            <v>Wayne James</v>
          </cell>
          <cell r="G1057" t="str">
            <v>Teichmann Plant Zambia Ltd</v>
          </cell>
          <cell r="H1057" t="str">
            <v>Hire of woodpecker for ash pot demolition</v>
          </cell>
          <cell r="I1057" t="str">
            <v>USD 6750</v>
          </cell>
          <cell r="J1057" t="str">
            <v>USD</v>
          </cell>
          <cell r="K1057">
            <v>6750</v>
          </cell>
          <cell r="L1057">
            <v>7.35</v>
          </cell>
          <cell r="M1057">
            <v>49612.5</v>
          </cell>
          <cell r="N1057">
            <v>0</v>
          </cell>
          <cell r="O1057">
            <v>0</v>
          </cell>
          <cell r="P1057">
            <v>0</v>
          </cell>
          <cell r="Q1057">
            <v>6750</v>
          </cell>
          <cell r="R1057">
            <v>0</v>
          </cell>
          <cell r="S1057" t="str">
            <v>Caneyard</v>
          </cell>
        </row>
        <row r="1058">
          <cell r="B1058" t="str">
            <v>599-0614</v>
          </cell>
          <cell r="D1058">
            <v>39499</v>
          </cell>
          <cell r="E1058" t="str">
            <v>P005</v>
          </cell>
          <cell r="F1058" t="str">
            <v>Wayne James</v>
          </cell>
          <cell r="G1058" t="str">
            <v>Teichmann Plant Zambia Ltd</v>
          </cell>
          <cell r="H1058" t="str">
            <v>Plant hire for work around Kaleya hill area (rd maintenance, and clearing)</v>
          </cell>
          <cell r="I1058" t="str">
            <v>USD 11,902</v>
          </cell>
          <cell r="J1058" t="str">
            <v>USD</v>
          </cell>
          <cell r="K1058">
            <v>11902</v>
          </cell>
          <cell r="L1058">
            <v>7.35</v>
          </cell>
          <cell r="M1058">
            <v>87479.7</v>
          </cell>
          <cell r="N1058">
            <v>0</v>
          </cell>
          <cell r="O1058">
            <v>0</v>
          </cell>
          <cell r="P1058">
            <v>0</v>
          </cell>
          <cell r="Q1058">
            <v>11902</v>
          </cell>
          <cell r="R1058">
            <v>0</v>
          </cell>
        </row>
        <row r="1059">
          <cell r="B1059" t="str">
            <v>599-0615</v>
          </cell>
          <cell r="D1059">
            <v>39499</v>
          </cell>
          <cell r="E1059" t="str">
            <v>M012-0</v>
          </cell>
          <cell r="F1059" t="str">
            <v>Philip Wan</v>
          </cell>
          <cell r="G1059" t="str">
            <v>Emineo Ltd</v>
          </cell>
          <cell r="H1059" t="str">
            <v>Repair Evaporator top cover</v>
          </cell>
          <cell r="I1059" t="str">
            <v>EUR 670</v>
          </cell>
          <cell r="J1059" t="str">
            <v>EUR</v>
          </cell>
          <cell r="K1059">
            <v>670</v>
          </cell>
          <cell r="L1059">
            <v>9.5500000000000007</v>
          </cell>
          <cell r="M1059">
            <v>6398.5000000000009</v>
          </cell>
          <cell r="N1059">
            <v>0</v>
          </cell>
          <cell r="O1059">
            <v>670</v>
          </cell>
          <cell r="P1059">
            <v>0</v>
          </cell>
          <cell r="Q1059">
            <v>0</v>
          </cell>
          <cell r="R1059">
            <v>0</v>
          </cell>
        </row>
        <row r="1060">
          <cell r="B1060" t="str">
            <v>599-0616</v>
          </cell>
          <cell r="D1060">
            <v>39499</v>
          </cell>
          <cell r="E1060" t="str">
            <v>M023-3</v>
          </cell>
          <cell r="F1060" t="str">
            <v>Lakhi</v>
          </cell>
          <cell r="G1060" t="str">
            <v>Laktronics Repairs Ltd</v>
          </cell>
          <cell r="H1060" t="str">
            <v>12V Battery Charger for cranes</v>
          </cell>
          <cell r="I1060" t="str">
            <v>ZMK 3,250,000</v>
          </cell>
          <cell r="J1060" t="str">
            <v>ZMK</v>
          </cell>
          <cell r="K1060">
            <v>3250000</v>
          </cell>
          <cell r="L1060">
            <v>1.6750418760469012E-3</v>
          </cell>
          <cell r="M1060">
            <v>5443.8860971524291</v>
          </cell>
          <cell r="N1060">
            <v>0</v>
          </cell>
          <cell r="O1060">
            <v>0</v>
          </cell>
          <cell r="P1060">
            <v>0</v>
          </cell>
          <cell r="Q1060">
            <v>0</v>
          </cell>
          <cell r="R1060">
            <v>3250000</v>
          </cell>
        </row>
        <row r="1061">
          <cell r="B1061" t="str">
            <v>599-0617</v>
          </cell>
          <cell r="D1061">
            <v>39499</v>
          </cell>
          <cell r="E1061" t="str">
            <v>M032-0</v>
          </cell>
          <cell r="F1061" t="str">
            <v>Philip Wan</v>
          </cell>
          <cell r="G1061" t="str">
            <v>Emineo Ltd</v>
          </cell>
          <cell r="H1061" t="str">
            <v>Extension of Feeder Table decks (cost to be rocovered from FP Engineering)</v>
          </cell>
          <cell r="I1061" t="str">
            <v>EUR 525</v>
          </cell>
          <cell r="J1061" t="str">
            <v>EUR</v>
          </cell>
          <cell r="K1061">
            <v>525</v>
          </cell>
          <cell r="L1061">
            <v>9.5500000000000007</v>
          </cell>
          <cell r="M1061">
            <v>5013.75</v>
          </cell>
          <cell r="N1061">
            <v>0</v>
          </cell>
          <cell r="O1061">
            <v>525</v>
          </cell>
          <cell r="P1061">
            <v>0</v>
          </cell>
          <cell r="Q1061">
            <v>0</v>
          </cell>
          <cell r="R1061">
            <v>0</v>
          </cell>
          <cell r="U1061">
            <v>39478</v>
          </cell>
        </row>
        <row r="1062">
          <cell r="B1062" t="str">
            <v>599-0618</v>
          </cell>
          <cell r="D1062">
            <v>39499</v>
          </cell>
          <cell r="E1062" t="str">
            <v>M023-3</v>
          </cell>
          <cell r="F1062" t="str">
            <v>Henry</v>
          </cell>
          <cell r="G1062" t="str">
            <v>Steady Hydrualics Limited</v>
          </cell>
          <cell r="H1062" t="str">
            <v>Repair of 2 Brake hoses for 25 ton tadano crane</v>
          </cell>
          <cell r="I1062" t="str">
            <v>ZMK 330,000</v>
          </cell>
          <cell r="J1062" t="str">
            <v>ZMK</v>
          </cell>
          <cell r="K1062">
            <v>330000</v>
          </cell>
          <cell r="L1062">
            <v>1.6750418760469012E-3</v>
          </cell>
          <cell r="M1062">
            <v>552.7638190954774</v>
          </cell>
          <cell r="N1062">
            <v>0</v>
          </cell>
          <cell r="O1062">
            <v>0</v>
          </cell>
          <cell r="P1062">
            <v>0</v>
          </cell>
          <cell r="Q1062">
            <v>0</v>
          </cell>
          <cell r="R1062">
            <v>330000</v>
          </cell>
        </row>
        <row r="1063">
          <cell r="B1063" t="str">
            <v>599-0619</v>
          </cell>
          <cell r="D1063">
            <v>39499</v>
          </cell>
          <cell r="E1063" t="str">
            <v>M032-0</v>
          </cell>
          <cell r="F1063" t="str">
            <v>Philip Wan</v>
          </cell>
          <cell r="G1063" t="str">
            <v>Emineo Ltd</v>
          </cell>
          <cell r="H1063" t="str">
            <v>Removal of 2 transformers from CVP A Area</v>
          </cell>
          <cell r="I1063" t="str">
            <v>EUR 345</v>
          </cell>
          <cell r="J1063" t="str">
            <v>EUR</v>
          </cell>
          <cell r="K1063">
            <v>345</v>
          </cell>
          <cell r="L1063">
            <v>9.5500000000000007</v>
          </cell>
          <cell r="M1063">
            <v>3294.7500000000005</v>
          </cell>
          <cell r="N1063">
            <v>0</v>
          </cell>
          <cell r="O1063">
            <v>345</v>
          </cell>
          <cell r="P1063">
            <v>0</v>
          </cell>
          <cell r="Q1063">
            <v>0</v>
          </cell>
          <cell r="R1063">
            <v>0</v>
          </cell>
          <cell r="U1063">
            <v>39431</v>
          </cell>
        </row>
        <row r="1064">
          <cell r="B1064" t="str">
            <v>599-0620</v>
          </cell>
          <cell r="D1064">
            <v>39499</v>
          </cell>
          <cell r="E1064" t="str">
            <v>M023-3</v>
          </cell>
          <cell r="F1064" t="str">
            <v>Peter Sheward</v>
          </cell>
          <cell r="G1064" t="str">
            <v>Machinery Procurement &amp; Sales</v>
          </cell>
          <cell r="H1064" t="str">
            <v>Transportation costs for crane rope &amp; grease</v>
          </cell>
          <cell r="I1064" t="str">
            <v>ZAR 3,100</v>
          </cell>
          <cell r="J1064" t="str">
            <v>ZAR</v>
          </cell>
          <cell r="K1064">
            <v>3100</v>
          </cell>
          <cell r="L1064">
            <v>1</v>
          </cell>
          <cell r="M1064">
            <v>3100</v>
          </cell>
          <cell r="N1064">
            <v>3100</v>
          </cell>
          <cell r="O1064">
            <v>0</v>
          </cell>
          <cell r="P1064">
            <v>0</v>
          </cell>
          <cell r="Q1064">
            <v>0</v>
          </cell>
          <cell r="R1064">
            <v>0</v>
          </cell>
          <cell r="U1064">
            <v>39480</v>
          </cell>
        </row>
        <row r="1065">
          <cell r="B1065" t="str">
            <v>599-0621</v>
          </cell>
          <cell r="D1065">
            <v>39499</v>
          </cell>
          <cell r="E1065" t="str">
            <v>I001</v>
          </cell>
          <cell r="F1065" t="str">
            <v>Michelle Bruce</v>
          </cell>
          <cell r="G1065" t="str">
            <v>Bytes Systems Intergration Pty Ltd</v>
          </cell>
          <cell r="H1065" t="str">
            <v>Fibre Optic Splicing for factory</v>
          </cell>
          <cell r="I1065" t="str">
            <v>ZAR 58,459</v>
          </cell>
          <cell r="J1065" t="str">
            <v>ZAR</v>
          </cell>
          <cell r="K1065">
            <v>58459</v>
          </cell>
          <cell r="L1065">
            <v>1</v>
          </cell>
          <cell r="M1065">
            <v>58459</v>
          </cell>
          <cell r="N1065">
            <v>58459</v>
          </cell>
          <cell r="O1065">
            <v>0</v>
          </cell>
          <cell r="P1065">
            <v>0</v>
          </cell>
          <cell r="Q1065">
            <v>0</v>
          </cell>
          <cell r="R1065">
            <v>0</v>
          </cell>
          <cell r="U1065">
            <v>39499</v>
          </cell>
          <cell r="V1065">
            <v>39510</v>
          </cell>
        </row>
        <row r="1066">
          <cell r="B1066" t="str">
            <v>599-0622</v>
          </cell>
          <cell r="D1066">
            <v>39501</v>
          </cell>
          <cell r="E1066" t="str">
            <v>M056</v>
          </cell>
          <cell r="F1066" t="str">
            <v>ELSIE DE BEER</v>
          </cell>
          <cell r="G1066" t="str">
            <v>East African Supply</v>
          </cell>
          <cell r="H1066" t="str">
            <v>VARIOUS VALVES FOR FACTORY EXPANSION AS PER BOQ  AND EAS PRO FORMA INV 069506 (computer value is 4,913,137.02 - system calculation fault)</v>
          </cell>
          <cell r="I1066" t="str">
            <v>ZAR 4,816,800.50</v>
          </cell>
          <cell r="J1066" t="str">
            <v>ZAR</v>
          </cell>
          <cell r="K1066">
            <v>4816800.5</v>
          </cell>
          <cell r="L1066">
            <v>1</v>
          </cell>
          <cell r="M1066">
            <v>4816800.5</v>
          </cell>
          <cell r="N1066">
            <v>4816800.5</v>
          </cell>
          <cell r="O1066">
            <v>0</v>
          </cell>
          <cell r="P1066">
            <v>0</v>
          </cell>
          <cell r="Q1066">
            <v>0</v>
          </cell>
          <cell r="R1066">
            <v>0</v>
          </cell>
          <cell r="V1066">
            <v>39527</v>
          </cell>
        </row>
        <row r="1067">
          <cell r="B1067" t="str">
            <v>599-0623</v>
          </cell>
          <cell r="D1067">
            <v>39503</v>
          </cell>
          <cell r="E1067" t="str">
            <v>M031</v>
          </cell>
          <cell r="F1067" t="str">
            <v>Marthie Burger</v>
          </cell>
          <cell r="G1067" t="str">
            <v>East African Supply</v>
          </cell>
          <cell r="H1067" t="str">
            <v>Wika Gauges Gauges, sockets, pigtail siphons, gauge cocks, delivery</v>
          </cell>
          <cell r="I1067" t="str">
            <v>ZAR 62,742.00</v>
          </cell>
          <cell r="J1067" t="str">
            <v>ZAR</v>
          </cell>
          <cell r="K1067">
            <v>62742</v>
          </cell>
          <cell r="L1067">
            <v>1</v>
          </cell>
          <cell r="M1067">
            <v>62742</v>
          </cell>
          <cell r="N1067">
            <v>62742</v>
          </cell>
          <cell r="O1067">
            <v>0</v>
          </cell>
          <cell r="P1067">
            <v>0</v>
          </cell>
          <cell r="Q1067">
            <v>0</v>
          </cell>
          <cell r="R1067">
            <v>0</v>
          </cell>
          <cell r="S1067" t="str">
            <v>Tools Recovery</v>
          </cell>
          <cell r="U1067">
            <v>39527</v>
          </cell>
          <cell r="V1067">
            <v>39535</v>
          </cell>
        </row>
        <row r="1068">
          <cell r="B1068" t="str">
            <v>599-0624</v>
          </cell>
          <cell r="D1068">
            <v>39503</v>
          </cell>
          <cell r="E1068" t="str">
            <v>W106</v>
          </cell>
          <cell r="F1068" t="str">
            <v>Uli Heitz</v>
          </cell>
          <cell r="G1068" t="str">
            <v>Heku Construction Ltd</v>
          </cell>
          <cell r="H1068" t="str">
            <v>Removal of Cantilever canopy and sliding doors in path of tunnel in C shed</v>
          </cell>
          <cell r="I1068" t="str">
            <v>ZMK 4,333,507.7</v>
          </cell>
          <cell r="J1068" t="str">
            <v>ZMK</v>
          </cell>
          <cell r="K1068">
            <v>4333507.7</v>
          </cell>
          <cell r="L1068">
            <v>1.6750418760469012E-3</v>
          </cell>
          <cell r="M1068">
            <v>7258.8068676716921</v>
          </cell>
          <cell r="N1068">
            <v>0</v>
          </cell>
          <cell r="O1068">
            <v>0</v>
          </cell>
          <cell r="P1068">
            <v>0</v>
          </cell>
          <cell r="Q1068">
            <v>0</v>
          </cell>
          <cell r="R1068">
            <v>4333507.7</v>
          </cell>
        </row>
        <row r="1069">
          <cell r="B1069" t="str">
            <v>599-0625</v>
          </cell>
          <cell r="D1069">
            <v>39503</v>
          </cell>
          <cell r="E1069" t="str">
            <v>M032-0</v>
          </cell>
          <cell r="F1069" t="str">
            <v>Philip Wan</v>
          </cell>
          <cell r="G1069" t="str">
            <v>Emineo Ltd</v>
          </cell>
          <cell r="H1069" t="str">
            <v>Crane Driver Services for period November 07 to June 08</v>
          </cell>
          <cell r="I1069" t="str">
            <v>USD 20,000</v>
          </cell>
          <cell r="J1069" t="str">
            <v>USD</v>
          </cell>
          <cell r="K1069">
            <v>20000</v>
          </cell>
          <cell r="L1069">
            <v>7.35</v>
          </cell>
          <cell r="M1069">
            <v>147000</v>
          </cell>
          <cell r="N1069">
            <v>0</v>
          </cell>
          <cell r="O1069">
            <v>0</v>
          </cell>
          <cell r="P1069">
            <v>0</v>
          </cell>
          <cell r="Q1069">
            <v>20000</v>
          </cell>
          <cell r="R1069">
            <v>0</v>
          </cell>
        </row>
        <row r="1070">
          <cell r="B1070" t="str">
            <v>599-0626</v>
          </cell>
          <cell r="D1070">
            <v>39503</v>
          </cell>
          <cell r="E1070" t="str">
            <v>W119</v>
          </cell>
          <cell r="F1070" t="str">
            <v>Dave Keir</v>
          </cell>
          <cell r="G1070" t="str">
            <v>Cube Technologies (Pty) Ltd</v>
          </cell>
          <cell r="H1070" t="str">
            <v>Instrumentation and controls for A and C sheds</v>
          </cell>
          <cell r="I1070" t="str">
            <v>ZAR 1,409,303.08</v>
          </cell>
          <cell r="J1070" t="str">
            <v>ZAR</v>
          </cell>
          <cell r="K1070">
            <v>1409303.08</v>
          </cell>
          <cell r="L1070">
            <v>1</v>
          </cell>
          <cell r="M1070">
            <v>1409303.08</v>
          </cell>
          <cell r="N1070">
            <v>1409303.08</v>
          </cell>
          <cell r="O1070">
            <v>0</v>
          </cell>
          <cell r="P1070">
            <v>0</v>
          </cell>
          <cell r="Q1070">
            <v>0</v>
          </cell>
          <cell r="R1070">
            <v>0</v>
          </cell>
          <cell r="U1070">
            <v>39527</v>
          </cell>
          <cell r="V1070">
            <v>39535</v>
          </cell>
        </row>
        <row r="1071">
          <cell r="B1071" t="str">
            <v>599-0627</v>
          </cell>
          <cell r="D1071">
            <v>39503</v>
          </cell>
          <cell r="E1071" t="str">
            <v>W104</v>
          </cell>
          <cell r="F1071" t="str">
            <v>NICK PETTY</v>
          </cell>
          <cell r="G1071" t="str">
            <v>PD Engineering Services</v>
          </cell>
          <cell r="H1071" t="str">
            <v>Structural Steelwork for bulk infeed conveyors to C shed</v>
          </cell>
          <cell r="I1071" t="str">
            <v>ZAR 1,517,000</v>
          </cell>
          <cell r="J1071" t="str">
            <v>ZAR</v>
          </cell>
          <cell r="K1071">
            <v>1517000</v>
          </cell>
          <cell r="L1071">
            <v>1</v>
          </cell>
          <cell r="M1071">
            <v>1517000</v>
          </cell>
          <cell r="N1071">
            <v>1517000</v>
          </cell>
          <cell r="O1071">
            <v>0</v>
          </cell>
          <cell r="P1071">
            <v>0</v>
          </cell>
          <cell r="Q1071">
            <v>0</v>
          </cell>
          <cell r="R1071">
            <v>0</v>
          </cell>
          <cell r="U1071">
            <v>39511</v>
          </cell>
          <cell r="V1071">
            <v>39519</v>
          </cell>
        </row>
        <row r="1072">
          <cell r="B1072" t="str">
            <v>599-0628</v>
          </cell>
          <cell r="D1072">
            <v>39503</v>
          </cell>
          <cell r="E1072" t="str">
            <v>W113</v>
          </cell>
          <cell r="F1072" t="str">
            <v>Charlie Pelser</v>
          </cell>
          <cell r="G1072" t="str">
            <v>Autotech</v>
          </cell>
          <cell r="H1072" t="str">
            <v>50kg Bagging Machines</v>
          </cell>
          <cell r="I1072" t="str">
            <v>ZAR 609,240</v>
          </cell>
          <cell r="J1072" t="str">
            <v>ZAR</v>
          </cell>
          <cell r="K1072">
            <v>609240</v>
          </cell>
          <cell r="L1072">
            <v>1</v>
          </cell>
          <cell r="M1072">
            <v>609240</v>
          </cell>
          <cell r="N1072">
            <v>609240</v>
          </cell>
          <cell r="O1072">
            <v>0</v>
          </cell>
          <cell r="P1072">
            <v>0</v>
          </cell>
          <cell r="Q1072">
            <v>0</v>
          </cell>
          <cell r="R1072">
            <v>0</v>
          </cell>
        </row>
        <row r="1073">
          <cell r="B1073" t="str">
            <v>599-0629</v>
          </cell>
          <cell r="D1073">
            <v>39503</v>
          </cell>
          <cell r="E1073" t="str">
            <v>C001</v>
          </cell>
          <cell r="F1073" t="str">
            <v>Lakhi</v>
          </cell>
          <cell r="G1073" t="str">
            <v>Laktronics Repairs Ltd</v>
          </cell>
          <cell r="H1073" t="str">
            <v>Truck hire for the period 10 Jan 08 to 4 Feb 08 in Cane yard area</v>
          </cell>
          <cell r="I1073" t="str">
            <v>ZMK 51,200,000</v>
          </cell>
          <cell r="J1073" t="str">
            <v>ZMK</v>
          </cell>
          <cell r="K1073">
            <v>51200000</v>
          </cell>
          <cell r="L1073">
            <v>1.6750418760469012E-3</v>
          </cell>
          <cell r="M1073">
            <v>85762.14405360134</v>
          </cell>
          <cell r="N1073">
            <v>0</v>
          </cell>
          <cell r="O1073">
            <v>0</v>
          </cell>
          <cell r="P1073">
            <v>0</v>
          </cell>
          <cell r="Q1073">
            <v>0</v>
          </cell>
          <cell r="R1073">
            <v>51200000</v>
          </cell>
          <cell r="S1073" t="str">
            <v>Caneyard</v>
          </cell>
          <cell r="U1073">
            <v>39482</v>
          </cell>
          <cell r="V1073">
            <v>39482</v>
          </cell>
        </row>
        <row r="1074">
          <cell r="B1074" t="str">
            <v>599-0630</v>
          </cell>
          <cell r="D1074">
            <v>39503</v>
          </cell>
          <cell r="E1074" t="str">
            <v>C001</v>
          </cell>
          <cell r="F1074" t="str">
            <v>Doug Cantlay</v>
          </cell>
          <cell r="G1074" t="str">
            <v>Kapinga Enterprises</v>
          </cell>
          <cell r="H1074" t="str">
            <v>Truck, Excavator, tractor tipper &amp; Grader hire for Cane yard area</v>
          </cell>
          <cell r="I1074" t="str">
            <v>USD 36,225</v>
          </cell>
          <cell r="J1074" t="str">
            <v>USD</v>
          </cell>
          <cell r="K1074">
            <v>36225</v>
          </cell>
          <cell r="L1074">
            <v>7.35</v>
          </cell>
          <cell r="M1074">
            <v>266253.75</v>
          </cell>
          <cell r="N1074">
            <v>0</v>
          </cell>
          <cell r="O1074">
            <v>0</v>
          </cell>
          <cell r="P1074">
            <v>0</v>
          </cell>
          <cell r="Q1074">
            <v>36225</v>
          </cell>
          <cell r="R1074">
            <v>0</v>
          </cell>
          <cell r="S1074" t="str">
            <v>Caneyard</v>
          </cell>
        </row>
        <row r="1075">
          <cell r="B1075" t="str">
            <v>599-0631</v>
          </cell>
          <cell r="D1075">
            <v>39503</v>
          </cell>
          <cell r="E1075" t="str">
            <v>C001</v>
          </cell>
          <cell r="F1075" t="str">
            <v>Wayne James</v>
          </cell>
          <cell r="G1075" t="str">
            <v>Teichmann Plant Zambia Ltd</v>
          </cell>
          <cell r="H1075" t="str">
            <v>Plant Hire for December and January for Cane Yard Area</v>
          </cell>
          <cell r="I1075" t="str">
            <v>USD 25,317</v>
          </cell>
          <cell r="J1075" t="str">
            <v>USD</v>
          </cell>
          <cell r="K1075">
            <v>25317</v>
          </cell>
          <cell r="L1075">
            <v>7.35</v>
          </cell>
          <cell r="M1075">
            <v>186079.94999999998</v>
          </cell>
          <cell r="N1075">
            <v>0</v>
          </cell>
          <cell r="O1075">
            <v>0</v>
          </cell>
          <cell r="P1075">
            <v>0</v>
          </cell>
          <cell r="Q1075">
            <v>25317</v>
          </cell>
          <cell r="R1075">
            <v>0</v>
          </cell>
          <cell r="S1075" t="str">
            <v>Caneyard</v>
          </cell>
        </row>
        <row r="1076">
          <cell r="B1076" t="str">
            <v>599-0632</v>
          </cell>
          <cell r="D1076">
            <v>39503</v>
          </cell>
          <cell r="E1076" t="str">
            <v>M001-10</v>
          </cell>
          <cell r="F1076" t="str">
            <v>Bennie Kruger</v>
          </cell>
          <cell r="G1076" t="str">
            <v>Sud Chemie</v>
          </cell>
          <cell r="H1076" t="str">
            <v>Complete Softening Plant</v>
          </cell>
          <cell r="I1076" t="str">
            <v>ZAR 358,665</v>
          </cell>
          <cell r="J1076" t="str">
            <v>ZAR</v>
          </cell>
          <cell r="K1076">
            <v>358665</v>
          </cell>
          <cell r="L1076">
            <v>1</v>
          </cell>
          <cell r="M1076">
            <v>358665</v>
          </cell>
          <cell r="N1076">
            <v>358665</v>
          </cell>
          <cell r="O1076">
            <v>0</v>
          </cell>
          <cell r="P1076">
            <v>0</v>
          </cell>
          <cell r="Q1076">
            <v>0</v>
          </cell>
          <cell r="R1076">
            <v>0</v>
          </cell>
          <cell r="U1076">
            <v>39527</v>
          </cell>
          <cell r="V1076">
            <v>39535</v>
          </cell>
        </row>
        <row r="1077">
          <cell r="B1077" t="str">
            <v>599-0633</v>
          </cell>
          <cell r="D1077">
            <v>39503</v>
          </cell>
          <cell r="E1077" t="str">
            <v>M031</v>
          </cell>
          <cell r="F1077" t="str">
            <v>Mohamed</v>
          </cell>
          <cell r="G1077" t="str">
            <v>Makubu Steelworks Ltd</v>
          </cell>
          <cell r="H1077" t="str">
            <v>Cladding supports for clarifier and ICW pipe supports</v>
          </cell>
          <cell r="I1077" t="str">
            <v>ZMK 275,073,600</v>
          </cell>
          <cell r="J1077" t="str">
            <v>ZMK</v>
          </cell>
          <cell r="K1077">
            <v>275073600</v>
          </cell>
          <cell r="L1077">
            <v>1.6750418760469012E-3</v>
          </cell>
          <cell r="M1077">
            <v>460759.79899497487</v>
          </cell>
          <cell r="N1077">
            <v>0</v>
          </cell>
          <cell r="O1077">
            <v>0</v>
          </cell>
          <cell r="P1077">
            <v>0</v>
          </cell>
          <cell r="Q1077">
            <v>0</v>
          </cell>
          <cell r="R1077">
            <v>275073600</v>
          </cell>
          <cell r="U1077">
            <v>39519</v>
          </cell>
          <cell r="V1077">
            <v>39521</v>
          </cell>
        </row>
        <row r="1078">
          <cell r="B1078" t="str">
            <v>599-0634</v>
          </cell>
          <cell r="D1078">
            <v>39503</v>
          </cell>
          <cell r="E1078" t="str">
            <v>M001-08</v>
          </cell>
          <cell r="F1078" t="str">
            <v>Rodney Kok</v>
          </cell>
          <cell r="G1078" t="str">
            <v>Lurod Engineering cc</v>
          </cell>
          <cell r="H1078" t="str">
            <v>Erection of Exhaust Pipe line for T2 shredder steam turbine</v>
          </cell>
          <cell r="I1078" t="str">
            <v>ZAR 3,298,773</v>
          </cell>
          <cell r="J1078" t="str">
            <v>ZAR</v>
          </cell>
          <cell r="K1078">
            <v>3298773</v>
          </cell>
          <cell r="L1078">
            <v>1</v>
          </cell>
          <cell r="M1078">
            <v>3298773</v>
          </cell>
          <cell r="N1078">
            <v>3298773</v>
          </cell>
          <cell r="O1078">
            <v>0</v>
          </cell>
          <cell r="P1078">
            <v>0</v>
          </cell>
          <cell r="Q1078">
            <v>0</v>
          </cell>
          <cell r="R1078">
            <v>0</v>
          </cell>
          <cell r="S1078">
            <v>1</v>
          </cell>
          <cell r="T1078">
            <v>2</v>
          </cell>
          <cell r="U1078">
            <v>39527</v>
          </cell>
          <cell r="V1078">
            <v>39535</v>
          </cell>
        </row>
        <row r="1079">
          <cell r="B1079" t="str">
            <v>599-0635</v>
          </cell>
          <cell r="D1079">
            <v>39503</v>
          </cell>
          <cell r="E1079" t="str">
            <v>M048</v>
          </cell>
          <cell r="F1079" t="str">
            <v>NICK PETTY</v>
          </cell>
          <cell r="G1079" t="str">
            <v>PD Engineering Services</v>
          </cell>
          <cell r="H1079" t="str">
            <v>Steel Trestles for A centrifugal Mingler</v>
          </cell>
          <cell r="I1079" t="str">
            <v>ZAR 27,448</v>
          </cell>
          <cell r="J1079" t="str">
            <v>ZAR</v>
          </cell>
          <cell r="K1079">
            <v>27448</v>
          </cell>
          <cell r="L1079">
            <v>1</v>
          </cell>
          <cell r="M1079">
            <v>27448</v>
          </cell>
          <cell r="N1079">
            <v>27448</v>
          </cell>
          <cell r="O1079">
            <v>0</v>
          </cell>
          <cell r="P1079">
            <v>0</v>
          </cell>
          <cell r="Q1079">
            <v>0</v>
          </cell>
          <cell r="R1079">
            <v>0</v>
          </cell>
          <cell r="U1079">
            <v>39522</v>
          </cell>
          <cell r="V1079">
            <v>39531</v>
          </cell>
        </row>
        <row r="1080">
          <cell r="B1080" t="str">
            <v>599-0636</v>
          </cell>
          <cell r="D1080">
            <v>39503</v>
          </cell>
          <cell r="E1080" t="str">
            <v>M032-1</v>
          </cell>
          <cell r="F1080" t="str">
            <v>PIETER DUYS</v>
          </cell>
          <cell r="G1080" t="str">
            <v>Duys Component Manufacturers (Pty) Ltd</v>
          </cell>
          <cell r="H1080" t="str">
            <v>Final Machining of output shaft for T2 Cane Carrier</v>
          </cell>
          <cell r="I1080" t="str">
            <v>ZAR 78,942</v>
          </cell>
          <cell r="J1080" t="str">
            <v>ZAR</v>
          </cell>
          <cell r="K1080">
            <v>78942</v>
          </cell>
          <cell r="L1080">
            <v>1</v>
          </cell>
          <cell r="M1080">
            <v>78942</v>
          </cell>
          <cell r="N1080">
            <v>78942</v>
          </cell>
          <cell r="O1080">
            <v>0</v>
          </cell>
          <cell r="P1080">
            <v>0</v>
          </cell>
          <cell r="Q1080">
            <v>0</v>
          </cell>
          <cell r="R1080">
            <v>0</v>
          </cell>
          <cell r="U1080">
            <v>39521</v>
          </cell>
          <cell r="V1080">
            <v>39529</v>
          </cell>
        </row>
        <row r="1081">
          <cell r="B1081" t="str">
            <v>599-0637</v>
          </cell>
          <cell r="D1081">
            <v>39503</v>
          </cell>
          <cell r="E1081" t="str">
            <v>M038</v>
          </cell>
          <cell r="F1081" t="str">
            <v>Gilbert Pernet</v>
          </cell>
          <cell r="G1081" t="str">
            <v>Emineo Ltd</v>
          </cell>
          <cell r="H1081" t="str">
            <v>Cane Preparation lines (shredder) variable portion see 599-73</v>
          </cell>
          <cell r="I1081" t="str">
            <v>USD 1,084,952</v>
          </cell>
          <cell r="J1081" t="str">
            <v>USD</v>
          </cell>
          <cell r="K1081">
            <v>1084952</v>
          </cell>
          <cell r="L1081">
            <v>7.35</v>
          </cell>
          <cell r="M1081">
            <v>7974397.1999999993</v>
          </cell>
          <cell r="N1081">
            <v>0</v>
          </cell>
          <cell r="O1081">
            <v>0</v>
          </cell>
          <cell r="P1081">
            <v>0</v>
          </cell>
          <cell r="Q1081">
            <v>1084952</v>
          </cell>
          <cell r="R1081">
            <v>0</v>
          </cell>
        </row>
        <row r="1082">
          <cell r="B1082" t="str">
            <v>599-0638</v>
          </cell>
          <cell r="D1082">
            <v>39503</v>
          </cell>
          <cell r="E1082" t="str">
            <v>M001-03</v>
          </cell>
          <cell r="F1082" t="str">
            <v>Philip Wan</v>
          </cell>
          <cell r="G1082" t="str">
            <v>Emineo Ltd</v>
          </cell>
          <cell r="H1082" t="str">
            <v>Redrilling of holes for the Pre boiler plant</v>
          </cell>
          <cell r="I1082" t="str">
            <v>EUR 92</v>
          </cell>
          <cell r="J1082" t="str">
            <v>EUR</v>
          </cell>
          <cell r="K1082">
            <v>92</v>
          </cell>
          <cell r="L1082">
            <v>9.5500000000000007</v>
          </cell>
          <cell r="M1082">
            <v>878.6</v>
          </cell>
          <cell r="N1082">
            <v>0</v>
          </cell>
          <cell r="O1082">
            <v>92</v>
          </cell>
          <cell r="P1082">
            <v>0</v>
          </cell>
          <cell r="Q1082">
            <v>0</v>
          </cell>
          <cell r="R1082">
            <v>0</v>
          </cell>
        </row>
        <row r="1083">
          <cell r="B1083" t="str">
            <v>599-0639</v>
          </cell>
          <cell r="D1083">
            <v>39503</v>
          </cell>
          <cell r="E1083" t="str">
            <v>M031</v>
          </cell>
          <cell r="F1083" t="str">
            <v>Anthony Hoare</v>
          </cell>
          <cell r="G1083" t="str">
            <v>Discount Steel</v>
          </cell>
          <cell r="H1083" t="str">
            <v>Mild steel plate for the cane carrier sides</v>
          </cell>
          <cell r="I1083" t="str">
            <v>ZAR 489,451.2</v>
          </cell>
          <cell r="J1083" t="str">
            <v>ZAR</v>
          </cell>
          <cell r="K1083">
            <v>489451.2</v>
          </cell>
          <cell r="L1083">
            <v>1</v>
          </cell>
          <cell r="M1083">
            <v>489451.2</v>
          </cell>
          <cell r="N1083">
            <v>489451.2</v>
          </cell>
          <cell r="O1083">
            <v>0</v>
          </cell>
          <cell r="P1083">
            <v>0</v>
          </cell>
          <cell r="Q1083">
            <v>0</v>
          </cell>
          <cell r="R1083">
            <v>0</v>
          </cell>
          <cell r="U1083">
            <v>39503</v>
          </cell>
          <cell r="V1083">
            <v>39509</v>
          </cell>
        </row>
        <row r="1084">
          <cell r="B1084" t="str">
            <v>599-0640</v>
          </cell>
          <cell r="D1084">
            <v>39503</v>
          </cell>
          <cell r="E1084" t="str">
            <v>P005</v>
          </cell>
          <cell r="F1084" t="str">
            <v>John Ferreira</v>
          </cell>
          <cell r="G1084" t="str">
            <v>Zambian Irritech Limited</v>
          </cell>
          <cell r="H1084" t="str">
            <v>2 x 6M containers for Agriculture</v>
          </cell>
          <cell r="I1084" t="str">
            <v>ZMK 16,340,000</v>
          </cell>
          <cell r="J1084" t="str">
            <v>ZMK</v>
          </cell>
          <cell r="K1084">
            <v>16340000</v>
          </cell>
          <cell r="L1084">
            <v>1.6750418760469012E-3</v>
          </cell>
          <cell r="M1084">
            <v>27370.184254606367</v>
          </cell>
          <cell r="N1084">
            <v>0</v>
          </cell>
          <cell r="O1084">
            <v>0</v>
          </cell>
          <cell r="P1084">
            <v>0</v>
          </cell>
          <cell r="Q1084">
            <v>0</v>
          </cell>
          <cell r="R1084">
            <v>16340000</v>
          </cell>
          <cell r="U1084">
            <v>39506</v>
          </cell>
          <cell r="V1084">
            <v>39507</v>
          </cell>
        </row>
        <row r="1085">
          <cell r="B1085" t="str">
            <v>599-0641</v>
          </cell>
          <cell r="D1085">
            <v>39503</v>
          </cell>
          <cell r="E1085" t="str">
            <v>M056</v>
          </cell>
          <cell r="F1085" t="str">
            <v>MARK CALVERT</v>
          </cell>
          <cell r="G1085" t="str">
            <v>East African Supply</v>
          </cell>
          <cell r="H1085" t="str">
            <v>Remote Type Magnetic Flow Converter Model SE14-EEH2-A24</v>
          </cell>
          <cell r="I1085" t="str">
            <v>ZAR 60,650.10</v>
          </cell>
          <cell r="J1085" t="str">
            <v>ZAR</v>
          </cell>
          <cell r="K1085">
            <v>60650.1</v>
          </cell>
          <cell r="L1085">
            <v>1</v>
          </cell>
          <cell r="M1085">
            <v>60650.1</v>
          </cell>
          <cell r="N1085">
            <v>60650.1</v>
          </cell>
          <cell r="O1085">
            <v>0</v>
          </cell>
          <cell r="P1085">
            <v>0</v>
          </cell>
          <cell r="Q1085">
            <v>0</v>
          </cell>
          <cell r="R1085">
            <v>0</v>
          </cell>
        </row>
        <row r="1086">
          <cell r="B1086" t="str">
            <v>599-0641</v>
          </cell>
          <cell r="D1086">
            <v>39503</v>
          </cell>
          <cell r="E1086" t="str">
            <v>M056</v>
          </cell>
          <cell r="F1086" t="str">
            <v>MARK CALVERT</v>
          </cell>
          <cell r="G1086" t="str">
            <v>East African Supply</v>
          </cell>
          <cell r="H1086" t="str">
            <v>CABLE FOR REMOTE MAGNETIC FLOWMETER. MODEL AM011E-4-L005*A</v>
          </cell>
          <cell r="I1086" t="str">
            <v>ZAR 0</v>
          </cell>
          <cell r="J1086" t="str">
            <v>ZAR</v>
          </cell>
          <cell r="K1086">
            <v>0</v>
          </cell>
          <cell r="L1086">
            <v>1</v>
          </cell>
          <cell r="M1086">
            <v>0</v>
          </cell>
          <cell r="N1086">
            <v>0</v>
          </cell>
          <cell r="O1086">
            <v>0</v>
          </cell>
          <cell r="P1086">
            <v>0</v>
          </cell>
          <cell r="Q1086">
            <v>0</v>
          </cell>
          <cell r="R1086">
            <v>0</v>
          </cell>
          <cell r="V1086">
            <v>39527</v>
          </cell>
        </row>
        <row r="1087">
          <cell r="B1087" t="str">
            <v>599-0641</v>
          </cell>
          <cell r="D1087">
            <v>39503</v>
          </cell>
          <cell r="E1087" t="str">
            <v>M056</v>
          </cell>
          <cell r="F1087" t="str">
            <v>MARK CALVERT</v>
          </cell>
          <cell r="G1087" t="str">
            <v>East African Supply</v>
          </cell>
          <cell r="H1087" t="str">
            <v>REMOTE MAGNETIC FLOW TUBE 100MM. MODEL SE210DE-AD2C-LS4</v>
          </cell>
          <cell r="I1087" t="str">
            <v>ZAR 0</v>
          </cell>
          <cell r="J1087" t="str">
            <v>ZAR</v>
          </cell>
          <cell r="K1087">
            <v>0</v>
          </cell>
          <cell r="L1087">
            <v>1</v>
          </cell>
          <cell r="M1087">
            <v>0</v>
          </cell>
          <cell r="N1087">
            <v>0</v>
          </cell>
          <cell r="O1087">
            <v>0</v>
          </cell>
          <cell r="P1087">
            <v>0</v>
          </cell>
          <cell r="Q1087">
            <v>0</v>
          </cell>
          <cell r="R1087">
            <v>0</v>
          </cell>
          <cell r="V1087">
            <v>39527</v>
          </cell>
        </row>
        <row r="1088">
          <cell r="B1088" t="str">
            <v>599-0641</v>
          </cell>
          <cell r="D1088">
            <v>39503</v>
          </cell>
          <cell r="E1088" t="str">
            <v>M056</v>
          </cell>
          <cell r="F1088" t="str">
            <v>MARK CALVERT</v>
          </cell>
          <cell r="G1088" t="str">
            <v>East African Supply</v>
          </cell>
          <cell r="H1088" t="str">
            <v>REMOTE MAGNETIC FLOW TUBE 80MM. MODEL SE208DE-AD2C-LS4</v>
          </cell>
          <cell r="I1088" t="str">
            <v>ZAR 0</v>
          </cell>
          <cell r="J1088" t="str">
            <v>ZAR</v>
          </cell>
          <cell r="K1088">
            <v>0</v>
          </cell>
          <cell r="L1088">
            <v>1</v>
          </cell>
          <cell r="M1088">
            <v>0</v>
          </cell>
          <cell r="N1088">
            <v>0</v>
          </cell>
          <cell r="O1088">
            <v>0</v>
          </cell>
          <cell r="P1088">
            <v>0</v>
          </cell>
          <cell r="Q1088">
            <v>0</v>
          </cell>
          <cell r="R1088">
            <v>0</v>
          </cell>
          <cell r="V1088">
            <v>39527</v>
          </cell>
        </row>
        <row r="1089">
          <cell r="B1089" t="str">
            <v>599-0641</v>
          </cell>
          <cell r="D1089">
            <v>39503</v>
          </cell>
          <cell r="E1089" t="str">
            <v>M056</v>
          </cell>
          <cell r="F1089" t="str">
            <v>MARK CALVERT</v>
          </cell>
          <cell r="G1089" t="str">
            <v>East African Supply</v>
          </cell>
          <cell r="H1089" t="str">
            <v>REMOTE MAGNETIC FLOWTUBE 150MM. MODEL SE215DE-AD2C-LS4</v>
          </cell>
          <cell r="I1089" t="str">
            <v>ZAR 0</v>
          </cell>
          <cell r="J1089" t="str">
            <v>ZAR</v>
          </cell>
          <cell r="K1089">
            <v>0</v>
          </cell>
          <cell r="L1089">
            <v>1</v>
          </cell>
          <cell r="M1089">
            <v>0</v>
          </cell>
          <cell r="N1089">
            <v>0</v>
          </cell>
          <cell r="O1089">
            <v>0</v>
          </cell>
          <cell r="P1089">
            <v>0</v>
          </cell>
          <cell r="Q1089">
            <v>0</v>
          </cell>
          <cell r="R1089">
            <v>0</v>
          </cell>
          <cell r="V1089">
            <v>39534</v>
          </cell>
        </row>
        <row r="1090">
          <cell r="B1090" t="str">
            <v>599-0641</v>
          </cell>
          <cell r="D1090">
            <v>39503</v>
          </cell>
          <cell r="E1090" t="str">
            <v>M056</v>
          </cell>
          <cell r="F1090" t="str">
            <v>MARK CALVERT</v>
          </cell>
          <cell r="G1090" t="str">
            <v>East African Supply</v>
          </cell>
          <cell r="H1090" t="str">
            <v>Freight for Remote Magnetic Flow meter stuff above</v>
          </cell>
          <cell r="I1090" t="str">
            <v>ZAR 0</v>
          </cell>
          <cell r="J1090" t="str">
            <v>ZAR</v>
          </cell>
          <cell r="K1090">
            <v>0</v>
          </cell>
          <cell r="L1090">
            <v>1</v>
          </cell>
          <cell r="M1090">
            <v>0</v>
          </cell>
          <cell r="N1090">
            <v>0</v>
          </cell>
          <cell r="O1090">
            <v>0</v>
          </cell>
          <cell r="P1090">
            <v>0</v>
          </cell>
          <cell r="Q1090">
            <v>0</v>
          </cell>
          <cell r="R1090">
            <v>0</v>
          </cell>
        </row>
        <row r="1091">
          <cell r="B1091" t="str">
            <v>599-0642</v>
          </cell>
          <cell r="D1091">
            <v>39503</v>
          </cell>
          <cell r="E1091" t="str">
            <v>P005</v>
          </cell>
          <cell r="G1091" t="str">
            <v>KadiGrafix Enterprise</v>
          </cell>
          <cell r="H1091" t="str">
            <v>Billboard Stand</v>
          </cell>
          <cell r="I1091" t="str">
            <v>ZMK 4,360,500</v>
          </cell>
          <cell r="J1091" t="str">
            <v>ZMK</v>
          </cell>
          <cell r="K1091">
            <v>4360500</v>
          </cell>
          <cell r="L1091">
            <v>1.6750418760469012E-3</v>
          </cell>
          <cell r="M1091">
            <v>7304.0201005025128</v>
          </cell>
          <cell r="N1091">
            <v>0</v>
          </cell>
          <cell r="O1091">
            <v>0</v>
          </cell>
          <cell r="P1091">
            <v>0</v>
          </cell>
          <cell r="Q1091">
            <v>0</v>
          </cell>
          <cell r="R1091">
            <v>4360500</v>
          </cell>
        </row>
        <row r="1092">
          <cell r="B1092" t="str">
            <v>599-0643</v>
          </cell>
          <cell r="D1092">
            <v>39503</v>
          </cell>
          <cell r="E1092" t="str">
            <v>P005</v>
          </cell>
          <cell r="F1092" t="str">
            <v>Doug Cantlay</v>
          </cell>
          <cell r="G1092" t="str">
            <v>Kapinga Enterprises</v>
          </cell>
          <cell r="H1092" t="str">
            <v>Rentals for houses and log cabins on Tanderra ridge</v>
          </cell>
          <cell r="I1092" t="str">
            <v>ZMK 453,096,000</v>
          </cell>
          <cell r="J1092" t="str">
            <v>ZMK</v>
          </cell>
          <cell r="K1092">
            <v>453096000</v>
          </cell>
          <cell r="L1092">
            <v>1.6750418760469012E-3</v>
          </cell>
          <cell r="M1092">
            <v>758954.77386934671</v>
          </cell>
          <cell r="N1092">
            <v>0</v>
          </cell>
          <cell r="O1092">
            <v>0</v>
          </cell>
          <cell r="P1092">
            <v>0</v>
          </cell>
          <cell r="Q1092">
            <v>0</v>
          </cell>
          <cell r="R1092">
            <v>453096000</v>
          </cell>
        </row>
        <row r="1093">
          <cell r="B1093" t="str">
            <v>599-0644</v>
          </cell>
          <cell r="D1093">
            <v>39503</v>
          </cell>
          <cell r="E1093" t="str">
            <v>P005</v>
          </cell>
          <cell r="F1093" t="str">
            <v>Mohamed</v>
          </cell>
          <cell r="G1093" t="str">
            <v>BHAGOOS SUPERMARKET</v>
          </cell>
          <cell r="H1093" t="str">
            <v>PPE for cement workers and Spray paing for receiving clerks</v>
          </cell>
          <cell r="I1093" t="str">
            <v>ZMK 526,000</v>
          </cell>
          <cell r="J1093" t="str">
            <v>ZMK</v>
          </cell>
          <cell r="K1093">
            <v>526000</v>
          </cell>
          <cell r="L1093">
            <v>1.6750418760469012E-3</v>
          </cell>
          <cell r="M1093">
            <v>881.07202680067007</v>
          </cell>
          <cell r="N1093">
            <v>0</v>
          </cell>
          <cell r="O1093">
            <v>0</v>
          </cell>
          <cell r="P1093">
            <v>0</v>
          </cell>
          <cell r="Q1093">
            <v>0</v>
          </cell>
          <cell r="R1093">
            <v>526000</v>
          </cell>
          <cell r="S1093" t="str">
            <v>PPE</v>
          </cell>
        </row>
        <row r="1094">
          <cell r="B1094" t="str">
            <v>599-0645</v>
          </cell>
          <cell r="D1094">
            <v>39503</v>
          </cell>
          <cell r="E1094" t="str">
            <v>P005</v>
          </cell>
          <cell r="F1094" t="str">
            <v>John Ferreira</v>
          </cell>
          <cell r="G1094" t="str">
            <v>Zambian Irritech Limited</v>
          </cell>
          <cell r="H1094" t="str">
            <v>5 x Containers for Cane Yard and Emineo receiving area</v>
          </cell>
          <cell r="I1094" t="str">
            <v>ZMK 39,491,550</v>
          </cell>
          <cell r="J1094" t="str">
            <v>ZMK</v>
          </cell>
          <cell r="K1094">
            <v>39491550</v>
          </cell>
          <cell r="L1094">
            <v>1.6750418760469012E-3</v>
          </cell>
          <cell r="M1094">
            <v>66150</v>
          </cell>
          <cell r="N1094">
            <v>0</v>
          </cell>
          <cell r="O1094">
            <v>0</v>
          </cell>
          <cell r="P1094">
            <v>0</v>
          </cell>
          <cell r="Q1094">
            <v>0</v>
          </cell>
          <cell r="R1094">
            <v>39491550</v>
          </cell>
        </row>
        <row r="1095">
          <cell r="B1095" t="str">
            <v>599-0646</v>
          </cell>
          <cell r="D1095">
            <v>39503</v>
          </cell>
          <cell r="E1095" t="str">
            <v>P005</v>
          </cell>
          <cell r="F1095" t="str">
            <v>Richard Tiddy</v>
          </cell>
          <cell r="G1095" t="str">
            <v>Interorg Ltd</v>
          </cell>
          <cell r="H1095" t="str">
            <v xml:space="preserve">Transport of M projects containers </v>
          </cell>
          <cell r="I1095" t="str">
            <v>USD 5,600</v>
          </cell>
          <cell r="J1095" t="str">
            <v>USD</v>
          </cell>
          <cell r="K1095">
            <v>5600</v>
          </cell>
          <cell r="L1095">
            <v>7.35</v>
          </cell>
          <cell r="M1095">
            <v>41160</v>
          </cell>
          <cell r="N1095">
            <v>0</v>
          </cell>
          <cell r="O1095">
            <v>0</v>
          </cell>
          <cell r="P1095">
            <v>0</v>
          </cell>
          <cell r="Q1095">
            <v>5600</v>
          </cell>
          <cell r="R1095">
            <v>0</v>
          </cell>
        </row>
        <row r="1096">
          <cell r="B1096" t="str">
            <v>599-0647</v>
          </cell>
          <cell r="D1096">
            <v>39503</v>
          </cell>
          <cell r="E1096" t="str">
            <v>P005</v>
          </cell>
          <cell r="F1096" t="str">
            <v>Richard Tiddy</v>
          </cell>
          <cell r="G1096" t="str">
            <v>Celtic Freight</v>
          </cell>
          <cell r="H1096" t="str">
            <v xml:space="preserve">Transport of M projects containers </v>
          </cell>
          <cell r="I1096" t="str">
            <v>USD 22,400</v>
          </cell>
          <cell r="J1096" t="str">
            <v>USD</v>
          </cell>
          <cell r="K1096">
            <v>22400</v>
          </cell>
          <cell r="L1096">
            <v>7.35</v>
          </cell>
          <cell r="M1096">
            <v>164640</v>
          </cell>
          <cell r="N1096">
            <v>0</v>
          </cell>
          <cell r="O1096">
            <v>0</v>
          </cell>
          <cell r="P1096">
            <v>0</v>
          </cell>
          <cell r="Q1096">
            <v>22400</v>
          </cell>
          <cell r="R1096">
            <v>0</v>
          </cell>
        </row>
        <row r="1097">
          <cell r="B1097" t="str">
            <v>599-0648</v>
          </cell>
          <cell r="D1097">
            <v>39505</v>
          </cell>
          <cell r="E1097" t="str">
            <v>P005</v>
          </cell>
          <cell r="G1097" t="str">
            <v>Rockshield Internation - Lusaka</v>
          </cell>
          <cell r="H1097" t="str">
            <v>Icon Sachets, 5 L reskol (Neopythrim), Motorised sprayer</v>
          </cell>
          <cell r="I1097" t="str">
            <v>ZMK 26,380,000</v>
          </cell>
          <cell r="J1097" t="str">
            <v>ZMK</v>
          </cell>
          <cell r="K1097">
            <v>26380000</v>
          </cell>
          <cell r="L1097">
            <v>1.6750418760469012E-3</v>
          </cell>
          <cell r="M1097">
            <v>44187.604690117252</v>
          </cell>
          <cell r="N1097">
            <v>0</v>
          </cell>
          <cell r="O1097">
            <v>0</v>
          </cell>
          <cell r="P1097">
            <v>0</v>
          </cell>
          <cell r="Q1097">
            <v>0</v>
          </cell>
          <cell r="R1097">
            <v>26380000</v>
          </cell>
        </row>
        <row r="1098">
          <cell r="B1098" t="str">
            <v>599-0649</v>
          </cell>
          <cell r="D1098">
            <v>39505</v>
          </cell>
          <cell r="E1098" t="str">
            <v>P005</v>
          </cell>
          <cell r="G1098" t="str">
            <v>GEMISTAR TRAVEL &amp; TOURS</v>
          </cell>
          <cell r="H1098" t="str">
            <v>Airtickets for Tony Currie</v>
          </cell>
          <cell r="I1098" t="str">
            <v>ZMK 4,845,775</v>
          </cell>
          <cell r="J1098" t="str">
            <v>ZMK</v>
          </cell>
          <cell r="K1098">
            <v>4845775</v>
          </cell>
          <cell r="L1098">
            <v>1.6750418760469012E-3</v>
          </cell>
          <cell r="M1098">
            <v>8116.8760469011722</v>
          </cell>
          <cell r="N1098">
            <v>0</v>
          </cell>
          <cell r="O1098">
            <v>0</v>
          </cell>
          <cell r="P1098">
            <v>0</v>
          </cell>
          <cell r="Q1098">
            <v>0</v>
          </cell>
          <cell r="R1098">
            <v>4845775</v>
          </cell>
        </row>
        <row r="1099">
          <cell r="B1099" t="str">
            <v>599-0650</v>
          </cell>
          <cell r="D1099">
            <v>39505</v>
          </cell>
          <cell r="E1099" t="str">
            <v>P005</v>
          </cell>
          <cell r="G1099" t="str">
            <v>Toyota Zambia Ltd</v>
          </cell>
          <cell r="H1099" t="str">
            <v>Full Service for Toyota Hi Ace ABK 2756 (PV 15)</v>
          </cell>
          <cell r="I1099" t="str">
            <v>ZMK 2,600,000</v>
          </cell>
          <cell r="J1099" t="str">
            <v>ZMK</v>
          </cell>
          <cell r="K1099">
            <v>2600000</v>
          </cell>
          <cell r="L1099">
            <v>1.6750418760469012E-3</v>
          </cell>
          <cell r="M1099">
            <v>4355.1088777219429</v>
          </cell>
          <cell r="N1099">
            <v>0</v>
          </cell>
          <cell r="O1099">
            <v>0</v>
          </cell>
          <cell r="P1099">
            <v>0</v>
          </cell>
          <cell r="Q1099">
            <v>0</v>
          </cell>
          <cell r="R1099">
            <v>2600000</v>
          </cell>
        </row>
        <row r="1100">
          <cell r="B1100" t="str">
            <v>599-0651</v>
          </cell>
          <cell r="D1100">
            <v>39505</v>
          </cell>
          <cell r="E1100" t="str">
            <v>P005</v>
          </cell>
          <cell r="G1100" t="str">
            <v>Toyota Zambia Ltd</v>
          </cell>
          <cell r="H1100" t="str">
            <v>Full Service for Toyota Hi Ace ABL 2292 (PV 25)</v>
          </cell>
          <cell r="I1100" t="str">
            <v>ZMK 600,000</v>
          </cell>
          <cell r="J1100" t="str">
            <v>ZMK</v>
          </cell>
          <cell r="K1100">
            <v>600000</v>
          </cell>
          <cell r="L1100">
            <v>1.6750418760469012E-3</v>
          </cell>
          <cell r="M1100">
            <v>1005.0251256281407</v>
          </cell>
          <cell r="N1100">
            <v>0</v>
          </cell>
          <cell r="O1100">
            <v>0</v>
          </cell>
          <cell r="P1100">
            <v>0</v>
          </cell>
          <cell r="Q1100">
            <v>0</v>
          </cell>
          <cell r="R1100">
            <v>600000</v>
          </cell>
        </row>
        <row r="1101">
          <cell r="B1101" t="str">
            <v>599-0652</v>
          </cell>
          <cell r="D1101">
            <v>39505</v>
          </cell>
          <cell r="E1101" t="str">
            <v>M031</v>
          </cell>
          <cell r="F1101" t="str">
            <v>Mohamed</v>
          </cell>
          <cell r="G1101" t="str">
            <v>Makubu Steelworks Ltd</v>
          </cell>
          <cell r="H1101" t="str">
            <v>Materials for refurbishment of B seed receiver</v>
          </cell>
          <cell r="I1101" t="str">
            <v>ZMK 7,105,000</v>
          </cell>
          <cell r="J1101" t="str">
            <v>ZMK</v>
          </cell>
          <cell r="K1101">
            <v>7105000</v>
          </cell>
          <cell r="L1101">
            <v>1.6750418760469012E-3</v>
          </cell>
          <cell r="M1101">
            <v>11901.172529313233</v>
          </cell>
          <cell r="N1101">
            <v>0</v>
          </cell>
          <cell r="O1101">
            <v>0</v>
          </cell>
          <cell r="P1101">
            <v>0</v>
          </cell>
          <cell r="Q1101">
            <v>0</v>
          </cell>
          <cell r="R1101">
            <v>7105000</v>
          </cell>
          <cell r="U1101">
            <v>39513</v>
          </cell>
          <cell r="V1101">
            <v>39515</v>
          </cell>
        </row>
        <row r="1102">
          <cell r="B1102" t="str">
            <v>599-0653</v>
          </cell>
          <cell r="C1102" t="str">
            <v>Amended value</v>
          </cell>
          <cell r="D1102">
            <v>39505</v>
          </cell>
          <cell r="E1102" t="str">
            <v>M001-03</v>
          </cell>
          <cell r="F1102" t="str">
            <v>Philip Wan</v>
          </cell>
          <cell r="G1102" t="str">
            <v>Emineo Ltd</v>
          </cell>
          <cell r="H1102" t="str">
            <v>Erection of Hotwell tank, Supporting structure, pipe line &amp; auxilaries for pre boiler plant</v>
          </cell>
          <cell r="I1102" t="str">
            <v>EUR 123,000</v>
          </cell>
          <cell r="J1102" t="str">
            <v>EUR</v>
          </cell>
          <cell r="K1102">
            <v>123000</v>
          </cell>
          <cell r="L1102">
            <v>9.5500000000000007</v>
          </cell>
          <cell r="M1102">
            <v>1174650</v>
          </cell>
          <cell r="N1102">
            <v>0</v>
          </cell>
          <cell r="O1102">
            <v>123000</v>
          </cell>
          <cell r="P1102">
            <v>0</v>
          </cell>
          <cell r="Q1102">
            <v>0</v>
          </cell>
          <cell r="R1102">
            <v>0</v>
          </cell>
        </row>
        <row r="1103">
          <cell r="B1103" t="str">
            <v>599-0654</v>
          </cell>
          <cell r="D1103">
            <v>39505</v>
          </cell>
          <cell r="E1103" t="str">
            <v>C005</v>
          </cell>
          <cell r="F1103" t="str">
            <v>Levi</v>
          </cell>
          <cell r="G1103" t="str">
            <v>Lafarge Cement</v>
          </cell>
          <cell r="H1103" t="str">
            <v xml:space="preserve">Cement supply </v>
          </cell>
          <cell r="I1103" t="str">
            <v>ZMK 796,301,200</v>
          </cell>
          <cell r="J1103" t="str">
            <v>ZMK</v>
          </cell>
          <cell r="K1103">
            <v>796301200</v>
          </cell>
          <cell r="L1103">
            <v>1.6750418760469012E-3</v>
          </cell>
          <cell r="M1103">
            <v>1333837.8559463986</v>
          </cell>
          <cell r="N1103">
            <v>0</v>
          </cell>
          <cell r="O1103">
            <v>0</v>
          </cell>
          <cell r="P1103">
            <v>0</v>
          </cell>
          <cell r="Q1103">
            <v>0</v>
          </cell>
          <cell r="R1103">
            <v>796301200</v>
          </cell>
        </row>
        <row r="1104">
          <cell r="B1104" t="str">
            <v>599-0655</v>
          </cell>
          <cell r="D1104">
            <v>39505</v>
          </cell>
          <cell r="E1104" t="str">
            <v>C005</v>
          </cell>
          <cell r="F1104" t="str">
            <v>Jean-luc</v>
          </cell>
          <cell r="G1104" t="str">
            <v>Stefanutti &amp; Bressan Pinetown</v>
          </cell>
          <cell r="H1104" t="str">
            <v xml:space="preserve">Cement supply </v>
          </cell>
          <cell r="I1104" t="str">
            <v>ZAR 3,156,000</v>
          </cell>
          <cell r="J1104" t="str">
            <v>ZAR</v>
          </cell>
          <cell r="K1104">
            <v>3156000</v>
          </cell>
          <cell r="L1104">
            <v>1</v>
          </cell>
          <cell r="M1104">
            <v>3156000</v>
          </cell>
          <cell r="N1104">
            <v>3156000</v>
          </cell>
          <cell r="O1104">
            <v>0</v>
          </cell>
          <cell r="P1104">
            <v>0</v>
          </cell>
          <cell r="Q1104">
            <v>0</v>
          </cell>
          <cell r="R1104">
            <v>0</v>
          </cell>
          <cell r="U1104">
            <v>39506</v>
          </cell>
          <cell r="V1104">
            <v>39513</v>
          </cell>
        </row>
        <row r="1105">
          <cell r="B1105" t="str">
            <v>599-0656</v>
          </cell>
          <cell r="C1105">
            <v>2</v>
          </cell>
          <cell r="D1105">
            <v>39505</v>
          </cell>
          <cell r="E1105" t="str">
            <v>M001-08</v>
          </cell>
          <cell r="F1105" t="str">
            <v>Paul  Haitas</v>
          </cell>
          <cell r="G1105" t="str">
            <v>Iron Fireman SA (Pty) Ltd</v>
          </cell>
          <cell r="H1105" t="str">
            <v>TWIP column assembly for Kelburn separator - Cancelled (R84,012)</v>
          </cell>
          <cell r="I1105" t="str">
            <v>ZAR 0</v>
          </cell>
          <cell r="J1105" t="str">
            <v>ZAR</v>
          </cell>
          <cell r="K1105">
            <v>0</v>
          </cell>
          <cell r="L1105">
            <v>1</v>
          </cell>
          <cell r="M1105">
            <v>0</v>
          </cell>
          <cell r="N1105">
            <v>0</v>
          </cell>
          <cell r="O1105">
            <v>0</v>
          </cell>
          <cell r="P1105">
            <v>0</v>
          </cell>
          <cell r="Q1105">
            <v>0</v>
          </cell>
          <cell r="R1105">
            <v>0</v>
          </cell>
          <cell r="U1105">
            <v>39583</v>
          </cell>
          <cell r="V1105">
            <v>39594</v>
          </cell>
        </row>
        <row r="1106">
          <cell r="B1106" t="str">
            <v>599-0657</v>
          </cell>
          <cell r="D1106">
            <v>39505</v>
          </cell>
          <cell r="E1106" t="str">
            <v>M001-08</v>
          </cell>
          <cell r="F1106" t="str">
            <v>Jonas Mtolo</v>
          </cell>
          <cell r="G1106" t="str">
            <v>Spirax Sarco Africa (Pty) Ltd</v>
          </cell>
          <cell r="H1106" t="str">
            <v>Control blowdown valve for Kelburn seperator T2 shredder steam pipe work</v>
          </cell>
          <cell r="I1106" t="str">
            <v>ZAR 27,696</v>
          </cell>
          <cell r="J1106" t="str">
            <v>ZAR</v>
          </cell>
          <cell r="K1106">
            <v>27696</v>
          </cell>
          <cell r="L1106">
            <v>1</v>
          </cell>
          <cell r="M1106">
            <v>27696</v>
          </cell>
          <cell r="N1106">
            <v>27696</v>
          </cell>
          <cell r="O1106">
            <v>0</v>
          </cell>
          <cell r="P1106">
            <v>0</v>
          </cell>
          <cell r="Q1106">
            <v>0</v>
          </cell>
          <cell r="R1106">
            <v>0</v>
          </cell>
          <cell r="S1106">
            <v>1</v>
          </cell>
          <cell r="T1106">
            <v>2</v>
          </cell>
          <cell r="U1106">
            <v>39562</v>
          </cell>
          <cell r="V1106">
            <v>39571</v>
          </cell>
        </row>
        <row r="1107">
          <cell r="B1107" t="str">
            <v>599-0658</v>
          </cell>
          <cell r="D1107">
            <v>39505</v>
          </cell>
          <cell r="E1107" t="str">
            <v>M001-08</v>
          </cell>
          <cell r="F1107" t="str">
            <v>Rodney Kok</v>
          </cell>
          <cell r="G1107" t="str">
            <v>Lurod Engineering cc</v>
          </cell>
          <cell r="H1107" t="str">
            <v>Supply of fittings for T2 shredder steam pipe work</v>
          </cell>
          <cell r="I1107" t="str">
            <v>ZAR 527,822.21</v>
          </cell>
          <cell r="J1107" t="str">
            <v>ZAR</v>
          </cell>
          <cell r="K1107">
            <v>527822.21</v>
          </cell>
          <cell r="L1107">
            <v>1</v>
          </cell>
          <cell r="M1107">
            <v>527822.21</v>
          </cell>
          <cell r="N1107">
            <v>527822.21</v>
          </cell>
          <cell r="O1107">
            <v>0</v>
          </cell>
          <cell r="P1107">
            <v>0</v>
          </cell>
          <cell r="Q1107">
            <v>0</v>
          </cell>
          <cell r="R1107">
            <v>0</v>
          </cell>
          <cell r="S1107">
            <v>1</v>
          </cell>
          <cell r="T1107">
            <v>2</v>
          </cell>
          <cell r="U1107">
            <v>39537</v>
          </cell>
          <cell r="V1107">
            <v>39544</v>
          </cell>
        </row>
        <row r="1108">
          <cell r="B1108" t="str">
            <v>599-0659</v>
          </cell>
          <cell r="D1108">
            <v>39505</v>
          </cell>
          <cell r="E1108" t="str">
            <v>E012</v>
          </cell>
          <cell r="F1108" t="str">
            <v>Ansy Paroni</v>
          </cell>
          <cell r="G1108" t="str">
            <v>M Projects</v>
          </cell>
          <cell r="H1108" t="str">
            <v>Prefabricated unit for T2 VFD Station</v>
          </cell>
          <cell r="I1108" t="str">
            <v>ZAR 119,676</v>
          </cell>
          <cell r="J1108" t="str">
            <v>ZAR</v>
          </cell>
          <cell r="K1108">
            <v>119676</v>
          </cell>
          <cell r="L1108">
            <v>1</v>
          </cell>
          <cell r="M1108">
            <v>119676</v>
          </cell>
          <cell r="N1108">
            <v>119676</v>
          </cell>
          <cell r="O1108">
            <v>0</v>
          </cell>
          <cell r="P1108">
            <v>0</v>
          </cell>
          <cell r="Q1108">
            <v>0</v>
          </cell>
          <cell r="R1108">
            <v>0</v>
          </cell>
          <cell r="U1108">
            <v>39512</v>
          </cell>
          <cell r="V1108">
            <v>39519</v>
          </cell>
        </row>
        <row r="1109">
          <cell r="B1109" t="str">
            <v>599-0660</v>
          </cell>
          <cell r="D1109">
            <v>39505</v>
          </cell>
          <cell r="E1109" t="str">
            <v>I004</v>
          </cell>
          <cell r="F1109" t="str">
            <v>Peter de Vries</v>
          </cell>
          <cell r="G1109" t="str">
            <v>Bentley Nevada</v>
          </cell>
          <cell r="H1109" t="str">
            <v>Specialist services on site to cmomissioin vibration equipment for T2 Mill 1 motor &amp; T2 shredder turbine</v>
          </cell>
          <cell r="I1109" t="str">
            <v>ZAR 35,350</v>
          </cell>
          <cell r="J1109" t="str">
            <v>ZAR</v>
          </cell>
          <cell r="K1109">
            <v>35350</v>
          </cell>
          <cell r="L1109">
            <v>1</v>
          </cell>
          <cell r="M1109">
            <v>35350</v>
          </cell>
          <cell r="N1109">
            <v>35350</v>
          </cell>
          <cell r="O1109">
            <v>0</v>
          </cell>
          <cell r="P1109">
            <v>0</v>
          </cell>
          <cell r="Q1109">
            <v>0</v>
          </cell>
          <cell r="R1109">
            <v>0</v>
          </cell>
        </row>
        <row r="1110">
          <cell r="B1110" t="str">
            <v>599-0661</v>
          </cell>
          <cell r="D1110">
            <v>39505</v>
          </cell>
          <cell r="E1110" t="str">
            <v>E017</v>
          </cell>
          <cell r="F1110" t="str">
            <v>Neville Palmer</v>
          </cell>
          <cell r="G1110" t="str">
            <v>L.M.V Switchgear cc</v>
          </cell>
          <cell r="H1110" t="str">
            <v>Installation of all factory lighting and ditribution boards</v>
          </cell>
          <cell r="I1110" t="str">
            <v>ZAR 3,424,274.01</v>
          </cell>
          <cell r="J1110" t="str">
            <v>ZAR</v>
          </cell>
          <cell r="K1110">
            <v>3424274.01</v>
          </cell>
          <cell r="L1110">
            <v>1</v>
          </cell>
          <cell r="M1110">
            <v>3424274.01</v>
          </cell>
          <cell r="N1110">
            <v>3424274.01</v>
          </cell>
          <cell r="O1110">
            <v>0</v>
          </cell>
          <cell r="P1110">
            <v>0</v>
          </cell>
          <cell r="Q1110">
            <v>0</v>
          </cell>
          <cell r="R1110">
            <v>0</v>
          </cell>
          <cell r="U1110">
            <v>39537</v>
          </cell>
          <cell r="V1110">
            <v>39543</v>
          </cell>
        </row>
        <row r="1111">
          <cell r="B1111" t="str">
            <v>599-0662</v>
          </cell>
          <cell r="D1111">
            <v>39505</v>
          </cell>
          <cell r="E1111" t="str">
            <v>E007</v>
          </cell>
          <cell r="F1111" t="str">
            <v>Mark Walters</v>
          </cell>
          <cell r="G1111" t="str">
            <v>Turbine Generator Services (Pty) Ltd</v>
          </cell>
          <cell r="H1111" t="str">
            <v>11 kV Power House Speed governing, voltage and load control and synchronising scheme</v>
          </cell>
          <cell r="I1111" t="str">
            <v>ZAR 1,817,964</v>
          </cell>
          <cell r="J1111" t="str">
            <v>ZAR</v>
          </cell>
          <cell r="K1111">
            <v>1817964</v>
          </cell>
          <cell r="L1111">
            <v>1</v>
          </cell>
          <cell r="M1111">
            <v>1817964</v>
          </cell>
          <cell r="N1111">
            <v>1817964</v>
          </cell>
          <cell r="O1111">
            <v>0</v>
          </cell>
          <cell r="P1111">
            <v>0</v>
          </cell>
          <cell r="Q1111">
            <v>0</v>
          </cell>
          <cell r="R1111">
            <v>0</v>
          </cell>
          <cell r="U1111">
            <v>39537</v>
          </cell>
          <cell r="V1111">
            <v>39544</v>
          </cell>
        </row>
        <row r="1112">
          <cell r="B1112" t="str">
            <v>599-0663</v>
          </cell>
          <cell r="D1112">
            <v>39505</v>
          </cell>
          <cell r="E1112" t="str">
            <v>E016</v>
          </cell>
          <cell r="F1112" t="str">
            <v>Suresh Heerlal</v>
          </cell>
          <cell r="G1112" t="str">
            <v>Gamma Panel &amp; Swicthboard Maufacturers</v>
          </cell>
          <cell r="H1112" t="str">
            <v>Warehouse C MCC</v>
          </cell>
          <cell r="I1112" t="str">
            <v>ZAR 592,299</v>
          </cell>
          <cell r="J1112" t="str">
            <v>ZAR</v>
          </cell>
          <cell r="K1112">
            <v>592299</v>
          </cell>
          <cell r="L1112">
            <v>1</v>
          </cell>
          <cell r="M1112">
            <v>592299</v>
          </cell>
          <cell r="N1112">
            <v>592299</v>
          </cell>
          <cell r="O1112">
            <v>0</v>
          </cell>
          <cell r="P1112">
            <v>0</v>
          </cell>
          <cell r="Q1112">
            <v>0</v>
          </cell>
          <cell r="R1112">
            <v>0</v>
          </cell>
          <cell r="U1112">
            <v>39529</v>
          </cell>
          <cell r="V1112">
            <v>39536</v>
          </cell>
        </row>
        <row r="1113">
          <cell r="B1113" t="str">
            <v>599-0664</v>
          </cell>
          <cell r="D1113">
            <v>39505</v>
          </cell>
          <cell r="E1113" t="str">
            <v>E016</v>
          </cell>
          <cell r="F1113" t="str">
            <v>Chris</v>
          </cell>
          <cell r="G1113" t="str">
            <v>Unitech Instrumentation Services</v>
          </cell>
          <cell r="H1113" t="str">
            <v>Acceleration work for package Warehouse A and C MCC</v>
          </cell>
          <cell r="I1113" t="str">
            <v>ZAR 1,697,829.44</v>
          </cell>
          <cell r="J1113" t="str">
            <v>ZAR</v>
          </cell>
          <cell r="K1113">
            <v>1697829.44</v>
          </cell>
          <cell r="L1113">
            <v>1</v>
          </cell>
          <cell r="M1113">
            <v>1697829.44</v>
          </cell>
          <cell r="N1113">
            <v>1697829.44</v>
          </cell>
          <cell r="O1113">
            <v>0</v>
          </cell>
          <cell r="P1113">
            <v>0</v>
          </cell>
          <cell r="Q1113">
            <v>0</v>
          </cell>
          <cell r="R1113">
            <v>0</v>
          </cell>
        </row>
        <row r="1114">
          <cell r="B1114" t="str">
            <v>599-0665</v>
          </cell>
          <cell r="D1114">
            <v>39505</v>
          </cell>
          <cell r="E1114" t="str">
            <v>M032-0</v>
          </cell>
          <cell r="F1114" t="str">
            <v>Philip Wan</v>
          </cell>
          <cell r="G1114" t="str">
            <v>Emineo Ltd</v>
          </cell>
          <cell r="H1114" t="str">
            <v>Dismantling of overhead Travelling crane - Cane Yard</v>
          </cell>
          <cell r="I1114" t="str">
            <v>EUR 13,000</v>
          </cell>
          <cell r="J1114" t="str">
            <v>EUR</v>
          </cell>
          <cell r="K1114">
            <v>13000</v>
          </cell>
          <cell r="L1114">
            <v>9.5500000000000007</v>
          </cell>
          <cell r="M1114">
            <v>124150.00000000001</v>
          </cell>
          <cell r="N1114">
            <v>0</v>
          </cell>
          <cell r="O1114">
            <v>13000</v>
          </cell>
          <cell r="P1114">
            <v>0</v>
          </cell>
          <cell r="Q1114">
            <v>0</v>
          </cell>
          <cell r="R1114">
            <v>0</v>
          </cell>
          <cell r="U1114">
            <v>39513</v>
          </cell>
          <cell r="V1114">
            <v>39513</v>
          </cell>
        </row>
        <row r="1115">
          <cell r="B1115" t="str">
            <v>599-0666</v>
          </cell>
          <cell r="D1115">
            <v>39505</v>
          </cell>
          <cell r="E1115" t="str">
            <v>M031</v>
          </cell>
          <cell r="F1115" t="str">
            <v>Mohamed</v>
          </cell>
          <cell r="G1115" t="str">
            <v>BHAGOOS SUPERMARKET</v>
          </cell>
          <cell r="H1115" t="str">
            <v>Closed</v>
          </cell>
          <cell r="I1115" t="str">
            <v>ZMK 0.00</v>
          </cell>
          <cell r="J1115" t="str">
            <v>ZMK</v>
          </cell>
          <cell r="K1115">
            <v>0</v>
          </cell>
          <cell r="L1115">
            <v>1.6750418760469012E-3</v>
          </cell>
          <cell r="M1115">
            <v>0</v>
          </cell>
          <cell r="N1115">
            <v>0</v>
          </cell>
          <cell r="O1115">
            <v>0</v>
          </cell>
          <cell r="P1115">
            <v>0</v>
          </cell>
          <cell r="Q1115">
            <v>0</v>
          </cell>
          <cell r="R1115">
            <v>0</v>
          </cell>
        </row>
        <row r="1116">
          <cell r="B1116" t="str">
            <v>599-0667</v>
          </cell>
          <cell r="D1116">
            <v>39505</v>
          </cell>
          <cell r="E1116" t="str">
            <v>E017</v>
          </cell>
          <cell r="F1116" t="str">
            <v>Donovan Abboye</v>
          </cell>
          <cell r="G1116" t="str">
            <v>Magnol Panels and Automation</v>
          </cell>
          <cell r="H1116" t="str">
            <v>Manufacturing and delivery of warehouse main lighting distribution board</v>
          </cell>
          <cell r="I1116" t="str">
            <v>ZAR 151,231</v>
          </cell>
          <cell r="J1116" t="str">
            <v>ZAR</v>
          </cell>
          <cell r="K1116">
            <v>151231</v>
          </cell>
          <cell r="L1116">
            <v>1</v>
          </cell>
          <cell r="M1116">
            <v>151231</v>
          </cell>
          <cell r="N1116">
            <v>151231</v>
          </cell>
          <cell r="O1116">
            <v>0</v>
          </cell>
          <cell r="P1116">
            <v>0</v>
          </cell>
          <cell r="Q1116">
            <v>0</v>
          </cell>
          <cell r="R1116">
            <v>0</v>
          </cell>
          <cell r="U1116">
            <v>39528</v>
          </cell>
          <cell r="V1116">
            <v>39535</v>
          </cell>
        </row>
        <row r="1117">
          <cell r="B1117" t="str">
            <v>599-0668</v>
          </cell>
          <cell r="D1117">
            <v>39506</v>
          </cell>
          <cell r="E1117" t="str">
            <v>P005</v>
          </cell>
          <cell r="G1117" t="str">
            <v>KadiGrafix Enterprise</v>
          </cell>
          <cell r="H1117" t="str">
            <v>Billboard Stand</v>
          </cell>
          <cell r="I1117" t="str">
            <v>ZMK 4,360,500</v>
          </cell>
          <cell r="J1117" t="str">
            <v>ZMK</v>
          </cell>
          <cell r="K1117">
            <v>4360500</v>
          </cell>
          <cell r="L1117">
            <v>1.6750418760469012E-3</v>
          </cell>
          <cell r="M1117">
            <v>7304.0201005025128</v>
          </cell>
          <cell r="N1117">
            <v>0</v>
          </cell>
          <cell r="O1117">
            <v>0</v>
          </cell>
          <cell r="P1117">
            <v>0</v>
          </cell>
          <cell r="Q1117">
            <v>0</v>
          </cell>
          <cell r="R1117">
            <v>4360500</v>
          </cell>
        </row>
        <row r="1118">
          <cell r="B1118" t="str">
            <v>599-0669</v>
          </cell>
          <cell r="D1118">
            <v>39506</v>
          </cell>
          <cell r="E1118" t="str">
            <v>P005</v>
          </cell>
          <cell r="G1118" t="str">
            <v>Toyota Zambia Ltd</v>
          </cell>
          <cell r="H1118" t="str">
            <v>Service of vehicle (no description given)</v>
          </cell>
          <cell r="I1118" t="str">
            <v>ZMK 543,297</v>
          </cell>
          <cell r="J1118" t="str">
            <v>ZMK</v>
          </cell>
          <cell r="K1118">
            <v>543297</v>
          </cell>
          <cell r="L1118">
            <v>1.6750418760469012E-3</v>
          </cell>
          <cell r="M1118">
            <v>910.0452261306533</v>
          </cell>
          <cell r="N1118">
            <v>0</v>
          </cell>
          <cell r="O1118">
            <v>0</v>
          </cell>
          <cell r="P1118">
            <v>0</v>
          </cell>
          <cell r="Q1118">
            <v>0</v>
          </cell>
          <cell r="R1118">
            <v>543297</v>
          </cell>
        </row>
        <row r="1119">
          <cell r="B1119" t="str">
            <v>599-0670</v>
          </cell>
          <cell r="D1119">
            <v>39506</v>
          </cell>
          <cell r="E1119" t="str">
            <v>P005</v>
          </cell>
          <cell r="G1119" t="str">
            <v>Toyota Zambia Ltd</v>
          </cell>
          <cell r="H1119" t="str">
            <v>Full service to minibus reg ABK 2756</v>
          </cell>
          <cell r="I1119" t="str">
            <v>ZMK 2,600,000</v>
          </cell>
          <cell r="J1119" t="str">
            <v>ZMK</v>
          </cell>
          <cell r="K1119">
            <v>2600000</v>
          </cell>
          <cell r="L1119">
            <v>1.6750418760469012E-3</v>
          </cell>
          <cell r="M1119">
            <v>4355.1088777219429</v>
          </cell>
          <cell r="N1119">
            <v>0</v>
          </cell>
          <cell r="O1119">
            <v>0</v>
          </cell>
          <cell r="P1119">
            <v>0</v>
          </cell>
          <cell r="Q1119">
            <v>0</v>
          </cell>
          <cell r="R1119">
            <v>2600000</v>
          </cell>
        </row>
        <row r="1120">
          <cell r="B1120" t="str">
            <v>599-0671</v>
          </cell>
          <cell r="D1120">
            <v>39506</v>
          </cell>
          <cell r="E1120" t="str">
            <v>P005</v>
          </cell>
          <cell r="G1120" t="str">
            <v>GEMISTAR TRAVEL &amp; TOURS</v>
          </cell>
          <cell r="H1120" t="str">
            <v>Airticket for Gareth McGibbon</v>
          </cell>
          <cell r="I1120" t="str">
            <v>ZMK 3,861,961</v>
          </cell>
          <cell r="J1120" t="str">
            <v>ZMK</v>
          </cell>
          <cell r="K1120">
            <v>3861961</v>
          </cell>
          <cell r="L1120">
            <v>1.6750418760469012E-3</v>
          </cell>
          <cell r="M1120">
            <v>6468.9463986599667</v>
          </cell>
          <cell r="N1120">
            <v>0</v>
          </cell>
          <cell r="O1120">
            <v>0</v>
          </cell>
          <cell r="P1120">
            <v>0</v>
          </cell>
          <cell r="Q1120">
            <v>0</v>
          </cell>
          <cell r="R1120">
            <v>3861961</v>
          </cell>
        </row>
        <row r="1121">
          <cell r="B1121" t="str">
            <v>599-0672</v>
          </cell>
          <cell r="D1121">
            <v>39506</v>
          </cell>
          <cell r="E1121" t="str">
            <v>P005</v>
          </cell>
          <cell r="G1121" t="str">
            <v>GEMISTAR TRAVEL &amp; TOURS</v>
          </cell>
          <cell r="H1121" t="str">
            <v>Airticket for Mala Baparam</v>
          </cell>
          <cell r="I1121" t="str">
            <v>ZMK 2,366,570</v>
          </cell>
          <cell r="J1121" t="str">
            <v>ZMK</v>
          </cell>
          <cell r="K1121">
            <v>2366570</v>
          </cell>
          <cell r="L1121">
            <v>1.6750418760469012E-3</v>
          </cell>
          <cell r="M1121">
            <v>3964.1038525963149</v>
          </cell>
          <cell r="N1121">
            <v>0</v>
          </cell>
          <cell r="O1121">
            <v>0</v>
          </cell>
          <cell r="P1121">
            <v>0</v>
          </cell>
          <cell r="Q1121">
            <v>0</v>
          </cell>
          <cell r="R1121">
            <v>2366570</v>
          </cell>
        </row>
        <row r="1122">
          <cell r="B1122" t="str">
            <v>599-0673</v>
          </cell>
          <cell r="D1122">
            <v>39506</v>
          </cell>
          <cell r="E1122" t="str">
            <v>P005</v>
          </cell>
          <cell r="G1122" t="str">
            <v>GEMISTAR TRAVEL &amp; TOURS</v>
          </cell>
          <cell r="H1122" t="str">
            <v>Airticket for Roger Thompson</v>
          </cell>
          <cell r="I1122" t="str">
            <v>ZMK 146,740</v>
          </cell>
          <cell r="J1122" t="str">
            <v>ZMK</v>
          </cell>
          <cell r="K1122">
            <v>146740</v>
          </cell>
          <cell r="L1122">
            <v>1.6750418760469012E-3</v>
          </cell>
          <cell r="M1122">
            <v>245.79564489112229</v>
          </cell>
          <cell r="N1122">
            <v>0</v>
          </cell>
          <cell r="O1122">
            <v>0</v>
          </cell>
          <cell r="P1122">
            <v>0</v>
          </cell>
          <cell r="Q1122">
            <v>0</v>
          </cell>
          <cell r="R1122">
            <v>146740</v>
          </cell>
        </row>
        <row r="1123">
          <cell r="B1123" t="str">
            <v>599-0674</v>
          </cell>
          <cell r="D1123">
            <v>39507</v>
          </cell>
          <cell r="E1123" t="str">
            <v>M031</v>
          </cell>
          <cell r="F1123" t="str">
            <v>Marthie Burger</v>
          </cell>
          <cell r="G1123" t="str">
            <v>East African Supply</v>
          </cell>
          <cell r="H1123" t="str">
            <v>Rubber sheet joint, felt seal, Oils seal</v>
          </cell>
          <cell r="I1123" t="str">
            <v>ZAR 345.41</v>
          </cell>
          <cell r="J1123" t="str">
            <v>ZAR</v>
          </cell>
          <cell r="K1123">
            <v>345.41</v>
          </cell>
          <cell r="L1123">
            <v>1</v>
          </cell>
          <cell r="M1123">
            <v>345.41</v>
          </cell>
          <cell r="N1123">
            <v>345.41</v>
          </cell>
          <cell r="O1123">
            <v>0</v>
          </cell>
          <cell r="P1123">
            <v>0</v>
          </cell>
          <cell r="Q1123">
            <v>0</v>
          </cell>
          <cell r="R1123">
            <v>0</v>
          </cell>
          <cell r="U1123">
            <v>39513</v>
          </cell>
          <cell r="V1123">
            <v>39521</v>
          </cell>
        </row>
        <row r="1124">
          <cell r="B1124" t="str">
            <v>599-0675</v>
          </cell>
          <cell r="D1124">
            <v>39507</v>
          </cell>
          <cell r="E1124" t="str">
            <v>M001-01</v>
          </cell>
          <cell r="F1124" t="str">
            <v>Andy Sachs</v>
          </cell>
          <cell r="G1124" t="str">
            <v>A-Cubed Consulting</v>
          </cell>
          <cell r="H1124" t="str">
            <v>2nd Hazop workshop held in Durban</v>
          </cell>
          <cell r="I1124" t="str">
            <v>ZAR 24,750.00</v>
          </cell>
          <cell r="J1124" t="str">
            <v>ZAR</v>
          </cell>
          <cell r="K1124">
            <v>24750</v>
          </cell>
          <cell r="L1124">
            <v>1</v>
          </cell>
          <cell r="M1124">
            <v>24750</v>
          </cell>
          <cell r="N1124">
            <v>24750</v>
          </cell>
          <cell r="O1124">
            <v>0</v>
          </cell>
          <cell r="P1124">
            <v>0</v>
          </cell>
          <cell r="Q1124">
            <v>0</v>
          </cell>
          <cell r="R1124">
            <v>0</v>
          </cell>
        </row>
        <row r="1125">
          <cell r="B1125" t="str">
            <v>599-0676</v>
          </cell>
          <cell r="D1125">
            <v>39507</v>
          </cell>
          <cell r="E1125" t="str">
            <v>E012</v>
          </cell>
          <cell r="F1125" t="str">
            <v>Chris</v>
          </cell>
          <cell r="G1125" t="str">
            <v>Unitech Instrumentation Services</v>
          </cell>
          <cell r="H1125" t="str">
            <v>Acceleration work for Package E012</v>
          </cell>
          <cell r="I1125" t="str">
            <v>ZAR 897,936.9</v>
          </cell>
          <cell r="J1125" t="str">
            <v>ZAR</v>
          </cell>
          <cell r="K1125">
            <v>897936.9</v>
          </cell>
          <cell r="L1125">
            <v>1</v>
          </cell>
          <cell r="M1125">
            <v>897936.9</v>
          </cell>
          <cell r="N1125">
            <v>897936.9</v>
          </cell>
          <cell r="O1125">
            <v>0</v>
          </cell>
          <cell r="P1125">
            <v>0</v>
          </cell>
          <cell r="Q1125">
            <v>0</v>
          </cell>
          <cell r="R1125">
            <v>0</v>
          </cell>
          <cell r="U1125">
            <v>39527</v>
          </cell>
          <cell r="V1125">
            <v>39527</v>
          </cell>
        </row>
        <row r="1126">
          <cell r="B1126" t="str">
            <v>599-0677</v>
          </cell>
          <cell r="D1126">
            <v>39507</v>
          </cell>
          <cell r="E1126" t="str">
            <v>E013</v>
          </cell>
          <cell r="F1126" t="str">
            <v>Chris</v>
          </cell>
          <cell r="G1126" t="str">
            <v>Unitech Instrumentation Services</v>
          </cell>
          <cell r="H1126" t="str">
            <v>Acceleration work for Package E013</v>
          </cell>
          <cell r="I1126" t="str">
            <v>ZAR 421,529.73</v>
          </cell>
          <cell r="J1126" t="str">
            <v>ZAR</v>
          </cell>
          <cell r="K1126">
            <v>421529.73</v>
          </cell>
          <cell r="L1126">
            <v>1</v>
          </cell>
          <cell r="M1126">
            <v>421529.73</v>
          </cell>
          <cell r="N1126">
            <v>421529.73</v>
          </cell>
          <cell r="O1126">
            <v>0</v>
          </cell>
          <cell r="P1126">
            <v>0</v>
          </cell>
          <cell r="Q1126">
            <v>0</v>
          </cell>
          <cell r="R1126">
            <v>0</v>
          </cell>
          <cell r="U1126">
            <v>39527</v>
          </cell>
          <cell r="V1126">
            <v>39527</v>
          </cell>
        </row>
        <row r="1127">
          <cell r="B1127" t="str">
            <v>599-0678</v>
          </cell>
          <cell r="D1127">
            <v>39507</v>
          </cell>
          <cell r="E1127" t="str">
            <v>A017</v>
          </cell>
          <cell r="F1127" t="str">
            <v>B Carruthers</v>
          </cell>
          <cell r="G1127" t="str">
            <v>Agricane Limited</v>
          </cell>
          <cell r="H1127" t="str">
            <v>Soil Suitability and mapping survey</v>
          </cell>
          <cell r="I1127" t="str">
            <v>USD 15,725</v>
          </cell>
          <cell r="J1127" t="str">
            <v>USD</v>
          </cell>
          <cell r="K1127">
            <v>15725</v>
          </cell>
          <cell r="L1127">
            <v>7.35</v>
          </cell>
          <cell r="M1127">
            <v>115578.75</v>
          </cell>
          <cell r="N1127">
            <v>0</v>
          </cell>
          <cell r="O1127">
            <v>0</v>
          </cell>
          <cell r="P1127">
            <v>0</v>
          </cell>
          <cell r="Q1127">
            <v>15725</v>
          </cell>
          <cell r="R1127">
            <v>0</v>
          </cell>
          <cell r="U1127">
            <v>39519</v>
          </cell>
          <cell r="V1127">
            <v>39519</v>
          </cell>
        </row>
        <row r="1128">
          <cell r="B1128" t="str">
            <v>599-0679</v>
          </cell>
          <cell r="D1128">
            <v>39507</v>
          </cell>
          <cell r="E1128" t="str">
            <v>E012</v>
          </cell>
          <cell r="F1128" t="str">
            <v>John Butler / Richard Conte</v>
          </cell>
          <cell r="G1128" t="str">
            <v>Electrical and mechanical installations ltd</v>
          </cell>
          <cell r="H1128" t="str">
            <v>Boiler 5 feedwater MCC (new 2.0 MVA transormer, feed water pupms and motorized isolation valves)</v>
          </cell>
          <cell r="I1128" t="str">
            <v>ZAR 746,344</v>
          </cell>
          <cell r="J1128" t="str">
            <v>ZAR</v>
          </cell>
          <cell r="K1128">
            <v>746344</v>
          </cell>
          <cell r="L1128">
            <v>1</v>
          </cell>
          <cell r="M1128">
            <v>746344</v>
          </cell>
          <cell r="N1128">
            <v>746344</v>
          </cell>
          <cell r="O1128">
            <v>0</v>
          </cell>
          <cell r="P1128">
            <v>0</v>
          </cell>
          <cell r="Q1128">
            <v>0</v>
          </cell>
          <cell r="R1128">
            <v>0</v>
          </cell>
          <cell r="U1128">
            <v>39513</v>
          </cell>
          <cell r="V1128">
            <v>39513</v>
          </cell>
        </row>
        <row r="1129">
          <cell r="B1129" t="str">
            <v>599-0680</v>
          </cell>
          <cell r="D1129">
            <v>39507</v>
          </cell>
          <cell r="E1129" t="str">
            <v>I003</v>
          </cell>
          <cell r="F1129" t="str">
            <v>Suresh Heerlal</v>
          </cell>
          <cell r="G1129" t="str">
            <v>Gamma Panel &amp; Swicthboard Maufacturers</v>
          </cell>
          <cell r="H1129" t="str">
            <v>Control desks for new control centre</v>
          </cell>
          <cell r="I1129" t="str">
            <v>ZAR 169,520.00</v>
          </cell>
          <cell r="J1129" t="str">
            <v>ZAR</v>
          </cell>
          <cell r="K1129">
            <v>169520</v>
          </cell>
          <cell r="L1129">
            <v>1</v>
          </cell>
          <cell r="M1129">
            <v>169520</v>
          </cell>
          <cell r="N1129">
            <v>169520</v>
          </cell>
          <cell r="O1129">
            <v>0</v>
          </cell>
          <cell r="P1129">
            <v>0</v>
          </cell>
          <cell r="Q1129">
            <v>0</v>
          </cell>
          <cell r="R1129">
            <v>0</v>
          </cell>
          <cell r="U1129">
            <v>39517</v>
          </cell>
          <cell r="V1129">
            <v>39523</v>
          </cell>
        </row>
        <row r="1130">
          <cell r="B1130" t="str">
            <v>599-0681</v>
          </cell>
          <cell r="D1130">
            <v>39507</v>
          </cell>
          <cell r="E1130" t="str">
            <v>M032-1</v>
          </cell>
          <cell r="F1130" t="str">
            <v>Uli Heitz</v>
          </cell>
          <cell r="G1130" t="str">
            <v>Heku Construction Ltd</v>
          </cell>
          <cell r="H1130" t="str">
            <v>Supply and fabrication of one molasses tank</v>
          </cell>
          <cell r="I1130" t="str">
            <v>ZMK 18,095,905.80</v>
          </cell>
          <cell r="J1130" t="str">
            <v>ZMK</v>
          </cell>
          <cell r="K1130">
            <v>18095905.800000001</v>
          </cell>
          <cell r="L1130">
            <v>1.6750418760469012E-3</v>
          </cell>
          <cell r="M1130">
            <v>30311.4</v>
          </cell>
          <cell r="N1130">
            <v>0</v>
          </cell>
          <cell r="O1130">
            <v>0</v>
          </cell>
          <cell r="P1130">
            <v>0</v>
          </cell>
          <cell r="Q1130">
            <v>0</v>
          </cell>
          <cell r="R1130">
            <v>18095905.800000001</v>
          </cell>
          <cell r="U1130">
            <v>39521</v>
          </cell>
          <cell r="V1130">
            <v>39521</v>
          </cell>
        </row>
        <row r="1131">
          <cell r="B1131" t="str">
            <v>599-0682</v>
          </cell>
          <cell r="D1131">
            <v>39507</v>
          </cell>
          <cell r="E1131" t="str">
            <v>W118</v>
          </cell>
          <cell r="F1131" t="str">
            <v>Michelle Bruce</v>
          </cell>
          <cell r="G1131" t="str">
            <v>Bytes Systems Intergration Pty Ltd</v>
          </cell>
          <cell r="H1131" t="str">
            <v>Weighbridge expansion computer &amp; networking equipment</v>
          </cell>
          <cell r="I1131" t="str">
            <v>ZAR 360,336</v>
          </cell>
          <cell r="J1131" t="str">
            <v>ZAR</v>
          </cell>
          <cell r="K1131">
            <v>360336</v>
          </cell>
          <cell r="L1131">
            <v>1</v>
          </cell>
          <cell r="M1131">
            <v>360336</v>
          </cell>
          <cell r="N1131">
            <v>360336</v>
          </cell>
          <cell r="O1131">
            <v>0</v>
          </cell>
          <cell r="P1131">
            <v>0</v>
          </cell>
          <cell r="Q1131">
            <v>0</v>
          </cell>
          <cell r="R1131">
            <v>0</v>
          </cell>
          <cell r="U1131">
            <v>39517</v>
          </cell>
          <cell r="V1131">
            <v>39523</v>
          </cell>
        </row>
        <row r="1132">
          <cell r="B1132" t="str">
            <v>599-0683</v>
          </cell>
          <cell r="D1132">
            <v>39511</v>
          </cell>
          <cell r="E1132" t="str">
            <v>P005</v>
          </cell>
          <cell r="F1132" t="str">
            <v>Mr. Sotho</v>
          </cell>
          <cell r="G1132" t="str">
            <v>Action Auto Ltd</v>
          </cell>
          <cell r="H1132" t="str">
            <v>Service of vehicle (PV 49)</v>
          </cell>
          <cell r="I1132" t="str">
            <v>ZMK 691,185</v>
          </cell>
          <cell r="J1132" t="str">
            <v>ZMK</v>
          </cell>
          <cell r="K1132">
            <v>691185</v>
          </cell>
          <cell r="L1132">
            <v>1.6750418760469012E-3</v>
          </cell>
          <cell r="M1132">
            <v>1157.7638190954774</v>
          </cell>
          <cell r="N1132">
            <v>0</v>
          </cell>
          <cell r="O1132">
            <v>0</v>
          </cell>
          <cell r="P1132">
            <v>0</v>
          </cell>
          <cell r="Q1132">
            <v>0</v>
          </cell>
          <cell r="R1132">
            <v>691185</v>
          </cell>
        </row>
        <row r="1133">
          <cell r="B1133" t="str">
            <v>599-0684</v>
          </cell>
          <cell r="D1133">
            <v>39511</v>
          </cell>
          <cell r="E1133" t="str">
            <v>P005</v>
          </cell>
          <cell r="G1133" t="str">
            <v>Elliots</v>
          </cell>
          <cell r="H1133" t="str">
            <v>Storage for Tony Currie's furniture</v>
          </cell>
          <cell r="I1133" t="str">
            <v>ZAR 1,000</v>
          </cell>
          <cell r="J1133" t="str">
            <v>ZAR</v>
          </cell>
          <cell r="K1133">
            <v>1000</v>
          </cell>
          <cell r="L1133">
            <v>1</v>
          </cell>
          <cell r="M1133">
            <v>1000</v>
          </cell>
          <cell r="N1133">
            <v>1000</v>
          </cell>
          <cell r="O1133">
            <v>0</v>
          </cell>
          <cell r="P1133">
            <v>0</v>
          </cell>
          <cell r="Q1133">
            <v>0</v>
          </cell>
          <cell r="R1133">
            <v>0</v>
          </cell>
        </row>
        <row r="1134">
          <cell r="B1134" t="str">
            <v>599-0685</v>
          </cell>
          <cell r="D1134">
            <v>39511</v>
          </cell>
          <cell r="E1134" t="str">
            <v>P005</v>
          </cell>
          <cell r="F1134" t="str">
            <v>Max</v>
          </cell>
          <cell r="G1134" t="str">
            <v>Maxtronics System and supplies</v>
          </cell>
          <cell r="H1134" t="str">
            <v>Servicing of Toyota Hilux ABJ 9552 (UWP)</v>
          </cell>
          <cell r="I1134" t="str">
            <v>ZMK 2,892,000</v>
          </cell>
          <cell r="J1134" t="str">
            <v>ZMK</v>
          </cell>
          <cell r="K1134">
            <v>2892000</v>
          </cell>
          <cell r="L1134">
            <v>1.6750418760469012E-3</v>
          </cell>
          <cell r="M1134">
            <v>4844.2211055276384</v>
          </cell>
          <cell r="N1134">
            <v>0</v>
          </cell>
          <cell r="O1134">
            <v>0</v>
          </cell>
          <cell r="P1134">
            <v>0</v>
          </cell>
          <cell r="Q1134">
            <v>0</v>
          </cell>
          <cell r="R1134">
            <v>2892000</v>
          </cell>
        </row>
        <row r="1135">
          <cell r="B1135" t="str">
            <v>599-0686</v>
          </cell>
          <cell r="D1135">
            <v>39511</v>
          </cell>
          <cell r="E1135" t="str">
            <v>P005</v>
          </cell>
          <cell r="F1135" t="str">
            <v>Max</v>
          </cell>
          <cell r="G1135" t="str">
            <v>Maxtronics System and supplies</v>
          </cell>
          <cell r="H1135" t="str">
            <v>Repairs to wiring of PV 12 (Mitsubishi Pajero)</v>
          </cell>
          <cell r="I1135" t="str">
            <v>ZMK 680,000</v>
          </cell>
          <cell r="J1135" t="str">
            <v>ZMK</v>
          </cell>
          <cell r="K1135">
            <v>680000</v>
          </cell>
          <cell r="L1135">
            <v>1.6750418760469012E-3</v>
          </cell>
          <cell r="M1135">
            <v>1139.0284757118927</v>
          </cell>
          <cell r="N1135">
            <v>0</v>
          </cell>
          <cell r="O1135">
            <v>0</v>
          </cell>
          <cell r="P1135">
            <v>0</v>
          </cell>
          <cell r="Q1135">
            <v>0</v>
          </cell>
          <cell r="R1135">
            <v>680000</v>
          </cell>
        </row>
        <row r="1136">
          <cell r="B1136" t="str">
            <v>599-0687</v>
          </cell>
          <cell r="D1136">
            <v>39512</v>
          </cell>
          <cell r="E1136" t="str">
            <v>P005</v>
          </cell>
          <cell r="G1136" t="str">
            <v>GEMISTAR TRAVEL &amp; TOURS</v>
          </cell>
          <cell r="H1136" t="str">
            <v>Airticket for Stuart Watson</v>
          </cell>
          <cell r="I1136" t="str">
            <v>ZMK 6,613,740</v>
          </cell>
          <cell r="J1136" t="str">
            <v>ZMK</v>
          </cell>
          <cell r="K1136">
            <v>6613740</v>
          </cell>
          <cell r="L1136">
            <v>1.6750418760469012E-3</v>
          </cell>
          <cell r="M1136">
            <v>11078.291457286432</v>
          </cell>
          <cell r="N1136">
            <v>0</v>
          </cell>
          <cell r="O1136">
            <v>0</v>
          </cell>
          <cell r="P1136">
            <v>0</v>
          </cell>
          <cell r="Q1136">
            <v>0</v>
          </cell>
          <cell r="R1136">
            <v>6613740</v>
          </cell>
        </row>
        <row r="1137">
          <cell r="B1137" t="str">
            <v>599-0688</v>
          </cell>
          <cell r="D1137">
            <v>39512</v>
          </cell>
          <cell r="E1137" t="str">
            <v>C006</v>
          </cell>
          <cell r="F1137" t="str">
            <v>Marthie Burger</v>
          </cell>
          <cell r="G1137" t="str">
            <v>East African Supply</v>
          </cell>
          <cell r="H1137" t="str">
            <v>Super plasticizer for concrete supply</v>
          </cell>
          <cell r="I1137" t="str">
            <v>ZAR 87,210</v>
          </cell>
          <cell r="J1137" t="str">
            <v>ZAR</v>
          </cell>
          <cell r="K1137">
            <v>87210</v>
          </cell>
          <cell r="L1137">
            <v>1</v>
          </cell>
          <cell r="M1137">
            <v>87210</v>
          </cell>
          <cell r="N1137">
            <v>87210</v>
          </cell>
          <cell r="O1137">
            <v>0</v>
          </cell>
          <cell r="P1137">
            <v>0</v>
          </cell>
          <cell r="Q1137">
            <v>0</v>
          </cell>
          <cell r="R1137">
            <v>0</v>
          </cell>
        </row>
        <row r="1138">
          <cell r="B1138" t="str">
            <v>599-0689</v>
          </cell>
          <cell r="D1138">
            <v>39512</v>
          </cell>
          <cell r="E1138" t="str">
            <v>C006</v>
          </cell>
          <cell r="F1138" t="str">
            <v>John Nunes</v>
          </cell>
          <cell r="G1138" t="str">
            <v>Teichmann Plant Zambia Ltd</v>
          </cell>
          <cell r="H1138" t="str">
            <v>Concrete Supply contract</v>
          </cell>
          <cell r="I1138" t="str">
            <v>ZMK 4,140,000,000</v>
          </cell>
          <cell r="J1138" t="str">
            <v>ZMK</v>
          </cell>
          <cell r="K1138">
            <v>4140000000</v>
          </cell>
          <cell r="L1138">
            <v>1.6750418760469012E-3</v>
          </cell>
          <cell r="M1138">
            <v>6934673.3668341711</v>
          </cell>
          <cell r="N1138">
            <v>0</v>
          </cell>
          <cell r="O1138">
            <v>0</v>
          </cell>
          <cell r="P1138">
            <v>0</v>
          </cell>
          <cell r="Q1138">
            <v>0</v>
          </cell>
          <cell r="R1138">
            <v>4140000000</v>
          </cell>
        </row>
        <row r="1139">
          <cell r="B1139" t="str">
            <v>599-0690</v>
          </cell>
          <cell r="D1139">
            <v>39512</v>
          </cell>
          <cell r="E1139" t="str">
            <v>Spares</v>
          </cell>
          <cell r="F1139" t="str">
            <v>Roger Thompson</v>
          </cell>
          <cell r="G1139" t="str">
            <v>Bonfiglioli Power Transmissions (Pty) Ltd</v>
          </cell>
          <cell r="H1139" t="str">
            <v>Gearbox Spares</v>
          </cell>
          <cell r="I1139" t="str">
            <v>ZAR 1,093,567</v>
          </cell>
          <cell r="J1139" t="str">
            <v>ZAR</v>
          </cell>
          <cell r="K1139">
            <v>1093567</v>
          </cell>
          <cell r="L1139">
            <v>1</v>
          </cell>
          <cell r="M1139">
            <v>1093567</v>
          </cell>
          <cell r="N1139">
            <v>1093567</v>
          </cell>
          <cell r="O1139">
            <v>0</v>
          </cell>
          <cell r="P1139">
            <v>0</v>
          </cell>
          <cell r="Q1139">
            <v>0</v>
          </cell>
          <cell r="R1139">
            <v>0</v>
          </cell>
        </row>
        <row r="1140">
          <cell r="B1140" t="str">
            <v>599-0691</v>
          </cell>
          <cell r="D1140">
            <v>39512</v>
          </cell>
          <cell r="E1140" t="str">
            <v>Spares</v>
          </cell>
          <cell r="F1140" t="str">
            <v>Roger Thompson</v>
          </cell>
          <cell r="G1140" t="str">
            <v>Roller Chain Opti</v>
          </cell>
          <cell r="H1140" t="str">
            <v>Spare, pins, bushes and rollers for Ewart chains</v>
          </cell>
          <cell r="I1140" t="str">
            <v>ZAR 9,007.20</v>
          </cell>
          <cell r="J1140" t="str">
            <v>ZAR</v>
          </cell>
          <cell r="K1140">
            <v>9007.2000000000007</v>
          </cell>
          <cell r="L1140">
            <v>1</v>
          </cell>
          <cell r="M1140">
            <v>9007.2000000000007</v>
          </cell>
          <cell r="N1140">
            <v>9007.2000000000007</v>
          </cell>
          <cell r="O1140">
            <v>0</v>
          </cell>
          <cell r="P1140">
            <v>0</v>
          </cell>
          <cell r="Q1140">
            <v>0</v>
          </cell>
          <cell r="R1140">
            <v>0</v>
          </cell>
        </row>
        <row r="1141">
          <cell r="B1141" t="str">
            <v>599-0692</v>
          </cell>
          <cell r="D1141">
            <v>39512</v>
          </cell>
          <cell r="E1141" t="str">
            <v>M001-11</v>
          </cell>
          <cell r="F1141" t="str">
            <v>Tony Erasmus</v>
          </cell>
          <cell r="G1141" t="str">
            <v>KSB Pumps and Valves (Pty) Ltd</v>
          </cell>
          <cell r="H1141" t="str">
            <v>3 x Condenser cooling water pumps including drives</v>
          </cell>
          <cell r="I1141" t="str">
            <v>ZAR 1,410,903</v>
          </cell>
          <cell r="J1141" t="str">
            <v>ZAR</v>
          </cell>
          <cell r="K1141">
            <v>1410903</v>
          </cell>
          <cell r="L1141">
            <v>1</v>
          </cell>
          <cell r="M1141">
            <v>1410903</v>
          </cell>
          <cell r="N1141">
            <v>1410903</v>
          </cell>
          <cell r="O1141">
            <v>0</v>
          </cell>
          <cell r="P1141">
            <v>0</v>
          </cell>
          <cell r="Q1141">
            <v>0</v>
          </cell>
          <cell r="R1141">
            <v>0</v>
          </cell>
        </row>
        <row r="1142">
          <cell r="B1142" t="str">
            <v>599-0693</v>
          </cell>
          <cell r="D1142">
            <v>39512</v>
          </cell>
          <cell r="E1142" t="str">
            <v>M001-08</v>
          </cell>
          <cell r="F1142" t="str">
            <v>Alden van der Merwe</v>
          </cell>
          <cell r="G1142" t="str">
            <v>Wika Instruments</v>
          </cell>
          <cell r="H1142" t="str">
            <v>Thermopockets and thermowells for T2 shredder steam pipe work</v>
          </cell>
          <cell r="I1142" t="str">
            <v>ZAR 13,890</v>
          </cell>
          <cell r="J1142" t="str">
            <v>ZAR</v>
          </cell>
          <cell r="K1142">
            <v>13890</v>
          </cell>
          <cell r="L1142">
            <v>1</v>
          </cell>
          <cell r="M1142">
            <v>13890</v>
          </cell>
          <cell r="N1142">
            <v>13890</v>
          </cell>
          <cell r="O1142">
            <v>0</v>
          </cell>
          <cell r="P1142">
            <v>0</v>
          </cell>
          <cell r="Q1142">
            <v>0</v>
          </cell>
          <cell r="R1142">
            <v>0</v>
          </cell>
          <cell r="S1142">
            <v>1</v>
          </cell>
          <cell r="T1142">
            <v>2</v>
          </cell>
        </row>
        <row r="1143">
          <cell r="B1143" t="str">
            <v>599-0694</v>
          </cell>
          <cell r="D1143">
            <v>39512</v>
          </cell>
          <cell r="E1143" t="str">
            <v>A013-1</v>
          </cell>
          <cell r="F1143" t="str">
            <v>Amelia Brown</v>
          </cell>
          <cell r="G1143" t="str">
            <v>Premier Valves (Pty)</v>
          </cell>
          <cell r="H1143" t="str">
            <v>Extra Valves ordered for Agriculture (to be paid back by Premier once sold)</v>
          </cell>
          <cell r="I1143" t="str">
            <v>ZAR 150,000</v>
          </cell>
          <cell r="J1143" t="str">
            <v>ZAR</v>
          </cell>
          <cell r="K1143">
            <v>150000</v>
          </cell>
          <cell r="L1143">
            <v>1</v>
          </cell>
          <cell r="M1143">
            <v>150000</v>
          </cell>
          <cell r="N1143">
            <v>150000</v>
          </cell>
          <cell r="O1143">
            <v>0</v>
          </cell>
          <cell r="P1143">
            <v>0</v>
          </cell>
          <cell r="Q1143">
            <v>0</v>
          </cell>
          <cell r="R1143">
            <v>0</v>
          </cell>
        </row>
        <row r="1144">
          <cell r="B1144" t="str">
            <v>599-0695</v>
          </cell>
          <cell r="D1144">
            <v>39512</v>
          </cell>
          <cell r="E1144" t="str">
            <v>M031</v>
          </cell>
          <cell r="F1144" t="str">
            <v>Webster Moyo</v>
          </cell>
          <cell r="G1144" t="str">
            <v>Dana Services Ltd</v>
          </cell>
          <cell r="H1144" t="str">
            <v>2310 Litres of oil for first fill of Feeder Table gearboxes</v>
          </cell>
          <cell r="I1144" t="str">
            <v>ZMK 29,190,018.22</v>
          </cell>
          <cell r="J1144" t="str">
            <v>ZMK</v>
          </cell>
          <cell r="K1144">
            <v>29190018.219999999</v>
          </cell>
          <cell r="L1144">
            <v>1.6750418760469012E-3</v>
          </cell>
          <cell r="M1144">
            <v>48894.502881072025</v>
          </cell>
          <cell r="N1144">
            <v>0</v>
          </cell>
          <cell r="O1144">
            <v>0</v>
          </cell>
          <cell r="P1144">
            <v>0</v>
          </cell>
          <cell r="Q1144">
            <v>0</v>
          </cell>
          <cell r="R1144">
            <v>29190018.219999999</v>
          </cell>
        </row>
        <row r="1145">
          <cell r="B1145" t="str">
            <v>599-0696</v>
          </cell>
          <cell r="D1145">
            <v>39512</v>
          </cell>
          <cell r="E1145" t="str">
            <v>M031</v>
          </cell>
          <cell r="F1145" t="str">
            <v>Mohamed</v>
          </cell>
          <cell r="G1145" t="str">
            <v>Mulimo Agriculture Hardware Distributors</v>
          </cell>
          <cell r="H1145" t="str">
            <v>BP HTG2A grease</v>
          </cell>
          <cell r="I1145" t="str">
            <v>ZMK 16,710,000</v>
          </cell>
          <cell r="J1145" t="str">
            <v>ZMK</v>
          </cell>
          <cell r="K1145">
            <v>16710000</v>
          </cell>
          <cell r="L1145">
            <v>1.6750418760469012E-3</v>
          </cell>
          <cell r="M1145">
            <v>27989.949748743718</v>
          </cell>
          <cell r="N1145">
            <v>0</v>
          </cell>
          <cell r="O1145">
            <v>0</v>
          </cell>
          <cell r="P1145">
            <v>0</v>
          </cell>
          <cell r="Q1145">
            <v>0</v>
          </cell>
          <cell r="R1145">
            <v>16710000</v>
          </cell>
        </row>
        <row r="1146">
          <cell r="B1146" t="str">
            <v>599-0697</v>
          </cell>
          <cell r="D1146">
            <v>39512</v>
          </cell>
          <cell r="E1146" t="str">
            <v>A004-2</v>
          </cell>
          <cell r="F1146" t="str">
            <v>Charlie Coxe</v>
          </cell>
          <cell r="G1146" t="str">
            <v>Jacaranda Plant &amp; Machinery Hire</v>
          </cell>
          <cell r="H1146" t="str">
            <v>Land forming Contract (Part 1)</v>
          </cell>
          <cell r="I1146" t="str">
            <v>ZMK 864,000,000</v>
          </cell>
          <cell r="J1146" t="str">
            <v>ZMK</v>
          </cell>
          <cell r="K1146">
            <v>864000000</v>
          </cell>
          <cell r="L1146">
            <v>1.6750418760469012E-3</v>
          </cell>
          <cell r="M1146">
            <v>1447236.1809045225</v>
          </cell>
          <cell r="N1146">
            <v>0</v>
          </cell>
          <cell r="O1146">
            <v>0</v>
          </cell>
          <cell r="P1146">
            <v>0</v>
          </cell>
          <cell r="Q1146">
            <v>0</v>
          </cell>
          <cell r="R1146">
            <v>864000000</v>
          </cell>
        </row>
        <row r="1147">
          <cell r="B1147" t="str">
            <v>599-0698</v>
          </cell>
          <cell r="D1147">
            <v>39512</v>
          </cell>
          <cell r="E1147" t="str">
            <v>A004-1</v>
          </cell>
          <cell r="F1147" t="str">
            <v>Wayne James</v>
          </cell>
          <cell r="G1147" t="str">
            <v>Teichmann Plant Zambia Ltd</v>
          </cell>
          <cell r="H1147" t="str">
            <v>Land Forming contract (part 2)</v>
          </cell>
          <cell r="I1147" t="str">
            <v>ZMK 1,087,200,000</v>
          </cell>
          <cell r="J1147" t="str">
            <v>ZMK</v>
          </cell>
          <cell r="K1147">
            <v>1087200000</v>
          </cell>
          <cell r="L1147">
            <v>1.6750418760469012E-3</v>
          </cell>
          <cell r="M1147">
            <v>1821105.5276381909</v>
          </cell>
          <cell r="N1147">
            <v>0</v>
          </cell>
          <cell r="O1147">
            <v>0</v>
          </cell>
          <cell r="P1147">
            <v>0</v>
          </cell>
          <cell r="Q1147">
            <v>0</v>
          </cell>
          <cell r="R1147">
            <v>1087200000</v>
          </cell>
        </row>
        <row r="1148">
          <cell r="B1148" t="str">
            <v>599-0699</v>
          </cell>
          <cell r="D1148">
            <v>39512</v>
          </cell>
          <cell r="E1148" t="str">
            <v>M031</v>
          </cell>
          <cell r="F1148" t="str">
            <v>Keith</v>
          </cell>
          <cell r="G1148" t="str">
            <v>Turbo Agencies (Pty) Ltd</v>
          </cell>
          <cell r="H1148" t="str">
            <v>Chemical anchors for new pump drive bases and mill platform columns</v>
          </cell>
          <cell r="I1148" t="str">
            <v>USD 5,000</v>
          </cell>
          <cell r="J1148" t="str">
            <v>USD</v>
          </cell>
          <cell r="K1148">
            <v>5000</v>
          </cell>
          <cell r="L1148">
            <v>7.35</v>
          </cell>
          <cell r="M1148">
            <v>36750</v>
          </cell>
          <cell r="N1148">
            <v>0</v>
          </cell>
          <cell r="O1148">
            <v>0</v>
          </cell>
          <cell r="P1148">
            <v>0</v>
          </cell>
          <cell r="Q1148">
            <v>5000</v>
          </cell>
          <cell r="R1148">
            <v>0</v>
          </cell>
        </row>
        <row r="1149">
          <cell r="B1149" t="str">
            <v>599-0700</v>
          </cell>
          <cell r="D1149">
            <v>39512</v>
          </cell>
          <cell r="E1149" t="str">
            <v>Spares</v>
          </cell>
          <cell r="F1149" t="str">
            <v>Roger Thompson</v>
          </cell>
          <cell r="G1149" t="str">
            <v>Amalgamated Pumping supplies(SA) (Pty) Ltd</v>
          </cell>
          <cell r="H1149" t="str">
            <v>Spare parts for Warman pumps</v>
          </cell>
          <cell r="I1149" t="str">
            <v>ZAR 74,681.18</v>
          </cell>
          <cell r="J1149" t="str">
            <v>ZAR</v>
          </cell>
          <cell r="K1149">
            <v>74681.179999999993</v>
          </cell>
          <cell r="L1149">
            <v>1</v>
          </cell>
          <cell r="M1149">
            <v>74681.179999999993</v>
          </cell>
          <cell r="N1149">
            <v>74681.179999999993</v>
          </cell>
          <cell r="O1149">
            <v>0</v>
          </cell>
          <cell r="P1149">
            <v>0</v>
          </cell>
          <cell r="Q1149">
            <v>0</v>
          </cell>
          <cell r="R1149">
            <v>0</v>
          </cell>
        </row>
        <row r="1150">
          <cell r="B1150" t="str">
            <v>599-0701</v>
          </cell>
          <cell r="D1150">
            <v>39514</v>
          </cell>
          <cell r="E1150" t="str">
            <v>Spares</v>
          </cell>
          <cell r="F1150" t="str">
            <v>Roger Thompson</v>
          </cell>
          <cell r="G1150" t="str">
            <v>Bearing Man Zambia Ltd</v>
          </cell>
          <cell r="H1150" t="str">
            <v>Spares for drives</v>
          </cell>
          <cell r="I1150" t="str">
            <v>ZMK 304,487,240</v>
          </cell>
          <cell r="J1150" t="str">
            <v>ZMK</v>
          </cell>
          <cell r="K1150">
            <v>304487240</v>
          </cell>
          <cell r="L1150">
            <v>1.6750418760469012E-3</v>
          </cell>
          <cell r="M1150">
            <v>510028.87772194308</v>
          </cell>
          <cell r="N1150">
            <v>0</v>
          </cell>
          <cell r="O1150">
            <v>0</v>
          </cell>
          <cell r="P1150">
            <v>0</v>
          </cell>
          <cell r="Q1150">
            <v>0</v>
          </cell>
          <cell r="R1150">
            <v>304487240</v>
          </cell>
        </row>
        <row r="1151">
          <cell r="B1151" t="str">
            <v>599-0702</v>
          </cell>
          <cell r="D1151">
            <v>39514</v>
          </cell>
          <cell r="E1151" t="str">
            <v>P005</v>
          </cell>
          <cell r="G1151" t="str">
            <v>Toyota Zambia Ltd</v>
          </cell>
          <cell r="H1151" t="str">
            <v>Service for Toyota Prado ABK 4302 (PV 16)</v>
          </cell>
          <cell r="I1151" t="str">
            <v>ZMK 600,000</v>
          </cell>
          <cell r="J1151" t="str">
            <v>ZMK</v>
          </cell>
          <cell r="K1151">
            <v>600000</v>
          </cell>
          <cell r="L1151">
            <v>1.6750418760469012E-3</v>
          </cell>
          <cell r="M1151">
            <v>1005.0251256281407</v>
          </cell>
          <cell r="N1151">
            <v>0</v>
          </cell>
          <cell r="O1151">
            <v>0</v>
          </cell>
          <cell r="P1151">
            <v>0</v>
          </cell>
          <cell r="Q1151">
            <v>0</v>
          </cell>
          <cell r="R1151">
            <v>600000</v>
          </cell>
        </row>
        <row r="1152">
          <cell r="B1152" t="str">
            <v>599-0703</v>
          </cell>
          <cell r="D1152">
            <v>39514</v>
          </cell>
          <cell r="E1152" t="str">
            <v>P005</v>
          </cell>
          <cell r="G1152" t="str">
            <v>GEMISTAR TRAVEL &amp; TOURS</v>
          </cell>
          <cell r="H1152" t="str">
            <v>Air ticket for Carl Pfotenhauer</v>
          </cell>
          <cell r="I1152" t="str">
            <v>ZMK 2,397,285</v>
          </cell>
          <cell r="J1152" t="str">
            <v>ZMK</v>
          </cell>
          <cell r="K1152">
            <v>2397285</v>
          </cell>
          <cell r="L1152">
            <v>1.6750418760469012E-3</v>
          </cell>
          <cell r="M1152">
            <v>4015.5527638190956</v>
          </cell>
          <cell r="N1152">
            <v>0</v>
          </cell>
          <cell r="O1152">
            <v>0</v>
          </cell>
          <cell r="P1152">
            <v>0</v>
          </cell>
          <cell r="Q1152">
            <v>0</v>
          </cell>
          <cell r="R1152">
            <v>2397285</v>
          </cell>
        </row>
        <row r="1153">
          <cell r="B1153" t="str">
            <v>599-0704</v>
          </cell>
          <cell r="D1153">
            <v>39517</v>
          </cell>
          <cell r="E1153" t="str">
            <v>P005</v>
          </cell>
          <cell r="F1153" t="str">
            <v>Alfred Akasiwa</v>
          </cell>
          <cell r="G1153" t="str">
            <v>Situlu Electrical Company</v>
          </cell>
          <cell r="H1153" t="str">
            <v>Install and commission level control system for water tanks @ Kaleya hill</v>
          </cell>
          <cell r="I1153" t="str">
            <v>ZMK 2,102,000</v>
          </cell>
          <cell r="J1153" t="str">
            <v>ZMK</v>
          </cell>
          <cell r="K1153">
            <v>2102000</v>
          </cell>
          <cell r="L1153">
            <v>1.6750418760469012E-3</v>
          </cell>
          <cell r="M1153">
            <v>3520.9380234505861</v>
          </cell>
          <cell r="N1153">
            <v>0</v>
          </cell>
          <cell r="O1153">
            <v>0</v>
          </cell>
          <cell r="P1153">
            <v>0</v>
          </cell>
          <cell r="Q1153">
            <v>0</v>
          </cell>
          <cell r="R1153">
            <v>2102000</v>
          </cell>
        </row>
        <row r="1154">
          <cell r="B1154" t="str">
            <v>599-0705</v>
          </cell>
          <cell r="D1154">
            <v>39517</v>
          </cell>
          <cell r="E1154" t="str">
            <v>P005</v>
          </cell>
          <cell r="F1154" t="str">
            <v>Alfred Akasiwa</v>
          </cell>
          <cell r="G1154" t="str">
            <v>Atonement Enterprises Ltd</v>
          </cell>
          <cell r="H1154" t="str">
            <v>Construc septic tank and soakaway - labour and materials</v>
          </cell>
          <cell r="I1154" t="str">
            <v>ZMK12,150,000</v>
          </cell>
          <cell r="J1154" t="str">
            <v>ZMK</v>
          </cell>
          <cell r="K1154">
            <v>2150000</v>
          </cell>
          <cell r="L1154">
            <v>1.6750418760469012E-3</v>
          </cell>
          <cell r="M1154">
            <v>3601.3400335008378</v>
          </cell>
          <cell r="N1154">
            <v>0</v>
          </cell>
          <cell r="O1154">
            <v>0</v>
          </cell>
          <cell r="P1154">
            <v>0</v>
          </cell>
          <cell r="Q1154">
            <v>0</v>
          </cell>
          <cell r="R1154">
            <v>2150000</v>
          </cell>
        </row>
        <row r="1155">
          <cell r="B1155" t="str">
            <v>599-0706</v>
          </cell>
          <cell r="D1155">
            <v>39517</v>
          </cell>
          <cell r="E1155" t="str">
            <v>Spares</v>
          </cell>
          <cell r="F1155" t="str">
            <v>Roger Thompson</v>
          </cell>
          <cell r="G1155" t="str">
            <v>East African Supply</v>
          </cell>
          <cell r="H1155" t="str">
            <v>Rapid pump spares</v>
          </cell>
          <cell r="I1155" t="str">
            <v>ZAR 10,160.88</v>
          </cell>
          <cell r="J1155" t="str">
            <v>ZAR</v>
          </cell>
          <cell r="K1155">
            <v>10160.879999999999</v>
          </cell>
          <cell r="L1155">
            <v>1</v>
          </cell>
          <cell r="M1155">
            <v>10160.879999999999</v>
          </cell>
          <cell r="N1155">
            <v>10160.879999999999</v>
          </cell>
          <cell r="O1155">
            <v>0</v>
          </cell>
          <cell r="P1155">
            <v>0</v>
          </cell>
          <cell r="Q1155">
            <v>0</v>
          </cell>
          <cell r="R1155">
            <v>0</v>
          </cell>
        </row>
        <row r="1156">
          <cell r="B1156" t="str">
            <v>599-0707</v>
          </cell>
          <cell r="D1156">
            <v>39517</v>
          </cell>
          <cell r="E1156" t="str">
            <v>P005</v>
          </cell>
          <cell r="F1156" t="str">
            <v>Alfred Akasiwa</v>
          </cell>
          <cell r="G1156" t="str">
            <v>Philip Banji Malambo</v>
          </cell>
          <cell r="H1156" t="str">
            <v>Hire of tipper truck for February 2008</v>
          </cell>
          <cell r="I1156" t="str">
            <v>ZMK 12,000,000</v>
          </cell>
          <cell r="J1156" t="str">
            <v>ZMK</v>
          </cell>
          <cell r="K1156">
            <v>12000000</v>
          </cell>
          <cell r="L1156">
            <v>1.6750418760469012E-3</v>
          </cell>
          <cell r="M1156">
            <v>20100.502512562813</v>
          </cell>
          <cell r="N1156">
            <v>0</v>
          </cell>
          <cell r="O1156">
            <v>0</v>
          </cell>
          <cell r="P1156">
            <v>0</v>
          </cell>
          <cell r="Q1156">
            <v>0</v>
          </cell>
          <cell r="R1156">
            <v>12000000</v>
          </cell>
        </row>
        <row r="1157">
          <cell r="B1157" t="str">
            <v>599-0708</v>
          </cell>
          <cell r="D1157">
            <v>39518</v>
          </cell>
          <cell r="E1157" t="str">
            <v>M031</v>
          </cell>
          <cell r="F1157" t="str">
            <v>Mohamed</v>
          </cell>
          <cell r="G1157" t="str">
            <v>Makubu Steelworks Ltd</v>
          </cell>
          <cell r="H1157" t="str">
            <v>Materials for refurbishment of Clarifier 3</v>
          </cell>
          <cell r="I1157" t="str">
            <v>ZMK 4,867,950</v>
          </cell>
          <cell r="J1157" t="str">
            <v>ZMK</v>
          </cell>
          <cell r="K1157">
            <v>4867950</v>
          </cell>
          <cell r="L1157">
            <v>1.6750418760469012E-3</v>
          </cell>
          <cell r="M1157">
            <v>8154.0201005025128</v>
          </cell>
          <cell r="N1157">
            <v>0</v>
          </cell>
          <cell r="O1157">
            <v>0</v>
          </cell>
          <cell r="P1157">
            <v>0</v>
          </cell>
          <cell r="Q1157">
            <v>0</v>
          </cell>
          <cell r="R1157">
            <v>4867950</v>
          </cell>
        </row>
        <row r="1158">
          <cell r="B1158" t="str">
            <v>599-0709</v>
          </cell>
          <cell r="D1158">
            <v>39518</v>
          </cell>
          <cell r="E1158" t="str">
            <v>I003</v>
          </cell>
          <cell r="F1158" t="str">
            <v>Chris</v>
          </cell>
          <cell r="G1158" t="str">
            <v>Unitech Instrumentation Services</v>
          </cell>
          <cell r="H1158" t="str">
            <v>mill lubricator motion sensors and earth boxes, radios, lockouts and calipers</v>
          </cell>
          <cell r="I1158" t="str">
            <v>ZAR 57,380.76</v>
          </cell>
          <cell r="J1158" t="str">
            <v>ZAR</v>
          </cell>
          <cell r="K1158">
            <v>57380.76</v>
          </cell>
          <cell r="L1158">
            <v>1</v>
          </cell>
          <cell r="M1158">
            <v>57380.76</v>
          </cell>
          <cell r="N1158">
            <v>57380.76</v>
          </cell>
          <cell r="O1158">
            <v>0</v>
          </cell>
          <cell r="P1158">
            <v>0</v>
          </cell>
          <cell r="Q1158">
            <v>0</v>
          </cell>
          <cell r="R1158">
            <v>0</v>
          </cell>
        </row>
        <row r="1159">
          <cell r="B1159" t="str">
            <v>599-0710</v>
          </cell>
          <cell r="D1159">
            <v>39518</v>
          </cell>
          <cell r="E1159" t="str">
            <v>C001</v>
          </cell>
          <cell r="G1159" t="str">
            <v>Nkhula Engineering</v>
          </cell>
          <cell r="H1159" t="str">
            <v>Coring work in chrystallisation and clear juice areas of the mill</v>
          </cell>
          <cell r="I1159" t="str">
            <v>ZMK 3,100,000</v>
          </cell>
          <cell r="J1159" t="str">
            <v>ZMK</v>
          </cell>
          <cell r="K1159">
            <v>3100000</v>
          </cell>
          <cell r="L1159">
            <v>1.6750418760469012E-3</v>
          </cell>
          <cell r="M1159">
            <v>5192.6298157453939</v>
          </cell>
          <cell r="N1159">
            <v>0</v>
          </cell>
          <cell r="O1159">
            <v>0</v>
          </cell>
          <cell r="P1159">
            <v>0</v>
          </cell>
          <cell r="Q1159">
            <v>0</v>
          </cell>
          <cell r="R1159">
            <v>3100000</v>
          </cell>
          <cell r="S1159" t="str">
            <v>Coring work</v>
          </cell>
        </row>
        <row r="1160">
          <cell r="B1160" t="str">
            <v>599-0711</v>
          </cell>
          <cell r="D1160">
            <v>39518</v>
          </cell>
          <cell r="E1160" t="str">
            <v>W115</v>
          </cell>
          <cell r="F1160" t="str">
            <v>Karin Bekker</v>
          </cell>
          <cell r="G1160" t="str">
            <v>Accutech Weighing Services</v>
          </cell>
          <cell r="H1160" t="str">
            <v>8 x Pallumatic Vacuum lifters</v>
          </cell>
          <cell r="I1160" t="str">
            <v>ZAR 100,000</v>
          </cell>
          <cell r="J1160" t="str">
            <v>ZAR</v>
          </cell>
          <cell r="K1160">
            <v>100000</v>
          </cell>
          <cell r="L1160">
            <v>1</v>
          </cell>
          <cell r="M1160">
            <v>100000</v>
          </cell>
          <cell r="N1160">
            <v>100000</v>
          </cell>
          <cell r="O1160">
            <v>0</v>
          </cell>
          <cell r="P1160">
            <v>0</v>
          </cell>
          <cell r="Q1160">
            <v>0</v>
          </cell>
          <cell r="R1160">
            <v>0</v>
          </cell>
        </row>
        <row r="1161">
          <cell r="B1161" t="str">
            <v>599-0712</v>
          </cell>
          <cell r="D1161">
            <v>39518</v>
          </cell>
          <cell r="E1161" t="str">
            <v>C005</v>
          </cell>
          <cell r="F1161" t="str">
            <v>Mohamed</v>
          </cell>
          <cell r="G1161" t="str">
            <v>BHAGOOS SUPERMARKET</v>
          </cell>
          <cell r="H1161" t="str">
            <v>Cement supplied during December due to Chilanga shortage</v>
          </cell>
          <cell r="I1161" t="str">
            <v>ZMK 19,500,000</v>
          </cell>
          <cell r="J1161" t="str">
            <v>ZMK</v>
          </cell>
          <cell r="K1161">
            <v>19500000</v>
          </cell>
          <cell r="L1161">
            <v>1.6750418760469012E-3</v>
          </cell>
          <cell r="M1161">
            <v>32663.316582914573</v>
          </cell>
          <cell r="N1161">
            <v>0</v>
          </cell>
          <cell r="O1161">
            <v>0</v>
          </cell>
          <cell r="P1161">
            <v>0</v>
          </cell>
          <cell r="Q1161">
            <v>0</v>
          </cell>
          <cell r="R1161">
            <v>19500000</v>
          </cell>
        </row>
        <row r="1162">
          <cell r="B1162" t="str">
            <v>599-0713</v>
          </cell>
          <cell r="D1162">
            <v>39518</v>
          </cell>
          <cell r="E1162" t="str">
            <v>M031</v>
          </cell>
          <cell r="F1162" t="str">
            <v>Mohamed</v>
          </cell>
          <cell r="G1162" t="str">
            <v>BHAGOOS SUPERMARKET</v>
          </cell>
          <cell r="H1162" t="str">
            <v>Oxygen, Acetylene gas, Deposit</v>
          </cell>
          <cell r="I1162" t="str">
            <v>ZMK 188,928,795</v>
          </cell>
          <cell r="J1162" t="str">
            <v>ZMK</v>
          </cell>
          <cell r="K1162">
            <v>188928795</v>
          </cell>
          <cell r="L1162">
            <v>1.6750418760469012E-3</v>
          </cell>
          <cell r="M1162">
            <v>316463.64321608038</v>
          </cell>
          <cell r="N1162">
            <v>0</v>
          </cell>
          <cell r="O1162">
            <v>0</v>
          </cell>
          <cell r="P1162">
            <v>0</v>
          </cell>
          <cell r="Q1162">
            <v>0</v>
          </cell>
          <cell r="R1162">
            <v>188928795</v>
          </cell>
          <cell r="S1162" t="str">
            <v>Gas Recovery</v>
          </cell>
        </row>
        <row r="1163">
          <cell r="B1163" t="str">
            <v>599-0714</v>
          </cell>
          <cell r="D1163">
            <v>39518</v>
          </cell>
          <cell r="E1163" t="str">
            <v>M013-0</v>
          </cell>
          <cell r="F1163" t="str">
            <v>Warren</v>
          </cell>
          <cell r="G1163" t="str">
            <v>Hi-Tech Pressure Engineering (Pty) Ltd.</v>
          </cell>
          <cell r="H1163" t="str">
            <v>Juice heater hydraulics - External piping</v>
          </cell>
          <cell r="I1163" t="str">
            <v>ZAR 68,142</v>
          </cell>
          <cell r="J1163" t="str">
            <v>ZAR</v>
          </cell>
          <cell r="K1163">
            <v>68142</v>
          </cell>
          <cell r="L1163">
            <v>1</v>
          </cell>
          <cell r="M1163">
            <v>68142</v>
          </cell>
          <cell r="N1163">
            <v>68142</v>
          </cell>
          <cell r="O1163">
            <v>0</v>
          </cell>
          <cell r="P1163">
            <v>0</v>
          </cell>
          <cell r="Q1163">
            <v>0</v>
          </cell>
          <cell r="R1163">
            <v>0</v>
          </cell>
        </row>
        <row r="1164">
          <cell r="B1164" t="str">
            <v>599-0715</v>
          </cell>
          <cell r="D1164">
            <v>39518</v>
          </cell>
          <cell r="E1164" t="str">
            <v>M001-08</v>
          </cell>
          <cell r="F1164" t="str">
            <v>Griff Moses</v>
          </cell>
          <cell r="G1164" t="str">
            <v>Spirax Sarco SA (Pty) Ltd</v>
          </cell>
          <cell r="H1164" t="str">
            <v>Thermodynamic steam traps for T2 shredder steam pipe work</v>
          </cell>
          <cell r="I1164" t="str">
            <v>ZAR 73,251</v>
          </cell>
          <cell r="J1164" t="str">
            <v>ZAR</v>
          </cell>
          <cell r="K1164">
            <v>73251</v>
          </cell>
          <cell r="L1164">
            <v>1</v>
          </cell>
          <cell r="M1164">
            <v>73251</v>
          </cell>
          <cell r="N1164">
            <v>73251</v>
          </cell>
          <cell r="O1164">
            <v>0</v>
          </cell>
          <cell r="P1164">
            <v>0</v>
          </cell>
          <cell r="Q1164">
            <v>0</v>
          </cell>
          <cell r="R1164">
            <v>0</v>
          </cell>
          <cell r="T1164">
            <v>2</v>
          </cell>
        </row>
        <row r="1165">
          <cell r="B1165" t="str">
            <v>599-0716</v>
          </cell>
          <cell r="D1165">
            <v>39518</v>
          </cell>
          <cell r="E1165" t="str">
            <v>M011</v>
          </cell>
          <cell r="F1165" t="str">
            <v>Warren H. Hollingsworth</v>
          </cell>
          <cell r="G1165" t="str">
            <v>Hi-Tech Pressure Engineering (Pty) Ltd.</v>
          </cell>
          <cell r="H1165" t="str">
            <v>External piping on hydraulics for Hi-Lo unloaders</v>
          </cell>
          <cell r="I1165" t="str">
            <v>ZAR 50,267.75</v>
          </cell>
          <cell r="J1165" t="str">
            <v>ZAR</v>
          </cell>
          <cell r="K1165">
            <v>50267.75</v>
          </cell>
          <cell r="L1165">
            <v>1</v>
          </cell>
          <cell r="M1165">
            <v>50267.75</v>
          </cell>
          <cell r="N1165">
            <v>50267.75</v>
          </cell>
          <cell r="O1165">
            <v>0</v>
          </cell>
          <cell r="P1165">
            <v>0</v>
          </cell>
          <cell r="Q1165">
            <v>0</v>
          </cell>
          <cell r="R1165">
            <v>0</v>
          </cell>
        </row>
        <row r="1166">
          <cell r="B1166" t="str">
            <v>599-0717</v>
          </cell>
          <cell r="D1166">
            <v>39518</v>
          </cell>
          <cell r="E1166" t="str">
            <v>E012</v>
          </cell>
          <cell r="F1166" t="str">
            <v>Kuben</v>
          </cell>
          <cell r="G1166" t="str">
            <v>Panel Technique (Pty) Ltd</v>
          </cell>
          <cell r="H1166" t="str">
            <v>Amendment amount for PO 599-131</v>
          </cell>
          <cell r="I1166" t="str">
            <v>ZAR 463,305</v>
          </cell>
          <cell r="J1166" t="str">
            <v>ZAR</v>
          </cell>
          <cell r="K1166">
            <v>463305</v>
          </cell>
          <cell r="L1166">
            <v>1</v>
          </cell>
          <cell r="M1166">
            <v>463305</v>
          </cell>
          <cell r="N1166">
            <v>463305</v>
          </cell>
          <cell r="O1166">
            <v>0</v>
          </cell>
          <cell r="P1166">
            <v>0</v>
          </cell>
          <cell r="Q1166">
            <v>0</v>
          </cell>
          <cell r="R1166">
            <v>0</v>
          </cell>
        </row>
        <row r="1167">
          <cell r="B1167" t="str">
            <v>599-0718</v>
          </cell>
          <cell r="D1167">
            <v>39518</v>
          </cell>
          <cell r="E1167" t="str">
            <v>I001</v>
          </cell>
          <cell r="F1167" t="str">
            <v>WAYNE BURSEY</v>
          </cell>
          <cell r="G1167" t="str">
            <v>Siemens Limited</v>
          </cell>
          <cell r="H1167" t="str">
            <v>2 extra optical link modules for fibre optic network</v>
          </cell>
          <cell r="I1167" t="str">
            <v>ZAR 21,647.42</v>
          </cell>
          <cell r="J1167" t="str">
            <v>ZAR</v>
          </cell>
          <cell r="K1167">
            <v>21647.42</v>
          </cell>
          <cell r="L1167">
            <v>1</v>
          </cell>
          <cell r="M1167">
            <v>21647.42</v>
          </cell>
          <cell r="N1167">
            <v>21647.42</v>
          </cell>
          <cell r="O1167">
            <v>0</v>
          </cell>
          <cell r="P1167">
            <v>0</v>
          </cell>
          <cell r="Q1167">
            <v>0</v>
          </cell>
          <cell r="R1167">
            <v>0</v>
          </cell>
        </row>
        <row r="1168">
          <cell r="B1168" t="str">
            <v>599-0719</v>
          </cell>
          <cell r="D1168">
            <v>39518</v>
          </cell>
          <cell r="E1168" t="str">
            <v>E012</v>
          </cell>
          <cell r="F1168" t="str">
            <v>Chris</v>
          </cell>
          <cell r="G1168" t="str">
            <v>Unitech Instrumentation Services</v>
          </cell>
          <cell r="H1168" t="str">
            <v>Extra work being done as a result of E&amp;M descoping</v>
          </cell>
          <cell r="I1168" t="str">
            <v>ZAR 49,600</v>
          </cell>
          <cell r="J1168" t="str">
            <v>ZAR</v>
          </cell>
          <cell r="K1168">
            <v>49600</v>
          </cell>
          <cell r="L1168">
            <v>1</v>
          </cell>
          <cell r="M1168">
            <v>49600</v>
          </cell>
          <cell r="N1168">
            <v>49600</v>
          </cell>
          <cell r="O1168">
            <v>0</v>
          </cell>
          <cell r="P1168">
            <v>0</v>
          </cell>
          <cell r="Q1168">
            <v>0</v>
          </cell>
          <cell r="R1168">
            <v>0</v>
          </cell>
        </row>
        <row r="1169">
          <cell r="B1169" t="str">
            <v>599-0720</v>
          </cell>
          <cell r="D1169">
            <v>39518</v>
          </cell>
          <cell r="E1169" t="str">
            <v>A010-07</v>
          </cell>
          <cell r="F1169" t="str">
            <v>Murray</v>
          </cell>
          <cell r="G1169" t="str">
            <v>Agair Zambia Ltd</v>
          </cell>
          <cell r="H1169" t="str">
            <v>Spraying of ripener on sugar cane</v>
          </cell>
          <cell r="I1169" t="str">
            <v>ZMK 14,075,022</v>
          </cell>
          <cell r="J1169" t="str">
            <v>ZMK</v>
          </cell>
          <cell r="K1169">
            <v>14075022</v>
          </cell>
          <cell r="L1169">
            <v>1.6750418760469012E-3</v>
          </cell>
          <cell r="M1169">
            <v>23576.251256281408</v>
          </cell>
          <cell r="N1169">
            <v>0</v>
          </cell>
          <cell r="O1169">
            <v>0</v>
          </cell>
          <cell r="P1169">
            <v>0</v>
          </cell>
          <cell r="Q1169">
            <v>0</v>
          </cell>
          <cell r="R1169">
            <v>14075022</v>
          </cell>
        </row>
        <row r="1170">
          <cell r="B1170" t="str">
            <v>599-0721</v>
          </cell>
          <cell r="D1170">
            <v>39518</v>
          </cell>
          <cell r="E1170" t="str">
            <v>M056</v>
          </cell>
          <cell r="F1170" t="str">
            <v>Mohamed</v>
          </cell>
          <cell r="G1170" t="str">
            <v>Makubu Steelworks Ltd</v>
          </cell>
          <cell r="H1170" t="str">
            <v>Materials for cladding rings</v>
          </cell>
          <cell r="I1170" t="str">
            <v>ZMK 58,548,940</v>
          </cell>
          <cell r="J1170" t="str">
            <v>ZMK</v>
          </cell>
          <cell r="K1170">
            <v>58548940</v>
          </cell>
          <cell r="L1170">
            <v>1.6750418760469012E-3</v>
          </cell>
          <cell r="M1170">
            <v>98071.926298157457</v>
          </cell>
          <cell r="N1170">
            <v>0</v>
          </cell>
          <cell r="O1170">
            <v>0</v>
          </cell>
          <cell r="P1170">
            <v>0</v>
          </cell>
          <cell r="Q1170">
            <v>0</v>
          </cell>
          <cell r="R1170">
            <v>58548940</v>
          </cell>
        </row>
        <row r="1171">
          <cell r="B1171" t="str">
            <v>599-0722</v>
          </cell>
          <cell r="D1171">
            <v>39518</v>
          </cell>
          <cell r="E1171" t="str">
            <v>M031</v>
          </cell>
          <cell r="F1171" t="str">
            <v>Mohamed</v>
          </cell>
          <cell r="G1171" t="str">
            <v>Makubu Steelworks Ltd</v>
          </cell>
          <cell r="H1171" t="str">
            <v>210l drums of cationic bitumet for tank bases</v>
          </cell>
          <cell r="I1171" t="str">
            <v>ZMK 37,800,000</v>
          </cell>
          <cell r="J1171" t="str">
            <v>ZMK</v>
          </cell>
          <cell r="K1171">
            <v>37800000</v>
          </cell>
          <cell r="L1171">
            <v>1.6750418760469012E-3</v>
          </cell>
          <cell r="M1171">
            <v>63316.582914572864</v>
          </cell>
          <cell r="N1171">
            <v>0</v>
          </cell>
          <cell r="O1171">
            <v>0</v>
          </cell>
          <cell r="P1171">
            <v>0</v>
          </cell>
          <cell r="Q1171">
            <v>0</v>
          </cell>
          <cell r="R1171">
            <v>37800000</v>
          </cell>
        </row>
        <row r="1172">
          <cell r="B1172" t="str">
            <v>599-0723</v>
          </cell>
          <cell r="D1172">
            <v>39518</v>
          </cell>
          <cell r="E1172" t="str">
            <v>E003-1</v>
          </cell>
          <cell r="F1172" t="str">
            <v>Timothy</v>
          </cell>
          <cell r="G1172" t="str">
            <v>Sabra Enterprises</v>
          </cell>
          <cell r="H1172" t="str">
            <v>48 x Electrical danger signs for electrical shock</v>
          </cell>
          <cell r="I1172" t="str">
            <v>ZMK 36,000,000</v>
          </cell>
          <cell r="J1172" t="str">
            <v>ZMK</v>
          </cell>
          <cell r="K1172">
            <v>36000000</v>
          </cell>
          <cell r="L1172">
            <v>1.6750418760469012E-3</v>
          </cell>
          <cell r="M1172">
            <v>60301.507537688442</v>
          </cell>
          <cell r="N1172">
            <v>0</v>
          </cell>
          <cell r="O1172">
            <v>0</v>
          </cell>
          <cell r="P1172">
            <v>0</v>
          </cell>
          <cell r="Q1172">
            <v>0</v>
          </cell>
          <cell r="R1172">
            <v>36000000</v>
          </cell>
        </row>
        <row r="1173">
          <cell r="B1173" t="str">
            <v>599-0724</v>
          </cell>
          <cell r="D1173">
            <v>39520</v>
          </cell>
          <cell r="E1173" t="str">
            <v>E012</v>
          </cell>
          <cell r="F1173" t="str">
            <v>Beulah</v>
          </cell>
          <cell r="G1173" t="str">
            <v>Westingcorp Power Industries</v>
          </cell>
          <cell r="H1173" t="str">
            <v>Ring Main units</v>
          </cell>
          <cell r="I1173" t="str">
            <v>ZAR 213,900</v>
          </cell>
          <cell r="J1173" t="str">
            <v>ZAR</v>
          </cell>
          <cell r="K1173">
            <v>213900</v>
          </cell>
          <cell r="L1173">
            <v>1</v>
          </cell>
          <cell r="M1173">
            <v>213900</v>
          </cell>
          <cell r="N1173">
            <v>213900</v>
          </cell>
          <cell r="O1173">
            <v>0</v>
          </cell>
          <cell r="P1173">
            <v>0</v>
          </cell>
          <cell r="Q1173">
            <v>0</v>
          </cell>
          <cell r="R1173">
            <v>0</v>
          </cell>
        </row>
        <row r="1174">
          <cell r="B1174" t="str">
            <v>599-0725</v>
          </cell>
          <cell r="D1174">
            <v>39520</v>
          </cell>
          <cell r="E1174" t="str">
            <v>M031</v>
          </cell>
          <cell r="F1174" t="str">
            <v>Marthie Burger</v>
          </cell>
          <cell r="G1174" t="str">
            <v>East African Supply</v>
          </cell>
          <cell r="H1174" t="str">
            <v>Packing Material</v>
          </cell>
          <cell r="I1174" t="str">
            <v>ZAR 12,274.50</v>
          </cell>
          <cell r="J1174" t="str">
            <v>ZAR</v>
          </cell>
          <cell r="K1174">
            <v>12274.5</v>
          </cell>
          <cell r="L1174">
            <v>1</v>
          </cell>
          <cell r="M1174">
            <v>12274.5</v>
          </cell>
          <cell r="N1174">
            <v>12274.5</v>
          </cell>
          <cell r="O1174">
            <v>0</v>
          </cell>
          <cell r="P1174">
            <v>0</v>
          </cell>
          <cell r="Q1174">
            <v>0</v>
          </cell>
          <cell r="R1174">
            <v>0</v>
          </cell>
        </row>
        <row r="1175">
          <cell r="B1175" t="str">
            <v>599-0726</v>
          </cell>
          <cell r="D1175">
            <v>39520</v>
          </cell>
          <cell r="E1175" t="str">
            <v>E012</v>
          </cell>
          <cell r="F1175" t="str">
            <v>Michael Faber</v>
          </cell>
          <cell r="G1175" t="str">
            <v>Ukubona Holdings</v>
          </cell>
          <cell r="H1175" t="str">
            <v>Ring Main units</v>
          </cell>
          <cell r="I1175" t="str">
            <v>ZAR 259,200</v>
          </cell>
          <cell r="J1175" t="str">
            <v>ZAR</v>
          </cell>
          <cell r="K1175">
            <v>259200</v>
          </cell>
          <cell r="L1175">
            <v>1</v>
          </cell>
          <cell r="M1175">
            <v>259200</v>
          </cell>
          <cell r="N1175">
            <v>259200</v>
          </cell>
          <cell r="O1175">
            <v>0</v>
          </cell>
          <cell r="P1175">
            <v>0</v>
          </cell>
          <cell r="Q1175">
            <v>0</v>
          </cell>
          <cell r="R1175">
            <v>0</v>
          </cell>
        </row>
        <row r="1176">
          <cell r="B1176" t="str">
            <v>599-0727</v>
          </cell>
          <cell r="D1176">
            <v>39524</v>
          </cell>
          <cell r="E1176" t="str">
            <v>P005</v>
          </cell>
          <cell r="F1176" t="str">
            <v>Alfred Akasiwa</v>
          </cell>
          <cell r="G1176" t="str">
            <v>Mulimo Agriculture Hardware Distributors</v>
          </cell>
          <cell r="H1176" t="str">
            <v>12000L water tank</v>
          </cell>
          <cell r="I1176" t="str">
            <v>ZMK 7,975,000</v>
          </cell>
          <cell r="J1176" t="str">
            <v>ZMK</v>
          </cell>
          <cell r="K1176">
            <v>7975000</v>
          </cell>
          <cell r="L1176">
            <v>1.6750418760469012E-3</v>
          </cell>
          <cell r="M1176">
            <v>13358.458961474036</v>
          </cell>
          <cell r="N1176">
            <v>0</v>
          </cell>
          <cell r="O1176">
            <v>0</v>
          </cell>
          <cell r="P1176">
            <v>0</v>
          </cell>
          <cell r="Q1176">
            <v>0</v>
          </cell>
          <cell r="R1176">
            <v>7975000</v>
          </cell>
        </row>
        <row r="1177">
          <cell r="B1177" t="str">
            <v>599-0728</v>
          </cell>
          <cell r="D1177">
            <v>39524</v>
          </cell>
          <cell r="E1177" t="str">
            <v>P005</v>
          </cell>
          <cell r="F1177" t="str">
            <v>Alfred Akasiwa</v>
          </cell>
          <cell r="G1177" t="str">
            <v>Chaka Kent Ltd</v>
          </cell>
          <cell r="H1177" t="str">
            <v>Construction of concrete plinths for containers</v>
          </cell>
          <cell r="I1177" t="str">
            <v>ZMK 5,500,000</v>
          </cell>
          <cell r="J1177" t="str">
            <v>ZMK</v>
          </cell>
          <cell r="K1177">
            <v>5500000</v>
          </cell>
          <cell r="L1177">
            <v>1.6750418760469012E-3</v>
          </cell>
          <cell r="M1177">
            <v>9212.7303182579562</v>
          </cell>
          <cell r="N1177">
            <v>0</v>
          </cell>
          <cell r="O1177">
            <v>0</v>
          </cell>
          <cell r="P1177">
            <v>0</v>
          </cell>
          <cell r="Q1177">
            <v>0</v>
          </cell>
          <cell r="R1177">
            <v>5500000</v>
          </cell>
        </row>
        <row r="1178">
          <cell r="B1178" t="str">
            <v>599-0729</v>
          </cell>
          <cell r="D1178">
            <v>39524</v>
          </cell>
          <cell r="E1178" t="str">
            <v>P005</v>
          </cell>
          <cell r="F1178" t="str">
            <v>Alfred Akasiwa</v>
          </cell>
          <cell r="G1178" t="str">
            <v>Sidusi Enterprises</v>
          </cell>
          <cell r="H1178" t="str">
            <v>Tipper Truck Hire</v>
          </cell>
          <cell r="I1178" t="str">
            <v>ZMK 19,200,000</v>
          </cell>
          <cell r="J1178" t="str">
            <v>ZMK</v>
          </cell>
          <cell r="K1178">
            <v>19200000</v>
          </cell>
          <cell r="L1178">
            <v>1.6750418760469012E-3</v>
          </cell>
          <cell r="M1178">
            <v>32160.804020100502</v>
          </cell>
          <cell r="N1178">
            <v>0</v>
          </cell>
          <cell r="O1178">
            <v>0</v>
          </cell>
          <cell r="P1178">
            <v>0</v>
          </cell>
          <cell r="Q1178">
            <v>0</v>
          </cell>
          <cell r="R1178">
            <v>19200000</v>
          </cell>
        </row>
        <row r="1179">
          <cell r="B1179" t="str">
            <v>599-0730</v>
          </cell>
          <cell r="D1179">
            <v>39524</v>
          </cell>
          <cell r="E1179" t="str">
            <v>P005</v>
          </cell>
          <cell r="F1179" t="str">
            <v>Alfred Akasiwa</v>
          </cell>
          <cell r="G1179" t="str">
            <v>Mulimo Agriculture Hardware Distributors</v>
          </cell>
          <cell r="H1179" t="str">
            <v xml:space="preserve">Plumbing Materials </v>
          </cell>
          <cell r="I1179" t="str">
            <v>ZMK 3,122,300</v>
          </cell>
          <cell r="J1179" t="str">
            <v>ZMK</v>
          </cell>
          <cell r="K1179">
            <v>3122300</v>
          </cell>
          <cell r="L1179">
            <v>1.6750418760469012E-3</v>
          </cell>
          <cell r="M1179">
            <v>5229.9832495812398</v>
          </cell>
          <cell r="N1179">
            <v>0</v>
          </cell>
          <cell r="O1179">
            <v>0</v>
          </cell>
          <cell r="P1179">
            <v>0</v>
          </cell>
          <cell r="Q1179">
            <v>0</v>
          </cell>
          <cell r="R1179">
            <v>3122300</v>
          </cell>
        </row>
        <row r="1180">
          <cell r="B1180" t="str">
            <v>599-0731</v>
          </cell>
          <cell r="D1180">
            <v>39524</v>
          </cell>
          <cell r="E1180" t="str">
            <v>P005</v>
          </cell>
          <cell r="F1180" t="str">
            <v>Alfred Akasiwa</v>
          </cell>
          <cell r="G1180" t="str">
            <v>G &amp; A Investment Ltd</v>
          </cell>
          <cell r="H1180" t="str">
            <v xml:space="preserve">Plumbing Materials </v>
          </cell>
          <cell r="I1180" t="str">
            <v>ZMK 1,653,617.02</v>
          </cell>
          <cell r="J1180" t="str">
            <v>ZMK</v>
          </cell>
          <cell r="K1180">
            <v>1653617.02</v>
          </cell>
          <cell r="L1180">
            <v>1.6750418760469012E-3</v>
          </cell>
          <cell r="M1180">
            <v>2769.8777554438861</v>
          </cell>
          <cell r="N1180">
            <v>0</v>
          </cell>
          <cell r="O1180">
            <v>0</v>
          </cell>
          <cell r="P1180">
            <v>0</v>
          </cell>
          <cell r="Q1180">
            <v>0</v>
          </cell>
          <cell r="R1180">
            <v>1653617.02</v>
          </cell>
        </row>
        <row r="1181">
          <cell r="B1181" t="str">
            <v>599-0732</v>
          </cell>
          <cell r="D1181">
            <v>39524</v>
          </cell>
          <cell r="E1181" t="str">
            <v>M023-3</v>
          </cell>
          <cell r="F1181" t="str">
            <v>Alfred Akasiwa</v>
          </cell>
          <cell r="G1181" t="str">
            <v>Pro Fit Ltd</v>
          </cell>
          <cell r="H1181" t="str">
            <v>P&amp;H Crane hire</v>
          </cell>
          <cell r="I1181" t="str">
            <v>ZMK 10,875,000</v>
          </cell>
          <cell r="J1181" t="str">
            <v>ZMK</v>
          </cell>
          <cell r="K1181">
            <v>10875000</v>
          </cell>
          <cell r="L1181">
            <v>1.6750418760469012E-3</v>
          </cell>
          <cell r="M1181">
            <v>18216.080402010051</v>
          </cell>
          <cell r="N1181">
            <v>0</v>
          </cell>
          <cell r="O1181">
            <v>0</v>
          </cell>
          <cell r="P1181">
            <v>0</v>
          </cell>
          <cell r="Q1181">
            <v>0</v>
          </cell>
          <cell r="R1181">
            <v>10875000</v>
          </cell>
        </row>
        <row r="1182">
          <cell r="B1182" t="str">
            <v>599-0733</v>
          </cell>
          <cell r="D1182">
            <v>39524</v>
          </cell>
          <cell r="E1182" t="str">
            <v>P005</v>
          </cell>
          <cell r="F1182" t="str">
            <v>Alfred Akasiwa</v>
          </cell>
          <cell r="G1182" t="str">
            <v>Situlu Electrical Company</v>
          </cell>
          <cell r="H1182" t="str">
            <v>Install overhead fans at Kaleya hill &amp; lighting in cold rooms</v>
          </cell>
          <cell r="I1182" t="str">
            <v>ZMK 4,306,000</v>
          </cell>
          <cell r="J1182" t="str">
            <v>ZMK</v>
          </cell>
          <cell r="K1182">
            <v>4306000</v>
          </cell>
          <cell r="L1182">
            <v>1.6750418760469012E-3</v>
          </cell>
          <cell r="M1182">
            <v>7212.7303182579562</v>
          </cell>
          <cell r="N1182">
            <v>0</v>
          </cell>
          <cell r="O1182">
            <v>0</v>
          </cell>
          <cell r="P1182">
            <v>0</v>
          </cell>
          <cell r="Q1182">
            <v>0</v>
          </cell>
          <cell r="R1182">
            <v>4306000</v>
          </cell>
        </row>
        <row r="1183">
          <cell r="B1183" t="str">
            <v>599-0734</v>
          </cell>
          <cell r="D1183">
            <v>39524</v>
          </cell>
          <cell r="E1183" t="str">
            <v>Spares</v>
          </cell>
          <cell r="F1183" t="str">
            <v>Roger Thompson</v>
          </cell>
          <cell r="G1183" t="str">
            <v>Amalgamated Pumping supplies(SA) (Pty) Ltd</v>
          </cell>
          <cell r="H1183" t="str">
            <v>Pumps spares</v>
          </cell>
          <cell r="I1183" t="str">
            <v>ZAR 51,338.34</v>
          </cell>
          <cell r="J1183" t="str">
            <v>ZAR</v>
          </cell>
          <cell r="K1183">
            <v>51338.34</v>
          </cell>
          <cell r="L1183">
            <v>1</v>
          </cell>
          <cell r="M1183">
            <v>51338.34</v>
          </cell>
          <cell r="N1183">
            <v>51338.34</v>
          </cell>
          <cell r="O1183">
            <v>0</v>
          </cell>
          <cell r="P1183">
            <v>0</v>
          </cell>
          <cell r="Q1183">
            <v>0</v>
          </cell>
          <cell r="R1183">
            <v>0</v>
          </cell>
        </row>
        <row r="1184">
          <cell r="B1184" t="str">
            <v>599-0735</v>
          </cell>
          <cell r="D1184">
            <v>39524</v>
          </cell>
          <cell r="E1184" t="str">
            <v>A004-0</v>
          </cell>
          <cell r="F1184" t="str">
            <v>Marthie Burger</v>
          </cell>
          <cell r="G1184" t="str">
            <v>East African Supply</v>
          </cell>
          <cell r="H1184" t="str">
            <v>Valves and cast iron frame for Agric</v>
          </cell>
          <cell r="I1184" t="str">
            <v>ZAR 33,468.29</v>
          </cell>
          <cell r="J1184" t="str">
            <v>ZAR</v>
          </cell>
          <cell r="K1184">
            <v>33468.29</v>
          </cell>
          <cell r="L1184">
            <v>1</v>
          </cell>
          <cell r="M1184">
            <v>33468.29</v>
          </cell>
          <cell r="N1184">
            <v>33468.29</v>
          </cell>
          <cell r="O1184">
            <v>0</v>
          </cell>
          <cell r="P1184">
            <v>0</v>
          </cell>
          <cell r="Q1184">
            <v>0</v>
          </cell>
          <cell r="R1184">
            <v>0</v>
          </cell>
        </row>
        <row r="1185">
          <cell r="B1185" t="str">
            <v>599-0736</v>
          </cell>
          <cell r="D1185">
            <v>39524</v>
          </cell>
          <cell r="E1185" t="str">
            <v>M016-0</v>
          </cell>
          <cell r="F1185" t="str">
            <v>Mike Church</v>
          </cell>
          <cell r="G1185" t="str">
            <v>Mthiyane Engineering</v>
          </cell>
          <cell r="H1185" t="str">
            <v>Transportation of pumps for Po 599-134</v>
          </cell>
          <cell r="I1185" t="str">
            <v>ZAR 52,000</v>
          </cell>
          <cell r="J1185" t="str">
            <v>ZAR</v>
          </cell>
          <cell r="K1185">
            <v>52000</v>
          </cell>
          <cell r="L1185">
            <v>1</v>
          </cell>
          <cell r="M1185">
            <v>52000</v>
          </cell>
          <cell r="N1185">
            <v>52000</v>
          </cell>
          <cell r="O1185">
            <v>0</v>
          </cell>
          <cell r="P1185">
            <v>0</v>
          </cell>
          <cell r="Q1185">
            <v>0</v>
          </cell>
          <cell r="R1185">
            <v>0</v>
          </cell>
        </row>
        <row r="1186">
          <cell r="B1186" t="str">
            <v>599-0737</v>
          </cell>
          <cell r="D1186">
            <v>39524</v>
          </cell>
          <cell r="E1186" t="str">
            <v>P005</v>
          </cell>
          <cell r="F1186" t="str">
            <v>Rachel Zulu</v>
          </cell>
          <cell r="G1186" t="str">
            <v>Toyota Zambia Ltd</v>
          </cell>
          <cell r="H1186" t="str">
            <v>Service for Toyota Prado ABK 4303 (PV 17)</v>
          </cell>
          <cell r="I1186" t="str">
            <v>ZMK 1,200,000</v>
          </cell>
          <cell r="J1186" t="str">
            <v>ZMK</v>
          </cell>
          <cell r="K1186">
            <v>1200000</v>
          </cell>
          <cell r="L1186">
            <v>1.6750418760469012E-3</v>
          </cell>
          <cell r="M1186">
            <v>2010.0502512562814</v>
          </cell>
          <cell r="N1186">
            <v>0</v>
          </cell>
          <cell r="O1186">
            <v>0</v>
          </cell>
          <cell r="P1186">
            <v>0</v>
          </cell>
          <cell r="Q1186">
            <v>0</v>
          </cell>
          <cell r="R1186">
            <v>1200000</v>
          </cell>
        </row>
        <row r="1187">
          <cell r="B1187" t="str">
            <v>599-0738</v>
          </cell>
          <cell r="D1187">
            <v>39524</v>
          </cell>
          <cell r="E1187" t="str">
            <v>P005</v>
          </cell>
          <cell r="F1187" t="str">
            <v>Valentine</v>
          </cell>
          <cell r="G1187" t="str">
            <v>Kagiso Khulani Supervision Zambia Ltd</v>
          </cell>
          <cell r="H1187" t="str">
            <v>40 Stand fans for Kaelya hill camp</v>
          </cell>
          <cell r="I1187" t="str">
            <v>ZMK 7,800,000</v>
          </cell>
          <cell r="J1187" t="str">
            <v>ZMK</v>
          </cell>
          <cell r="K1187">
            <v>7800000</v>
          </cell>
          <cell r="L1187">
            <v>1.6750418760469012E-3</v>
          </cell>
          <cell r="M1187">
            <v>13065.326633165829</v>
          </cell>
          <cell r="N1187">
            <v>0</v>
          </cell>
          <cell r="O1187">
            <v>0</v>
          </cell>
          <cell r="P1187">
            <v>0</v>
          </cell>
          <cell r="Q1187">
            <v>0</v>
          </cell>
          <cell r="R1187">
            <v>7800000</v>
          </cell>
        </row>
        <row r="1188">
          <cell r="B1188" t="str">
            <v>599-0739</v>
          </cell>
          <cell r="D1188">
            <v>39524</v>
          </cell>
          <cell r="E1188" t="str">
            <v>P005</v>
          </cell>
          <cell r="F1188" t="str">
            <v>Alfred Akasiwa</v>
          </cell>
          <cell r="G1188" t="str">
            <v>Contact Business Centre - Lusaka</v>
          </cell>
          <cell r="H1188" t="str">
            <v>Fabricate supply and paint single steel step measured to suit</v>
          </cell>
          <cell r="I1188" t="str">
            <v>ZMK 18,433,333</v>
          </cell>
          <cell r="J1188" t="str">
            <v>ZMK</v>
          </cell>
          <cell r="K1188">
            <v>18433333</v>
          </cell>
          <cell r="L1188">
            <v>1.6750418760469012E-3</v>
          </cell>
          <cell r="M1188">
            <v>30876.604690117252</v>
          </cell>
          <cell r="N1188">
            <v>0</v>
          </cell>
          <cell r="O1188">
            <v>0</v>
          </cell>
          <cell r="P1188">
            <v>0</v>
          </cell>
          <cell r="Q1188">
            <v>0</v>
          </cell>
          <cell r="R1188">
            <v>18433333</v>
          </cell>
        </row>
        <row r="1189">
          <cell r="B1189" t="str">
            <v>599-0740</v>
          </cell>
          <cell r="D1189">
            <v>39525</v>
          </cell>
          <cell r="E1189" t="str">
            <v>E012</v>
          </cell>
          <cell r="F1189" t="str">
            <v>Chris</v>
          </cell>
          <cell r="G1189" t="str">
            <v>Unitech Instrumentation Services</v>
          </cell>
          <cell r="H1189" t="str">
            <v>Additional deliveries of E&amp;I equipment</v>
          </cell>
          <cell r="I1189" t="str">
            <v>ZAR 97,922.50</v>
          </cell>
          <cell r="J1189" t="str">
            <v>ZAR</v>
          </cell>
          <cell r="K1189">
            <v>97922.5</v>
          </cell>
          <cell r="L1189">
            <v>1</v>
          </cell>
          <cell r="M1189">
            <v>97922.5</v>
          </cell>
          <cell r="N1189">
            <v>97922.5</v>
          </cell>
          <cell r="O1189">
            <v>0</v>
          </cell>
          <cell r="P1189">
            <v>0</v>
          </cell>
          <cell r="Q1189">
            <v>0</v>
          </cell>
          <cell r="R1189">
            <v>0</v>
          </cell>
        </row>
        <row r="1190">
          <cell r="B1190" t="str">
            <v>599-0741</v>
          </cell>
          <cell r="D1190">
            <v>39525</v>
          </cell>
          <cell r="E1190" t="str">
            <v>M056</v>
          </cell>
          <cell r="F1190" t="str">
            <v>Anthony Hoare</v>
          </cell>
          <cell r="G1190" t="str">
            <v>Discount Steel</v>
          </cell>
          <cell r="H1190" t="str">
            <v>Flanges, bolts and nuts</v>
          </cell>
          <cell r="I1190" t="str">
            <v>ZAR 42,840.2</v>
          </cell>
          <cell r="J1190" t="str">
            <v>ZAR</v>
          </cell>
          <cell r="K1190">
            <v>42840.2</v>
          </cell>
          <cell r="L1190">
            <v>1</v>
          </cell>
          <cell r="M1190">
            <v>42840.2</v>
          </cell>
          <cell r="N1190">
            <v>42840.2</v>
          </cell>
          <cell r="O1190">
            <v>0</v>
          </cell>
          <cell r="P1190">
            <v>0</v>
          </cell>
          <cell r="Q1190">
            <v>0</v>
          </cell>
          <cell r="R1190">
            <v>0</v>
          </cell>
        </row>
        <row r="1191">
          <cell r="B1191" t="str">
            <v>599-0742</v>
          </cell>
          <cell r="D1191">
            <v>39525</v>
          </cell>
          <cell r="E1191" t="str">
            <v>C005</v>
          </cell>
          <cell r="F1191" t="str">
            <v>Faisal</v>
          </cell>
          <cell r="G1191" t="str">
            <v>Lafarge Cement</v>
          </cell>
          <cell r="H1191" t="str">
            <v>Cement for the Expansion project. Replace 699-654 due to price change</v>
          </cell>
          <cell r="I1191" t="str">
            <v>ZMK 728,510,638</v>
          </cell>
          <cell r="J1191" t="str">
            <v>ZMK</v>
          </cell>
          <cell r="K1191">
            <v>728510638</v>
          </cell>
          <cell r="L1191">
            <v>1.6750418760469012E-3</v>
          </cell>
          <cell r="M1191">
            <v>1220285.8257956449</v>
          </cell>
          <cell r="N1191">
            <v>0</v>
          </cell>
          <cell r="O1191">
            <v>0</v>
          </cell>
          <cell r="P1191">
            <v>0</v>
          </cell>
          <cell r="Q1191">
            <v>0</v>
          </cell>
          <cell r="R1191">
            <v>728510638</v>
          </cell>
        </row>
        <row r="1192">
          <cell r="B1192" t="str">
            <v>599-0743</v>
          </cell>
          <cell r="D1192">
            <v>39525</v>
          </cell>
          <cell r="E1192" t="str">
            <v>M016-0</v>
          </cell>
          <cell r="F1192" t="str">
            <v>Nisa Dawood</v>
          </cell>
          <cell r="G1192" t="str">
            <v>S D V SOUTH AFRICA PTY LTD</v>
          </cell>
          <cell r="H1192" t="str">
            <v>Transportation of Lakeside pumps for PO 599-137</v>
          </cell>
          <cell r="I1192" t="str">
            <v>ZAR 26,350</v>
          </cell>
          <cell r="J1192" t="str">
            <v>ZAR</v>
          </cell>
          <cell r="K1192">
            <v>26350</v>
          </cell>
          <cell r="L1192">
            <v>1</v>
          </cell>
          <cell r="M1192">
            <v>26350</v>
          </cell>
          <cell r="N1192">
            <v>26350</v>
          </cell>
          <cell r="O1192">
            <v>0</v>
          </cell>
          <cell r="P1192">
            <v>0</v>
          </cell>
          <cell r="Q1192">
            <v>0</v>
          </cell>
          <cell r="R1192">
            <v>0</v>
          </cell>
        </row>
        <row r="1193">
          <cell r="B1193" t="str">
            <v>599-0744</v>
          </cell>
          <cell r="D1193">
            <v>39525</v>
          </cell>
          <cell r="E1193" t="str">
            <v>P005</v>
          </cell>
          <cell r="F1193" t="str">
            <v>Rachel Zulu</v>
          </cell>
          <cell r="G1193" t="str">
            <v>Toyota Zambia Ltd</v>
          </cell>
          <cell r="H1193" t="str">
            <v>Full service for Toyota prado ABK 4303 PV 17 15000km</v>
          </cell>
          <cell r="I1193" t="str">
            <v>ZMK 1,374,108</v>
          </cell>
          <cell r="J1193" t="str">
            <v>ZMK</v>
          </cell>
          <cell r="K1193">
            <v>1374108</v>
          </cell>
          <cell r="L1193">
            <v>1.6750418760469012E-3</v>
          </cell>
          <cell r="M1193">
            <v>2301.6884422110552</v>
          </cell>
          <cell r="N1193">
            <v>0</v>
          </cell>
          <cell r="O1193">
            <v>0</v>
          </cell>
          <cell r="P1193">
            <v>0</v>
          </cell>
          <cell r="Q1193">
            <v>0</v>
          </cell>
          <cell r="R1193">
            <v>1374108</v>
          </cell>
        </row>
        <row r="1194">
          <cell r="B1194" t="str">
            <v>599-0745</v>
          </cell>
          <cell r="D1194">
            <v>39525</v>
          </cell>
          <cell r="E1194" t="str">
            <v>P005</v>
          </cell>
          <cell r="F1194" t="str">
            <v>Rachel Zulu</v>
          </cell>
          <cell r="G1194" t="str">
            <v>Toyota Zambia Ltd</v>
          </cell>
          <cell r="H1194" t="str">
            <v xml:space="preserve">Full service for Toyota Prado ABK 4303  </v>
          </cell>
          <cell r="I1194" t="str">
            <v>ZMK 795,277</v>
          </cell>
          <cell r="J1194" t="str">
            <v>ZMK</v>
          </cell>
          <cell r="K1194">
            <v>795277</v>
          </cell>
          <cell r="L1194">
            <v>1.6750418760469012E-3</v>
          </cell>
          <cell r="M1194">
            <v>1332.1222780569515</v>
          </cell>
          <cell r="N1194">
            <v>0</v>
          </cell>
          <cell r="O1194">
            <v>0</v>
          </cell>
          <cell r="P1194">
            <v>0</v>
          </cell>
          <cell r="Q1194">
            <v>0</v>
          </cell>
          <cell r="R1194">
            <v>795277</v>
          </cell>
        </row>
        <row r="1195">
          <cell r="B1195" t="str">
            <v>599-0746</v>
          </cell>
          <cell r="D1195">
            <v>39526</v>
          </cell>
          <cell r="E1195" t="str">
            <v>A010-04</v>
          </cell>
          <cell r="G1195" t="str">
            <v>Proxy Ltd</v>
          </cell>
          <cell r="H1195" t="str">
            <v>Installation of agric repeater</v>
          </cell>
          <cell r="I1195" t="str">
            <v>ZMK 35,446,600</v>
          </cell>
          <cell r="J1195" t="str">
            <v>ZMK</v>
          </cell>
          <cell r="K1195">
            <v>35446600</v>
          </cell>
          <cell r="L1195">
            <v>1.6750418760469012E-3</v>
          </cell>
          <cell r="M1195">
            <v>59374.539363484088</v>
          </cell>
          <cell r="N1195">
            <v>0</v>
          </cell>
          <cell r="O1195">
            <v>0</v>
          </cell>
          <cell r="P1195">
            <v>0</v>
          </cell>
          <cell r="Q1195">
            <v>0</v>
          </cell>
          <cell r="R1195">
            <v>35446600</v>
          </cell>
        </row>
        <row r="1196">
          <cell r="B1196" t="str">
            <v>599-0747</v>
          </cell>
          <cell r="D1196">
            <v>39526</v>
          </cell>
          <cell r="E1196" t="str">
            <v>A010-04</v>
          </cell>
          <cell r="G1196" t="str">
            <v>St Paul's training centre</v>
          </cell>
          <cell r="H1196" t="str">
            <v>Manufacture of office desks and shelves</v>
          </cell>
          <cell r="I1196" t="str">
            <v>ZMK 3,000,000.00</v>
          </cell>
          <cell r="J1196" t="str">
            <v>ZMK</v>
          </cell>
          <cell r="K1196">
            <v>3000000</v>
          </cell>
          <cell r="L1196">
            <v>1.6750418760469012E-3</v>
          </cell>
          <cell r="M1196">
            <v>5025.1256281407032</v>
          </cell>
          <cell r="N1196">
            <v>0</v>
          </cell>
          <cell r="O1196">
            <v>0</v>
          </cell>
          <cell r="P1196">
            <v>0</v>
          </cell>
          <cell r="Q1196">
            <v>0</v>
          </cell>
          <cell r="R1196">
            <v>3000000</v>
          </cell>
        </row>
        <row r="1197">
          <cell r="B1197" t="str">
            <v>599-0748</v>
          </cell>
          <cell r="D1197">
            <v>39526</v>
          </cell>
          <cell r="E1197" t="str">
            <v>A010-04</v>
          </cell>
          <cell r="F1197" t="str">
            <v>Remmy</v>
          </cell>
          <cell r="G1197" t="str">
            <v>Mbemu Agriculture</v>
          </cell>
          <cell r="H1197" t="str">
            <v>Various tools for agriculture (hoes, knives etc)</v>
          </cell>
          <cell r="I1197" t="str">
            <v>ZMK 14,425,950</v>
          </cell>
          <cell r="J1197" t="str">
            <v>ZMK</v>
          </cell>
          <cell r="K1197">
            <v>14425950</v>
          </cell>
          <cell r="L1197">
            <v>1.6750418760469012E-3</v>
          </cell>
          <cell r="M1197">
            <v>24164.070351758794</v>
          </cell>
          <cell r="N1197">
            <v>0</v>
          </cell>
          <cell r="O1197">
            <v>0</v>
          </cell>
          <cell r="P1197">
            <v>0</v>
          </cell>
          <cell r="Q1197">
            <v>0</v>
          </cell>
          <cell r="R1197">
            <v>14425950</v>
          </cell>
        </row>
        <row r="1198">
          <cell r="B1198" t="str">
            <v>599-0749</v>
          </cell>
          <cell r="D1198">
            <v>39526</v>
          </cell>
          <cell r="E1198" t="str">
            <v>A012</v>
          </cell>
          <cell r="F1198" t="str">
            <v>Belinda</v>
          </cell>
          <cell r="G1198" t="str">
            <v>Makubu Steelworks Ltd</v>
          </cell>
          <cell r="H1198" t="str">
            <v>Fencing Materials for Canals</v>
          </cell>
          <cell r="I1198" t="str">
            <v>ZMK 399,611,500</v>
          </cell>
          <cell r="J1198" t="str">
            <v>ZMK</v>
          </cell>
          <cell r="K1198">
            <v>399611500</v>
          </cell>
          <cell r="L1198">
            <v>1.6750418760469012E-3</v>
          </cell>
          <cell r="M1198">
            <v>669365.99664991628</v>
          </cell>
          <cell r="N1198">
            <v>0</v>
          </cell>
          <cell r="O1198">
            <v>0</v>
          </cell>
          <cell r="P1198">
            <v>0</v>
          </cell>
          <cell r="Q1198">
            <v>0</v>
          </cell>
          <cell r="R1198">
            <v>399611500</v>
          </cell>
        </row>
        <row r="1199">
          <cell r="B1199" t="str">
            <v>599-0750</v>
          </cell>
          <cell r="D1199">
            <v>39526</v>
          </cell>
          <cell r="E1199" t="str">
            <v>M057</v>
          </cell>
          <cell r="F1199" t="str">
            <v>Simon Marsh</v>
          </cell>
          <cell r="G1199" t="str">
            <v xml:space="preserve">SGM Marketing </v>
          </cell>
          <cell r="H1199" t="str">
            <v>Skatoskaler equipment</v>
          </cell>
          <cell r="I1199" t="str">
            <v>GBP 14,955</v>
          </cell>
          <cell r="J1199" t="str">
            <v>GBP</v>
          </cell>
          <cell r="K1199">
            <v>14955</v>
          </cell>
          <cell r="L1199">
            <v>14.32</v>
          </cell>
          <cell r="M1199">
            <v>214155.6</v>
          </cell>
          <cell r="N1199">
            <v>0</v>
          </cell>
          <cell r="O1199">
            <v>0</v>
          </cell>
          <cell r="P1199">
            <v>14955</v>
          </cell>
          <cell r="Q1199">
            <v>0</v>
          </cell>
          <cell r="R1199">
            <v>0</v>
          </cell>
        </row>
        <row r="1200">
          <cell r="B1200" t="str">
            <v>599-0751</v>
          </cell>
          <cell r="D1200">
            <v>39526</v>
          </cell>
          <cell r="E1200" t="str">
            <v>I004</v>
          </cell>
          <cell r="F1200" t="str">
            <v>Chris</v>
          </cell>
          <cell r="G1200" t="str">
            <v>Unitech Instrumentation Services</v>
          </cell>
          <cell r="H1200" t="str">
            <v>Mill lubricator motion sensors and earth boxes, Control room relocation</v>
          </cell>
          <cell r="I1200" t="str">
            <v>ZAR 113,679.42</v>
          </cell>
          <cell r="J1200" t="str">
            <v>ZAR</v>
          </cell>
          <cell r="K1200">
            <v>113679.42</v>
          </cell>
          <cell r="L1200">
            <v>1</v>
          </cell>
          <cell r="M1200">
            <v>113679.42</v>
          </cell>
          <cell r="N1200">
            <v>113679.42</v>
          </cell>
          <cell r="O1200">
            <v>0</v>
          </cell>
          <cell r="P1200">
            <v>0</v>
          </cell>
          <cell r="Q1200">
            <v>0</v>
          </cell>
          <cell r="R1200">
            <v>0</v>
          </cell>
        </row>
        <row r="1201">
          <cell r="B1201" t="str">
            <v>599-0752</v>
          </cell>
          <cell r="D1201">
            <v>39526</v>
          </cell>
          <cell r="E1201" t="str">
            <v>M035</v>
          </cell>
          <cell r="F1201" t="str">
            <v>Warren</v>
          </cell>
          <cell r="G1201" t="str">
            <v>Hi-Tech Pressure Engineering (Pty) Ltd.</v>
          </cell>
          <cell r="H1201" t="str">
            <v>Integral piping manufacture and supply for CVP A &amp; C</v>
          </cell>
          <cell r="I1201" t="str">
            <v>ZAR 1,664,753</v>
          </cell>
          <cell r="J1201" t="str">
            <v>ZAR</v>
          </cell>
          <cell r="K1201">
            <v>1664753</v>
          </cell>
          <cell r="L1201">
            <v>1</v>
          </cell>
          <cell r="M1201">
            <v>1664753</v>
          </cell>
          <cell r="N1201">
            <v>1664753</v>
          </cell>
          <cell r="O1201">
            <v>0</v>
          </cell>
          <cell r="P1201">
            <v>0</v>
          </cell>
          <cell r="Q1201">
            <v>0</v>
          </cell>
          <cell r="R1201">
            <v>0</v>
          </cell>
        </row>
        <row r="1202">
          <cell r="B1202" t="str">
            <v>599-0753</v>
          </cell>
          <cell r="D1202">
            <v>39526</v>
          </cell>
          <cell r="E1202" t="str">
            <v>M031</v>
          </cell>
          <cell r="F1202" t="str">
            <v>Anthony Hoare</v>
          </cell>
          <cell r="G1202" t="str">
            <v>Discount Steel</v>
          </cell>
          <cell r="H1202" t="str">
            <v>Balance due on 599-151 (plates order from ML)</v>
          </cell>
          <cell r="I1202" t="str">
            <v>ZAR 454,332.09</v>
          </cell>
          <cell r="J1202" t="str">
            <v>ZAR</v>
          </cell>
          <cell r="K1202">
            <v>454332.09</v>
          </cell>
          <cell r="L1202">
            <v>1</v>
          </cell>
          <cell r="M1202">
            <v>454332.09</v>
          </cell>
          <cell r="N1202">
            <v>454332.09</v>
          </cell>
          <cell r="O1202">
            <v>0</v>
          </cell>
          <cell r="P1202">
            <v>0</v>
          </cell>
          <cell r="Q1202">
            <v>0</v>
          </cell>
          <cell r="R1202">
            <v>0</v>
          </cell>
        </row>
        <row r="1203">
          <cell r="B1203" t="str">
            <v>599-0754</v>
          </cell>
          <cell r="D1203">
            <v>39526</v>
          </cell>
          <cell r="E1203" t="str">
            <v>M047</v>
          </cell>
          <cell r="F1203" t="str">
            <v>Mohamed</v>
          </cell>
          <cell r="G1203" t="str">
            <v>BHAGOOS SUPERMARKET</v>
          </cell>
          <cell r="H1203" t="str">
            <v>Polypiping and accessories</v>
          </cell>
          <cell r="I1203" t="str">
            <v>ZMK 7,330,000</v>
          </cell>
          <cell r="J1203" t="str">
            <v>ZMK</v>
          </cell>
          <cell r="K1203">
            <v>7330000</v>
          </cell>
          <cell r="L1203">
            <v>1.6750418760469012E-3</v>
          </cell>
          <cell r="M1203">
            <v>12278.056951423785</v>
          </cell>
          <cell r="N1203">
            <v>0</v>
          </cell>
          <cell r="O1203">
            <v>0</v>
          </cell>
          <cell r="P1203">
            <v>0</v>
          </cell>
          <cell r="Q1203">
            <v>0</v>
          </cell>
          <cell r="R1203">
            <v>7330000</v>
          </cell>
        </row>
        <row r="1204">
          <cell r="B1204" t="str">
            <v>599-0755</v>
          </cell>
          <cell r="D1204">
            <v>39526</v>
          </cell>
          <cell r="E1204" t="str">
            <v>P005</v>
          </cell>
          <cell r="F1204" t="str">
            <v>Uli Heitz</v>
          </cell>
          <cell r="G1204" t="str">
            <v>Heku Construction Ltd</v>
          </cell>
          <cell r="H1204" t="str">
            <v>Interest Charges on late payment of invoices 23,25,28</v>
          </cell>
          <cell r="I1204" t="str">
            <v>ZMK 6,112,220.76</v>
          </cell>
          <cell r="J1204" t="str">
            <v>ZMK</v>
          </cell>
          <cell r="K1204">
            <v>6112220.7599999998</v>
          </cell>
          <cell r="L1204">
            <v>1.6750418760469012E-3</v>
          </cell>
          <cell r="M1204">
            <v>10238.225728643216</v>
          </cell>
          <cell r="N1204">
            <v>0</v>
          </cell>
          <cell r="O1204">
            <v>0</v>
          </cell>
          <cell r="P1204">
            <v>0</v>
          </cell>
          <cell r="Q1204">
            <v>0</v>
          </cell>
          <cell r="R1204">
            <v>6112220.7599999998</v>
          </cell>
        </row>
        <row r="1205">
          <cell r="B1205" t="str">
            <v>599-0756</v>
          </cell>
          <cell r="D1205">
            <v>39526</v>
          </cell>
          <cell r="E1205" t="str">
            <v>P005</v>
          </cell>
          <cell r="F1205" t="str">
            <v>Adrian Friend</v>
          </cell>
          <cell r="G1205" t="str">
            <v>Celtic Freight</v>
          </cell>
          <cell r="H1205" t="str">
            <v>Transportation of M Projects units to Maz</v>
          </cell>
          <cell r="I1205" t="str">
            <v>USD 61,600</v>
          </cell>
          <cell r="J1205" t="str">
            <v>USD</v>
          </cell>
          <cell r="K1205">
            <v>61600</v>
          </cell>
          <cell r="L1205">
            <v>7.35</v>
          </cell>
          <cell r="M1205">
            <v>452760</v>
          </cell>
          <cell r="N1205">
            <v>0</v>
          </cell>
          <cell r="O1205">
            <v>0</v>
          </cell>
          <cell r="P1205">
            <v>0</v>
          </cell>
          <cell r="Q1205">
            <v>61600</v>
          </cell>
          <cell r="R1205">
            <v>0</v>
          </cell>
        </row>
        <row r="1206">
          <cell r="B1206" t="str">
            <v>599-0757</v>
          </cell>
          <cell r="D1206">
            <v>39526</v>
          </cell>
          <cell r="E1206" t="str">
            <v>P005</v>
          </cell>
          <cell r="F1206" t="str">
            <v>Uli Heitz</v>
          </cell>
          <cell r="G1206" t="str">
            <v>Heku Construction Ltd</v>
          </cell>
          <cell r="H1206" t="str">
            <v>Supply and erection of fencing around the weighbridges</v>
          </cell>
          <cell r="I1206" t="str">
            <v>ZMK 56,995,174.5</v>
          </cell>
          <cell r="J1206" t="str">
            <v>ZMK</v>
          </cell>
          <cell r="K1206">
            <v>56995174.5</v>
          </cell>
          <cell r="L1206">
            <v>1.6750418760469012E-3</v>
          </cell>
          <cell r="M1206">
            <v>95469.304020100506</v>
          </cell>
          <cell r="N1206">
            <v>0</v>
          </cell>
          <cell r="O1206">
            <v>0</v>
          </cell>
          <cell r="P1206">
            <v>0</v>
          </cell>
          <cell r="Q1206">
            <v>0</v>
          </cell>
          <cell r="R1206">
            <v>56995174.5</v>
          </cell>
        </row>
        <row r="1207">
          <cell r="B1207" t="str">
            <v>599-0758</v>
          </cell>
          <cell r="D1207">
            <v>39526</v>
          </cell>
          <cell r="E1207" t="str">
            <v>P005</v>
          </cell>
          <cell r="F1207" t="str">
            <v>Marthie Burger</v>
          </cell>
          <cell r="G1207" t="str">
            <v>East African Supply</v>
          </cell>
          <cell r="H1207" t="str">
            <v>Extra Bedding and furniture for MRI House</v>
          </cell>
          <cell r="I1207" t="str">
            <v>ZAR 16,356.9</v>
          </cell>
          <cell r="J1207" t="str">
            <v>ZAR</v>
          </cell>
          <cell r="K1207">
            <v>16356.9</v>
          </cell>
          <cell r="L1207">
            <v>1</v>
          </cell>
          <cell r="M1207">
            <v>16356.9</v>
          </cell>
          <cell r="N1207">
            <v>16356.9</v>
          </cell>
          <cell r="O1207">
            <v>0</v>
          </cell>
          <cell r="P1207">
            <v>0</v>
          </cell>
          <cell r="Q1207">
            <v>0</v>
          </cell>
          <cell r="R1207">
            <v>0</v>
          </cell>
        </row>
        <row r="1208">
          <cell r="B1208" t="str">
            <v>599-0759</v>
          </cell>
          <cell r="D1208">
            <v>39526</v>
          </cell>
          <cell r="E1208" t="str">
            <v>C001</v>
          </cell>
          <cell r="F1208" t="str">
            <v>Fidelis Chamunda</v>
          </cell>
          <cell r="G1208" t="str">
            <v>Nkhula Engineering</v>
          </cell>
          <cell r="H1208" t="str">
            <v>Coring work for CVP Condenser structure</v>
          </cell>
          <cell r="I1208" t="str">
            <v>ZMK 1,000,000.00</v>
          </cell>
          <cell r="J1208" t="str">
            <v>ZMK</v>
          </cell>
          <cell r="K1208">
            <v>1000000</v>
          </cell>
          <cell r="L1208">
            <v>1.6750418760469012E-3</v>
          </cell>
          <cell r="M1208">
            <v>1675.0418760469013</v>
          </cell>
          <cell r="N1208">
            <v>0</v>
          </cell>
          <cell r="O1208">
            <v>0</v>
          </cell>
          <cell r="P1208">
            <v>0</v>
          </cell>
          <cell r="Q1208">
            <v>0</v>
          </cell>
          <cell r="R1208">
            <v>1000000</v>
          </cell>
          <cell r="S1208" t="str">
            <v>Coring work</v>
          </cell>
        </row>
        <row r="1209">
          <cell r="B1209" t="str">
            <v>599-0760</v>
          </cell>
          <cell r="D1209">
            <v>39526</v>
          </cell>
          <cell r="E1209" t="str">
            <v>P005</v>
          </cell>
          <cell r="F1209" t="str">
            <v>Richard Tiddy</v>
          </cell>
          <cell r="G1209" t="str">
            <v>Interorg Ltd</v>
          </cell>
          <cell r="H1209" t="str">
            <v>Transportation of M Projects units to Maz</v>
          </cell>
          <cell r="I1209" t="str">
            <v>USD 16,800</v>
          </cell>
          <cell r="J1209" t="str">
            <v>USD</v>
          </cell>
          <cell r="K1209">
            <v>16800</v>
          </cell>
          <cell r="L1209">
            <v>7.35</v>
          </cell>
          <cell r="M1209">
            <v>123480</v>
          </cell>
          <cell r="N1209">
            <v>0</v>
          </cell>
          <cell r="O1209">
            <v>0</v>
          </cell>
          <cell r="P1209">
            <v>0</v>
          </cell>
          <cell r="Q1209">
            <v>16800</v>
          </cell>
          <cell r="R1209">
            <v>0</v>
          </cell>
        </row>
        <row r="1210">
          <cell r="B1210" t="str">
            <v>599-0761</v>
          </cell>
          <cell r="D1210">
            <v>39526</v>
          </cell>
          <cell r="E1210" t="str">
            <v>P005</v>
          </cell>
          <cell r="F1210" t="str">
            <v>Rachel Zulu</v>
          </cell>
          <cell r="G1210" t="str">
            <v>Trentyre Zambia limited</v>
          </cell>
          <cell r="H1210" t="str">
            <v>Tyres and valves (PV 57) - Cancelled</v>
          </cell>
          <cell r="I1210" t="str">
            <v>ZMK 0.00</v>
          </cell>
          <cell r="J1210" t="str">
            <v>ZMK</v>
          </cell>
          <cell r="K1210">
            <v>0</v>
          </cell>
          <cell r="L1210">
            <v>1.6750418760469012E-3</v>
          </cell>
          <cell r="M1210">
            <v>0</v>
          </cell>
          <cell r="N1210">
            <v>0</v>
          </cell>
          <cell r="O1210">
            <v>0</v>
          </cell>
          <cell r="P1210">
            <v>0</v>
          </cell>
          <cell r="Q1210">
            <v>0</v>
          </cell>
          <cell r="R1210">
            <v>0</v>
          </cell>
        </row>
        <row r="1211">
          <cell r="B1211" t="str">
            <v>599-0762</v>
          </cell>
          <cell r="D1211">
            <v>39526</v>
          </cell>
          <cell r="E1211" t="str">
            <v>P005</v>
          </cell>
          <cell r="F1211" t="str">
            <v>Rachel Zulu</v>
          </cell>
          <cell r="G1211" t="str">
            <v>Action Auto Ltd</v>
          </cell>
          <cell r="H1211" t="str">
            <v>Service for Isuzu ABL 1826 (PV50)</v>
          </cell>
          <cell r="I1211" t="str">
            <v>ZMK 700,304</v>
          </cell>
          <cell r="J1211" t="str">
            <v>ZMK</v>
          </cell>
          <cell r="K1211">
            <v>700304</v>
          </cell>
          <cell r="L1211">
            <v>1.6750418760469012E-3</v>
          </cell>
          <cell r="M1211">
            <v>1173.0385259631491</v>
          </cell>
          <cell r="N1211">
            <v>0</v>
          </cell>
          <cell r="O1211">
            <v>0</v>
          </cell>
          <cell r="P1211">
            <v>0</v>
          </cell>
          <cell r="Q1211">
            <v>0</v>
          </cell>
          <cell r="R1211">
            <v>700304</v>
          </cell>
        </row>
        <row r="1212">
          <cell r="B1212" t="str">
            <v>599-0763</v>
          </cell>
          <cell r="D1212">
            <v>39527</v>
          </cell>
          <cell r="E1212" t="str">
            <v>P005</v>
          </cell>
          <cell r="F1212" t="str">
            <v>Max</v>
          </cell>
          <cell r="G1212" t="str">
            <v>All Haul Enterprises</v>
          </cell>
          <cell r="H1212" t="str">
            <v>Transportation of contractors from Kaleya to the factory</v>
          </cell>
          <cell r="I1212" t="str">
            <v>ZMK 102,050,000</v>
          </cell>
          <cell r="J1212" t="str">
            <v>ZMK</v>
          </cell>
          <cell r="K1212">
            <v>102050000</v>
          </cell>
          <cell r="L1212">
            <v>1.6750418760469012E-3</v>
          </cell>
          <cell r="M1212">
            <v>170938.02345058628</v>
          </cell>
          <cell r="N1212">
            <v>0</v>
          </cell>
          <cell r="O1212">
            <v>0</v>
          </cell>
          <cell r="P1212">
            <v>0</v>
          </cell>
          <cell r="Q1212">
            <v>0</v>
          </cell>
          <cell r="R1212">
            <v>102050000</v>
          </cell>
        </row>
        <row r="1213">
          <cell r="B1213" t="str">
            <v>599-0764</v>
          </cell>
          <cell r="D1213">
            <v>39527</v>
          </cell>
          <cell r="E1213" t="str">
            <v>P005</v>
          </cell>
          <cell r="F1213" t="str">
            <v>Rachel Zulu</v>
          </cell>
          <cell r="G1213" t="str">
            <v>CIC 4 Seasons limited</v>
          </cell>
          <cell r="H1213" t="str">
            <v xml:space="preserve">Supply of Antenna and accessories as well as installation </v>
          </cell>
          <cell r="I1213" t="str">
            <v>ZMK 26,181,599</v>
          </cell>
          <cell r="J1213" t="str">
            <v>ZMK</v>
          </cell>
          <cell r="K1213">
            <v>26181599</v>
          </cell>
          <cell r="L1213">
            <v>1.6750418760469012E-3</v>
          </cell>
          <cell r="M1213">
            <v>43855.274706867669</v>
          </cell>
          <cell r="N1213">
            <v>0</v>
          </cell>
          <cell r="O1213">
            <v>0</v>
          </cell>
          <cell r="P1213">
            <v>0</v>
          </cell>
          <cell r="Q1213">
            <v>0</v>
          </cell>
          <cell r="R1213">
            <v>26181599</v>
          </cell>
        </row>
        <row r="1214">
          <cell r="B1214" t="str">
            <v>599-0765</v>
          </cell>
          <cell r="D1214">
            <v>39527</v>
          </cell>
          <cell r="E1214" t="str">
            <v>P005</v>
          </cell>
          <cell r="F1214" t="str">
            <v>Max</v>
          </cell>
          <cell r="G1214" t="str">
            <v>All Haul Enterprises</v>
          </cell>
          <cell r="H1214" t="str">
            <v xml:space="preserve">Hire of buses for February </v>
          </cell>
          <cell r="I1214" t="str">
            <v>ZMK 16,350,000</v>
          </cell>
          <cell r="J1214" t="str">
            <v>ZMK</v>
          </cell>
          <cell r="K1214">
            <v>16350000</v>
          </cell>
          <cell r="L1214">
            <v>1.6750418760469012E-3</v>
          </cell>
          <cell r="M1214">
            <v>27386.934673366835</v>
          </cell>
          <cell r="N1214">
            <v>0</v>
          </cell>
          <cell r="O1214">
            <v>0</v>
          </cell>
          <cell r="P1214">
            <v>0</v>
          </cell>
          <cell r="Q1214">
            <v>0</v>
          </cell>
          <cell r="R1214">
            <v>16350000</v>
          </cell>
        </row>
        <row r="1215">
          <cell r="B1215" t="str">
            <v>599-0766</v>
          </cell>
          <cell r="D1215">
            <v>39527</v>
          </cell>
          <cell r="E1215" t="str">
            <v>P005</v>
          </cell>
          <cell r="F1215" t="str">
            <v>Rachel Zulu</v>
          </cell>
          <cell r="G1215" t="str">
            <v>Toyota Zambia Ltd</v>
          </cell>
          <cell r="H1215" t="str">
            <v>Service of Hi Ace ABK 2756 (PV 15)</v>
          </cell>
          <cell r="I1215" t="str">
            <v>ZMK 1,022,132</v>
          </cell>
          <cell r="J1215" t="str">
            <v>ZMK</v>
          </cell>
          <cell r="K1215">
            <v>1022132</v>
          </cell>
          <cell r="L1215">
            <v>1.6750418760469012E-3</v>
          </cell>
          <cell r="M1215">
            <v>1712.1139028475711</v>
          </cell>
          <cell r="N1215">
            <v>0</v>
          </cell>
          <cell r="O1215">
            <v>0</v>
          </cell>
          <cell r="P1215">
            <v>0</v>
          </cell>
          <cell r="Q1215">
            <v>0</v>
          </cell>
          <cell r="R1215">
            <v>1022132</v>
          </cell>
        </row>
        <row r="1216">
          <cell r="B1216" t="str">
            <v>599-0767</v>
          </cell>
          <cell r="D1216">
            <v>39528</v>
          </cell>
          <cell r="E1216" t="str">
            <v>P005</v>
          </cell>
          <cell r="F1216" t="str">
            <v>Adrian Friend</v>
          </cell>
          <cell r="G1216" t="str">
            <v>Celtic Freight</v>
          </cell>
          <cell r="H1216" t="str">
            <v>Transportation of M Projects units to Maz</v>
          </cell>
          <cell r="I1216" t="str">
            <v>USD 11,200.00</v>
          </cell>
          <cell r="J1216" t="str">
            <v>USD</v>
          </cell>
          <cell r="K1216">
            <v>11200</v>
          </cell>
          <cell r="L1216">
            <v>7.35</v>
          </cell>
          <cell r="M1216">
            <v>82320</v>
          </cell>
          <cell r="N1216">
            <v>0</v>
          </cell>
          <cell r="O1216">
            <v>0</v>
          </cell>
          <cell r="P1216">
            <v>0</v>
          </cell>
          <cell r="Q1216">
            <v>11200</v>
          </cell>
          <cell r="R1216">
            <v>0</v>
          </cell>
          <cell r="V1216">
            <v>39528</v>
          </cell>
        </row>
        <row r="1217">
          <cell r="B1217" t="str">
            <v>599-0768</v>
          </cell>
          <cell r="D1217">
            <v>39530</v>
          </cell>
          <cell r="E1217" t="str">
            <v>Spares</v>
          </cell>
          <cell r="F1217" t="str">
            <v>Roger Thompson</v>
          </cell>
          <cell r="G1217" t="str">
            <v>Amalgamated Pumping supplies(SA) (Pty) Ltd</v>
          </cell>
          <cell r="H1217" t="str">
            <v>Pump spares</v>
          </cell>
          <cell r="I1217" t="str">
            <v>ZAR 22,880.46</v>
          </cell>
          <cell r="J1217" t="str">
            <v>ZAR</v>
          </cell>
          <cell r="K1217">
            <v>22880.46</v>
          </cell>
          <cell r="L1217">
            <v>1</v>
          </cell>
          <cell r="M1217">
            <v>22880.46</v>
          </cell>
          <cell r="N1217">
            <v>22880.46</v>
          </cell>
          <cell r="O1217">
            <v>0</v>
          </cell>
          <cell r="P1217">
            <v>0</v>
          </cell>
          <cell r="Q1217">
            <v>0</v>
          </cell>
          <cell r="R1217">
            <v>0</v>
          </cell>
        </row>
        <row r="1218">
          <cell r="B1218" t="str">
            <v>599-0769</v>
          </cell>
          <cell r="D1218">
            <v>39532</v>
          </cell>
          <cell r="E1218" t="str">
            <v>Spares</v>
          </cell>
          <cell r="F1218" t="str">
            <v>Roger Thompson</v>
          </cell>
          <cell r="G1218" t="str">
            <v>Bearing Man Zambia Ltd</v>
          </cell>
          <cell r="H1218" t="str">
            <v xml:space="preserve">Spares </v>
          </cell>
          <cell r="I1218" t="str">
            <v>ZMK 100,084,800</v>
          </cell>
          <cell r="J1218" t="str">
            <v>ZMK</v>
          </cell>
          <cell r="K1218">
            <v>100084800</v>
          </cell>
          <cell r="L1218">
            <v>1.6750418760469012E-3</v>
          </cell>
          <cell r="M1218">
            <v>167646.23115577889</v>
          </cell>
          <cell r="N1218">
            <v>0</v>
          </cell>
          <cell r="O1218">
            <v>0</v>
          </cell>
          <cell r="P1218">
            <v>0</v>
          </cell>
          <cell r="Q1218">
            <v>0</v>
          </cell>
          <cell r="R1218">
            <v>100084800</v>
          </cell>
        </row>
        <row r="1219">
          <cell r="B1219" t="str">
            <v>599-0770</v>
          </cell>
          <cell r="D1219">
            <v>39534</v>
          </cell>
          <cell r="E1219" t="str">
            <v>P005</v>
          </cell>
          <cell r="F1219" t="str">
            <v>Rachel Zulu</v>
          </cell>
          <cell r="G1219" t="str">
            <v>Chloride Zambia Ltd</v>
          </cell>
          <cell r="H1219" t="str">
            <v>Battery for project crane PV 36</v>
          </cell>
          <cell r="I1219" t="str">
            <v>ZMK 1,102,979</v>
          </cell>
          <cell r="J1219" t="str">
            <v>ZMK</v>
          </cell>
          <cell r="K1219">
            <v>1102979</v>
          </cell>
          <cell r="L1219">
            <v>1.6750418760469012E-3</v>
          </cell>
          <cell r="M1219">
            <v>1847.5360134003349</v>
          </cell>
          <cell r="N1219">
            <v>0</v>
          </cell>
          <cell r="O1219">
            <v>0</v>
          </cell>
          <cell r="P1219">
            <v>0</v>
          </cell>
          <cell r="Q1219">
            <v>0</v>
          </cell>
          <cell r="R1219">
            <v>1102979</v>
          </cell>
        </row>
        <row r="1220">
          <cell r="B1220" t="str">
            <v>599-0771</v>
          </cell>
          <cell r="D1220">
            <v>39534</v>
          </cell>
          <cell r="E1220" t="str">
            <v>P005</v>
          </cell>
          <cell r="F1220" t="str">
            <v>Alfred Akasiwa</v>
          </cell>
          <cell r="G1220" t="str">
            <v>Chaka Kent Ltd</v>
          </cell>
          <cell r="H1220" t="str">
            <v>Canopy for new clinic pack unit</v>
          </cell>
          <cell r="I1220" t="str">
            <v>ZMK 4,650,000.00</v>
          </cell>
          <cell r="J1220" t="str">
            <v>ZMK</v>
          </cell>
          <cell r="K1220">
            <v>4650000</v>
          </cell>
          <cell r="L1220">
            <v>1.6750418760469012E-3</v>
          </cell>
          <cell r="M1220">
            <v>7788.9447236180904</v>
          </cell>
          <cell r="N1220">
            <v>0</v>
          </cell>
          <cell r="O1220">
            <v>0</v>
          </cell>
          <cell r="P1220">
            <v>0</v>
          </cell>
          <cell r="Q1220">
            <v>0</v>
          </cell>
          <cell r="R1220">
            <v>4650000</v>
          </cell>
        </row>
        <row r="1221">
          <cell r="B1221" t="str">
            <v>599-0772</v>
          </cell>
          <cell r="D1221">
            <v>39534</v>
          </cell>
          <cell r="E1221" t="str">
            <v>P005</v>
          </cell>
          <cell r="F1221" t="str">
            <v>Alfred Akasiwa</v>
          </cell>
          <cell r="G1221" t="str">
            <v>G &amp; A Investment Ltd</v>
          </cell>
          <cell r="H1221" t="str">
            <v>Plumbing Materials for Kaleya hill and factory infrastructure</v>
          </cell>
          <cell r="I1221" t="str">
            <v>ZMK 2,234,042.55</v>
          </cell>
          <cell r="J1221" t="str">
            <v>ZMK</v>
          </cell>
          <cell r="K1221">
            <v>2234042.5499999998</v>
          </cell>
          <cell r="L1221">
            <v>1.6750418760469012E-3</v>
          </cell>
          <cell r="M1221">
            <v>3742.1148241206029</v>
          </cell>
          <cell r="N1221">
            <v>0</v>
          </cell>
          <cell r="O1221">
            <v>0</v>
          </cell>
          <cell r="P1221">
            <v>0</v>
          </cell>
          <cell r="Q1221">
            <v>0</v>
          </cell>
          <cell r="R1221">
            <v>2234042.5499999998</v>
          </cell>
        </row>
        <row r="1222">
          <cell r="B1222" t="str">
            <v>599-0773</v>
          </cell>
          <cell r="D1222">
            <v>39534</v>
          </cell>
          <cell r="E1222" t="str">
            <v>P005</v>
          </cell>
          <cell r="F1222" t="str">
            <v>Alfred Akasiwa</v>
          </cell>
          <cell r="G1222" t="str">
            <v>Situlu Electrical Company</v>
          </cell>
          <cell r="H1222" t="str">
            <v>Install electricity supply c/w earthing cc to 17 artisan containers</v>
          </cell>
          <cell r="I1222" t="str">
            <v>ZMK 10,150,000</v>
          </cell>
          <cell r="J1222" t="str">
            <v>ZMK</v>
          </cell>
          <cell r="K1222">
            <v>10150000</v>
          </cell>
          <cell r="L1222">
            <v>1.6750418760469012E-3</v>
          </cell>
          <cell r="M1222">
            <v>17001.675041876046</v>
          </cell>
          <cell r="N1222">
            <v>0</v>
          </cell>
          <cell r="O1222">
            <v>0</v>
          </cell>
          <cell r="P1222">
            <v>0</v>
          </cell>
          <cell r="Q1222">
            <v>0</v>
          </cell>
          <cell r="R1222">
            <v>10150000</v>
          </cell>
        </row>
        <row r="1223">
          <cell r="B1223" t="str">
            <v>599-0774</v>
          </cell>
          <cell r="D1223">
            <v>39539</v>
          </cell>
          <cell r="E1223" t="str">
            <v>Spares</v>
          </cell>
          <cell r="F1223" t="str">
            <v>Roger Thompson</v>
          </cell>
          <cell r="G1223" t="str">
            <v>Turbine Generator Services (Pty) Ltd</v>
          </cell>
          <cell r="H1223" t="str">
            <v>Spares</v>
          </cell>
          <cell r="I1223" t="str">
            <v>ZAR 98,355.00</v>
          </cell>
          <cell r="J1223" t="str">
            <v>ZAR</v>
          </cell>
          <cell r="K1223">
            <v>98355</v>
          </cell>
          <cell r="L1223">
            <v>1</v>
          </cell>
          <cell r="M1223">
            <v>98355</v>
          </cell>
          <cell r="N1223">
            <v>98355</v>
          </cell>
          <cell r="O1223">
            <v>0</v>
          </cell>
          <cell r="P1223">
            <v>0</v>
          </cell>
          <cell r="Q1223">
            <v>0</v>
          </cell>
          <cell r="R1223">
            <v>0</v>
          </cell>
        </row>
        <row r="1224">
          <cell r="B1224" t="str">
            <v>599-0775</v>
          </cell>
          <cell r="D1224">
            <v>39540</v>
          </cell>
          <cell r="E1224" t="str">
            <v>M056</v>
          </cell>
          <cell r="F1224" t="str">
            <v>Marthie Burger</v>
          </cell>
          <cell r="G1224" t="str">
            <v>East African Supply</v>
          </cell>
          <cell r="H1224" t="str">
            <v>Flexible rubber joints</v>
          </cell>
          <cell r="I1224" t="str">
            <v>ZAR 18,829.19</v>
          </cell>
          <cell r="J1224" t="str">
            <v>ZAR</v>
          </cell>
          <cell r="K1224">
            <v>18829.189999999999</v>
          </cell>
          <cell r="L1224">
            <v>1</v>
          </cell>
          <cell r="M1224">
            <v>18829.189999999999</v>
          </cell>
          <cell r="N1224">
            <v>18829.189999999999</v>
          </cell>
          <cell r="O1224">
            <v>0</v>
          </cell>
          <cell r="P1224">
            <v>0</v>
          </cell>
          <cell r="Q1224">
            <v>0</v>
          </cell>
          <cell r="R1224">
            <v>0</v>
          </cell>
          <cell r="U1224">
            <v>39549</v>
          </cell>
          <cell r="V1224">
            <v>39555</v>
          </cell>
        </row>
        <row r="1225">
          <cell r="B1225" t="str">
            <v>599-0776</v>
          </cell>
          <cell r="D1225">
            <v>39540</v>
          </cell>
          <cell r="E1225" t="str">
            <v>M012-0</v>
          </cell>
          <cell r="F1225" t="str">
            <v>Marthie Burger</v>
          </cell>
          <cell r="G1225" t="str">
            <v>East African Supply</v>
          </cell>
          <cell r="H1225" t="str">
            <v>Blank flanges</v>
          </cell>
          <cell r="I1225" t="str">
            <v>ZAR 2,625.00</v>
          </cell>
          <cell r="J1225" t="str">
            <v>ZAR</v>
          </cell>
          <cell r="K1225">
            <v>2625</v>
          </cell>
          <cell r="L1225">
            <v>1</v>
          </cell>
          <cell r="M1225">
            <v>2625</v>
          </cell>
          <cell r="N1225">
            <v>2625</v>
          </cell>
          <cell r="O1225">
            <v>0</v>
          </cell>
          <cell r="P1225">
            <v>0</v>
          </cell>
          <cell r="Q1225">
            <v>0</v>
          </cell>
          <cell r="R1225">
            <v>0</v>
          </cell>
          <cell r="U1225">
            <v>39549</v>
          </cell>
          <cell r="V1225">
            <v>39555</v>
          </cell>
        </row>
        <row r="1226">
          <cell r="B1226" t="str">
            <v>599-0777</v>
          </cell>
          <cell r="D1226">
            <v>39540</v>
          </cell>
          <cell r="E1226" t="str">
            <v>M004</v>
          </cell>
          <cell r="F1226" t="str">
            <v>Niraj Ramlagan</v>
          </cell>
          <cell r="G1226" t="str">
            <v>FCM Engineering (Pty) Ltd</v>
          </cell>
          <cell r="H1226" t="str">
            <v>Columns and support structures for the A centrifugal platform</v>
          </cell>
          <cell r="I1226" t="str">
            <v>ZAR 153,569</v>
          </cell>
          <cell r="J1226" t="str">
            <v>ZAR</v>
          </cell>
          <cell r="K1226">
            <v>153569</v>
          </cell>
          <cell r="L1226">
            <v>1</v>
          </cell>
          <cell r="M1226">
            <v>153569</v>
          </cell>
          <cell r="N1226">
            <v>153569</v>
          </cell>
          <cell r="O1226">
            <v>0</v>
          </cell>
          <cell r="P1226">
            <v>0</v>
          </cell>
          <cell r="Q1226">
            <v>0</v>
          </cell>
          <cell r="R1226">
            <v>0</v>
          </cell>
          <cell r="U1226">
            <v>39535</v>
          </cell>
          <cell r="V1226">
            <v>39541</v>
          </cell>
        </row>
        <row r="1227">
          <cell r="B1227" t="str">
            <v>599-0778</v>
          </cell>
          <cell r="D1227">
            <v>39540</v>
          </cell>
          <cell r="E1227" t="str">
            <v>A010-04</v>
          </cell>
          <cell r="F1227" t="str">
            <v>Mohamed</v>
          </cell>
          <cell r="G1227" t="str">
            <v>Makubu Steelworks Ltd</v>
          </cell>
          <cell r="H1227" t="str">
            <v>Torches, batteries brushes and detergent</v>
          </cell>
          <cell r="I1227" t="str">
            <v>ZMK 595,000</v>
          </cell>
          <cell r="J1227" t="str">
            <v>ZMK</v>
          </cell>
          <cell r="K1227">
            <v>595000</v>
          </cell>
          <cell r="L1227">
            <v>1.6750418760469012E-3</v>
          </cell>
          <cell r="M1227">
            <v>996.64991624790616</v>
          </cell>
          <cell r="N1227">
            <v>0</v>
          </cell>
          <cell r="O1227">
            <v>0</v>
          </cell>
          <cell r="P1227">
            <v>0</v>
          </cell>
          <cell r="Q1227">
            <v>0</v>
          </cell>
          <cell r="R1227">
            <v>595000</v>
          </cell>
        </row>
        <row r="1228">
          <cell r="B1228" t="str">
            <v>599-0779</v>
          </cell>
          <cell r="D1228">
            <v>39540</v>
          </cell>
          <cell r="E1228" t="str">
            <v>A010-03</v>
          </cell>
          <cell r="F1228" t="str">
            <v>Mohamed</v>
          </cell>
          <cell r="G1228" t="str">
            <v>Makubu Steelworks Ltd</v>
          </cell>
          <cell r="H1228" t="str">
            <v>PPE for agriculture workers</v>
          </cell>
          <cell r="I1228" t="str">
            <v>ZMK 26,751,000</v>
          </cell>
          <cell r="J1228" t="str">
            <v>ZMK</v>
          </cell>
          <cell r="K1228">
            <v>26751000</v>
          </cell>
          <cell r="L1228">
            <v>1.6750418760469012E-3</v>
          </cell>
          <cell r="M1228">
            <v>44809.045226130656</v>
          </cell>
          <cell r="N1228">
            <v>0</v>
          </cell>
          <cell r="O1228">
            <v>0</v>
          </cell>
          <cell r="P1228">
            <v>0</v>
          </cell>
          <cell r="Q1228">
            <v>0</v>
          </cell>
          <cell r="R1228">
            <v>26751000</v>
          </cell>
        </row>
        <row r="1229">
          <cell r="B1229" t="str">
            <v>599-0780</v>
          </cell>
          <cell r="D1229">
            <v>39540</v>
          </cell>
          <cell r="E1229" t="str">
            <v>M031</v>
          </cell>
          <cell r="F1229" t="str">
            <v>Dipin</v>
          </cell>
          <cell r="G1229" t="str">
            <v>Discount Steel Zambia</v>
          </cell>
          <cell r="H1229" t="str">
            <v>75 x BS 152 x 76 x 18 channels</v>
          </cell>
          <cell r="I1229" t="str">
            <v>ZMK 43,589,700</v>
          </cell>
          <cell r="J1229" t="str">
            <v>ZMK</v>
          </cell>
          <cell r="K1229">
            <v>43589700</v>
          </cell>
          <cell r="L1229">
            <v>1.6750418760469012E-3</v>
          </cell>
          <cell r="M1229">
            <v>73014.572864321613</v>
          </cell>
          <cell r="N1229">
            <v>0</v>
          </cell>
          <cell r="O1229">
            <v>0</v>
          </cell>
          <cell r="P1229">
            <v>0</v>
          </cell>
          <cell r="Q1229">
            <v>0</v>
          </cell>
          <cell r="R1229">
            <v>43589700</v>
          </cell>
          <cell r="U1229">
            <v>39542</v>
          </cell>
          <cell r="V1229">
            <v>39545</v>
          </cell>
        </row>
        <row r="1230">
          <cell r="B1230" t="str">
            <v>599-0781</v>
          </cell>
          <cell r="D1230">
            <v>39540</v>
          </cell>
          <cell r="E1230" t="str">
            <v>M031</v>
          </cell>
          <cell r="F1230" t="str">
            <v>Rob Hindson</v>
          </cell>
          <cell r="G1230" t="str">
            <v>Bearing Man Zambia Ltd</v>
          </cell>
          <cell r="H1230" t="str">
            <v>30 Metres O ring seal 6mm diameter</v>
          </cell>
          <cell r="I1230" t="str">
            <v>ZMK 147,000</v>
          </cell>
          <cell r="J1230" t="str">
            <v>ZMK</v>
          </cell>
          <cell r="K1230">
            <v>147000</v>
          </cell>
          <cell r="L1230">
            <v>1.6750418760469012E-3</v>
          </cell>
          <cell r="M1230">
            <v>246.23115577889448</v>
          </cell>
          <cell r="N1230">
            <v>0</v>
          </cell>
          <cell r="O1230">
            <v>0</v>
          </cell>
          <cell r="P1230">
            <v>0</v>
          </cell>
          <cell r="Q1230">
            <v>0</v>
          </cell>
          <cell r="R1230">
            <v>147000</v>
          </cell>
        </row>
        <row r="1231">
          <cell r="B1231" t="str">
            <v>599-0782</v>
          </cell>
          <cell r="D1231">
            <v>39540</v>
          </cell>
          <cell r="E1231" t="str">
            <v>M001-08</v>
          </cell>
          <cell r="F1231" t="str">
            <v>Mohamed</v>
          </cell>
          <cell r="G1231" t="str">
            <v>Makubu Steelworks Ltd</v>
          </cell>
          <cell r="H1231" t="str">
            <v>Bolts, nuts and washers for supporting structure for T2 shredder steam pipe work</v>
          </cell>
          <cell r="I1231" t="str">
            <v>ZMK 15,473,000</v>
          </cell>
          <cell r="J1231" t="str">
            <v>ZMK</v>
          </cell>
          <cell r="K1231">
            <v>15473000</v>
          </cell>
          <cell r="L1231">
            <v>1.6750418760469012E-3</v>
          </cell>
          <cell r="M1231">
            <v>25917.922948073701</v>
          </cell>
          <cell r="N1231">
            <v>0</v>
          </cell>
          <cell r="O1231">
            <v>0</v>
          </cell>
          <cell r="P1231">
            <v>0</v>
          </cell>
          <cell r="Q1231">
            <v>0</v>
          </cell>
          <cell r="R1231">
            <v>15473000</v>
          </cell>
          <cell r="T1231">
            <v>2</v>
          </cell>
        </row>
        <row r="1232">
          <cell r="B1232" t="str">
            <v>599-0783</v>
          </cell>
          <cell r="D1232">
            <v>39541</v>
          </cell>
          <cell r="E1232" t="str">
            <v>M056</v>
          </cell>
          <cell r="F1232" t="str">
            <v>Marthie Burger</v>
          </cell>
          <cell r="G1232" t="str">
            <v>East African Supply</v>
          </cell>
          <cell r="H1232" t="str">
            <v>Remote Type magnetic flow converters (replaces PO 599-641)</v>
          </cell>
          <cell r="I1232" t="str">
            <v>ZAR 176,233.05</v>
          </cell>
          <cell r="J1232" t="str">
            <v>ZAR</v>
          </cell>
          <cell r="K1232">
            <v>176233.05</v>
          </cell>
          <cell r="L1232">
            <v>1</v>
          </cell>
          <cell r="M1232">
            <v>176233.05</v>
          </cell>
          <cell r="N1232">
            <v>176233.05</v>
          </cell>
          <cell r="O1232">
            <v>0</v>
          </cell>
          <cell r="P1232">
            <v>0</v>
          </cell>
          <cell r="Q1232">
            <v>0</v>
          </cell>
          <cell r="R1232">
            <v>0</v>
          </cell>
        </row>
        <row r="1233">
          <cell r="B1233" t="str">
            <v>599-0784</v>
          </cell>
          <cell r="D1233">
            <v>39541</v>
          </cell>
          <cell r="E1233" t="str">
            <v>P005</v>
          </cell>
          <cell r="F1233" t="str">
            <v>Joe Mwanza</v>
          </cell>
          <cell r="G1233" t="str">
            <v>Joraf Engineering Ltd</v>
          </cell>
          <cell r="H1233" t="str">
            <v>Tractor and Trailer hire for learing of cane yard area</v>
          </cell>
          <cell r="I1233" t="str">
            <v>ZMK 21,562,500</v>
          </cell>
          <cell r="J1233" t="str">
            <v>ZMK</v>
          </cell>
          <cell r="K1233">
            <v>21562500</v>
          </cell>
          <cell r="L1233">
            <v>1.6750418760469012E-3</v>
          </cell>
          <cell r="M1233">
            <v>36118.090452261305</v>
          </cell>
          <cell r="N1233">
            <v>0</v>
          </cell>
          <cell r="O1233">
            <v>0</v>
          </cell>
          <cell r="P1233">
            <v>0</v>
          </cell>
          <cell r="Q1233">
            <v>0</v>
          </cell>
          <cell r="R1233">
            <v>21562500</v>
          </cell>
        </row>
        <row r="1234">
          <cell r="B1234" t="str">
            <v>599-0785</v>
          </cell>
          <cell r="D1234">
            <v>39541</v>
          </cell>
          <cell r="E1234" t="str">
            <v>I001</v>
          </cell>
          <cell r="F1234" t="str">
            <v>Comfort</v>
          </cell>
          <cell r="G1234" t="str">
            <v>Morganite Zambia Ltd</v>
          </cell>
          <cell r="H1234" t="str">
            <v>12 Red and 12 Green Push button switches</v>
          </cell>
          <cell r="I1234" t="str">
            <v>ZMK 2,496,000</v>
          </cell>
          <cell r="J1234" t="str">
            <v>ZMK</v>
          </cell>
          <cell r="K1234">
            <v>2496000</v>
          </cell>
          <cell r="L1234">
            <v>1.6750418760469012E-3</v>
          </cell>
          <cell r="M1234">
            <v>4180.9045226130656</v>
          </cell>
          <cell r="N1234">
            <v>0</v>
          </cell>
          <cell r="O1234">
            <v>0</v>
          </cell>
          <cell r="P1234">
            <v>0</v>
          </cell>
          <cell r="Q1234">
            <v>0</v>
          </cell>
          <cell r="R1234">
            <v>2496000</v>
          </cell>
          <cell r="U1234">
            <v>39546</v>
          </cell>
          <cell r="V1234">
            <v>39548</v>
          </cell>
        </row>
        <row r="1235">
          <cell r="B1235" t="str">
            <v>599-0786</v>
          </cell>
          <cell r="D1235">
            <v>39541</v>
          </cell>
          <cell r="E1235" t="str">
            <v>M001-08</v>
          </cell>
          <cell r="G1235" t="str">
            <v>Fuse Comp Limited</v>
          </cell>
          <cell r="H1235" t="str">
            <v>Crane Hire for 744 Hours for Lurod Engineering</v>
          </cell>
          <cell r="I1235" t="str">
            <v>ZMK 457,940,000</v>
          </cell>
          <cell r="J1235" t="str">
            <v>ZMK</v>
          </cell>
          <cell r="K1235">
            <v>457940000</v>
          </cell>
          <cell r="L1235">
            <v>1.6750418760469012E-3</v>
          </cell>
          <cell r="M1235">
            <v>767068.67671691789</v>
          </cell>
          <cell r="N1235">
            <v>0</v>
          </cell>
          <cell r="O1235">
            <v>0</v>
          </cell>
          <cell r="P1235">
            <v>0</v>
          </cell>
          <cell r="Q1235">
            <v>0</v>
          </cell>
          <cell r="R1235">
            <v>457940000</v>
          </cell>
          <cell r="T1235">
            <v>2</v>
          </cell>
        </row>
        <row r="1236">
          <cell r="B1236" t="str">
            <v>599-0787</v>
          </cell>
          <cell r="D1236">
            <v>39541</v>
          </cell>
          <cell r="E1236" t="str">
            <v>P005</v>
          </cell>
          <cell r="F1236" t="str">
            <v xml:space="preserve">Michelle  </v>
          </cell>
          <cell r="G1236" t="str">
            <v>Infowave (Pty) Ltd</v>
          </cell>
          <cell r="H1236" t="str">
            <v>OLPR work for the Expansion project</v>
          </cell>
          <cell r="I1236" t="str">
            <v>ZAR 26,413.75</v>
          </cell>
          <cell r="J1236" t="str">
            <v>ZAR</v>
          </cell>
          <cell r="K1236">
            <v>26413.75</v>
          </cell>
          <cell r="L1236">
            <v>1</v>
          </cell>
          <cell r="M1236">
            <v>26413.75</v>
          </cell>
          <cell r="N1236">
            <v>26413.75</v>
          </cell>
          <cell r="O1236">
            <v>0</v>
          </cell>
          <cell r="P1236">
            <v>0</v>
          </cell>
          <cell r="Q1236">
            <v>0</v>
          </cell>
          <cell r="R1236">
            <v>0</v>
          </cell>
        </row>
        <row r="1237">
          <cell r="B1237" t="str">
            <v>599-0788</v>
          </cell>
          <cell r="D1237">
            <v>39541</v>
          </cell>
          <cell r="E1237" t="str">
            <v>M001-08</v>
          </cell>
          <cell r="F1237" t="str">
            <v>Corne White</v>
          </cell>
          <cell r="G1237" t="str">
            <v>Armstrong Steam Wcape</v>
          </cell>
          <cell r="H1237" t="str">
            <v>40mm Armstrong inverted bucket steam trap, flanged inlet and 40mmm armstrong mueller strainer</v>
          </cell>
          <cell r="I1237" t="str">
            <v>ZAR 33,000</v>
          </cell>
          <cell r="J1237" t="str">
            <v>ZAR</v>
          </cell>
          <cell r="K1237">
            <v>33000</v>
          </cell>
          <cell r="L1237">
            <v>1</v>
          </cell>
          <cell r="M1237">
            <v>33000</v>
          </cell>
          <cell r="N1237">
            <v>33000</v>
          </cell>
          <cell r="O1237">
            <v>0</v>
          </cell>
          <cell r="P1237">
            <v>0</v>
          </cell>
          <cell r="Q1237">
            <v>0</v>
          </cell>
          <cell r="R1237">
            <v>0</v>
          </cell>
          <cell r="T1237">
            <v>2</v>
          </cell>
          <cell r="U1237">
            <v>39562</v>
          </cell>
          <cell r="V1237">
            <v>39576</v>
          </cell>
        </row>
        <row r="1238">
          <cell r="B1238" t="str">
            <v>599-0789</v>
          </cell>
          <cell r="D1238">
            <v>39541</v>
          </cell>
          <cell r="E1238" t="str">
            <v>M031</v>
          </cell>
          <cell r="F1238" t="str">
            <v>Terry Blakey</v>
          </cell>
          <cell r="G1238" t="str">
            <v>Regus Dunbar Company Pty Ltd</v>
          </cell>
          <cell r="H1238" t="str">
            <v>Chokfast grout for the mill bases including release agent and small jiffy mixers</v>
          </cell>
          <cell r="I1238" t="str">
            <v>ZAR 192,010</v>
          </cell>
          <cell r="J1238" t="str">
            <v>ZAR</v>
          </cell>
          <cell r="K1238">
            <v>192010</v>
          </cell>
          <cell r="L1238">
            <v>1</v>
          </cell>
          <cell r="M1238">
            <v>192010</v>
          </cell>
          <cell r="N1238">
            <v>192010</v>
          </cell>
          <cell r="O1238">
            <v>0</v>
          </cell>
          <cell r="P1238">
            <v>0</v>
          </cell>
          <cell r="Q1238">
            <v>0</v>
          </cell>
          <cell r="R1238">
            <v>0</v>
          </cell>
          <cell r="U1238">
            <v>39530</v>
          </cell>
          <cell r="V1238">
            <v>39534</v>
          </cell>
        </row>
        <row r="1239">
          <cell r="B1239" t="str">
            <v>599-0790</v>
          </cell>
          <cell r="D1239">
            <v>39541</v>
          </cell>
          <cell r="E1239" t="str">
            <v>M031</v>
          </cell>
          <cell r="F1239" t="str">
            <v>Mohamed</v>
          </cell>
          <cell r="G1239" t="str">
            <v>BHAGOOS SUPERMARKET</v>
          </cell>
          <cell r="H1239" t="str">
            <v>Balance of welding rods ordered for Phase 3 (7018 Afrox)</v>
          </cell>
          <cell r="I1239" t="str">
            <v>ZMK 105,444,000</v>
          </cell>
          <cell r="J1239" t="str">
            <v>ZMK</v>
          </cell>
          <cell r="K1239">
            <v>105444000</v>
          </cell>
          <cell r="L1239">
            <v>1.6750418760469012E-3</v>
          </cell>
          <cell r="M1239">
            <v>176623.11557788946</v>
          </cell>
          <cell r="N1239">
            <v>0</v>
          </cell>
          <cell r="O1239">
            <v>0</v>
          </cell>
          <cell r="P1239">
            <v>0</v>
          </cell>
          <cell r="Q1239">
            <v>0</v>
          </cell>
          <cell r="R1239">
            <v>105444000</v>
          </cell>
          <cell r="S1239" t="str">
            <v>Welding Recovery</v>
          </cell>
        </row>
        <row r="1240">
          <cell r="B1240" t="str">
            <v>599-0791</v>
          </cell>
          <cell r="D1240">
            <v>39541</v>
          </cell>
          <cell r="E1240" t="str">
            <v>M031</v>
          </cell>
          <cell r="F1240" t="str">
            <v>Mohamed</v>
          </cell>
          <cell r="G1240" t="str">
            <v>BHAGOOS SUPERMARKET</v>
          </cell>
          <cell r="H1240" t="str">
            <v>Interseal 670 HS Grey Primer paint (250 litres)</v>
          </cell>
          <cell r="I1240" t="str">
            <v>ZMK 17,500,000</v>
          </cell>
          <cell r="J1240" t="str">
            <v>ZMK</v>
          </cell>
          <cell r="K1240">
            <v>17500000</v>
          </cell>
          <cell r="L1240">
            <v>1.6750418760469012E-3</v>
          </cell>
          <cell r="M1240">
            <v>29313.232830820773</v>
          </cell>
          <cell r="N1240">
            <v>0</v>
          </cell>
          <cell r="O1240">
            <v>0</v>
          </cell>
          <cell r="P1240">
            <v>0</v>
          </cell>
          <cell r="Q1240">
            <v>0</v>
          </cell>
          <cell r="R1240">
            <v>17500000</v>
          </cell>
          <cell r="S1240" t="str">
            <v>Paint</v>
          </cell>
        </row>
        <row r="1241">
          <cell r="B1241" t="str">
            <v>599-0792</v>
          </cell>
          <cell r="D1241">
            <v>39542</v>
          </cell>
          <cell r="E1241" t="str">
            <v>P005</v>
          </cell>
          <cell r="F1241" t="str">
            <v>Rachel Zulu</v>
          </cell>
          <cell r="G1241" t="str">
            <v>Toyota Zambia Ltd</v>
          </cell>
          <cell r="H1241" t="str">
            <v>Service for PV 15</v>
          </cell>
          <cell r="I1241" t="str">
            <v>ZMK 937,209</v>
          </cell>
          <cell r="J1241" t="str">
            <v>ZMK</v>
          </cell>
          <cell r="K1241">
            <v>937209</v>
          </cell>
          <cell r="L1241">
            <v>1.6750418760469012E-3</v>
          </cell>
          <cell r="M1241">
            <v>1569.8643216080402</v>
          </cell>
          <cell r="N1241">
            <v>0</v>
          </cell>
          <cell r="O1241">
            <v>0</v>
          </cell>
          <cell r="P1241">
            <v>0</v>
          </cell>
          <cell r="Q1241">
            <v>0</v>
          </cell>
          <cell r="R1241">
            <v>937209</v>
          </cell>
        </row>
        <row r="1242">
          <cell r="B1242" t="str">
            <v>599-0793</v>
          </cell>
          <cell r="D1242">
            <v>39542</v>
          </cell>
          <cell r="E1242" t="str">
            <v>P005</v>
          </cell>
          <cell r="F1242" t="str">
            <v>Rachel Zulu</v>
          </cell>
          <cell r="G1242" t="str">
            <v>Southern Cross Motors Ltd</v>
          </cell>
          <cell r="H1242" t="str">
            <v>Service for PV 19</v>
          </cell>
          <cell r="I1242" t="str">
            <v>ZMK 1,836,720</v>
          </cell>
          <cell r="J1242" t="str">
            <v>ZMK</v>
          </cell>
          <cell r="K1242">
            <v>1836720</v>
          </cell>
          <cell r="L1242">
            <v>1.6750418760469012E-3</v>
          </cell>
          <cell r="M1242">
            <v>3076.5829145728644</v>
          </cell>
          <cell r="N1242">
            <v>0</v>
          </cell>
          <cell r="O1242">
            <v>0</v>
          </cell>
          <cell r="P1242">
            <v>0</v>
          </cell>
          <cell r="Q1242">
            <v>0</v>
          </cell>
          <cell r="R1242">
            <v>1836720</v>
          </cell>
        </row>
        <row r="1243">
          <cell r="B1243" t="str">
            <v>599-0794</v>
          </cell>
          <cell r="D1243">
            <v>39542</v>
          </cell>
          <cell r="E1243" t="str">
            <v>P005</v>
          </cell>
          <cell r="F1243" t="str">
            <v>Rachel Zulu</v>
          </cell>
          <cell r="G1243" t="str">
            <v>GEMISTAR TRAVEL &amp; TOURS</v>
          </cell>
          <cell r="H1243" t="str">
            <v>Airticket for Mala Baparam</v>
          </cell>
          <cell r="I1243" t="str">
            <v>ZMK 3,452,505</v>
          </cell>
          <cell r="J1243" t="str">
            <v>ZMK</v>
          </cell>
          <cell r="K1243">
            <v>3452505</v>
          </cell>
          <cell r="L1243">
            <v>1.6750418760469012E-3</v>
          </cell>
          <cell r="M1243">
            <v>5783.0904522613064</v>
          </cell>
          <cell r="N1243">
            <v>0</v>
          </cell>
          <cell r="O1243">
            <v>0</v>
          </cell>
          <cell r="P1243">
            <v>0</v>
          </cell>
          <cell r="Q1243">
            <v>0</v>
          </cell>
          <cell r="R1243">
            <v>3452505</v>
          </cell>
        </row>
        <row r="1244">
          <cell r="B1244" t="str">
            <v>599-0795</v>
          </cell>
          <cell r="D1244">
            <v>39542</v>
          </cell>
          <cell r="E1244" t="str">
            <v>P005</v>
          </cell>
          <cell r="F1244" t="str">
            <v>Rachel Zulu</v>
          </cell>
          <cell r="G1244" t="str">
            <v>GEMISTAR TRAVEL &amp; TOURS</v>
          </cell>
          <cell r="H1244" t="str">
            <v>Airticket for Stuart Watson</v>
          </cell>
          <cell r="I1244" t="str">
            <v>ZMK 5,172,380</v>
          </cell>
          <cell r="J1244" t="str">
            <v>ZMK</v>
          </cell>
          <cell r="K1244">
            <v>5172380</v>
          </cell>
          <cell r="L1244">
            <v>1.6750418760469012E-3</v>
          </cell>
          <cell r="M1244">
            <v>8663.953098827471</v>
          </cell>
          <cell r="N1244">
            <v>0</v>
          </cell>
          <cell r="O1244">
            <v>0</v>
          </cell>
          <cell r="P1244">
            <v>0</v>
          </cell>
          <cell r="Q1244">
            <v>0</v>
          </cell>
          <cell r="R1244">
            <v>5172380</v>
          </cell>
        </row>
        <row r="1245">
          <cell r="B1245" t="str">
            <v>599-0796</v>
          </cell>
          <cell r="D1245">
            <v>39542</v>
          </cell>
          <cell r="E1245" t="str">
            <v>P005</v>
          </cell>
          <cell r="F1245" t="str">
            <v>Rachel Zulu</v>
          </cell>
          <cell r="G1245" t="str">
            <v>GEMISTAR TRAVEL &amp; TOURS</v>
          </cell>
          <cell r="H1245" t="str">
            <v>Airticket for Stuart's wife</v>
          </cell>
          <cell r="I1245" t="str">
            <v>ZMK 1,127,135</v>
          </cell>
          <cell r="J1245" t="str">
            <v>ZMK</v>
          </cell>
          <cell r="K1245">
            <v>1127135</v>
          </cell>
          <cell r="L1245">
            <v>1.6750418760469012E-3</v>
          </cell>
          <cell r="M1245">
            <v>1887.9983249581239</v>
          </cell>
          <cell r="N1245">
            <v>0</v>
          </cell>
          <cell r="O1245">
            <v>0</v>
          </cell>
          <cell r="P1245">
            <v>0</v>
          </cell>
          <cell r="Q1245">
            <v>0</v>
          </cell>
          <cell r="R1245">
            <v>1127135</v>
          </cell>
        </row>
        <row r="1246">
          <cell r="B1246" t="str">
            <v>599-0797</v>
          </cell>
          <cell r="D1246">
            <v>39542</v>
          </cell>
          <cell r="E1246" t="str">
            <v>P005</v>
          </cell>
          <cell r="F1246" t="str">
            <v>Rachel Zulu</v>
          </cell>
          <cell r="G1246" t="str">
            <v>GEMISTAR TRAVEL &amp; TOURS</v>
          </cell>
          <cell r="H1246" t="str">
            <v>Airticket for Stuart Watson</v>
          </cell>
          <cell r="I1246" t="str">
            <v>ZMK 144,305</v>
          </cell>
          <cell r="J1246" t="str">
            <v>ZMK</v>
          </cell>
          <cell r="K1246">
            <v>144305</v>
          </cell>
          <cell r="L1246">
            <v>1.6750418760469012E-3</v>
          </cell>
          <cell r="M1246">
            <v>241.71691792294808</v>
          </cell>
          <cell r="N1246">
            <v>0</v>
          </cell>
          <cell r="O1246">
            <v>0</v>
          </cell>
          <cell r="P1246">
            <v>0</v>
          </cell>
          <cell r="Q1246">
            <v>0</v>
          </cell>
          <cell r="R1246">
            <v>144305</v>
          </cell>
        </row>
        <row r="1247">
          <cell r="B1247" t="str">
            <v>599-0798</v>
          </cell>
          <cell r="D1247">
            <v>39542</v>
          </cell>
          <cell r="E1247" t="str">
            <v>P005</v>
          </cell>
          <cell r="F1247" t="str">
            <v>Rachel Zulu</v>
          </cell>
          <cell r="G1247" t="str">
            <v>Action Auto Ltd</v>
          </cell>
          <cell r="H1247" t="str">
            <v>Service for PV 49</v>
          </cell>
          <cell r="I1247" t="str">
            <v>ZMK 691,185</v>
          </cell>
          <cell r="J1247" t="str">
            <v>ZMK</v>
          </cell>
          <cell r="K1247">
            <v>691185</v>
          </cell>
          <cell r="L1247">
            <v>1.6750418760469012E-3</v>
          </cell>
          <cell r="M1247">
            <v>1157.7638190954774</v>
          </cell>
          <cell r="N1247">
            <v>0</v>
          </cell>
          <cell r="O1247">
            <v>0</v>
          </cell>
          <cell r="P1247">
            <v>0</v>
          </cell>
          <cell r="Q1247">
            <v>0</v>
          </cell>
          <cell r="R1247">
            <v>691185</v>
          </cell>
        </row>
        <row r="1248">
          <cell r="B1248" t="str">
            <v>599-0799</v>
          </cell>
          <cell r="D1248">
            <v>39542</v>
          </cell>
          <cell r="E1248" t="str">
            <v>P005</v>
          </cell>
          <cell r="F1248" t="str">
            <v>Rachel Zulu</v>
          </cell>
          <cell r="G1248" t="str">
            <v>Toyota Zambia Ltd</v>
          </cell>
          <cell r="H1248" t="str">
            <v>Full service for Toyota Prado PV 26</v>
          </cell>
          <cell r="I1248" t="str">
            <v>ZMK 950,000.00</v>
          </cell>
          <cell r="J1248" t="str">
            <v>ZMK</v>
          </cell>
          <cell r="K1248">
            <v>950000</v>
          </cell>
          <cell r="L1248">
            <v>1.6750418760469012E-3</v>
          </cell>
          <cell r="M1248">
            <v>1591.2897822445561</v>
          </cell>
          <cell r="N1248">
            <v>0</v>
          </cell>
          <cell r="O1248">
            <v>0</v>
          </cell>
          <cell r="P1248">
            <v>0</v>
          </cell>
          <cell r="Q1248">
            <v>0</v>
          </cell>
          <cell r="R1248">
            <v>950000</v>
          </cell>
        </row>
        <row r="1249">
          <cell r="B1249" t="str">
            <v>599-0800</v>
          </cell>
          <cell r="D1249">
            <v>39542</v>
          </cell>
          <cell r="E1249" t="str">
            <v>P005</v>
          </cell>
          <cell r="F1249" t="str">
            <v>Rachel Zulu</v>
          </cell>
          <cell r="G1249" t="str">
            <v>Toyota Zambia Ltd</v>
          </cell>
          <cell r="H1249" t="str">
            <v>Full service for Toyoa Hi-Ace PV 25</v>
          </cell>
          <cell r="I1249" t="str">
            <v>ZMK 1,000,000.00</v>
          </cell>
          <cell r="J1249" t="str">
            <v>ZMK</v>
          </cell>
          <cell r="K1249">
            <v>1000000</v>
          </cell>
          <cell r="L1249">
            <v>1.6750418760469012E-3</v>
          </cell>
          <cell r="M1249">
            <v>1675.0418760469013</v>
          </cell>
          <cell r="N1249">
            <v>0</v>
          </cell>
          <cell r="O1249">
            <v>0</v>
          </cell>
          <cell r="P1249">
            <v>0</v>
          </cell>
          <cell r="Q1249">
            <v>0</v>
          </cell>
          <cell r="R1249">
            <v>1000000</v>
          </cell>
        </row>
        <row r="1250">
          <cell r="B1250" t="str">
            <v>599-0801</v>
          </cell>
          <cell r="D1250">
            <v>39542</v>
          </cell>
          <cell r="E1250" t="str">
            <v>P005</v>
          </cell>
          <cell r="F1250" t="str">
            <v>Rachel Zulu</v>
          </cell>
          <cell r="G1250" t="str">
            <v>Voyagers Zambia Ltd</v>
          </cell>
          <cell r="H1250" t="str">
            <v>Bus hire from Voyagers</v>
          </cell>
          <cell r="I1250" t="str">
            <v>USD 912</v>
          </cell>
          <cell r="J1250" t="str">
            <v>USD</v>
          </cell>
          <cell r="K1250">
            <v>912</v>
          </cell>
          <cell r="L1250">
            <v>7.35</v>
          </cell>
          <cell r="M1250">
            <v>6703.2</v>
          </cell>
          <cell r="N1250">
            <v>0</v>
          </cell>
          <cell r="O1250">
            <v>0</v>
          </cell>
          <cell r="P1250">
            <v>0</v>
          </cell>
          <cell r="Q1250">
            <v>912</v>
          </cell>
          <cell r="R1250">
            <v>0</v>
          </cell>
        </row>
        <row r="1251">
          <cell r="B1251" t="str">
            <v>599-0802</v>
          </cell>
          <cell r="D1251">
            <v>39542</v>
          </cell>
          <cell r="E1251" t="str">
            <v>E017</v>
          </cell>
          <cell r="F1251" t="str">
            <v>Alfred Akasiwa</v>
          </cell>
          <cell r="G1251" t="str">
            <v>Mulimo Agriculture Hardware Distributors</v>
          </cell>
          <cell r="H1251" t="str">
            <v>4'' PVC pipe and 4'' PVC 90 degree soil bends</v>
          </cell>
          <cell r="I1251" t="str">
            <v>ZMK 1,225,200</v>
          </cell>
          <cell r="J1251" t="str">
            <v>ZMK</v>
          </cell>
          <cell r="K1251">
            <v>1225200</v>
          </cell>
          <cell r="L1251">
            <v>1.6750418760469012E-3</v>
          </cell>
          <cell r="M1251">
            <v>2052.2613065326632</v>
          </cell>
          <cell r="N1251">
            <v>0</v>
          </cell>
          <cell r="O1251">
            <v>0</v>
          </cell>
          <cell r="P1251">
            <v>0</v>
          </cell>
          <cell r="Q1251">
            <v>0</v>
          </cell>
          <cell r="R1251">
            <v>1225200</v>
          </cell>
        </row>
        <row r="1252">
          <cell r="B1252" t="str">
            <v>599-0803</v>
          </cell>
          <cell r="D1252">
            <v>39543</v>
          </cell>
          <cell r="E1252" t="str">
            <v>E003-1</v>
          </cell>
          <cell r="F1252" t="str">
            <v>Marthie Burger</v>
          </cell>
          <cell r="G1252" t="str">
            <v>East African Supply</v>
          </cell>
          <cell r="H1252" t="str">
            <v>Repair of damaged transformer</v>
          </cell>
          <cell r="I1252" t="str">
            <v>ZAR 85,873.2</v>
          </cell>
          <cell r="J1252" t="str">
            <v>ZAR</v>
          </cell>
          <cell r="K1252">
            <v>85873.2</v>
          </cell>
          <cell r="L1252">
            <v>1</v>
          </cell>
          <cell r="M1252">
            <v>85873.2</v>
          </cell>
          <cell r="N1252">
            <v>85873.2</v>
          </cell>
          <cell r="O1252">
            <v>0</v>
          </cell>
          <cell r="P1252">
            <v>0</v>
          </cell>
          <cell r="Q1252">
            <v>0</v>
          </cell>
          <cell r="R1252">
            <v>0</v>
          </cell>
        </row>
        <row r="1253">
          <cell r="B1253" t="str">
            <v>599-0804</v>
          </cell>
          <cell r="D1253">
            <v>39543</v>
          </cell>
          <cell r="E1253" t="str">
            <v>M031</v>
          </cell>
          <cell r="F1253" t="str">
            <v>Marthie Burger</v>
          </cell>
          <cell r="G1253" t="str">
            <v>East African Supply</v>
          </cell>
          <cell r="H1253" t="str">
            <v xml:space="preserve">Various Plates </v>
          </cell>
          <cell r="I1253" t="str">
            <v>ZAR 35,548.8</v>
          </cell>
          <cell r="J1253" t="str">
            <v>ZAR</v>
          </cell>
          <cell r="K1253">
            <v>35548.800000000003</v>
          </cell>
          <cell r="L1253">
            <v>1</v>
          </cell>
          <cell r="M1253">
            <v>35548.800000000003</v>
          </cell>
          <cell r="N1253">
            <v>35548.800000000003</v>
          </cell>
          <cell r="O1253">
            <v>0</v>
          </cell>
          <cell r="P1253">
            <v>0</v>
          </cell>
          <cell r="Q1253">
            <v>0</v>
          </cell>
          <cell r="R1253">
            <v>0</v>
          </cell>
        </row>
        <row r="1254">
          <cell r="B1254" t="str">
            <v>599-0805</v>
          </cell>
          <cell r="D1254">
            <v>39543</v>
          </cell>
          <cell r="E1254" t="str">
            <v>M031</v>
          </cell>
          <cell r="F1254" t="str">
            <v>Webster Moyo</v>
          </cell>
          <cell r="G1254" t="str">
            <v>Dana Services Ltd</v>
          </cell>
          <cell r="H1254" t="str">
            <v>420L BP energol GR-XP-320 Oil for first fill on Hi-Lo unloaders</v>
          </cell>
          <cell r="I1254" t="str">
            <v>ZMK 5,307,276.04</v>
          </cell>
          <cell r="J1254" t="str">
            <v>ZMK</v>
          </cell>
          <cell r="K1254">
            <v>5307276.04</v>
          </cell>
          <cell r="L1254">
            <v>1.6750418760469012E-3</v>
          </cell>
          <cell r="M1254">
            <v>8889.9096147403689</v>
          </cell>
          <cell r="N1254">
            <v>0</v>
          </cell>
          <cell r="O1254">
            <v>0</v>
          </cell>
          <cell r="P1254">
            <v>0</v>
          </cell>
          <cell r="Q1254">
            <v>0</v>
          </cell>
          <cell r="R1254">
            <v>5307276.04</v>
          </cell>
        </row>
        <row r="1255">
          <cell r="B1255" t="str">
            <v>599-0806</v>
          </cell>
          <cell r="D1255">
            <v>39543</v>
          </cell>
          <cell r="E1255" t="str">
            <v>M032-1</v>
          </cell>
          <cell r="F1255" t="str">
            <v>Edgar Tennant</v>
          </cell>
          <cell r="G1255" t="str">
            <v>E.D Export Services cc</v>
          </cell>
          <cell r="H1255" t="str">
            <v>Core drilling tools and machinery</v>
          </cell>
          <cell r="I1255" t="str">
            <v>ZAR 55,799.48</v>
          </cell>
          <cell r="J1255" t="str">
            <v>ZAR</v>
          </cell>
          <cell r="K1255">
            <v>55799.48</v>
          </cell>
          <cell r="L1255">
            <v>1</v>
          </cell>
          <cell r="M1255">
            <v>55799.48</v>
          </cell>
          <cell r="N1255">
            <v>55799.48</v>
          </cell>
          <cell r="O1255">
            <v>0</v>
          </cell>
          <cell r="P1255">
            <v>0</v>
          </cell>
          <cell r="Q1255">
            <v>0</v>
          </cell>
          <cell r="R1255">
            <v>0</v>
          </cell>
          <cell r="U1255">
            <v>39549</v>
          </cell>
          <cell r="V1255">
            <v>39553</v>
          </cell>
        </row>
        <row r="1256">
          <cell r="B1256" t="str">
            <v>599-0807</v>
          </cell>
          <cell r="D1256">
            <v>39543</v>
          </cell>
          <cell r="E1256" t="str">
            <v>M054</v>
          </cell>
          <cell r="F1256" t="str">
            <v>Geof Hounsome</v>
          </cell>
          <cell r="G1256" t="str">
            <v>Kwa-Zulu Inspectioin services cc</v>
          </cell>
          <cell r="H1256" t="str">
            <v>Third Party Inspection (replaces Purchase order 599-425)</v>
          </cell>
          <cell r="I1256" t="str">
            <v>ZAR 340,000</v>
          </cell>
          <cell r="J1256" t="str">
            <v>ZAR</v>
          </cell>
          <cell r="K1256">
            <v>340000</v>
          </cell>
          <cell r="L1256">
            <v>1</v>
          </cell>
          <cell r="M1256">
            <v>340000</v>
          </cell>
          <cell r="N1256">
            <v>340000</v>
          </cell>
          <cell r="O1256">
            <v>0</v>
          </cell>
          <cell r="P1256">
            <v>0</v>
          </cell>
          <cell r="Q1256">
            <v>0</v>
          </cell>
          <cell r="R1256">
            <v>0</v>
          </cell>
        </row>
        <row r="1257">
          <cell r="B1257" t="str">
            <v>599-0808</v>
          </cell>
          <cell r="D1257">
            <v>39545</v>
          </cell>
          <cell r="E1257" t="str">
            <v>M056</v>
          </cell>
          <cell r="F1257" t="str">
            <v>Uli Heitz</v>
          </cell>
          <cell r="G1257" t="str">
            <v>Heku Construction Ltd</v>
          </cell>
          <cell r="H1257" t="str">
            <v>Various Pipework done around the Mill</v>
          </cell>
          <cell r="I1257" t="str">
            <v>ZMK 711,099,680.57</v>
          </cell>
          <cell r="J1257" t="str">
            <v>ZMK</v>
          </cell>
          <cell r="K1257">
            <v>711099680.57000005</v>
          </cell>
          <cell r="L1257">
            <v>1.6750418760469012E-3</v>
          </cell>
          <cell r="M1257">
            <v>1191121.742998325</v>
          </cell>
          <cell r="N1257">
            <v>0</v>
          </cell>
          <cell r="O1257">
            <v>0</v>
          </cell>
          <cell r="P1257">
            <v>0</v>
          </cell>
          <cell r="Q1257">
            <v>0</v>
          </cell>
          <cell r="R1257">
            <v>711099680.57000005</v>
          </cell>
        </row>
        <row r="1258">
          <cell r="B1258" t="str">
            <v>599-0809</v>
          </cell>
          <cell r="D1258">
            <v>39545</v>
          </cell>
          <cell r="E1258" t="str">
            <v>E003-1</v>
          </cell>
          <cell r="F1258" t="str">
            <v>Clever</v>
          </cell>
          <cell r="G1258" t="str">
            <v>Situlu Electrical Company</v>
          </cell>
          <cell r="H1258" t="str">
            <v>Outdoor termination of 33KV cable for o/head powerlines and indoor termination of 33KV cable to xformer</v>
          </cell>
          <cell r="I1258" t="str">
            <v>ZMK 2,200,000</v>
          </cell>
          <cell r="J1258" t="str">
            <v>ZMK</v>
          </cell>
          <cell r="K1258">
            <v>2200000</v>
          </cell>
          <cell r="L1258">
            <v>1.6750418760469012E-3</v>
          </cell>
          <cell r="M1258">
            <v>3685.0921273031827</v>
          </cell>
          <cell r="N1258">
            <v>0</v>
          </cell>
          <cell r="O1258">
            <v>0</v>
          </cell>
          <cell r="P1258">
            <v>0</v>
          </cell>
          <cell r="Q1258">
            <v>0</v>
          </cell>
          <cell r="R1258">
            <v>2200000</v>
          </cell>
        </row>
        <row r="1259">
          <cell r="B1259" t="str">
            <v>599-0810</v>
          </cell>
          <cell r="D1259">
            <v>39545</v>
          </cell>
          <cell r="E1259" t="str">
            <v>M031</v>
          </cell>
          <cell r="F1259" t="str">
            <v>Kishore</v>
          </cell>
          <cell r="G1259" t="str">
            <v>Heku Engineering Ltd</v>
          </cell>
          <cell r="H1259" t="str">
            <v>Manufacturing of holding down bolts for bedplates</v>
          </cell>
          <cell r="I1259" t="str">
            <v>ZMK 17,084,000</v>
          </cell>
          <cell r="J1259" t="str">
            <v>ZMK</v>
          </cell>
          <cell r="K1259">
            <v>17084000</v>
          </cell>
          <cell r="L1259">
            <v>1.6750418760469012E-3</v>
          </cell>
          <cell r="M1259">
            <v>28616.41541038526</v>
          </cell>
          <cell r="N1259">
            <v>0</v>
          </cell>
          <cell r="O1259">
            <v>0</v>
          </cell>
          <cell r="P1259">
            <v>0</v>
          </cell>
          <cell r="Q1259">
            <v>0</v>
          </cell>
          <cell r="R1259">
            <v>17084000</v>
          </cell>
        </row>
        <row r="1260">
          <cell r="B1260" t="str">
            <v>599-0811</v>
          </cell>
          <cell r="D1260">
            <v>39545</v>
          </cell>
          <cell r="E1260" t="str">
            <v>M001-08</v>
          </cell>
          <cell r="F1260" t="str">
            <v>Rodney Kok</v>
          </cell>
          <cell r="G1260" t="str">
            <v>Lurod Engineering cc</v>
          </cell>
          <cell r="H1260" t="str">
            <v>Extra fittings for the T2 shredder steam pipe work</v>
          </cell>
          <cell r="I1260" t="str">
            <v>ZAR 19,346.82</v>
          </cell>
          <cell r="J1260" t="str">
            <v>ZAR</v>
          </cell>
          <cell r="K1260">
            <v>19346.82</v>
          </cell>
          <cell r="L1260">
            <v>1</v>
          </cell>
          <cell r="M1260">
            <v>19346.82</v>
          </cell>
          <cell r="N1260">
            <v>19346.82</v>
          </cell>
          <cell r="O1260">
            <v>0</v>
          </cell>
          <cell r="P1260">
            <v>0</v>
          </cell>
          <cell r="Q1260">
            <v>0</v>
          </cell>
          <cell r="R1260">
            <v>0</v>
          </cell>
          <cell r="T1260">
            <v>2</v>
          </cell>
        </row>
        <row r="1261">
          <cell r="B1261" t="str">
            <v>599-0812</v>
          </cell>
          <cell r="D1261">
            <v>39545</v>
          </cell>
          <cell r="E1261" t="str">
            <v>A010-04</v>
          </cell>
          <cell r="F1261" t="str">
            <v>Remmy</v>
          </cell>
          <cell r="G1261" t="str">
            <v>Mbemu Agriculture</v>
          </cell>
          <cell r="H1261" t="str">
            <v>Half round files and V shaped nozzles for the Knapsack sprayers</v>
          </cell>
          <cell r="I1261" t="str">
            <v>ZMK 935,000</v>
          </cell>
          <cell r="J1261" t="str">
            <v>ZMK</v>
          </cell>
          <cell r="K1261">
            <v>935000</v>
          </cell>
          <cell r="L1261">
            <v>1.6750418760469012E-3</v>
          </cell>
          <cell r="M1261">
            <v>1566.1641541038525</v>
          </cell>
          <cell r="N1261">
            <v>0</v>
          </cell>
          <cell r="O1261">
            <v>0</v>
          </cell>
          <cell r="P1261">
            <v>0</v>
          </cell>
          <cell r="Q1261">
            <v>0</v>
          </cell>
          <cell r="R1261">
            <v>935000</v>
          </cell>
        </row>
        <row r="1262">
          <cell r="B1262" t="str">
            <v>599-0813</v>
          </cell>
          <cell r="D1262">
            <v>39546</v>
          </cell>
          <cell r="E1262" t="str">
            <v>P005</v>
          </cell>
          <cell r="F1262" t="str">
            <v>Rachel Zulu</v>
          </cell>
          <cell r="G1262" t="str">
            <v>Maxtronics System and supplies</v>
          </cell>
          <cell r="H1262" t="str">
            <v>Full service for PV 03</v>
          </cell>
          <cell r="I1262" t="str">
            <v>ZMK 2,515,000</v>
          </cell>
          <cell r="J1262" t="str">
            <v>ZMK</v>
          </cell>
          <cell r="K1262">
            <v>2515000</v>
          </cell>
          <cell r="L1262">
            <v>1.6750418760469012E-3</v>
          </cell>
          <cell r="M1262">
            <v>4212.7303182579562</v>
          </cell>
          <cell r="N1262">
            <v>0</v>
          </cell>
          <cell r="O1262">
            <v>0</v>
          </cell>
          <cell r="P1262">
            <v>0</v>
          </cell>
          <cell r="Q1262">
            <v>0</v>
          </cell>
          <cell r="R1262">
            <v>2515000</v>
          </cell>
        </row>
        <row r="1263">
          <cell r="B1263" t="str">
            <v>599-0814</v>
          </cell>
          <cell r="D1263">
            <v>39546</v>
          </cell>
          <cell r="E1263" t="str">
            <v>P005</v>
          </cell>
          <cell r="F1263" t="str">
            <v>Rachel Zulu</v>
          </cell>
          <cell r="G1263" t="str">
            <v>GEMISTAR TRAVEL &amp; TOURS</v>
          </cell>
          <cell r="H1263" t="str">
            <v>Airtickets for Stuart Watson</v>
          </cell>
          <cell r="I1263" t="str">
            <v>ZMK 4,409,005</v>
          </cell>
          <cell r="J1263" t="str">
            <v>ZMK</v>
          </cell>
          <cell r="K1263">
            <v>4409005</v>
          </cell>
          <cell r="L1263">
            <v>1.6750418760469012E-3</v>
          </cell>
          <cell r="M1263">
            <v>7385.2680067001675</v>
          </cell>
          <cell r="N1263">
            <v>0</v>
          </cell>
          <cell r="O1263">
            <v>0</v>
          </cell>
          <cell r="P1263">
            <v>0</v>
          </cell>
          <cell r="Q1263">
            <v>0</v>
          </cell>
          <cell r="R1263">
            <v>4409005</v>
          </cell>
        </row>
        <row r="1264">
          <cell r="B1264" t="str">
            <v>599-0815</v>
          </cell>
          <cell r="D1264">
            <v>39546</v>
          </cell>
          <cell r="E1264" t="str">
            <v>P005</v>
          </cell>
          <cell r="F1264" t="str">
            <v>Rachel Zulu</v>
          </cell>
          <cell r="G1264" t="str">
            <v>All Haul Enterprises</v>
          </cell>
          <cell r="H1264" t="str">
            <v>Hire of buses for March 2008</v>
          </cell>
          <cell r="I1264" t="str">
            <v>ZMK 126,950,000</v>
          </cell>
          <cell r="J1264" t="str">
            <v>ZMK</v>
          </cell>
          <cell r="K1264">
            <v>126950000</v>
          </cell>
          <cell r="L1264">
            <v>1.6750418760469012E-3</v>
          </cell>
          <cell r="M1264">
            <v>212646.56616415409</v>
          </cell>
          <cell r="N1264">
            <v>0</v>
          </cell>
          <cell r="O1264">
            <v>0</v>
          </cell>
          <cell r="P1264">
            <v>0</v>
          </cell>
          <cell r="Q1264">
            <v>0</v>
          </cell>
          <cell r="R1264">
            <v>126950000</v>
          </cell>
        </row>
        <row r="1265">
          <cell r="B1265" t="str">
            <v>599-0816</v>
          </cell>
          <cell r="D1265">
            <v>39546</v>
          </cell>
          <cell r="E1265" t="str">
            <v>P005</v>
          </cell>
          <cell r="F1265" t="str">
            <v>Adrian Friend</v>
          </cell>
          <cell r="G1265" t="str">
            <v>Celtic Freight</v>
          </cell>
          <cell r="H1265" t="str">
            <v>Transportation of M Projects units to Maz</v>
          </cell>
          <cell r="I1265" t="str">
            <v>USD 28,000</v>
          </cell>
          <cell r="J1265" t="str">
            <v>USD</v>
          </cell>
          <cell r="K1265">
            <v>28000</v>
          </cell>
          <cell r="L1265">
            <v>7.35</v>
          </cell>
          <cell r="M1265">
            <v>205800</v>
          </cell>
          <cell r="N1265">
            <v>0</v>
          </cell>
          <cell r="O1265">
            <v>0</v>
          </cell>
          <cell r="P1265">
            <v>0</v>
          </cell>
          <cell r="Q1265">
            <v>28000</v>
          </cell>
          <cell r="R1265">
            <v>0</v>
          </cell>
        </row>
        <row r="1266">
          <cell r="B1266" t="str">
            <v>599-0817</v>
          </cell>
          <cell r="D1266">
            <v>39546</v>
          </cell>
          <cell r="E1266" t="str">
            <v>M032-0</v>
          </cell>
          <cell r="F1266" t="str">
            <v>Philip Wan</v>
          </cell>
          <cell r="G1266" t="str">
            <v>Emineo Ltd</v>
          </cell>
          <cell r="H1266" t="str">
            <v>Various site instruction work done for Factory</v>
          </cell>
          <cell r="I1266" t="str">
            <v>EUR 45,962.88</v>
          </cell>
          <cell r="J1266" t="str">
            <v>EUR</v>
          </cell>
          <cell r="K1266">
            <v>45962.879999999997</v>
          </cell>
          <cell r="L1266">
            <v>9.5500000000000007</v>
          </cell>
          <cell r="M1266">
            <v>438945.50400000002</v>
          </cell>
          <cell r="N1266">
            <v>0</v>
          </cell>
          <cell r="O1266">
            <v>45962.879999999997</v>
          </cell>
          <cell r="P1266">
            <v>0</v>
          </cell>
          <cell r="Q1266">
            <v>0</v>
          </cell>
          <cell r="R1266">
            <v>0</v>
          </cell>
        </row>
        <row r="1267">
          <cell r="B1267" t="str">
            <v>599-0818</v>
          </cell>
          <cell r="D1267">
            <v>39546</v>
          </cell>
          <cell r="E1267" t="str">
            <v>C001</v>
          </cell>
          <cell r="F1267" t="str">
            <v>Doug Cantlay</v>
          </cell>
          <cell r="G1267" t="str">
            <v>Kapinga Enterprises</v>
          </cell>
          <cell r="H1267" t="str">
            <v xml:space="preserve">March Equipment hire </v>
          </cell>
          <cell r="I1267" t="str">
            <v>USD 33,345</v>
          </cell>
          <cell r="J1267" t="str">
            <v>USD</v>
          </cell>
          <cell r="K1267">
            <v>33345</v>
          </cell>
          <cell r="L1267">
            <v>7.35</v>
          </cell>
          <cell r="M1267">
            <v>245085.75</v>
          </cell>
          <cell r="N1267">
            <v>0</v>
          </cell>
          <cell r="O1267">
            <v>0</v>
          </cell>
          <cell r="P1267">
            <v>0</v>
          </cell>
          <cell r="Q1267">
            <v>33345</v>
          </cell>
          <cell r="R1267">
            <v>0</v>
          </cell>
          <cell r="S1267" t="str">
            <v>Caneyard</v>
          </cell>
        </row>
        <row r="1268">
          <cell r="B1268" t="str">
            <v>599-0819</v>
          </cell>
          <cell r="D1268">
            <v>39546</v>
          </cell>
          <cell r="E1268" t="str">
            <v>P005</v>
          </cell>
          <cell r="F1268" t="str">
            <v>Eddie</v>
          </cell>
          <cell r="G1268" t="str">
            <v>Kagiso Khulani Supervision Zambia Ltd</v>
          </cell>
          <cell r="H1268" t="str">
            <v>Staff club meals to factory for March 2008</v>
          </cell>
          <cell r="I1268" t="str">
            <v>ZMK 926,500</v>
          </cell>
          <cell r="J1268" t="str">
            <v>ZMK</v>
          </cell>
          <cell r="K1268">
            <v>926500</v>
          </cell>
          <cell r="L1268">
            <v>1.6750418760469012E-3</v>
          </cell>
          <cell r="M1268">
            <v>1551.9262981574539</v>
          </cell>
          <cell r="N1268">
            <v>0</v>
          </cell>
          <cell r="O1268">
            <v>0</v>
          </cell>
          <cell r="P1268">
            <v>0</v>
          </cell>
          <cell r="Q1268">
            <v>0</v>
          </cell>
          <cell r="R1268">
            <v>926500</v>
          </cell>
        </row>
        <row r="1269">
          <cell r="B1269" t="str">
            <v>599-0820</v>
          </cell>
          <cell r="D1269">
            <v>39546</v>
          </cell>
          <cell r="E1269" t="str">
            <v>M031</v>
          </cell>
          <cell r="F1269" t="str">
            <v>Mohamed</v>
          </cell>
          <cell r="G1269" t="str">
            <v>BHAGOOS SUPERMARKET</v>
          </cell>
          <cell r="H1269" t="str">
            <v>100l interseal Grey, 247L inorganic zinc silicate, 220l interseal aluminium</v>
          </cell>
          <cell r="I1269" t="str">
            <v>ZMK 59,259,600</v>
          </cell>
          <cell r="J1269" t="str">
            <v>ZMK</v>
          </cell>
          <cell r="K1269">
            <v>59259600</v>
          </cell>
          <cell r="L1269">
            <v>1.6750418760469012E-3</v>
          </cell>
          <cell r="M1269">
            <v>99262.31155778894</v>
          </cell>
          <cell r="N1269">
            <v>0</v>
          </cell>
          <cell r="O1269">
            <v>0</v>
          </cell>
          <cell r="P1269">
            <v>0</v>
          </cell>
          <cell r="Q1269">
            <v>0</v>
          </cell>
          <cell r="R1269">
            <v>59259600</v>
          </cell>
          <cell r="S1269" t="str">
            <v>Paint</v>
          </cell>
        </row>
        <row r="1270">
          <cell r="B1270" t="str">
            <v>599-0821</v>
          </cell>
          <cell r="D1270">
            <v>39546</v>
          </cell>
          <cell r="E1270" t="str">
            <v>M031</v>
          </cell>
          <cell r="F1270" t="str">
            <v>Mohamed</v>
          </cell>
          <cell r="G1270" t="str">
            <v>Makubu Steelworks Ltd</v>
          </cell>
          <cell r="H1270" t="str">
            <v>Bolts nuts and washers for crystalliser water box as well as 100 HT M16 nuts</v>
          </cell>
          <cell r="I1270" t="str">
            <v>ZMK 1,014,800</v>
          </cell>
          <cell r="J1270" t="str">
            <v>ZMK</v>
          </cell>
          <cell r="K1270">
            <v>1014800</v>
          </cell>
          <cell r="L1270">
            <v>1.6750418760469012E-3</v>
          </cell>
          <cell r="M1270">
            <v>1699.8324958123953</v>
          </cell>
          <cell r="N1270">
            <v>0</v>
          </cell>
          <cell r="O1270">
            <v>0</v>
          </cell>
          <cell r="P1270">
            <v>0</v>
          </cell>
          <cell r="Q1270">
            <v>0</v>
          </cell>
          <cell r="R1270">
            <v>1014800</v>
          </cell>
        </row>
        <row r="1271">
          <cell r="B1271" t="str">
            <v>599-0822</v>
          </cell>
          <cell r="D1271">
            <v>39546</v>
          </cell>
          <cell r="E1271" t="str">
            <v>P005</v>
          </cell>
          <cell r="F1271" t="str">
            <v>Mohamed</v>
          </cell>
          <cell r="G1271" t="str">
            <v>BHAGOOS SUPERMARKET</v>
          </cell>
          <cell r="H1271" t="str">
            <v>800 disposable dust masks for cement workers</v>
          </cell>
          <cell r="I1271" t="str">
            <v>ZMK 2,480,000</v>
          </cell>
          <cell r="J1271" t="str">
            <v>ZMK</v>
          </cell>
          <cell r="K1271">
            <v>2480000</v>
          </cell>
          <cell r="L1271">
            <v>1.6750418760469012E-3</v>
          </cell>
          <cell r="M1271">
            <v>4154.1038525963149</v>
          </cell>
          <cell r="N1271">
            <v>0</v>
          </cell>
          <cell r="O1271">
            <v>0</v>
          </cell>
          <cell r="P1271">
            <v>0</v>
          </cell>
          <cell r="Q1271">
            <v>0</v>
          </cell>
          <cell r="R1271">
            <v>2480000</v>
          </cell>
          <cell r="S1271" t="str">
            <v>PPE</v>
          </cell>
        </row>
        <row r="1272">
          <cell r="B1272" t="str">
            <v>599-0823</v>
          </cell>
          <cell r="D1272">
            <v>39546</v>
          </cell>
          <cell r="E1272" t="str">
            <v>E003-1</v>
          </cell>
          <cell r="F1272" t="str">
            <v>Clever</v>
          </cell>
          <cell r="G1272" t="str">
            <v>Situlu Electrical Company</v>
          </cell>
          <cell r="H1272" t="str">
            <v>Various materials needed for the completion of termination for transformers</v>
          </cell>
          <cell r="I1272" t="str">
            <v>ZMK 419,000</v>
          </cell>
          <cell r="J1272" t="str">
            <v>ZMK</v>
          </cell>
          <cell r="K1272">
            <v>419000</v>
          </cell>
          <cell r="L1272">
            <v>1.6750418760469012E-3</v>
          </cell>
          <cell r="M1272">
            <v>701.84254606365164</v>
          </cell>
          <cell r="N1272">
            <v>0</v>
          </cell>
          <cell r="O1272">
            <v>0</v>
          </cell>
          <cell r="P1272">
            <v>0</v>
          </cell>
          <cell r="Q1272">
            <v>0</v>
          </cell>
          <cell r="R1272">
            <v>419000</v>
          </cell>
        </row>
        <row r="1273">
          <cell r="B1273" t="str">
            <v>599-0824</v>
          </cell>
          <cell r="D1273">
            <v>39546</v>
          </cell>
          <cell r="E1273" t="str">
            <v>W115</v>
          </cell>
          <cell r="F1273" t="str">
            <v>Karin Bekker</v>
          </cell>
          <cell r="G1273" t="str">
            <v>Accutech Weighing Services</v>
          </cell>
          <cell r="H1273" t="str">
            <v>8 x Pallumatic Vacuum lifters (replaces equipment portion of PO 599-711)</v>
          </cell>
          <cell r="I1273" t="str">
            <v>GBP 32,000</v>
          </cell>
          <cell r="J1273" t="str">
            <v>GBP</v>
          </cell>
          <cell r="K1273">
            <v>32000</v>
          </cell>
          <cell r="L1273">
            <v>14.32</v>
          </cell>
          <cell r="M1273">
            <v>458240</v>
          </cell>
          <cell r="N1273">
            <v>0</v>
          </cell>
          <cell r="O1273">
            <v>0</v>
          </cell>
          <cell r="P1273">
            <v>32000</v>
          </cell>
          <cell r="Q1273">
            <v>0</v>
          </cell>
          <cell r="R1273">
            <v>0</v>
          </cell>
        </row>
        <row r="1274">
          <cell r="B1274" t="str">
            <v>599-0825</v>
          </cell>
          <cell r="D1274">
            <v>39546</v>
          </cell>
          <cell r="E1274" t="str">
            <v>C005</v>
          </cell>
          <cell r="F1274" t="str">
            <v>Jean-luc</v>
          </cell>
          <cell r="G1274" t="str">
            <v>Stefanutti &amp; Bressan Pinetown</v>
          </cell>
          <cell r="H1274" t="str">
            <v>30,000 bags of OPC 42.5 cement</v>
          </cell>
          <cell r="I1274" t="str">
            <v>ZAR 4,170,000</v>
          </cell>
          <cell r="J1274" t="str">
            <v>ZAR</v>
          </cell>
          <cell r="K1274">
            <v>4170000</v>
          </cell>
          <cell r="L1274">
            <v>1</v>
          </cell>
          <cell r="M1274">
            <v>4170000</v>
          </cell>
          <cell r="N1274">
            <v>4170000</v>
          </cell>
          <cell r="O1274">
            <v>0</v>
          </cell>
          <cell r="P1274">
            <v>0</v>
          </cell>
          <cell r="Q1274">
            <v>0</v>
          </cell>
          <cell r="R1274">
            <v>0</v>
          </cell>
        </row>
        <row r="1275">
          <cell r="B1275" t="str">
            <v>599-0826</v>
          </cell>
          <cell r="D1275">
            <v>39547</v>
          </cell>
          <cell r="E1275" t="str">
            <v>P005</v>
          </cell>
          <cell r="F1275" t="str">
            <v>Eddie</v>
          </cell>
          <cell r="G1275" t="str">
            <v>Kagiso Khulani Supervision Zambia Ltd</v>
          </cell>
          <cell r="H1275" t="str">
            <v>Various items of cutlery, crockery and appliances for houses on Tanderra ridge</v>
          </cell>
          <cell r="I1275" t="str">
            <v>ZMK 10,546,000</v>
          </cell>
          <cell r="J1275" t="str">
            <v>ZMK</v>
          </cell>
          <cell r="K1275">
            <v>10546000</v>
          </cell>
          <cell r="L1275">
            <v>1.6750418760469012E-3</v>
          </cell>
          <cell r="M1275">
            <v>17664.991624790619</v>
          </cell>
          <cell r="N1275">
            <v>0</v>
          </cell>
          <cell r="O1275">
            <v>0</v>
          </cell>
          <cell r="P1275">
            <v>0</v>
          </cell>
          <cell r="Q1275">
            <v>0</v>
          </cell>
          <cell r="R1275">
            <v>10546000</v>
          </cell>
        </row>
        <row r="1276">
          <cell r="B1276" t="str">
            <v>599-0827</v>
          </cell>
          <cell r="D1276">
            <v>39549</v>
          </cell>
          <cell r="E1276" t="str">
            <v>E017</v>
          </cell>
          <cell r="F1276" t="str">
            <v>Alfred Akasiwa</v>
          </cell>
          <cell r="G1276" t="str">
            <v>Laktronics Repairs Ltd</v>
          </cell>
          <cell r="H1276" t="str">
            <v>Light fittings and tubes</v>
          </cell>
          <cell r="I1276" t="str">
            <v>ZMK 624,000</v>
          </cell>
          <cell r="J1276" t="str">
            <v>ZMK</v>
          </cell>
          <cell r="K1276">
            <v>624000</v>
          </cell>
          <cell r="L1276">
            <v>1.6750418760469012E-3</v>
          </cell>
          <cell r="M1276">
            <v>1045.2261306532664</v>
          </cell>
          <cell r="N1276">
            <v>0</v>
          </cell>
          <cell r="O1276">
            <v>0</v>
          </cell>
          <cell r="P1276">
            <v>0</v>
          </cell>
          <cell r="Q1276">
            <v>0</v>
          </cell>
          <cell r="R1276">
            <v>624000</v>
          </cell>
        </row>
        <row r="1277">
          <cell r="B1277" t="str">
            <v>599-0828</v>
          </cell>
          <cell r="D1277">
            <v>39549</v>
          </cell>
          <cell r="E1277" t="str">
            <v>P005</v>
          </cell>
          <cell r="F1277" t="str">
            <v>Rachel Zulu</v>
          </cell>
          <cell r="G1277" t="str">
            <v>Rockshield Internation - Lusaka</v>
          </cell>
          <cell r="H1277" t="str">
            <v>Chemicals, motorised sprayer</v>
          </cell>
          <cell r="I1277" t="str">
            <v>ZMK 26,380,000</v>
          </cell>
          <cell r="J1277" t="str">
            <v>ZMK</v>
          </cell>
          <cell r="K1277">
            <v>26380000</v>
          </cell>
          <cell r="L1277">
            <v>1.6750418760469012E-3</v>
          </cell>
          <cell r="M1277">
            <v>44187.604690117252</v>
          </cell>
          <cell r="N1277">
            <v>0</v>
          </cell>
          <cell r="O1277">
            <v>0</v>
          </cell>
          <cell r="P1277">
            <v>0</v>
          </cell>
          <cell r="Q1277">
            <v>0</v>
          </cell>
          <cell r="R1277">
            <v>26380000</v>
          </cell>
        </row>
        <row r="1278">
          <cell r="B1278" t="str">
            <v>599-0829</v>
          </cell>
          <cell r="D1278">
            <v>39552</v>
          </cell>
          <cell r="E1278" t="str">
            <v>P005</v>
          </cell>
          <cell r="F1278" t="str">
            <v>Rachel Zulu</v>
          </cell>
          <cell r="G1278" t="str">
            <v>Trentyre Zambia limited</v>
          </cell>
          <cell r="H1278" t="str">
            <v>Tyres for Project vehicles PV03, PV21, PV22</v>
          </cell>
          <cell r="I1278" t="str">
            <v>ZMK 5,804,186.88</v>
          </cell>
          <cell r="J1278" t="str">
            <v>ZMK</v>
          </cell>
          <cell r="K1278">
            <v>5804186.8799999999</v>
          </cell>
          <cell r="L1278">
            <v>1.6750418760469012E-3</v>
          </cell>
          <cell r="M1278">
            <v>9722.2560804020104</v>
          </cell>
          <cell r="N1278">
            <v>0</v>
          </cell>
          <cell r="O1278">
            <v>0</v>
          </cell>
          <cell r="P1278">
            <v>0</v>
          </cell>
          <cell r="Q1278">
            <v>0</v>
          </cell>
          <cell r="R1278">
            <v>5804186.8799999999</v>
          </cell>
        </row>
        <row r="1279">
          <cell r="B1279" t="str">
            <v>599-0830</v>
          </cell>
          <cell r="D1279">
            <v>39552</v>
          </cell>
          <cell r="E1279" t="str">
            <v>P005</v>
          </cell>
          <cell r="F1279" t="str">
            <v>Rachel Zulu</v>
          </cell>
          <cell r="G1279" t="str">
            <v>The windscreen shop limited</v>
          </cell>
          <cell r="H1279" t="str">
            <v>Windscreen for Mitsubishi Pajero PV 23</v>
          </cell>
          <cell r="I1279" t="str">
            <v>ZMK 638,298</v>
          </cell>
          <cell r="J1279" t="str">
            <v>ZMK</v>
          </cell>
          <cell r="K1279">
            <v>638298</v>
          </cell>
          <cell r="L1279">
            <v>1.6750418760469012E-3</v>
          </cell>
          <cell r="M1279">
            <v>1069.175879396985</v>
          </cell>
          <cell r="N1279">
            <v>0</v>
          </cell>
          <cell r="O1279">
            <v>0</v>
          </cell>
          <cell r="P1279">
            <v>0</v>
          </cell>
          <cell r="Q1279">
            <v>0</v>
          </cell>
          <cell r="R1279">
            <v>638298</v>
          </cell>
        </row>
        <row r="1280">
          <cell r="B1280" t="str">
            <v>599-0831</v>
          </cell>
          <cell r="D1280">
            <v>39552</v>
          </cell>
          <cell r="E1280" t="str">
            <v>P005</v>
          </cell>
          <cell r="F1280" t="str">
            <v>Rachel Zulu</v>
          </cell>
          <cell r="G1280" t="str">
            <v>Toyota Zambia Ltd</v>
          </cell>
          <cell r="H1280" t="str">
            <v>Full service for Toyota Hi-Ace PV 15</v>
          </cell>
          <cell r="I1280" t="str">
            <v>ZMK 918,398</v>
          </cell>
          <cell r="J1280" t="str">
            <v>ZMK</v>
          </cell>
          <cell r="K1280">
            <v>918398</v>
          </cell>
          <cell r="L1280">
            <v>1.6750418760469012E-3</v>
          </cell>
          <cell r="M1280">
            <v>1538.3551088777219</v>
          </cell>
          <cell r="N1280">
            <v>0</v>
          </cell>
          <cell r="O1280">
            <v>0</v>
          </cell>
          <cell r="P1280">
            <v>0</v>
          </cell>
          <cell r="Q1280">
            <v>0</v>
          </cell>
          <cell r="R1280">
            <v>918398</v>
          </cell>
        </row>
        <row r="1281">
          <cell r="B1281" t="str">
            <v>599-0832</v>
          </cell>
          <cell r="D1281">
            <v>39552</v>
          </cell>
          <cell r="E1281" t="str">
            <v>P005</v>
          </cell>
          <cell r="F1281" t="str">
            <v>Rachel Zulu</v>
          </cell>
          <cell r="G1281" t="str">
            <v>Toyota Zambia Ltd</v>
          </cell>
          <cell r="H1281" t="str">
            <v>Full service for Toyota Prado PV 17</v>
          </cell>
          <cell r="I1281" t="str">
            <v>ZMK 1,169,454</v>
          </cell>
          <cell r="J1281" t="str">
            <v>ZMK</v>
          </cell>
          <cell r="K1281">
            <v>1169454</v>
          </cell>
          <cell r="L1281">
            <v>1.6750418760469012E-3</v>
          </cell>
          <cell r="M1281">
            <v>1958.8844221105528</v>
          </cell>
          <cell r="N1281">
            <v>0</v>
          </cell>
          <cell r="O1281">
            <v>0</v>
          </cell>
          <cell r="P1281">
            <v>0</v>
          </cell>
          <cell r="Q1281">
            <v>0</v>
          </cell>
          <cell r="R1281">
            <v>1169454</v>
          </cell>
        </row>
        <row r="1282">
          <cell r="B1282" t="str">
            <v>599-0833</v>
          </cell>
          <cell r="D1282">
            <v>39552</v>
          </cell>
          <cell r="E1282" t="str">
            <v>P005</v>
          </cell>
          <cell r="F1282" t="str">
            <v>Rachel Zulu</v>
          </cell>
          <cell r="G1282" t="str">
            <v>Toyota Zambia Ltd</v>
          </cell>
          <cell r="H1282" t="str">
            <v>Full service for Toyota Hi-Ace PV 15</v>
          </cell>
          <cell r="I1282" t="str">
            <v>ZMK 937,209</v>
          </cell>
          <cell r="J1282" t="str">
            <v>ZMK</v>
          </cell>
          <cell r="K1282">
            <v>937209</v>
          </cell>
          <cell r="L1282">
            <v>1.6750418760469012E-3</v>
          </cell>
          <cell r="M1282">
            <v>1569.8643216080402</v>
          </cell>
          <cell r="N1282">
            <v>0</v>
          </cell>
          <cell r="O1282">
            <v>0</v>
          </cell>
          <cell r="P1282">
            <v>0</v>
          </cell>
          <cell r="Q1282">
            <v>0</v>
          </cell>
          <cell r="R1282">
            <v>937209</v>
          </cell>
        </row>
        <row r="1283">
          <cell r="B1283" t="str">
            <v>599-0834</v>
          </cell>
          <cell r="D1283">
            <v>39552</v>
          </cell>
          <cell r="E1283" t="str">
            <v>P005</v>
          </cell>
          <cell r="F1283" t="str">
            <v>Rachel Zulu</v>
          </cell>
          <cell r="G1283" t="str">
            <v>Toyota Zambia Ltd</v>
          </cell>
          <cell r="H1283" t="str">
            <v>Full service for Toyota Hi-Ace PV 15</v>
          </cell>
          <cell r="I1283" t="str">
            <v>ZMK 401,773</v>
          </cell>
          <cell r="J1283" t="str">
            <v>ZMK</v>
          </cell>
          <cell r="K1283">
            <v>401773</v>
          </cell>
          <cell r="L1283">
            <v>1.6750418760469012E-3</v>
          </cell>
          <cell r="M1283">
            <v>672.98659966499167</v>
          </cell>
          <cell r="N1283">
            <v>0</v>
          </cell>
          <cell r="O1283">
            <v>0</v>
          </cell>
          <cell r="P1283">
            <v>0</v>
          </cell>
          <cell r="Q1283">
            <v>0</v>
          </cell>
          <cell r="R1283">
            <v>401773</v>
          </cell>
        </row>
        <row r="1284">
          <cell r="B1284" t="str">
            <v>599-0835</v>
          </cell>
          <cell r="D1284">
            <v>39552</v>
          </cell>
          <cell r="E1284" t="str">
            <v>P005</v>
          </cell>
          <cell r="F1284" t="str">
            <v>Rachel Zulu</v>
          </cell>
          <cell r="G1284" t="str">
            <v>Toyota Zambia Ltd</v>
          </cell>
          <cell r="H1284" t="str">
            <v>Full service for Toyota Prado PV 17</v>
          </cell>
          <cell r="I1284" t="str">
            <v>ZMK 1,072,831</v>
          </cell>
          <cell r="J1284" t="str">
            <v>ZMK</v>
          </cell>
          <cell r="K1284">
            <v>1072831</v>
          </cell>
          <cell r="L1284">
            <v>1.6750418760469012E-3</v>
          </cell>
          <cell r="M1284">
            <v>1797.0368509212731</v>
          </cell>
          <cell r="N1284">
            <v>0</v>
          </cell>
          <cell r="O1284">
            <v>0</v>
          </cell>
          <cell r="P1284">
            <v>0</v>
          </cell>
          <cell r="Q1284">
            <v>0</v>
          </cell>
          <cell r="R1284">
            <v>1072831</v>
          </cell>
        </row>
        <row r="1285">
          <cell r="B1285" t="str">
            <v>599-0836</v>
          </cell>
          <cell r="D1285">
            <v>39552</v>
          </cell>
          <cell r="E1285" t="str">
            <v>P005</v>
          </cell>
          <cell r="F1285" t="str">
            <v>Rachel Zulu</v>
          </cell>
          <cell r="G1285" t="str">
            <v>Toyota Zambia Ltd</v>
          </cell>
          <cell r="H1285" t="str">
            <v>Full service for Toyota Prado PV 26</v>
          </cell>
          <cell r="I1285" t="str">
            <v>ZMK 1,159,553</v>
          </cell>
          <cell r="J1285" t="str">
            <v>ZMK</v>
          </cell>
          <cell r="K1285">
            <v>1159553</v>
          </cell>
          <cell r="L1285">
            <v>1.6750418760469012E-3</v>
          </cell>
          <cell r="M1285">
            <v>1942.2998324958123</v>
          </cell>
          <cell r="N1285">
            <v>0</v>
          </cell>
          <cell r="O1285">
            <v>0</v>
          </cell>
          <cell r="P1285">
            <v>0</v>
          </cell>
          <cell r="Q1285">
            <v>0</v>
          </cell>
          <cell r="R1285">
            <v>1159553</v>
          </cell>
        </row>
        <row r="1286">
          <cell r="B1286" t="str">
            <v>599-0837</v>
          </cell>
          <cell r="D1286">
            <v>39552</v>
          </cell>
          <cell r="E1286" t="str">
            <v>P005</v>
          </cell>
          <cell r="F1286" t="str">
            <v>Rachel Zulu</v>
          </cell>
          <cell r="G1286" t="str">
            <v>Toyota Zambia Ltd</v>
          </cell>
          <cell r="H1286" t="str">
            <v>Full service for Toyota Hi-Ace PV 15</v>
          </cell>
          <cell r="I1286" t="str">
            <v>ZMK 1,022,132</v>
          </cell>
          <cell r="J1286" t="str">
            <v>ZMK</v>
          </cell>
          <cell r="K1286">
            <v>1022132</v>
          </cell>
          <cell r="L1286">
            <v>1.6750418760469012E-3</v>
          </cell>
          <cell r="M1286">
            <v>1712.1139028475711</v>
          </cell>
          <cell r="N1286">
            <v>0</v>
          </cell>
          <cell r="O1286">
            <v>0</v>
          </cell>
          <cell r="P1286">
            <v>0</v>
          </cell>
          <cell r="Q1286">
            <v>0</v>
          </cell>
          <cell r="R1286">
            <v>1022132</v>
          </cell>
        </row>
        <row r="1287">
          <cell r="B1287" t="str">
            <v>599-0838</v>
          </cell>
          <cell r="D1287">
            <v>39552</v>
          </cell>
          <cell r="E1287" t="str">
            <v>E002</v>
          </cell>
          <cell r="F1287" t="str">
            <v>Clever</v>
          </cell>
          <cell r="G1287" t="str">
            <v>Situlu Electrical Company</v>
          </cell>
          <cell r="H1287" t="str">
            <v>Termination of 4 x 11kV cables (3 core), commissioning and site clearing</v>
          </cell>
          <cell r="I1287" t="str">
            <v>ZMK 8,000,000</v>
          </cell>
          <cell r="J1287" t="str">
            <v>ZMK</v>
          </cell>
          <cell r="K1287">
            <v>8000000</v>
          </cell>
          <cell r="L1287">
            <v>1.6750418760469012E-3</v>
          </cell>
          <cell r="M1287">
            <v>13400.33500837521</v>
          </cell>
          <cell r="N1287">
            <v>0</v>
          </cell>
          <cell r="O1287">
            <v>0</v>
          </cell>
          <cell r="P1287">
            <v>0</v>
          </cell>
          <cell r="Q1287">
            <v>0</v>
          </cell>
          <cell r="R1287">
            <v>8000000</v>
          </cell>
        </row>
        <row r="1288">
          <cell r="B1288" t="str">
            <v>599-0839</v>
          </cell>
          <cell r="D1288">
            <v>39552</v>
          </cell>
          <cell r="E1288" t="str">
            <v>C001</v>
          </cell>
          <cell r="F1288" t="str">
            <v>Naloonda</v>
          </cell>
          <cell r="G1288" t="str">
            <v>Naloonda Joety &amp; Company</v>
          </cell>
          <cell r="H1288" t="str">
            <v>Labour hire to drop 33kV cable at T2#1 feeder table</v>
          </cell>
          <cell r="I1288" t="str">
            <v>ZMK 14,747,850</v>
          </cell>
          <cell r="J1288" t="str">
            <v>ZMK</v>
          </cell>
          <cell r="K1288">
            <v>14747850</v>
          </cell>
          <cell r="L1288">
            <v>1.6750418760469012E-3</v>
          </cell>
          <cell r="M1288">
            <v>24703.266331658291</v>
          </cell>
          <cell r="N1288">
            <v>0</v>
          </cell>
          <cell r="O1288">
            <v>0</v>
          </cell>
          <cell r="P1288">
            <v>0</v>
          </cell>
          <cell r="Q1288">
            <v>0</v>
          </cell>
          <cell r="R1288">
            <v>14747850</v>
          </cell>
          <cell r="S1288" t="str">
            <v>Caneyard</v>
          </cell>
        </row>
        <row r="1289">
          <cell r="B1289" t="str">
            <v>599-0840</v>
          </cell>
          <cell r="D1289">
            <v>39552</v>
          </cell>
          <cell r="E1289" t="str">
            <v>M032-1</v>
          </cell>
          <cell r="F1289" t="str">
            <v>Kishore</v>
          </cell>
          <cell r="G1289" t="str">
            <v>Heku Engineering Ltd</v>
          </cell>
          <cell r="H1289" t="str">
            <v>Machining of T3 cane carrier drive bedplates</v>
          </cell>
          <cell r="I1289" t="str">
            <v>ZMK 11,400,000</v>
          </cell>
          <cell r="J1289" t="str">
            <v>ZMK</v>
          </cell>
          <cell r="K1289">
            <v>11400000</v>
          </cell>
          <cell r="L1289">
            <v>1.6750418760469012E-3</v>
          </cell>
          <cell r="M1289">
            <v>19095.477386934675</v>
          </cell>
          <cell r="N1289">
            <v>0</v>
          </cell>
          <cell r="O1289">
            <v>0</v>
          </cell>
          <cell r="P1289">
            <v>0</v>
          </cell>
          <cell r="Q1289">
            <v>0</v>
          </cell>
          <cell r="R1289">
            <v>11400000</v>
          </cell>
        </row>
        <row r="1290">
          <cell r="B1290" t="str">
            <v>599-0841</v>
          </cell>
          <cell r="D1290">
            <v>39552</v>
          </cell>
          <cell r="E1290" t="str">
            <v>C001</v>
          </cell>
          <cell r="F1290" t="str">
            <v>Joe Mwanza</v>
          </cell>
          <cell r="G1290" t="str">
            <v>Joraf Engineering Ltd</v>
          </cell>
          <cell r="H1290" t="str">
            <v>Tractor and Trailer hire for learing of cane yard area</v>
          </cell>
          <cell r="I1290" t="str">
            <v>ZMK 29,062,500</v>
          </cell>
          <cell r="J1290" t="str">
            <v>ZMK</v>
          </cell>
          <cell r="K1290">
            <v>29062500</v>
          </cell>
          <cell r="L1290">
            <v>1.6750418760469012E-3</v>
          </cell>
          <cell r="M1290">
            <v>48680.904522613069</v>
          </cell>
          <cell r="N1290">
            <v>0</v>
          </cell>
          <cell r="O1290">
            <v>0</v>
          </cell>
          <cell r="P1290">
            <v>0</v>
          </cell>
          <cell r="Q1290">
            <v>0</v>
          </cell>
          <cell r="R1290">
            <v>29062500</v>
          </cell>
          <cell r="S1290" t="str">
            <v>Caneyard</v>
          </cell>
        </row>
        <row r="1291">
          <cell r="B1291" t="str">
            <v>599-0842</v>
          </cell>
          <cell r="D1291">
            <v>39552</v>
          </cell>
          <cell r="E1291" t="str">
            <v>C001</v>
          </cell>
          <cell r="F1291" t="str">
            <v>JACK PHIRI</v>
          </cell>
          <cell r="G1291" t="str">
            <v>Atonement Enterprises Ltd</v>
          </cell>
          <cell r="H1291" t="str">
            <v>Compressor hire for factory demolition work</v>
          </cell>
          <cell r="I1291" t="str">
            <v>ZMK 106,000,000</v>
          </cell>
          <cell r="J1291" t="str">
            <v>ZMK</v>
          </cell>
          <cell r="K1291">
            <v>106000000</v>
          </cell>
          <cell r="L1291">
            <v>1.6750418760469012E-3</v>
          </cell>
          <cell r="M1291">
            <v>177554.43886097154</v>
          </cell>
          <cell r="N1291">
            <v>0</v>
          </cell>
          <cell r="O1291">
            <v>0</v>
          </cell>
          <cell r="P1291">
            <v>0</v>
          </cell>
          <cell r="Q1291">
            <v>0</v>
          </cell>
          <cell r="R1291">
            <v>106000000</v>
          </cell>
          <cell r="S1291" t="str">
            <v>Caneyard</v>
          </cell>
        </row>
        <row r="1292">
          <cell r="B1292" t="str">
            <v>599-0843</v>
          </cell>
          <cell r="D1292">
            <v>39552</v>
          </cell>
          <cell r="E1292" t="str">
            <v>C001</v>
          </cell>
          <cell r="F1292" t="str">
            <v>Lakhi</v>
          </cell>
          <cell r="G1292" t="str">
            <v>Laktronics Repairs Ltd</v>
          </cell>
          <cell r="H1292" t="str">
            <v>Truck hire for Jan and February</v>
          </cell>
          <cell r="I1292" t="str">
            <v>ZMK 89,600,000</v>
          </cell>
          <cell r="J1292" t="str">
            <v>ZMK</v>
          </cell>
          <cell r="K1292">
            <v>89600000</v>
          </cell>
          <cell r="L1292">
            <v>1.6750418760469012E-3</v>
          </cell>
          <cell r="M1292">
            <v>150083.75209380235</v>
          </cell>
          <cell r="N1292">
            <v>0</v>
          </cell>
          <cell r="O1292">
            <v>0</v>
          </cell>
          <cell r="P1292">
            <v>0</v>
          </cell>
          <cell r="Q1292">
            <v>0</v>
          </cell>
          <cell r="R1292">
            <v>89600000</v>
          </cell>
          <cell r="S1292" t="str">
            <v>Caneyard</v>
          </cell>
        </row>
        <row r="1293">
          <cell r="B1293" t="str">
            <v>599-0844</v>
          </cell>
          <cell r="D1293">
            <v>39552</v>
          </cell>
          <cell r="E1293" t="str">
            <v>M031</v>
          </cell>
          <cell r="F1293" t="str">
            <v>Kishore</v>
          </cell>
          <cell r="G1293" t="str">
            <v>Heku Engineering Ltd</v>
          </cell>
          <cell r="H1293" t="str">
            <v>Manufacture of hodling down bolts (M20 x 640mm with 40mm thread) x 20</v>
          </cell>
          <cell r="I1293" t="str">
            <v>ZMK 4,400,000</v>
          </cell>
          <cell r="J1293" t="str">
            <v>ZMK</v>
          </cell>
          <cell r="K1293">
            <v>4400000</v>
          </cell>
          <cell r="L1293">
            <v>1.6750418760469012E-3</v>
          </cell>
          <cell r="M1293">
            <v>7370.1842546063654</v>
          </cell>
          <cell r="N1293">
            <v>0</v>
          </cell>
          <cell r="O1293">
            <v>0</v>
          </cell>
          <cell r="P1293">
            <v>0</v>
          </cell>
          <cell r="Q1293">
            <v>0</v>
          </cell>
          <cell r="R1293">
            <v>4400000</v>
          </cell>
        </row>
        <row r="1294">
          <cell r="B1294" t="str">
            <v>599-0845</v>
          </cell>
          <cell r="D1294">
            <v>39552</v>
          </cell>
          <cell r="E1294" t="str">
            <v>P005</v>
          </cell>
          <cell r="F1294" t="str">
            <v>Adrian Friend</v>
          </cell>
          <cell r="G1294" t="str">
            <v>Celtic Freight</v>
          </cell>
          <cell r="H1294" t="str">
            <v>Transportation of M Projects units to Maz</v>
          </cell>
          <cell r="I1294" t="str">
            <v>USD 5,600</v>
          </cell>
          <cell r="J1294" t="str">
            <v>USD</v>
          </cell>
          <cell r="K1294">
            <v>5600</v>
          </cell>
          <cell r="L1294">
            <v>7.35</v>
          </cell>
          <cell r="M1294">
            <v>41160</v>
          </cell>
          <cell r="N1294">
            <v>0</v>
          </cell>
          <cell r="O1294">
            <v>0</v>
          </cell>
          <cell r="P1294">
            <v>0</v>
          </cell>
          <cell r="Q1294">
            <v>5600</v>
          </cell>
          <cell r="R1294">
            <v>0</v>
          </cell>
        </row>
        <row r="1295">
          <cell r="B1295" t="str">
            <v>599-0846</v>
          </cell>
          <cell r="D1295">
            <v>39552</v>
          </cell>
          <cell r="E1295" t="str">
            <v>A012</v>
          </cell>
          <cell r="F1295" t="str">
            <v>Eddie</v>
          </cell>
          <cell r="G1295" t="str">
            <v>K M Hydraulics</v>
          </cell>
          <cell r="H1295" t="str">
            <v>Progressive trailer valve Brake kit for Valtra PV 39</v>
          </cell>
          <cell r="I1295" t="str">
            <v>ZAR 6,578.33</v>
          </cell>
          <cell r="J1295" t="str">
            <v>ZAR</v>
          </cell>
          <cell r="K1295">
            <v>6578.33</v>
          </cell>
          <cell r="L1295">
            <v>1</v>
          </cell>
          <cell r="M1295">
            <v>6578.33</v>
          </cell>
          <cell r="N1295">
            <v>6578.33</v>
          </cell>
          <cell r="O1295">
            <v>0</v>
          </cell>
          <cell r="P1295">
            <v>0</v>
          </cell>
          <cell r="Q1295">
            <v>0</v>
          </cell>
          <cell r="R1295">
            <v>0</v>
          </cell>
        </row>
        <row r="1296">
          <cell r="B1296" t="str">
            <v>599-0847</v>
          </cell>
          <cell r="D1296">
            <v>39552</v>
          </cell>
          <cell r="E1296" t="str">
            <v>A012</v>
          </cell>
          <cell r="F1296" t="str">
            <v>Eddie</v>
          </cell>
          <cell r="G1296" t="str">
            <v>K M Hydraulics</v>
          </cell>
          <cell r="H1296" t="str">
            <v>Progressive trailer valve Brake kit for Valtra PV 40</v>
          </cell>
          <cell r="I1296" t="str">
            <v>ZAR 6,578.33</v>
          </cell>
          <cell r="J1296" t="str">
            <v>ZAR</v>
          </cell>
          <cell r="K1296">
            <v>6578.33</v>
          </cell>
          <cell r="L1296">
            <v>1</v>
          </cell>
          <cell r="M1296">
            <v>6578.33</v>
          </cell>
          <cell r="N1296">
            <v>6578.33</v>
          </cell>
          <cell r="O1296">
            <v>0</v>
          </cell>
          <cell r="P1296">
            <v>0</v>
          </cell>
          <cell r="Q1296">
            <v>0</v>
          </cell>
          <cell r="R1296">
            <v>0</v>
          </cell>
        </row>
        <row r="1297">
          <cell r="B1297" t="str">
            <v>599-0848</v>
          </cell>
          <cell r="D1297">
            <v>39552</v>
          </cell>
          <cell r="E1297" t="str">
            <v>A012</v>
          </cell>
          <cell r="F1297" t="str">
            <v>Eddie</v>
          </cell>
          <cell r="G1297" t="str">
            <v>K M Hydraulics</v>
          </cell>
          <cell r="H1297" t="str">
            <v>Progressive trailer valve Brake kit for Valtra PV 41</v>
          </cell>
          <cell r="I1297" t="str">
            <v>ZAR 6,578.33</v>
          </cell>
          <cell r="J1297" t="str">
            <v>ZAR</v>
          </cell>
          <cell r="K1297">
            <v>6578.33</v>
          </cell>
          <cell r="L1297">
            <v>1</v>
          </cell>
          <cell r="M1297">
            <v>6578.33</v>
          </cell>
          <cell r="N1297">
            <v>6578.33</v>
          </cell>
          <cell r="O1297">
            <v>0</v>
          </cell>
          <cell r="P1297">
            <v>0</v>
          </cell>
          <cell r="Q1297">
            <v>0</v>
          </cell>
          <cell r="R1297">
            <v>0</v>
          </cell>
        </row>
        <row r="1298">
          <cell r="B1298" t="str">
            <v>599-0849</v>
          </cell>
          <cell r="D1298">
            <v>39552</v>
          </cell>
          <cell r="E1298" t="str">
            <v>A012</v>
          </cell>
          <cell r="F1298" t="str">
            <v>Eddie</v>
          </cell>
          <cell r="G1298" t="str">
            <v>K M Hydraulics</v>
          </cell>
          <cell r="H1298" t="str">
            <v>Progressive trailer valve Brake kit for Valtra PV 51</v>
          </cell>
          <cell r="I1298" t="str">
            <v>ZAR 6,578.33</v>
          </cell>
          <cell r="J1298" t="str">
            <v>ZAR</v>
          </cell>
          <cell r="K1298">
            <v>6578.33</v>
          </cell>
          <cell r="L1298">
            <v>1</v>
          </cell>
          <cell r="M1298">
            <v>6578.33</v>
          </cell>
          <cell r="N1298">
            <v>6578.33</v>
          </cell>
          <cell r="O1298">
            <v>0</v>
          </cell>
          <cell r="P1298">
            <v>0</v>
          </cell>
          <cell r="Q1298">
            <v>0</v>
          </cell>
          <cell r="R1298">
            <v>0</v>
          </cell>
        </row>
        <row r="1299">
          <cell r="B1299" t="str">
            <v>599-0850</v>
          </cell>
          <cell r="D1299">
            <v>39552</v>
          </cell>
          <cell r="E1299" t="str">
            <v>A012</v>
          </cell>
          <cell r="F1299" t="str">
            <v>Eddie</v>
          </cell>
          <cell r="G1299" t="str">
            <v>K M Hydraulics</v>
          </cell>
          <cell r="H1299" t="str">
            <v>Progressive trailer valve Brake kit for Valtra PV 52</v>
          </cell>
          <cell r="I1299" t="str">
            <v>ZAR 6,578.33</v>
          </cell>
          <cell r="J1299" t="str">
            <v>ZAR</v>
          </cell>
          <cell r="K1299">
            <v>6578.33</v>
          </cell>
          <cell r="L1299">
            <v>1</v>
          </cell>
          <cell r="M1299">
            <v>6578.33</v>
          </cell>
          <cell r="N1299">
            <v>6578.33</v>
          </cell>
          <cell r="O1299">
            <v>0</v>
          </cell>
          <cell r="P1299">
            <v>0</v>
          </cell>
          <cell r="Q1299">
            <v>0</v>
          </cell>
          <cell r="R1299">
            <v>0</v>
          </cell>
        </row>
        <row r="1300">
          <cell r="B1300" t="str">
            <v>599-0851</v>
          </cell>
          <cell r="D1300">
            <v>39552</v>
          </cell>
          <cell r="E1300" t="str">
            <v>A012</v>
          </cell>
          <cell r="F1300" t="str">
            <v>Eddie</v>
          </cell>
          <cell r="G1300" t="str">
            <v>K M Hydraulics</v>
          </cell>
          <cell r="H1300" t="str">
            <v>Progressive trailer valve Brake kit for Valtra PV 53</v>
          </cell>
          <cell r="I1300" t="str">
            <v>ZAR 6,578.33</v>
          </cell>
          <cell r="J1300" t="str">
            <v>ZAR</v>
          </cell>
          <cell r="K1300">
            <v>6578.33</v>
          </cell>
          <cell r="L1300">
            <v>1</v>
          </cell>
          <cell r="M1300">
            <v>6578.33</v>
          </cell>
          <cell r="N1300">
            <v>6578.33</v>
          </cell>
          <cell r="O1300">
            <v>0</v>
          </cell>
          <cell r="P1300">
            <v>0</v>
          </cell>
          <cell r="Q1300">
            <v>0</v>
          </cell>
          <cell r="R1300">
            <v>0</v>
          </cell>
        </row>
        <row r="1301">
          <cell r="B1301" t="str">
            <v>599-0852</v>
          </cell>
          <cell r="D1301">
            <v>39555</v>
          </cell>
          <cell r="E1301" t="str">
            <v>A004-0</v>
          </cell>
          <cell r="F1301" t="str">
            <v>Philip Wan</v>
          </cell>
          <cell r="G1301" t="str">
            <v>Emineo Ltd</v>
          </cell>
          <cell r="H1301" t="str">
            <v>2 x 4m pedestrian walkways</v>
          </cell>
          <cell r="I1301" t="str">
            <v>EUR 662</v>
          </cell>
          <cell r="J1301" t="str">
            <v>EUR</v>
          </cell>
          <cell r="K1301">
            <v>662</v>
          </cell>
          <cell r="L1301">
            <v>9.5500000000000007</v>
          </cell>
          <cell r="M1301">
            <v>6322.1</v>
          </cell>
          <cell r="N1301">
            <v>0</v>
          </cell>
          <cell r="O1301">
            <v>662</v>
          </cell>
          <cell r="P1301">
            <v>0</v>
          </cell>
          <cell r="Q1301">
            <v>0</v>
          </cell>
          <cell r="R1301">
            <v>0</v>
          </cell>
        </row>
        <row r="1302">
          <cell r="B1302" t="str">
            <v>599-0853</v>
          </cell>
          <cell r="D1302">
            <v>39555</v>
          </cell>
          <cell r="E1302" t="str">
            <v>P005</v>
          </cell>
          <cell r="F1302" t="str">
            <v>Fred</v>
          </cell>
          <cell r="G1302" t="str">
            <v>Chevonne Enterprises</v>
          </cell>
          <cell r="H1302" t="str">
            <v>Rubber stamps for project</v>
          </cell>
          <cell r="I1302" t="str">
            <v>ZMK 823,275.86</v>
          </cell>
          <cell r="J1302" t="str">
            <v>ZMK</v>
          </cell>
          <cell r="K1302">
            <v>823275.86</v>
          </cell>
          <cell r="L1302">
            <v>1.6750418760469012E-3</v>
          </cell>
          <cell r="M1302">
            <v>1379.021541038526</v>
          </cell>
          <cell r="N1302">
            <v>0</v>
          </cell>
          <cell r="O1302">
            <v>0</v>
          </cell>
          <cell r="P1302">
            <v>0</v>
          </cell>
          <cell r="Q1302">
            <v>0</v>
          </cell>
          <cell r="R1302">
            <v>823275.86</v>
          </cell>
        </row>
        <row r="1303">
          <cell r="B1303" t="str">
            <v>599-0854</v>
          </cell>
          <cell r="D1303">
            <v>39555</v>
          </cell>
          <cell r="E1303" t="str">
            <v>I003</v>
          </cell>
          <cell r="F1303" t="str">
            <v>Salome Smit</v>
          </cell>
          <cell r="G1303" t="str">
            <v>Temperature Management Systems</v>
          </cell>
          <cell r="H1303" t="str">
            <v>3 x Duplex PT100 sensors 380mm long</v>
          </cell>
          <cell r="I1303" t="str">
            <v>ZAR 5,310</v>
          </cell>
          <cell r="J1303" t="str">
            <v>ZAR</v>
          </cell>
          <cell r="K1303">
            <v>5310</v>
          </cell>
          <cell r="L1303">
            <v>1</v>
          </cell>
          <cell r="M1303">
            <v>5310</v>
          </cell>
          <cell r="N1303">
            <v>5310</v>
          </cell>
          <cell r="O1303">
            <v>0</v>
          </cell>
          <cell r="P1303">
            <v>0</v>
          </cell>
          <cell r="Q1303">
            <v>0</v>
          </cell>
          <cell r="R1303">
            <v>0</v>
          </cell>
        </row>
        <row r="1304">
          <cell r="B1304" t="str">
            <v>599-0855</v>
          </cell>
          <cell r="D1304">
            <v>39555</v>
          </cell>
          <cell r="E1304" t="str">
            <v>E012</v>
          </cell>
          <cell r="F1304" t="str">
            <v>Chris Smith</v>
          </cell>
          <cell r="G1304" t="str">
            <v>Unitech Instrumentation Services</v>
          </cell>
          <cell r="H1304" t="str">
            <v xml:space="preserve">Commissioning tools for E &amp; I </v>
          </cell>
          <cell r="I1304" t="str">
            <v>ZAR 22,364</v>
          </cell>
          <cell r="J1304" t="str">
            <v>ZAR</v>
          </cell>
          <cell r="K1304">
            <v>22364</v>
          </cell>
          <cell r="L1304">
            <v>1</v>
          </cell>
          <cell r="M1304">
            <v>22364</v>
          </cell>
          <cell r="N1304">
            <v>22364</v>
          </cell>
          <cell r="O1304">
            <v>0</v>
          </cell>
          <cell r="P1304">
            <v>0</v>
          </cell>
          <cell r="Q1304">
            <v>0</v>
          </cell>
          <cell r="R1304">
            <v>0</v>
          </cell>
        </row>
        <row r="1305">
          <cell r="B1305" t="str">
            <v>599-0856</v>
          </cell>
          <cell r="D1305">
            <v>39555</v>
          </cell>
          <cell r="E1305" t="str">
            <v>E012</v>
          </cell>
          <cell r="F1305" t="str">
            <v>Kuben</v>
          </cell>
          <cell r="G1305" t="str">
            <v>Panel Technique (Pty) Ltd</v>
          </cell>
          <cell r="H1305" t="str">
            <v>15 Push button locking devices</v>
          </cell>
          <cell r="I1305" t="str">
            <v>ZAR 9,910</v>
          </cell>
          <cell r="J1305" t="str">
            <v>ZAR</v>
          </cell>
          <cell r="K1305">
            <v>9910</v>
          </cell>
          <cell r="L1305">
            <v>1</v>
          </cell>
          <cell r="M1305">
            <v>9910</v>
          </cell>
          <cell r="N1305">
            <v>9910</v>
          </cell>
          <cell r="O1305">
            <v>0</v>
          </cell>
          <cell r="P1305">
            <v>0</v>
          </cell>
          <cell r="Q1305">
            <v>0</v>
          </cell>
          <cell r="R1305">
            <v>0</v>
          </cell>
        </row>
        <row r="1306">
          <cell r="B1306" t="str">
            <v>599-0857</v>
          </cell>
          <cell r="D1306">
            <v>39555</v>
          </cell>
          <cell r="E1306" t="str">
            <v>E012</v>
          </cell>
          <cell r="F1306" t="str">
            <v>John Butler / Richard Conte</v>
          </cell>
          <cell r="G1306" t="str">
            <v>Electrical and mechanical installations ltd</v>
          </cell>
          <cell r="H1306" t="str">
            <v>Variations for Juice preparation, Boiler #4 and old 33kV yard</v>
          </cell>
          <cell r="I1306" t="str">
            <v>ZAR 14,277</v>
          </cell>
          <cell r="J1306" t="str">
            <v>ZAR</v>
          </cell>
          <cell r="K1306">
            <v>14277</v>
          </cell>
          <cell r="L1306">
            <v>1</v>
          </cell>
          <cell r="M1306">
            <v>14277</v>
          </cell>
          <cell r="N1306">
            <v>14277</v>
          </cell>
          <cell r="O1306">
            <v>0</v>
          </cell>
          <cell r="P1306">
            <v>0</v>
          </cell>
          <cell r="Q1306">
            <v>0</v>
          </cell>
          <cell r="R1306">
            <v>0</v>
          </cell>
        </row>
        <row r="1307">
          <cell r="B1307" t="str">
            <v>599-0858</v>
          </cell>
          <cell r="D1307">
            <v>39555</v>
          </cell>
          <cell r="E1307" t="str">
            <v>E012</v>
          </cell>
          <cell r="F1307" t="str">
            <v>Chris Smith</v>
          </cell>
          <cell r="G1307" t="str">
            <v>Unitech Instrumentation Services</v>
          </cell>
          <cell r="H1307" t="str">
            <v xml:space="preserve">Commissioning tools for E &amp; I </v>
          </cell>
          <cell r="I1307" t="str">
            <v>ZAR 35,682</v>
          </cell>
          <cell r="J1307" t="str">
            <v>ZAR</v>
          </cell>
          <cell r="K1307">
            <v>35682</v>
          </cell>
          <cell r="L1307">
            <v>1</v>
          </cell>
          <cell r="M1307">
            <v>35682</v>
          </cell>
          <cell r="N1307">
            <v>35682</v>
          </cell>
          <cell r="O1307">
            <v>0</v>
          </cell>
          <cell r="P1307">
            <v>0</v>
          </cell>
          <cell r="Q1307">
            <v>0</v>
          </cell>
          <cell r="R1307">
            <v>0</v>
          </cell>
        </row>
        <row r="1308">
          <cell r="B1308" t="str">
            <v>599-0859</v>
          </cell>
          <cell r="D1308">
            <v>39555</v>
          </cell>
          <cell r="E1308" t="str">
            <v>E002</v>
          </cell>
          <cell r="F1308" t="str">
            <v>Roger Venzo</v>
          </cell>
          <cell r="G1308" t="str">
            <v xml:space="preserve">R G F Power Projects cc </v>
          </cell>
          <cell r="H1308" t="str">
            <v>Additional delivery of 4 creosote poles for 33kV switchyard</v>
          </cell>
          <cell r="I1308" t="str">
            <v>ZAR 8,664</v>
          </cell>
          <cell r="J1308" t="str">
            <v>ZAR</v>
          </cell>
          <cell r="K1308">
            <v>8664</v>
          </cell>
          <cell r="L1308">
            <v>1</v>
          </cell>
          <cell r="M1308">
            <v>8664</v>
          </cell>
          <cell r="N1308">
            <v>8664</v>
          </cell>
          <cell r="O1308">
            <v>0</v>
          </cell>
          <cell r="P1308">
            <v>0</v>
          </cell>
          <cell r="Q1308">
            <v>0</v>
          </cell>
          <cell r="R1308">
            <v>0</v>
          </cell>
        </row>
        <row r="1309">
          <cell r="B1309" t="str">
            <v>599-0860</v>
          </cell>
          <cell r="D1309">
            <v>39555</v>
          </cell>
          <cell r="E1309" t="str">
            <v>P002</v>
          </cell>
          <cell r="F1309" t="str">
            <v>Vinesh Maharaj</v>
          </cell>
          <cell r="G1309" t="str">
            <v>Cube Technologies (Pty) Ltd</v>
          </cell>
          <cell r="H1309" t="str">
            <v>ENGINEERING WORK FOR TS E &amp; I (Palletsation system design)</v>
          </cell>
          <cell r="I1309" t="str">
            <v>ZAR 37,383</v>
          </cell>
          <cell r="J1309" t="str">
            <v>ZAR</v>
          </cell>
          <cell r="K1309">
            <v>37383</v>
          </cell>
          <cell r="L1309">
            <v>1</v>
          </cell>
          <cell r="M1309">
            <v>37383</v>
          </cell>
          <cell r="N1309">
            <v>37383</v>
          </cell>
          <cell r="O1309">
            <v>0</v>
          </cell>
          <cell r="P1309">
            <v>0</v>
          </cell>
          <cell r="Q1309">
            <v>0</v>
          </cell>
          <cell r="R1309">
            <v>0</v>
          </cell>
        </row>
        <row r="1310">
          <cell r="B1310" t="str">
            <v>599-0861</v>
          </cell>
          <cell r="D1310">
            <v>39555</v>
          </cell>
          <cell r="E1310" t="str">
            <v>E012</v>
          </cell>
          <cell r="F1310" t="str">
            <v>Chris Smith</v>
          </cell>
          <cell r="G1310" t="str">
            <v>Unitech Instrumentation Services</v>
          </cell>
          <cell r="H1310" t="str">
            <v>Additional deliveries of E&amp;I equipment</v>
          </cell>
          <cell r="I1310" t="str">
            <v>ZAR 26,637</v>
          </cell>
          <cell r="J1310" t="str">
            <v>ZAR</v>
          </cell>
          <cell r="K1310">
            <v>26637</v>
          </cell>
          <cell r="L1310">
            <v>1</v>
          </cell>
          <cell r="M1310">
            <v>26637</v>
          </cell>
          <cell r="N1310">
            <v>26637</v>
          </cell>
          <cell r="O1310">
            <v>0</v>
          </cell>
          <cell r="P1310">
            <v>0</v>
          </cell>
          <cell r="Q1310">
            <v>0</v>
          </cell>
          <cell r="R1310">
            <v>0</v>
          </cell>
        </row>
        <row r="1311">
          <cell r="B1311" t="str">
            <v>599-0862</v>
          </cell>
          <cell r="D1311">
            <v>39555</v>
          </cell>
          <cell r="E1311" t="str">
            <v>M056</v>
          </cell>
          <cell r="F1311" t="str">
            <v>Mohamed</v>
          </cell>
          <cell r="G1311" t="str">
            <v>Makubu Steelworks Ltd</v>
          </cell>
          <cell r="H1311" t="str">
            <v>1000 M16 nuts &amp; washers, 1000 M20 nuts &amp; washers</v>
          </cell>
          <cell r="I1311" t="str">
            <v>ZMK 9,100,000</v>
          </cell>
          <cell r="J1311" t="str">
            <v>ZMK</v>
          </cell>
          <cell r="K1311">
            <v>9100000</v>
          </cell>
          <cell r="L1311">
            <v>1.6750418760469012E-3</v>
          </cell>
          <cell r="M1311">
            <v>15242.881072026801</v>
          </cell>
          <cell r="N1311">
            <v>0</v>
          </cell>
          <cell r="O1311">
            <v>0</v>
          </cell>
          <cell r="P1311">
            <v>0</v>
          </cell>
          <cell r="Q1311">
            <v>0</v>
          </cell>
          <cell r="R1311">
            <v>9100000</v>
          </cell>
        </row>
        <row r="1312">
          <cell r="B1312" t="str">
            <v>599-0863</v>
          </cell>
          <cell r="D1312">
            <v>39555</v>
          </cell>
          <cell r="E1312" t="str">
            <v>E018</v>
          </cell>
          <cell r="F1312" t="str">
            <v>Steven van Rooyen</v>
          </cell>
          <cell r="G1312" t="str">
            <v>Blastech</v>
          </cell>
          <cell r="H1312" t="str">
            <v>Epoxy coating of generator room floors with heavy duty plascotuff epoxy and grit</v>
          </cell>
          <cell r="I1312" t="str">
            <v>ZAR 43,300</v>
          </cell>
          <cell r="J1312" t="str">
            <v>ZAR</v>
          </cell>
          <cell r="K1312">
            <v>43300</v>
          </cell>
          <cell r="L1312">
            <v>1</v>
          </cell>
          <cell r="M1312">
            <v>43300</v>
          </cell>
          <cell r="N1312">
            <v>43300</v>
          </cell>
          <cell r="O1312">
            <v>0</v>
          </cell>
          <cell r="P1312">
            <v>0</v>
          </cell>
          <cell r="Q1312">
            <v>0</v>
          </cell>
          <cell r="R1312">
            <v>0</v>
          </cell>
        </row>
        <row r="1313">
          <cell r="B1313" t="str">
            <v>599-0864</v>
          </cell>
          <cell r="D1313">
            <v>39555</v>
          </cell>
          <cell r="E1313" t="str">
            <v>C001</v>
          </cell>
          <cell r="F1313" t="str">
            <v>Lakhi</v>
          </cell>
          <cell r="G1313" t="str">
            <v>Laktronics Repairs Ltd</v>
          </cell>
          <cell r="H1313" t="str">
            <v>Truck hire for moving material from gravel pit to new cane yard for 53 days</v>
          </cell>
          <cell r="I1313" t="str">
            <v>ZMK 79,500,000</v>
          </cell>
          <cell r="J1313" t="str">
            <v>ZMK</v>
          </cell>
          <cell r="K1313">
            <v>79500000</v>
          </cell>
          <cell r="L1313">
            <v>1.6750418760469012E-3</v>
          </cell>
          <cell r="M1313">
            <v>133165.82914572864</v>
          </cell>
          <cell r="N1313">
            <v>0</v>
          </cell>
          <cell r="O1313">
            <v>0</v>
          </cell>
          <cell r="P1313">
            <v>0</v>
          </cell>
          <cell r="Q1313">
            <v>0</v>
          </cell>
          <cell r="R1313">
            <v>79500000</v>
          </cell>
          <cell r="S1313" t="str">
            <v>Caneyard</v>
          </cell>
        </row>
        <row r="1314">
          <cell r="B1314" t="str">
            <v>599-0865</v>
          </cell>
          <cell r="D1314">
            <v>39555</v>
          </cell>
          <cell r="E1314" t="str">
            <v>M001-08</v>
          </cell>
          <cell r="F1314" t="str">
            <v>Wayne Albrecht</v>
          </cell>
          <cell r="G1314" t="str">
            <v>D &amp; B industrial consultants</v>
          </cell>
          <cell r="H1314" t="str">
            <v>Supply &amp; application of corrosion protection, supply and erection of lagging and cladding</v>
          </cell>
          <cell r="I1314" t="str">
            <v>ZAR 1,041,254</v>
          </cell>
          <cell r="J1314" t="str">
            <v>ZAR</v>
          </cell>
          <cell r="K1314">
            <v>1041254</v>
          </cell>
          <cell r="L1314">
            <v>1</v>
          </cell>
          <cell r="M1314">
            <v>1041254</v>
          </cell>
          <cell r="N1314">
            <v>1041254</v>
          </cell>
          <cell r="O1314">
            <v>0</v>
          </cell>
          <cell r="P1314">
            <v>0</v>
          </cell>
          <cell r="Q1314">
            <v>0</v>
          </cell>
          <cell r="R1314">
            <v>0</v>
          </cell>
          <cell r="T1314">
            <v>2</v>
          </cell>
        </row>
        <row r="1315">
          <cell r="B1315" t="str">
            <v>599-0866</v>
          </cell>
          <cell r="D1315">
            <v>39555</v>
          </cell>
          <cell r="E1315" t="str">
            <v>M031</v>
          </cell>
          <cell r="F1315" t="str">
            <v>Terry Blakey</v>
          </cell>
          <cell r="G1315" t="str">
            <v>Regus Dunbar Company Pty Ltd</v>
          </cell>
          <cell r="H1315" t="str">
            <v>432 litres of chokfast grout for mill bases, shredders and other bases incl transport</v>
          </cell>
          <cell r="I1315" t="str">
            <v>ZAR 246,680</v>
          </cell>
          <cell r="J1315" t="str">
            <v>ZAR</v>
          </cell>
          <cell r="K1315">
            <v>246680</v>
          </cell>
          <cell r="L1315">
            <v>1</v>
          </cell>
          <cell r="M1315">
            <v>246680</v>
          </cell>
          <cell r="N1315">
            <v>246680</v>
          </cell>
          <cell r="O1315">
            <v>0</v>
          </cell>
          <cell r="P1315">
            <v>0</v>
          </cell>
          <cell r="Q1315">
            <v>0</v>
          </cell>
          <cell r="R1315">
            <v>0</v>
          </cell>
        </row>
        <row r="1316">
          <cell r="B1316" t="str">
            <v>599-0867</v>
          </cell>
          <cell r="D1316">
            <v>39555</v>
          </cell>
          <cell r="E1316" t="str">
            <v>M031</v>
          </cell>
          <cell r="F1316" t="str">
            <v>Mohamed</v>
          </cell>
          <cell r="G1316" t="str">
            <v>BHAGOOS SUPERMARKET</v>
          </cell>
          <cell r="H1316" t="str">
            <v>460l interseal 670 Aluminium including hardener</v>
          </cell>
          <cell r="I1316" t="str">
            <v>ZMK 39,100,000</v>
          </cell>
          <cell r="J1316" t="str">
            <v>ZMK</v>
          </cell>
          <cell r="K1316">
            <v>39100000</v>
          </cell>
          <cell r="L1316">
            <v>1.6750418760469012E-3</v>
          </cell>
          <cell r="M1316">
            <v>65494.137353433835</v>
          </cell>
          <cell r="N1316">
            <v>0</v>
          </cell>
          <cell r="O1316">
            <v>0</v>
          </cell>
          <cell r="P1316">
            <v>0</v>
          </cell>
          <cell r="Q1316">
            <v>0</v>
          </cell>
          <cell r="R1316">
            <v>39100000</v>
          </cell>
          <cell r="S1316" t="str">
            <v>Paint</v>
          </cell>
        </row>
        <row r="1317">
          <cell r="B1317" t="str">
            <v>599-0868</v>
          </cell>
          <cell r="C1317">
            <v>1</v>
          </cell>
          <cell r="D1317">
            <v>39555</v>
          </cell>
          <cell r="E1317" t="str">
            <v>M031</v>
          </cell>
          <cell r="F1317" t="str">
            <v>Mohamed</v>
          </cell>
          <cell r="G1317" t="str">
            <v>BHAGOOS SUPERMARKET</v>
          </cell>
          <cell r="H1317" t="str">
            <v>Oxygen and Acetylene</v>
          </cell>
          <cell r="I1317" t="str">
            <v>ZMK 47,321,115</v>
          </cell>
          <cell r="J1317" t="str">
            <v>ZMK</v>
          </cell>
          <cell r="K1317">
            <v>47321115</v>
          </cell>
          <cell r="L1317">
            <v>1.6750418760469012E-3</v>
          </cell>
          <cell r="M1317">
            <v>79264.849246231155</v>
          </cell>
          <cell r="N1317">
            <v>0</v>
          </cell>
          <cell r="O1317">
            <v>0</v>
          </cell>
          <cell r="P1317">
            <v>0</v>
          </cell>
          <cell r="Q1317">
            <v>0</v>
          </cell>
          <cell r="R1317">
            <v>47321115</v>
          </cell>
          <cell r="S1317" t="str">
            <v>Gas Recovery</v>
          </cell>
        </row>
        <row r="1318">
          <cell r="B1318" t="str">
            <v>599-0869</v>
          </cell>
          <cell r="D1318">
            <v>39556</v>
          </cell>
          <cell r="E1318" t="str">
            <v>P005</v>
          </cell>
          <cell r="F1318" t="str">
            <v>Rachel Zulu</v>
          </cell>
          <cell r="G1318" t="str">
            <v>Toyota Zambia Ltd</v>
          </cell>
          <cell r="H1318" t="str">
            <v>Full service for Toyota Hi-Ace PV 15</v>
          </cell>
          <cell r="I1318" t="str">
            <v>ZMK 937,209</v>
          </cell>
          <cell r="J1318" t="str">
            <v>ZMK</v>
          </cell>
          <cell r="K1318">
            <v>937209</v>
          </cell>
          <cell r="L1318">
            <v>1.6750418760469012E-3</v>
          </cell>
          <cell r="M1318">
            <v>1569.8643216080402</v>
          </cell>
          <cell r="N1318">
            <v>0</v>
          </cell>
          <cell r="O1318">
            <v>0</v>
          </cell>
          <cell r="P1318">
            <v>0</v>
          </cell>
          <cell r="Q1318">
            <v>0</v>
          </cell>
          <cell r="R1318">
            <v>937209</v>
          </cell>
        </row>
        <row r="1319">
          <cell r="B1319" t="str">
            <v>599-0870</v>
          </cell>
          <cell r="D1319">
            <v>39556</v>
          </cell>
          <cell r="E1319" t="str">
            <v>P005</v>
          </cell>
          <cell r="F1319" t="str">
            <v>Rachel Zulu</v>
          </cell>
          <cell r="G1319" t="str">
            <v>Mazabuka Town council</v>
          </cell>
          <cell r="H1319" t="str">
            <v>Sand Levy bill</v>
          </cell>
          <cell r="I1319" t="str">
            <v>ZMK 25,000,000</v>
          </cell>
          <cell r="J1319" t="str">
            <v>ZMK</v>
          </cell>
          <cell r="K1319">
            <v>25000000</v>
          </cell>
          <cell r="L1319">
            <v>1.6750418760469012E-3</v>
          </cell>
          <cell r="M1319">
            <v>41876.046901172529</v>
          </cell>
          <cell r="N1319">
            <v>0</v>
          </cell>
          <cell r="O1319">
            <v>0</v>
          </cell>
          <cell r="P1319">
            <v>0</v>
          </cell>
          <cell r="Q1319">
            <v>0</v>
          </cell>
          <cell r="R1319">
            <v>25000000</v>
          </cell>
        </row>
        <row r="1320">
          <cell r="B1320" t="str">
            <v>599-0871</v>
          </cell>
          <cell r="D1320">
            <v>39556</v>
          </cell>
          <cell r="E1320" t="str">
            <v>P005</v>
          </cell>
          <cell r="F1320" t="str">
            <v>Rachel Zulu</v>
          </cell>
          <cell r="G1320" t="str">
            <v>Maxtronics System and supplies</v>
          </cell>
          <cell r="H1320" t="str">
            <v>Full service for PV 12</v>
          </cell>
          <cell r="I1320" t="str">
            <v>ZMK 3,680,000</v>
          </cell>
          <cell r="J1320" t="str">
            <v>ZMK</v>
          </cell>
          <cell r="K1320">
            <v>3680000</v>
          </cell>
          <cell r="L1320">
            <v>1.6750418760469012E-3</v>
          </cell>
          <cell r="M1320">
            <v>6164.1541038525966</v>
          </cell>
          <cell r="N1320">
            <v>0</v>
          </cell>
          <cell r="O1320">
            <v>0</v>
          </cell>
          <cell r="P1320">
            <v>0</v>
          </cell>
          <cell r="Q1320">
            <v>0</v>
          </cell>
          <cell r="R1320">
            <v>3680000</v>
          </cell>
        </row>
        <row r="1321">
          <cell r="B1321" t="str">
            <v>599-0872</v>
          </cell>
          <cell r="D1321">
            <v>39556</v>
          </cell>
          <cell r="E1321" t="str">
            <v>M023-3</v>
          </cell>
          <cell r="F1321" t="str">
            <v>Ackim Zuze</v>
          </cell>
          <cell r="G1321" t="str">
            <v>Danack Crane Services</v>
          </cell>
          <cell r="H1321" t="str">
            <v>12 / 1000 hours crane service on 6 mobile cranes including parts, filters &amp; labour</v>
          </cell>
          <cell r="I1321" t="str">
            <v>ZMK 27,454,000</v>
          </cell>
          <cell r="J1321" t="str">
            <v>ZMK</v>
          </cell>
          <cell r="K1321">
            <v>27454000</v>
          </cell>
          <cell r="L1321">
            <v>1.6750418760469012E-3</v>
          </cell>
          <cell r="M1321">
            <v>45986.599664991627</v>
          </cell>
          <cell r="N1321">
            <v>0</v>
          </cell>
          <cell r="O1321">
            <v>0</v>
          </cell>
          <cell r="P1321">
            <v>0</v>
          </cell>
          <cell r="Q1321">
            <v>0</v>
          </cell>
          <cell r="R1321">
            <v>27454000</v>
          </cell>
        </row>
        <row r="1322">
          <cell r="B1322" t="str">
            <v>599-0873</v>
          </cell>
          <cell r="C1322">
            <v>1</v>
          </cell>
          <cell r="D1322">
            <v>39556</v>
          </cell>
          <cell r="E1322" t="str">
            <v>M031</v>
          </cell>
          <cell r="F1322" t="str">
            <v>Mohamed</v>
          </cell>
          <cell r="G1322" t="str">
            <v>BHAGOOS SUPERMARKET</v>
          </cell>
          <cell r="H1322" t="str">
            <v>Oxygen and Acetylene</v>
          </cell>
          <cell r="I1322" t="str">
            <v>ZMK 13,370,165</v>
          </cell>
          <cell r="J1322" t="str">
            <v>ZMK</v>
          </cell>
          <cell r="K1322">
            <v>13370165</v>
          </cell>
          <cell r="L1322">
            <v>1.6750418760469012E-3</v>
          </cell>
          <cell r="M1322">
            <v>22395.586264656617</v>
          </cell>
          <cell r="N1322">
            <v>0</v>
          </cell>
          <cell r="O1322">
            <v>0</v>
          </cell>
          <cell r="P1322">
            <v>0</v>
          </cell>
          <cell r="Q1322">
            <v>0</v>
          </cell>
          <cell r="R1322">
            <v>13370165</v>
          </cell>
          <cell r="S1322" t="str">
            <v>Gas Recovery</v>
          </cell>
        </row>
        <row r="1323">
          <cell r="B1323" t="str">
            <v>599-0874</v>
          </cell>
          <cell r="C1323">
            <v>1</v>
          </cell>
          <cell r="D1323">
            <v>39556</v>
          </cell>
          <cell r="E1323" t="str">
            <v>M031</v>
          </cell>
          <cell r="F1323" t="str">
            <v>Mohamed</v>
          </cell>
          <cell r="G1323" t="str">
            <v>BHAGOOS SUPERMARKET</v>
          </cell>
          <cell r="H1323" t="str">
            <v>Oxygen and Acetylene</v>
          </cell>
          <cell r="I1323" t="str">
            <v>ZMK 155,310,150</v>
          </cell>
          <cell r="J1323" t="str">
            <v>ZMK</v>
          </cell>
          <cell r="K1323">
            <v>155310150</v>
          </cell>
          <cell r="L1323">
            <v>1.6750418760469012E-3</v>
          </cell>
          <cell r="M1323">
            <v>260151.00502512563</v>
          </cell>
          <cell r="N1323">
            <v>0</v>
          </cell>
          <cell r="O1323">
            <v>0</v>
          </cell>
          <cell r="P1323">
            <v>0</v>
          </cell>
          <cell r="Q1323">
            <v>0</v>
          </cell>
          <cell r="R1323">
            <v>155310150</v>
          </cell>
          <cell r="S1323" t="str">
            <v>Gas Recovery</v>
          </cell>
        </row>
        <row r="1324">
          <cell r="B1324" t="str">
            <v>599-0875</v>
          </cell>
          <cell r="D1324">
            <v>39556</v>
          </cell>
          <cell r="E1324" t="str">
            <v>M031</v>
          </cell>
          <cell r="F1324" t="str">
            <v>Mohamed</v>
          </cell>
          <cell r="G1324" t="str">
            <v>BHAGOOS SUPERMARKET</v>
          </cell>
          <cell r="H1324" t="str">
            <v>220 Mild steel M16 x 55mm bolts and washers</v>
          </cell>
          <cell r="I1324" t="str">
            <v>ZMK 1,000,000.00</v>
          </cell>
          <cell r="J1324" t="str">
            <v>ZMK</v>
          </cell>
          <cell r="K1324">
            <v>1000000</v>
          </cell>
          <cell r="L1324">
            <v>1.6750418760469012E-3</v>
          </cell>
          <cell r="M1324">
            <v>1675.0418760469013</v>
          </cell>
          <cell r="N1324">
            <v>0</v>
          </cell>
          <cell r="O1324">
            <v>0</v>
          </cell>
          <cell r="P1324">
            <v>0</v>
          </cell>
          <cell r="Q1324">
            <v>0</v>
          </cell>
          <cell r="R1324">
            <v>1000000</v>
          </cell>
        </row>
        <row r="1325">
          <cell r="B1325" t="str">
            <v>599-0876</v>
          </cell>
          <cell r="D1325">
            <v>39556</v>
          </cell>
          <cell r="E1325" t="str">
            <v>C005</v>
          </cell>
          <cell r="F1325" t="str">
            <v>Malaya</v>
          </cell>
          <cell r="G1325" t="str">
            <v>Chiz Trucking</v>
          </cell>
          <cell r="H1325" t="str">
            <v>Transport of cement from Chilanga to Nakambala</v>
          </cell>
          <cell r="I1325" t="str">
            <v>ZMK 7,200,000.00</v>
          </cell>
          <cell r="J1325" t="str">
            <v>ZMK</v>
          </cell>
          <cell r="K1325">
            <v>7200000</v>
          </cell>
          <cell r="L1325">
            <v>1.6750418760469012E-3</v>
          </cell>
          <cell r="M1325">
            <v>12060.301507537688</v>
          </cell>
          <cell r="N1325">
            <v>0</v>
          </cell>
          <cell r="O1325">
            <v>0</v>
          </cell>
          <cell r="P1325">
            <v>0</v>
          </cell>
          <cell r="Q1325">
            <v>0</v>
          </cell>
          <cell r="R1325">
            <v>7200000</v>
          </cell>
        </row>
        <row r="1326">
          <cell r="B1326" t="str">
            <v>599-0877</v>
          </cell>
          <cell r="D1326">
            <v>39556</v>
          </cell>
          <cell r="E1326" t="str">
            <v>A010-13</v>
          </cell>
          <cell r="F1326" t="str">
            <v>Lakhi</v>
          </cell>
          <cell r="G1326" t="str">
            <v>Laktronics Repairs Ltd</v>
          </cell>
          <cell r="H1326" t="str">
            <v>Truck hire for cane field seed planting</v>
          </cell>
          <cell r="I1326" t="str">
            <v>ZMK 118,400,000</v>
          </cell>
          <cell r="J1326" t="str">
            <v>ZMK</v>
          </cell>
          <cell r="K1326">
            <v>118400000</v>
          </cell>
          <cell r="L1326">
            <v>1.6750418760469012E-3</v>
          </cell>
          <cell r="M1326">
            <v>198324.95812395311</v>
          </cell>
          <cell r="N1326">
            <v>0</v>
          </cell>
          <cell r="O1326">
            <v>0</v>
          </cell>
          <cell r="P1326">
            <v>0</v>
          </cell>
          <cell r="Q1326">
            <v>0</v>
          </cell>
          <cell r="R1326">
            <v>118400000</v>
          </cell>
        </row>
        <row r="1327">
          <cell r="B1327" t="str">
            <v>599-0878</v>
          </cell>
          <cell r="D1327">
            <v>39556</v>
          </cell>
          <cell r="E1327" t="str">
            <v>Transferred to ZS</v>
          </cell>
          <cell r="F1327" t="str">
            <v>Kishore</v>
          </cell>
          <cell r="G1327" t="str">
            <v>Heku Engineering Ltd</v>
          </cell>
          <cell r="H1327" t="str">
            <v>Drawbar for Valtra Tractor PV 39</v>
          </cell>
          <cell r="I1327" t="str">
            <v>ZMK 3,820,000</v>
          </cell>
          <cell r="J1327" t="str">
            <v>ZMK</v>
          </cell>
          <cell r="K1327">
            <v>3820000</v>
          </cell>
          <cell r="L1327">
            <v>1.6750418760469012E-3</v>
          </cell>
          <cell r="M1327">
            <v>6398.6599664991627</v>
          </cell>
          <cell r="N1327">
            <v>0</v>
          </cell>
          <cell r="O1327">
            <v>0</v>
          </cell>
          <cell r="P1327">
            <v>0</v>
          </cell>
          <cell r="Q1327">
            <v>0</v>
          </cell>
          <cell r="R1327">
            <v>3820000</v>
          </cell>
        </row>
        <row r="1328">
          <cell r="B1328" t="str">
            <v>599-0879</v>
          </cell>
          <cell r="D1328">
            <v>39556</v>
          </cell>
          <cell r="E1328" t="str">
            <v>Transferred to ZS</v>
          </cell>
          <cell r="F1328" t="str">
            <v>Kishore</v>
          </cell>
          <cell r="G1328" t="str">
            <v>Heku Engineering Ltd</v>
          </cell>
          <cell r="H1328" t="str">
            <v>Drawbar for Valtra Tractor PV 40</v>
          </cell>
          <cell r="I1328" t="str">
            <v>ZMK 3,820,000</v>
          </cell>
          <cell r="J1328" t="str">
            <v>ZMK</v>
          </cell>
          <cell r="K1328">
            <v>3820000</v>
          </cell>
          <cell r="L1328">
            <v>1.6750418760469012E-3</v>
          </cell>
          <cell r="M1328">
            <v>6398.6599664991627</v>
          </cell>
          <cell r="N1328">
            <v>0</v>
          </cell>
          <cell r="O1328">
            <v>0</v>
          </cell>
          <cell r="P1328">
            <v>0</v>
          </cell>
          <cell r="Q1328">
            <v>0</v>
          </cell>
          <cell r="R1328">
            <v>3820000</v>
          </cell>
        </row>
        <row r="1329">
          <cell r="B1329" t="str">
            <v>599-0880</v>
          </cell>
          <cell r="D1329">
            <v>39556</v>
          </cell>
          <cell r="E1329" t="str">
            <v>Transferred to ZS</v>
          </cell>
          <cell r="F1329" t="str">
            <v>Kishore</v>
          </cell>
          <cell r="G1329" t="str">
            <v>Heku Engineering Ltd</v>
          </cell>
          <cell r="H1329" t="str">
            <v>Drawbar for Valtra Tractor PV 41</v>
          </cell>
          <cell r="I1329" t="str">
            <v>ZMK 3,820,000</v>
          </cell>
          <cell r="J1329" t="str">
            <v>ZMK</v>
          </cell>
          <cell r="K1329">
            <v>3820000</v>
          </cell>
          <cell r="L1329">
            <v>1.6750418760469012E-3</v>
          </cell>
          <cell r="M1329">
            <v>6398.6599664991627</v>
          </cell>
          <cell r="N1329">
            <v>0</v>
          </cell>
          <cell r="O1329">
            <v>0</v>
          </cell>
          <cell r="P1329">
            <v>0</v>
          </cell>
          <cell r="Q1329">
            <v>0</v>
          </cell>
          <cell r="R1329">
            <v>3820000</v>
          </cell>
        </row>
        <row r="1330">
          <cell r="B1330" t="str">
            <v>599-0881</v>
          </cell>
          <cell r="D1330">
            <v>39556</v>
          </cell>
          <cell r="E1330" t="str">
            <v>Transferred to ZS</v>
          </cell>
          <cell r="F1330" t="str">
            <v>Kishore</v>
          </cell>
          <cell r="G1330" t="str">
            <v>Heku Engineering Ltd</v>
          </cell>
          <cell r="H1330" t="str">
            <v>Drawbar for Valtra Tractor PV 52</v>
          </cell>
          <cell r="I1330" t="str">
            <v>ZMK 3,820,000</v>
          </cell>
          <cell r="J1330" t="str">
            <v>ZMK</v>
          </cell>
          <cell r="K1330">
            <v>3820000</v>
          </cell>
          <cell r="L1330">
            <v>1.6750418760469012E-3</v>
          </cell>
          <cell r="M1330">
            <v>6398.6599664991627</v>
          </cell>
          <cell r="N1330">
            <v>0</v>
          </cell>
          <cell r="O1330">
            <v>0</v>
          </cell>
          <cell r="P1330">
            <v>0</v>
          </cell>
          <cell r="Q1330">
            <v>0</v>
          </cell>
          <cell r="R1330">
            <v>3820000</v>
          </cell>
        </row>
        <row r="1331">
          <cell r="B1331" t="str">
            <v>599-0882</v>
          </cell>
          <cell r="D1331">
            <v>39556</v>
          </cell>
          <cell r="E1331" t="str">
            <v>Transferred to ZS</v>
          </cell>
          <cell r="F1331" t="str">
            <v>Kishore</v>
          </cell>
          <cell r="G1331" t="str">
            <v>Heku Engineering Ltd</v>
          </cell>
          <cell r="H1331" t="str">
            <v>Drawbar for Valtra Tractor PV 53</v>
          </cell>
          <cell r="I1331" t="str">
            <v>ZMK 3,820,000</v>
          </cell>
          <cell r="J1331" t="str">
            <v>ZMK</v>
          </cell>
          <cell r="K1331">
            <v>3820000</v>
          </cell>
          <cell r="L1331">
            <v>1.6750418760469012E-3</v>
          </cell>
          <cell r="M1331">
            <v>6398.6599664991627</v>
          </cell>
          <cell r="N1331">
            <v>0</v>
          </cell>
          <cell r="O1331">
            <v>0</v>
          </cell>
          <cell r="P1331">
            <v>0</v>
          </cell>
          <cell r="Q1331">
            <v>0</v>
          </cell>
          <cell r="R1331">
            <v>3820000</v>
          </cell>
        </row>
        <row r="1332">
          <cell r="B1332" t="str">
            <v>599-0883</v>
          </cell>
          <cell r="D1332">
            <v>39556</v>
          </cell>
          <cell r="E1332" t="str">
            <v>Transferred to ZS</v>
          </cell>
          <cell r="F1332" t="str">
            <v>Kishore</v>
          </cell>
          <cell r="G1332" t="str">
            <v>Heku Engineering Ltd</v>
          </cell>
          <cell r="H1332" t="str">
            <v>Drawbar for Valtra Tractor PV 51</v>
          </cell>
          <cell r="I1332" t="str">
            <v>ZMK 3,820,000</v>
          </cell>
          <cell r="J1332" t="str">
            <v>ZMK</v>
          </cell>
          <cell r="K1332">
            <v>3820000</v>
          </cell>
          <cell r="L1332">
            <v>1.6750418760469012E-3</v>
          </cell>
          <cell r="M1332">
            <v>6398.6599664991627</v>
          </cell>
          <cell r="N1332">
            <v>0</v>
          </cell>
          <cell r="O1332">
            <v>0</v>
          </cell>
          <cell r="P1332">
            <v>0</v>
          </cell>
          <cell r="Q1332">
            <v>0</v>
          </cell>
          <cell r="R1332">
            <v>3820000</v>
          </cell>
        </row>
        <row r="1333">
          <cell r="B1333" t="str">
            <v>599-0884</v>
          </cell>
          <cell r="D1333">
            <v>39560</v>
          </cell>
          <cell r="E1333" t="str">
            <v>P005</v>
          </cell>
          <cell r="F1333" t="str">
            <v>Alfred Akasiwa</v>
          </cell>
          <cell r="G1333" t="str">
            <v>G &amp; A Investment Ltd</v>
          </cell>
          <cell r="H1333" t="str">
            <v>Plumbing Materials as per delivery note 221</v>
          </cell>
          <cell r="I1333" t="str">
            <v>ZMK 298,723.40</v>
          </cell>
          <cell r="J1333" t="str">
            <v>ZMK</v>
          </cell>
          <cell r="K1333">
            <v>298723.40000000002</v>
          </cell>
          <cell r="L1333">
            <v>1.6750418760469012E-3</v>
          </cell>
          <cell r="M1333">
            <v>500.37420435510893</v>
          </cell>
          <cell r="N1333">
            <v>0</v>
          </cell>
          <cell r="O1333">
            <v>0</v>
          </cell>
          <cell r="P1333">
            <v>0</v>
          </cell>
          <cell r="Q1333">
            <v>0</v>
          </cell>
          <cell r="R1333">
            <v>298723.40000000002</v>
          </cell>
        </row>
        <row r="1334">
          <cell r="B1334" t="str">
            <v>599-0885</v>
          </cell>
          <cell r="D1334">
            <v>39561</v>
          </cell>
          <cell r="E1334" t="str">
            <v>P005</v>
          </cell>
          <cell r="F1334" t="str">
            <v>Alfred Akasiwa</v>
          </cell>
          <cell r="G1334" t="str">
            <v>Philip Banji Malambo</v>
          </cell>
          <cell r="H1334" t="str">
            <v>Equipment hire for March 2008</v>
          </cell>
          <cell r="I1334" t="str">
            <v>ZMK 14,400,000</v>
          </cell>
          <cell r="J1334" t="str">
            <v>ZMK</v>
          </cell>
          <cell r="K1334">
            <v>14400000</v>
          </cell>
          <cell r="L1334">
            <v>1.6750418760469012E-3</v>
          </cell>
          <cell r="M1334">
            <v>24120.603015075376</v>
          </cell>
          <cell r="N1334">
            <v>0</v>
          </cell>
          <cell r="O1334">
            <v>0</v>
          </cell>
          <cell r="P1334">
            <v>0</v>
          </cell>
          <cell r="Q1334">
            <v>0</v>
          </cell>
          <cell r="R1334">
            <v>14400000</v>
          </cell>
        </row>
        <row r="1335">
          <cell r="B1335" t="str">
            <v>599-0886</v>
          </cell>
          <cell r="D1335">
            <v>39561</v>
          </cell>
          <cell r="E1335" t="str">
            <v>P005</v>
          </cell>
          <cell r="F1335" t="str">
            <v>Alfred Akasiwa</v>
          </cell>
          <cell r="G1335" t="str">
            <v>Sidusi Enterprises</v>
          </cell>
          <cell r="H1335" t="str">
            <v>Equipment hire for March 2008</v>
          </cell>
          <cell r="I1335" t="str">
            <v>ZMK 16,000,000</v>
          </cell>
          <cell r="J1335" t="str">
            <v>ZMK</v>
          </cell>
          <cell r="K1335">
            <v>16000000</v>
          </cell>
          <cell r="L1335">
            <v>1.6750418760469012E-3</v>
          </cell>
          <cell r="M1335">
            <v>26800.67001675042</v>
          </cell>
          <cell r="N1335">
            <v>0</v>
          </cell>
          <cell r="O1335">
            <v>0</v>
          </cell>
          <cell r="P1335">
            <v>0</v>
          </cell>
          <cell r="Q1335">
            <v>0</v>
          </cell>
          <cell r="R1335">
            <v>16000000</v>
          </cell>
        </row>
        <row r="1336">
          <cell r="B1336" t="str">
            <v>599-0887</v>
          </cell>
          <cell r="D1336">
            <v>39561</v>
          </cell>
          <cell r="E1336" t="str">
            <v>P005</v>
          </cell>
          <cell r="F1336" t="str">
            <v>Alfred Akasiwa</v>
          </cell>
          <cell r="G1336" t="str">
            <v>Situlu Electrical Company</v>
          </cell>
          <cell r="H1336" t="str">
            <v>Install electrics to recreational tents for 2 units</v>
          </cell>
          <cell r="I1336" t="str">
            <v>ZMK 2,510,000</v>
          </cell>
          <cell r="J1336" t="str">
            <v>ZMK</v>
          </cell>
          <cell r="K1336">
            <v>2510000</v>
          </cell>
          <cell r="L1336">
            <v>1.6750418760469012E-3</v>
          </cell>
          <cell r="M1336">
            <v>4204.3551088777222</v>
          </cell>
          <cell r="N1336">
            <v>0</v>
          </cell>
          <cell r="O1336">
            <v>0</v>
          </cell>
          <cell r="P1336">
            <v>0</v>
          </cell>
          <cell r="Q1336">
            <v>0</v>
          </cell>
          <cell r="R1336">
            <v>2510000</v>
          </cell>
        </row>
        <row r="1337">
          <cell r="B1337" t="str">
            <v>599-0888</v>
          </cell>
          <cell r="D1337">
            <v>39561</v>
          </cell>
          <cell r="E1337" t="str">
            <v>C001</v>
          </cell>
          <cell r="F1337" t="str">
            <v>Alfred Akasiwa</v>
          </cell>
          <cell r="G1337" t="str">
            <v>Laktronics Repairs Ltd</v>
          </cell>
          <cell r="H1337" t="str">
            <v>Tipper Truck Hire</v>
          </cell>
          <cell r="I1337" t="str">
            <v>ZMK 11,200,000</v>
          </cell>
          <cell r="J1337" t="str">
            <v>ZMK</v>
          </cell>
          <cell r="K1337">
            <v>11200000</v>
          </cell>
          <cell r="L1337">
            <v>1.6750418760469012E-3</v>
          </cell>
          <cell r="M1337">
            <v>18760.469011725294</v>
          </cell>
          <cell r="N1337">
            <v>0</v>
          </cell>
          <cell r="O1337">
            <v>0</v>
          </cell>
          <cell r="P1337">
            <v>0</v>
          </cell>
          <cell r="Q1337">
            <v>0</v>
          </cell>
          <cell r="R1337">
            <v>11200000</v>
          </cell>
          <cell r="S1337" t="str">
            <v>Caneyard</v>
          </cell>
        </row>
        <row r="1338">
          <cell r="B1338" t="str">
            <v>599-0889</v>
          </cell>
          <cell r="D1338">
            <v>39561</v>
          </cell>
          <cell r="E1338" t="str">
            <v>P005</v>
          </cell>
          <cell r="F1338" t="str">
            <v>Alfred Akasiwa</v>
          </cell>
          <cell r="G1338" t="str">
            <v>Laktronics Repairs Ltd</v>
          </cell>
          <cell r="H1338" t="str">
            <v>Crushed Stones</v>
          </cell>
          <cell r="I1338" t="str">
            <v>ZMK 18,400,000</v>
          </cell>
          <cell r="J1338" t="str">
            <v>ZMK</v>
          </cell>
          <cell r="K1338">
            <v>18400000</v>
          </cell>
          <cell r="L1338">
            <v>1.6750418760469012E-3</v>
          </cell>
          <cell r="M1338">
            <v>30820.770519262984</v>
          </cell>
          <cell r="N1338">
            <v>0</v>
          </cell>
          <cell r="O1338">
            <v>0</v>
          </cell>
          <cell r="P1338">
            <v>0</v>
          </cell>
          <cell r="Q1338">
            <v>0</v>
          </cell>
          <cell r="R1338">
            <v>18400000</v>
          </cell>
        </row>
        <row r="1339">
          <cell r="B1339" t="str">
            <v>599-0890</v>
          </cell>
          <cell r="D1339">
            <v>39561</v>
          </cell>
          <cell r="E1339" t="str">
            <v>E017</v>
          </cell>
          <cell r="F1339" t="str">
            <v>Alfred Akasiwa</v>
          </cell>
          <cell r="G1339" t="str">
            <v>Laktronics Repairs Ltd</v>
          </cell>
          <cell r="H1339" t="str">
            <v>Mercury Vapour lamps</v>
          </cell>
          <cell r="I1339" t="str">
            <v>ZMK 625,000</v>
          </cell>
          <cell r="J1339" t="str">
            <v>ZMK</v>
          </cell>
          <cell r="K1339">
            <v>625000</v>
          </cell>
          <cell r="L1339">
            <v>1.6750418760469012E-3</v>
          </cell>
          <cell r="M1339">
            <v>1046.9011725293133</v>
          </cell>
          <cell r="N1339">
            <v>0</v>
          </cell>
          <cell r="O1339">
            <v>0</v>
          </cell>
          <cell r="P1339">
            <v>0</v>
          </cell>
          <cell r="Q1339">
            <v>0</v>
          </cell>
          <cell r="R1339">
            <v>625000</v>
          </cell>
        </row>
        <row r="1340">
          <cell r="B1340" t="str">
            <v>599-0891</v>
          </cell>
          <cell r="D1340">
            <v>39561</v>
          </cell>
          <cell r="E1340" t="str">
            <v>P005</v>
          </cell>
          <cell r="F1340" t="str">
            <v>Rachel Zulu</v>
          </cell>
          <cell r="G1340" t="str">
            <v>Action Auto Ltd</v>
          </cell>
          <cell r="H1340" t="str">
            <v>Full Service For Isuzu Kb250 Reg No. Abl 1825 Fleet No. Pv49</v>
          </cell>
          <cell r="I1340" t="str">
            <v>ZMK 1,000,000.00</v>
          </cell>
          <cell r="J1340" t="str">
            <v>ZMK</v>
          </cell>
          <cell r="K1340">
            <v>1000000</v>
          </cell>
          <cell r="L1340">
            <v>1.6750418760469012E-3</v>
          </cell>
          <cell r="M1340">
            <v>1675.0418760469013</v>
          </cell>
          <cell r="N1340">
            <v>0</v>
          </cell>
          <cell r="O1340">
            <v>0</v>
          </cell>
          <cell r="P1340">
            <v>0</v>
          </cell>
          <cell r="Q1340">
            <v>0</v>
          </cell>
          <cell r="R1340">
            <v>1000000</v>
          </cell>
        </row>
        <row r="1341">
          <cell r="B1341" t="str">
            <v>599-0892</v>
          </cell>
          <cell r="D1341">
            <v>39561</v>
          </cell>
          <cell r="E1341" t="str">
            <v>P005</v>
          </cell>
          <cell r="F1341" t="str">
            <v>Rachel Zulu</v>
          </cell>
          <cell r="G1341" t="str">
            <v>Toyota Zambia Ltd</v>
          </cell>
          <cell r="H1341" t="str">
            <v>Full service for Toyota prado PV 17</v>
          </cell>
          <cell r="I1341" t="str">
            <v>ZMK 1,000,000.00</v>
          </cell>
          <cell r="J1341" t="str">
            <v>ZMK</v>
          </cell>
          <cell r="K1341">
            <v>1000000</v>
          </cell>
          <cell r="L1341">
            <v>1.6750418760469012E-3</v>
          </cell>
          <cell r="M1341">
            <v>1675.0418760469013</v>
          </cell>
          <cell r="N1341">
            <v>0</v>
          </cell>
          <cell r="O1341">
            <v>0</v>
          </cell>
          <cell r="P1341">
            <v>0</v>
          </cell>
          <cell r="Q1341">
            <v>0</v>
          </cell>
          <cell r="R1341">
            <v>1000000</v>
          </cell>
        </row>
        <row r="1342">
          <cell r="B1342" t="str">
            <v>599-0893</v>
          </cell>
          <cell r="D1342">
            <v>39561</v>
          </cell>
          <cell r="E1342" t="str">
            <v>P005</v>
          </cell>
          <cell r="F1342" t="str">
            <v>Chiluba</v>
          </cell>
          <cell r="G1342" t="str">
            <v>B &amp; S Construction &amp; Mechanical Maintenance</v>
          </cell>
          <cell r="H1342" t="str">
            <v>Various safety signs for expansion project</v>
          </cell>
          <cell r="I1342" t="str">
            <v>ZMK 1,982,758.62</v>
          </cell>
          <cell r="J1342" t="str">
            <v>ZMK</v>
          </cell>
          <cell r="K1342">
            <v>1982758.62</v>
          </cell>
          <cell r="L1342">
            <v>1.6750418760469012E-3</v>
          </cell>
          <cell r="M1342">
            <v>3321.2037185929648</v>
          </cell>
          <cell r="N1342">
            <v>0</v>
          </cell>
          <cell r="O1342">
            <v>0</v>
          </cell>
          <cell r="P1342">
            <v>0</v>
          </cell>
          <cell r="Q1342">
            <v>0</v>
          </cell>
          <cell r="R1342">
            <v>1982758.62</v>
          </cell>
        </row>
        <row r="1343">
          <cell r="B1343" t="str">
            <v>599-0894</v>
          </cell>
          <cell r="D1343">
            <v>39561</v>
          </cell>
          <cell r="E1343" t="str">
            <v>P005</v>
          </cell>
          <cell r="F1343" t="str">
            <v>Royston</v>
          </cell>
          <cell r="G1343" t="str">
            <v>Manica Africa (Pty) Ltd</v>
          </cell>
          <cell r="H1343" t="str">
            <v>Transportation of RCS tents from Ladysmith to Mazabuka</v>
          </cell>
          <cell r="I1343" t="str">
            <v>ZAR 28,802.28</v>
          </cell>
          <cell r="J1343" t="str">
            <v>ZAR</v>
          </cell>
          <cell r="K1343">
            <v>28802.28</v>
          </cell>
          <cell r="L1343">
            <v>1</v>
          </cell>
          <cell r="M1343">
            <v>28802.28</v>
          </cell>
          <cell r="N1343">
            <v>28802.28</v>
          </cell>
          <cell r="O1343">
            <v>0</v>
          </cell>
          <cell r="P1343">
            <v>0</v>
          </cell>
          <cell r="Q1343">
            <v>0</v>
          </cell>
          <cell r="R1343">
            <v>0</v>
          </cell>
        </row>
        <row r="1344">
          <cell r="B1344" t="str">
            <v>599-0895</v>
          </cell>
          <cell r="D1344">
            <v>39562</v>
          </cell>
          <cell r="E1344" t="str">
            <v>M052</v>
          </cell>
          <cell r="F1344" t="str">
            <v>Alfred Akasiwa</v>
          </cell>
          <cell r="G1344" t="str">
            <v>Mulimo Agriculture Hardware Distributors</v>
          </cell>
          <cell r="H1344" t="str">
            <v>Cane Haulage w/shop water reticulation materials</v>
          </cell>
          <cell r="I1344" t="str">
            <v>ZMK 11,801,700</v>
          </cell>
          <cell r="J1344" t="str">
            <v>ZMK</v>
          </cell>
          <cell r="K1344">
            <v>11801700</v>
          </cell>
          <cell r="L1344">
            <v>1.6750418760469012E-3</v>
          </cell>
          <cell r="M1344">
            <v>19768.341708542714</v>
          </cell>
          <cell r="N1344">
            <v>0</v>
          </cell>
          <cell r="O1344">
            <v>0</v>
          </cell>
          <cell r="P1344">
            <v>0</v>
          </cell>
          <cell r="Q1344">
            <v>0</v>
          </cell>
          <cell r="R1344">
            <v>11801700</v>
          </cell>
        </row>
        <row r="1345">
          <cell r="B1345" t="str">
            <v>599-0896</v>
          </cell>
          <cell r="D1345">
            <v>39562</v>
          </cell>
          <cell r="E1345" t="str">
            <v>P005</v>
          </cell>
          <cell r="F1345" t="str">
            <v>Rachel Zulu</v>
          </cell>
          <cell r="G1345" t="str">
            <v>GEMISTAR TRAVEL &amp; TOURS</v>
          </cell>
          <cell r="H1345" t="str">
            <v>Air tickets for Ken Rowney and Ros Rowney</v>
          </cell>
          <cell r="I1345" t="str">
            <v>ZMK 4,736,190</v>
          </cell>
          <cell r="J1345" t="str">
            <v>ZMK</v>
          </cell>
          <cell r="K1345">
            <v>4736190</v>
          </cell>
          <cell r="L1345">
            <v>1.6750418760469012E-3</v>
          </cell>
          <cell r="M1345">
            <v>7933.3165829145728</v>
          </cell>
          <cell r="N1345">
            <v>0</v>
          </cell>
          <cell r="O1345">
            <v>0</v>
          </cell>
          <cell r="P1345">
            <v>0</v>
          </cell>
          <cell r="Q1345">
            <v>0</v>
          </cell>
          <cell r="R1345">
            <v>4736190</v>
          </cell>
        </row>
        <row r="1346">
          <cell r="B1346" t="str">
            <v>599-0897</v>
          </cell>
          <cell r="D1346">
            <v>39562</v>
          </cell>
          <cell r="E1346" t="str">
            <v>M052</v>
          </cell>
          <cell r="F1346" t="str">
            <v>Alfred Akasiwa</v>
          </cell>
          <cell r="G1346" t="str">
            <v>Situlu Electrical Company</v>
          </cell>
          <cell r="H1346" t="str">
            <v>Re-route 380V overhead line and security lights @ new weighbridge site</v>
          </cell>
          <cell r="I1346" t="str">
            <v>ZMK 11,592,000</v>
          </cell>
          <cell r="J1346" t="str">
            <v>ZMK</v>
          </cell>
          <cell r="K1346">
            <v>11592000</v>
          </cell>
          <cell r="L1346">
            <v>1.6750418760469012E-3</v>
          </cell>
          <cell r="M1346">
            <v>19417.08542713568</v>
          </cell>
          <cell r="N1346">
            <v>0</v>
          </cell>
          <cell r="O1346">
            <v>0</v>
          </cell>
          <cell r="P1346">
            <v>0</v>
          </cell>
          <cell r="Q1346">
            <v>0</v>
          </cell>
          <cell r="R1346">
            <v>11592000</v>
          </cell>
          <cell r="S1346" t="str">
            <v>to be llocted to W packges</v>
          </cell>
        </row>
        <row r="1347">
          <cell r="B1347" t="str">
            <v>599-0898</v>
          </cell>
          <cell r="D1347">
            <v>39562</v>
          </cell>
          <cell r="E1347" t="str">
            <v>M052</v>
          </cell>
          <cell r="F1347" t="str">
            <v>Alfred Akasiwa</v>
          </cell>
          <cell r="G1347" t="str">
            <v>G &amp; A Investment Ltd</v>
          </cell>
          <cell r="H1347" t="str">
            <v>Cane Haulage w/shop water reticulation materials</v>
          </cell>
          <cell r="I1347" t="str">
            <v>ZMK 1,321,724.15</v>
          </cell>
          <cell r="J1347" t="str">
            <v>ZMK</v>
          </cell>
          <cell r="K1347">
            <v>1321724.1499999999</v>
          </cell>
          <cell r="L1347">
            <v>1.6750418760469012E-3</v>
          </cell>
          <cell r="M1347">
            <v>2213.9432998324955</v>
          </cell>
          <cell r="N1347">
            <v>0</v>
          </cell>
          <cell r="O1347">
            <v>0</v>
          </cell>
          <cell r="P1347">
            <v>0</v>
          </cell>
          <cell r="Q1347">
            <v>0</v>
          </cell>
          <cell r="R1347">
            <v>1321724.1499999999</v>
          </cell>
        </row>
        <row r="1348">
          <cell r="B1348" t="str">
            <v>599-0899</v>
          </cell>
          <cell r="D1348">
            <v>39562</v>
          </cell>
          <cell r="E1348" t="str">
            <v>I002</v>
          </cell>
          <cell r="F1348" t="str">
            <v>Roslyn Vijoen</v>
          </cell>
          <cell r="G1348" t="str">
            <v>SDV Zambia</v>
          </cell>
          <cell r="H1348" t="str">
            <v>Express delivery fees for transportation of goods for PO 599-36</v>
          </cell>
          <cell r="I1348" t="str">
            <v>USD 2,500</v>
          </cell>
          <cell r="J1348" t="str">
            <v>USD</v>
          </cell>
          <cell r="K1348">
            <v>2500</v>
          </cell>
          <cell r="L1348">
            <v>7.35</v>
          </cell>
          <cell r="M1348">
            <v>18375</v>
          </cell>
          <cell r="N1348">
            <v>0</v>
          </cell>
          <cell r="O1348">
            <v>0</v>
          </cell>
          <cell r="P1348">
            <v>0</v>
          </cell>
          <cell r="Q1348">
            <v>2500</v>
          </cell>
          <cell r="R1348">
            <v>0</v>
          </cell>
        </row>
        <row r="1349">
          <cell r="B1349" t="str">
            <v>599-0900</v>
          </cell>
          <cell r="D1349">
            <v>39562</v>
          </cell>
          <cell r="E1349" t="str">
            <v>M031</v>
          </cell>
          <cell r="F1349" t="str">
            <v>Mohamed</v>
          </cell>
          <cell r="G1349" t="str">
            <v>BHAGOOS SUPERMARKET</v>
          </cell>
          <cell r="H1349" t="str">
            <v>Stainless steel welding rods 2.5 &amp; 3.15mm</v>
          </cell>
          <cell r="I1349" t="str">
            <v>ZMK 39,050,000</v>
          </cell>
          <cell r="J1349" t="str">
            <v>ZMK</v>
          </cell>
          <cell r="K1349">
            <v>39050000</v>
          </cell>
          <cell r="L1349">
            <v>1.6750418760469012E-3</v>
          </cell>
          <cell r="M1349">
            <v>65410.38525963149</v>
          </cell>
          <cell r="N1349">
            <v>0</v>
          </cell>
          <cell r="O1349">
            <v>0</v>
          </cell>
          <cell r="P1349">
            <v>0</v>
          </cell>
          <cell r="Q1349">
            <v>0</v>
          </cell>
          <cell r="R1349">
            <v>39050000</v>
          </cell>
          <cell r="S1349" t="str">
            <v>Welding Recovery</v>
          </cell>
        </row>
        <row r="1350">
          <cell r="B1350" t="str">
            <v>599-0901</v>
          </cell>
          <cell r="D1350">
            <v>39562</v>
          </cell>
          <cell r="E1350" t="str">
            <v>M023-3</v>
          </cell>
          <cell r="F1350" t="str">
            <v>Mohamed</v>
          </cell>
          <cell r="G1350" t="str">
            <v>Mulimo Agriculture Hardware Distributors</v>
          </cell>
          <cell r="H1350" t="str">
            <v>Excide 690 Batteries for PV 36 crane</v>
          </cell>
          <cell r="I1350" t="str">
            <v>ZMK 2,900,000</v>
          </cell>
          <cell r="J1350" t="str">
            <v>ZMK</v>
          </cell>
          <cell r="K1350">
            <v>2900000</v>
          </cell>
          <cell r="L1350">
            <v>1.6750418760469012E-3</v>
          </cell>
          <cell r="M1350">
            <v>4857.6214405360133</v>
          </cell>
          <cell r="N1350">
            <v>0</v>
          </cell>
          <cell r="O1350">
            <v>0</v>
          </cell>
          <cell r="P1350">
            <v>0</v>
          </cell>
          <cell r="Q1350">
            <v>0</v>
          </cell>
          <cell r="R1350">
            <v>2900000</v>
          </cell>
        </row>
        <row r="1351">
          <cell r="B1351" t="str">
            <v>599-0902</v>
          </cell>
          <cell r="D1351">
            <v>39562</v>
          </cell>
          <cell r="E1351" t="str">
            <v>A004-0</v>
          </cell>
          <cell r="G1351" t="str">
            <v>Railway Systems of Zambia Kabwe</v>
          </cell>
          <cell r="H1351" t="str">
            <v>Fee to cross 33kV overhead power wayleave on railway line at lubombo</v>
          </cell>
          <cell r="I1351" t="str">
            <v>ZMK 1,356,000</v>
          </cell>
          <cell r="J1351" t="str">
            <v>ZMK</v>
          </cell>
          <cell r="K1351">
            <v>1356000</v>
          </cell>
          <cell r="L1351">
            <v>1.6750418760469012E-3</v>
          </cell>
          <cell r="M1351">
            <v>2271.356783919598</v>
          </cell>
          <cell r="N1351">
            <v>0</v>
          </cell>
          <cell r="O1351">
            <v>0</v>
          </cell>
          <cell r="P1351">
            <v>0</v>
          </cell>
          <cell r="Q1351">
            <v>0</v>
          </cell>
          <cell r="R1351">
            <v>1356000</v>
          </cell>
        </row>
        <row r="1352">
          <cell r="B1352" t="str">
            <v>599-0903</v>
          </cell>
          <cell r="D1352">
            <v>39562</v>
          </cell>
          <cell r="E1352" t="str">
            <v>M031</v>
          </cell>
          <cell r="F1352" t="str">
            <v>Webster Moyo</v>
          </cell>
          <cell r="G1352" t="str">
            <v>Dana Services Ltd</v>
          </cell>
          <cell r="H1352" t="str">
            <v>Various oils required for fills of gearboxes</v>
          </cell>
          <cell r="I1352" t="str">
            <v>ZMK 29,876,233.32</v>
          </cell>
          <cell r="J1352" t="str">
            <v>ZMK</v>
          </cell>
          <cell r="K1352">
            <v>29876233.32</v>
          </cell>
          <cell r="L1352">
            <v>1.6750418760469012E-3</v>
          </cell>
          <cell r="M1352">
            <v>50043.941909547742</v>
          </cell>
          <cell r="N1352">
            <v>0</v>
          </cell>
          <cell r="O1352">
            <v>0</v>
          </cell>
          <cell r="P1352">
            <v>0</v>
          </cell>
          <cell r="Q1352">
            <v>0</v>
          </cell>
          <cell r="R1352">
            <v>29876233.32</v>
          </cell>
        </row>
        <row r="1353">
          <cell r="B1353" t="str">
            <v>599-0904</v>
          </cell>
          <cell r="D1353">
            <v>39562</v>
          </cell>
          <cell r="E1353" t="str">
            <v>M001-08</v>
          </cell>
          <cell r="F1353" t="str">
            <v>Mohamed</v>
          </cell>
          <cell r="G1353" t="str">
            <v>BHAGOOS SUPERMARKET</v>
          </cell>
          <cell r="H1353" t="str">
            <v>30l Sugar Ice blue, paintbrushes and thinners</v>
          </cell>
          <cell r="I1353" t="str">
            <v>ZMK 1,240,500</v>
          </cell>
          <cell r="J1353" t="str">
            <v>ZMK</v>
          </cell>
          <cell r="K1353">
            <v>1240500</v>
          </cell>
          <cell r="L1353">
            <v>1.6750418760469012E-3</v>
          </cell>
          <cell r="M1353">
            <v>2077.8894472361808</v>
          </cell>
          <cell r="N1353">
            <v>0</v>
          </cell>
          <cell r="O1353">
            <v>0</v>
          </cell>
          <cell r="P1353">
            <v>0</v>
          </cell>
          <cell r="Q1353">
            <v>0</v>
          </cell>
          <cell r="R1353">
            <v>1240500</v>
          </cell>
          <cell r="T1353">
            <v>2</v>
          </cell>
        </row>
        <row r="1354">
          <cell r="B1354" t="str">
            <v>599-0905</v>
          </cell>
          <cell r="D1354">
            <v>39562</v>
          </cell>
          <cell r="E1354" t="str">
            <v>C001</v>
          </cell>
          <cell r="F1354" t="str">
            <v>Belinda</v>
          </cell>
          <cell r="G1354" t="str">
            <v>Makubu Steelworks Ltd</v>
          </cell>
          <cell r="H1354" t="str">
            <v>Eagle Wheelbarrows</v>
          </cell>
          <cell r="I1354" t="str">
            <v>ZMK 1,900,000</v>
          </cell>
          <cell r="J1354" t="str">
            <v>ZMK</v>
          </cell>
          <cell r="K1354">
            <v>1900000</v>
          </cell>
          <cell r="L1354">
            <v>1.6750418760469012E-3</v>
          </cell>
          <cell r="M1354">
            <v>3182.5795644891123</v>
          </cell>
          <cell r="N1354">
            <v>0</v>
          </cell>
          <cell r="O1354">
            <v>0</v>
          </cell>
          <cell r="P1354">
            <v>0</v>
          </cell>
          <cell r="Q1354">
            <v>0</v>
          </cell>
          <cell r="R1354">
            <v>1900000</v>
          </cell>
          <cell r="S1354" t="str">
            <v>Caneyard</v>
          </cell>
        </row>
        <row r="1355">
          <cell r="B1355" t="str">
            <v>599-0906</v>
          </cell>
          <cell r="D1355">
            <v>39562</v>
          </cell>
          <cell r="E1355" t="str">
            <v>W115</v>
          </cell>
          <cell r="F1355" t="str">
            <v>NICK PETTY</v>
          </cell>
          <cell r="G1355" t="str">
            <v>PD Engineering Services</v>
          </cell>
          <cell r="H1355" t="str">
            <v>11 Tons of Steelwork for the packing station</v>
          </cell>
          <cell r="I1355" t="str">
            <v>ZAR 151,753</v>
          </cell>
          <cell r="J1355" t="str">
            <v>ZAR</v>
          </cell>
          <cell r="K1355">
            <v>151753</v>
          </cell>
          <cell r="L1355">
            <v>1</v>
          </cell>
          <cell r="M1355">
            <v>151753</v>
          </cell>
          <cell r="N1355">
            <v>151753</v>
          </cell>
          <cell r="O1355">
            <v>0</v>
          </cell>
          <cell r="P1355">
            <v>0</v>
          </cell>
          <cell r="Q1355">
            <v>0</v>
          </cell>
          <cell r="R1355">
            <v>0</v>
          </cell>
        </row>
        <row r="1356">
          <cell r="B1356" t="str">
            <v>599-0907</v>
          </cell>
          <cell r="D1356">
            <v>39566</v>
          </cell>
          <cell r="E1356" t="str">
            <v>E012</v>
          </cell>
          <cell r="F1356" t="str">
            <v>Chris Smith</v>
          </cell>
          <cell r="G1356" t="str">
            <v>Unitech Instrumentation Services</v>
          </cell>
          <cell r="H1356" t="str">
            <v>Extra Materials for E &amp; I</v>
          </cell>
          <cell r="I1356" t="str">
            <v>ZAR 139,108.6</v>
          </cell>
          <cell r="J1356" t="str">
            <v>ZAR</v>
          </cell>
          <cell r="K1356">
            <v>139108.6</v>
          </cell>
          <cell r="L1356">
            <v>1</v>
          </cell>
          <cell r="M1356">
            <v>139108.6</v>
          </cell>
          <cell r="N1356">
            <v>139108.6</v>
          </cell>
          <cell r="O1356">
            <v>0</v>
          </cell>
          <cell r="P1356">
            <v>0</v>
          </cell>
          <cell r="Q1356">
            <v>0</v>
          </cell>
          <cell r="R1356">
            <v>0</v>
          </cell>
        </row>
        <row r="1357">
          <cell r="B1357" t="str">
            <v>599-0908</v>
          </cell>
          <cell r="D1357">
            <v>39566</v>
          </cell>
          <cell r="E1357" t="str">
            <v>E002</v>
          </cell>
          <cell r="F1357" t="str">
            <v>Roger Venzo</v>
          </cell>
          <cell r="G1357" t="str">
            <v xml:space="preserve">R G F Power Projects cc </v>
          </cell>
          <cell r="H1357" t="str">
            <v>Extra Cable including sealing kits, lugs and heat shrink ends</v>
          </cell>
          <cell r="I1357" t="str">
            <v>ZAR 141,450</v>
          </cell>
          <cell r="J1357" t="str">
            <v>ZAR</v>
          </cell>
          <cell r="K1357">
            <v>141450</v>
          </cell>
          <cell r="L1357">
            <v>1</v>
          </cell>
          <cell r="M1357">
            <v>141450</v>
          </cell>
          <cell r="N1357">
            <v>141450</v>
          </cell>
          <cell r="O1357">
            <v>0</v>
          </cell>
          <cell r="P1357">
            <v>0</v>
          </cell>
          <cell r="Q1357">
            <v>0</v>
          </cell>
          <cell r="R1357">
            <v>0</v>
          </cell>
        </row>
        <row r="1358">
          <cell r="B1358" t="str">
            <v>599-0909</v>
          </cell>
          <cell r="D1358">
            <v>39566</v>
          </cell>
          <cell r="E1358" t="str">
            <v>E002</v>
          </cell>
          <cell r="F1358" t="str">
            <v>Glen Ward</v>
          </cell>
          <cell r="G1358" t="str">
            <v>Zest Electric Motors (Pty) Ltd</v>
          </cell>
          <cell r="H1358" t="str">
            <v>7 external braking module resistors</v>
          </cell>
          <cell r="I1358" t="str">
            <v>ZAR 1,078</v>
          </cell>
          <cell r="J1358" t="str">
            <v>ZAR</v>
          </cell>
          <cell r="K1358">
            <v>1078</v>
          </cell>
          <cell r="L1358">
            <v>1</v>
          </cell>
          <cell r="M1358">
            <v>1078</v>
          </cell>
          <cell r="N1358">
            <v>1078</v>
          </cell>
          <cell r="O1358">
            <v>0</v>
          </cell>
          <cell r="P1358">
            <v>0</v>
          </cell>
          <cell r="Q1358">
            <v>0</v>
          </cell>
          <cell r="R1358">
            <v>0</v>
          </cell>
        </row>
        <row r="1359">
          <cell r="B1359" t="str">
            <v>599-0910</v>
          </cell>
          <cell r="D1359">
            <v>39566</v>
          </cell>
          <cell r="E1359" t="str">
            <v>M009</v>
          </cell>
          <cell r="F1359" t="str">
            <v>Chris Tosio</v>
          </cell>
          <cell r="G1359" t="str">
            <v>Eurogear (Pty) Ltd</v>
          </cell>
          <cell r="H1359" t="str">
            <v>2 Low speed mill couplings</v>
          </cell>
          <cell r="I1359" t="str">
            <v>ZAR 1,068,000</v>
          </cell>
          <cell r="J1359" t="str">
            <v>ZAR</v>
          </cell>
          <cell r="K1359">
            <v>1068000</v>
          </cell>
          <cell r="L1359">
            <v>1</v>
          </cell>
          <cell r="M1359">
            <v>1068000</v>
          </cell>
          <cell r="N1359">
            <v>1068000</v>
          </cell>
          <cell r="O1359">
            <v>0</v>
          </cell>
          <cell r="P1359">
            <v>0</v>
          </cell>
          <cell r="Q1359">
            <v>0</v>
          </cell>
          <cell r="R1359">
            <v>0</v>
          </cell>
        </row>
        <row r="1360">
          <cell r="B1360" t="str">
            <v>599-0911</v>
          </cell>
          <cell r="D1360">
            <v>39566</v>
          </cell>
          <cell r="E1360" t="str">
            <v>M031</v>
          </cell>
          <cell r="F1360" t="str">
            <v>Belinda</v>
          </cell>
          <cell r="G1360" t="str">
            <v>Makubu Steelworks Ltd</v>
          </cell>
          <cell r="H1360" t="str">
            <v>200 Hex nuts M30 galvanized</v>
          </cell>
          <cell r="I1360" t="str">
            <v>ZMK 34,497,000</v>
          </cell>
          <cell r="J1360" t="str">
            <v>ZMK</v>
          </cell>
          <cell r="K1360">
            <v>34497000</v>
          </cell>
          <cell r="L1360">
            <v>1.6750418760469012E-3</v>
          </cell>
          <cell r="M1360">
            <v>57783.919597989952</v>
          </cell>
          <cell r="N1360">
            <v>0</v>
          </cell>
          <cell r="O1360">
            <v>0</v>
          </cell>
          <cell r="P1360">
            <v>0</v>
          </cell>
          <cell r="Q1360">
            <v>0</v>
          </cell>
          <cell r="R1360">
            <v>34497000</v>
          </cell>
        </row>
        <row r="1361">
          <cell r="B1361" t="str">
            <v>599-0912</v>
          </cell>
          <cell r="D1361">
            <v>39566</v>
          </cell>
          <cell r="E1361" t="str">
            <v>C001</v>
          </cell>
          <cell r="F1361" t="str">
            <v>JACK PHIRI</v>
          </cell>
          <cell r="G1361" t="str">
            <v>Atonement Enterprises Ltd</v>
          </cell>
          <cell r="H1361" t="str">
            <v>Compressor hirefor concrete breaking</v>
          </cell>
          <cell r="I1361" t="str">
            <v>ZMK 15,000,000</v>
          </cell>
          <cell r="J1361" t="str">
            <v>ZMK</v>
          </cell>
          <cell r="K1361">
            <v>15000000</v>
          </cell>
          <cell r="L1361">
            <v>1.6750418760469012E-3</v>
          </cell>
          <cell r="M1361">
            <v>25125.628140703517</v>
          </cell>
          <cell r="N1361">
            <v>0</v>
          </cell>
          <cell r="O1361">
            <v>0</v>
          </cell>
          <cell r="P1361">
            <v>0</v>
          </cell>
          <cell r="Q1361">
            <v>0</v>
          </cell>
          <cell r="R1361">
            <v>15000000</v>
          </cell>
          <cell r="S1361" t="str">
            <v>Caneyard</v>
          </cell>
        </row>
        <row r="1362">
          <cell r="B1362" t="str">
            <v>599-0913</v>
          </cell>
          <cell r="D1362">
            <v>39566</v>
          </cell>
          <cell r="E1362" t="str">
            <v>M031</v>
          </cell>
          <cell r="F1362" t="str">
            <v>Belinda</v>
          </cell>
          <cell r="G1362" t="str">
            <v>Makubu Steelworks Ltd</v>
          </cell>
          <cell r="H1362" t="str">
            <v>Threaded rods, nuts and washers for mounting of pumps</v>
          </cell>
          <cell r="I1362" t="str">
            <v>ZMK 8,722,000</v>
          </cell>
          <cell r="J1362" t="str">
            <v>ZMK</v>
          </cell>
          <cell r="K1362">
            <v>8722000</v>
          </cell>
          <cell r="L1362">
            <v>1.6750418760469012E-3</v>
          </cell>
          <cell r="M1362">
            <v>14609.715242881071</v>
          </cell>
          <cell r="N1362">
            <v>0</v>
          </cell>
          <cell r="O1362">
            <v>0</v>
          </cell>
          <cell r="P1362">
            <v>0</v>
          </cell>
          <cell r="Q1362">
            <v>0</v>
          </cell>
          <cell r="R1362">
            <v>8722000</v>
          </cell>
        </row>
        <row r="1363">
          <cell r="B1363" t="str">
            <v>599-0914</v>
          </cell>
          <cell r="C1363">
            <v>1</v>
          </cell>
          <cell r="D1363">
            <v>39566</v>
          </cell>
          <cell r="E1363" t="str">
            <v>M016-0</v>
          </cell>
          <cell r="F1363" t="str">
            <v>Rob Hindson</v>
          </cell>
          <cell r="G1363" t="str">
            <v>Bearing Man Zambia Ltd</v>
          </cell>
          <cell r="H1363" t="str">
            <v>Pulleys, bushes and V belts for pumps</v>
          </cell>
          <cell r="I1363" t="str">
            <v>ZMK 8,168,000</v>
          </cell>
          <cell r="J1363" t="str">
            <v>ZMK</v>
          </cell>
          <cell r="K1363">
            <v>8168000</v>
          </cell>
          <cell r="L1363">
            <v>1.6750418760469012E-3</v>
          </cell>
          <cell r="M1363">
            <v>13681.742043551088</v>
          </cell>
          <cell r="N1363">
            <v>0</v>
          </cell>
          <cell r="O1363">
            <v>0</v>
          </cell>
          <cell r="P1363">
            <v>0</v>
          </cell>
          <cell r="Q1363">
            <v>0</v>
          </cell>
          <cell r="R1363">
            <v>8168000</v>
          </cell>
        </row>
        <row r="1364">
          <cell r="B1364" t="str">
            <v>599-0915</v>
          </cell>
          <cell r="C1364">
            <v>1</v>
          </cell>
          <cell r="D1364">
            <v>39566</v>
          </cell>
          <cell r="E1364" t="str">
            <v>M031</v>
          </cell>
          <cell r="F1364" t="str">
            <v>Mohamed</v>
          </cell>
          <cell r="G1364" t="str">
            <v>BHAGOOS SUPERMARKET</v>
          </cell>
          <cell r="H1364" t="str">
            <v>Conduit &amp; elbows for Weighbridges electrical work</v>
          </cell>
          <cell r="I1364" t="str">
            <v>ZMK 373,600</v>
          </cell>
          <cell r="J1364" t="str">
            <v>ZMK</v>
          </cell>
          <cell r="K1364">
            <v>373600</v>
          </cell>
          <cell r="L1364">
            <v>1.6750418760469012E-3</v>
          </cell>
          <cell r="M1364">
            <v>625.79564489112227</v>
          </cell>
          <cell r="N1364">
            <v>0</v>
          </cell>
          <cell r="O1364">
            <v>0</v>
          </cell>
          <cell r="P1364">
            <v>0</v>
          </cell>
          <cell r="Q1364">
            <v>0</v>
          </cell>
          <cell r="R1364">
            <v>373600</v>
          </cell>
        </row>
        <row r="1365">
          <cell r="B1365" t="str">
            <v>599-0916</v>
          </cell>
          <cell r="C1365">
            <v>1</v>
          </cell>
          <cell r="D1365">
            <v>39566</v>
          </cell>
          <cell r="E1365" t="str">
            <v>E003-1</v>
          </cell>
          <cell r="F1365" t="str">
            <v>Karin vd Walt</v>
          </cell>
          <cell r="G1365" t="str">
            <v>Bashewa Power Projects</v>
          </cell>
          <cell r="H1365" t="str">
            <v>Commissioning of Desta Transformers</v>
          </cell>
          <cell r="I1365" t="str">
            <v>ZAR 66,500</v>
          </cell>
          <cell r="J1365" t="str">
            <v>ZAR</v>
          </cell>
          <cell r="K1365">
            <v>66500</v>
          </cell>
          <cell r="L1365">
            <v>1</v>
          </cell>
          <cell r="M1365">
            <v>66500</v>
          </cell>
          <cell r="N1365">
            <v>66500</v>
          </cell>
          <cell r="O1365">
            <v>0</v>
          </cell>
          <cell r="P1365">
            <v>0</v>
          </cell>
          <cell r="Q1365">
            <v>0</v>
          </cell>
          <cell r="R1365">
            <v>0</v>
          </cell>
        </row>
        <row r="1366">
          <cell r="B1366" t="str">
            <v>599-0917</v>
          </cell>
          <cell r="C1366">
            <v>1</v>
          </cell>
          <cell r="D1366">
            <v>39567</v>
          </cell>
          <cell r="E1366" t="str">
            <v>P005</v>
          </cell>
          <cell r="F1366" t="str">
            <v>Alfred Akasiwa</v>
          </cell>
          <cell r="G1366" t="str">
            <v>Laktronics Repairs Ltd</v>
          </cell>
          <cell r="H1366" t="str">
            <v>Change over switch complete with Panel</v>
          </cell>
          <cell r="I1366" t="str">
            <v>ZMK 1,860,000</v>
          </cell>
          <cell r="J1366" t="str">
            <v>ZMK</v>
          </cell>
          <cell r="K1366">
            <v>1860000</v>
          </cell>
          <cell r="L1366">
            <v>1.6750418760469012E-3</v>
          </cell>
          <cell r="M1366">
            <v>3115.5778894472364</v>
          </cell>
          <cell r="N1366">
            <v>0</v>
          </cell>
          <cell r="O1366">
            <v>0</v>
          </cell>
          <cell r="P1366">
            <v>0</v>
          </cell>
          <cell r="Q1366">
            <v>0</v>
          </cell>
          <cell r="R1366">
            <v>1860000</v>
          </cell>
        </row>
        <row r="1367">
          <cell r="B1367" t="str">
            <v>599-0918</v>
          </cell>
          <cell r="C1367">
            <v>1</v>
          </cell>
          <cell r="D1367">
            <v>39569</v>
          </cell>
          <cell r="E1367" t="str">
            <v>M056</v>
          </cell>
          <cell r="F1367" t="str">
            <v>Marthie Burger</v>
          </cell>
          <cell r="G1367" t="str">
            <v>East African Supply</v>
          </cell>
          <cell r="H1367" t="str">
            <v>Flowmeters for the factory</v>
          </cell>
          <cell r="I1367" t="str">
            <v>ZAR 151,772.39</v>
          </cell>
          <cell r="J1367" t="str">
            <v>ZAR</v>
          </cell>
          <cell r="K1367">
            <v>151772.39000000001</v>
          </cell>
          <cell r="L1367">
            <v>1</v>
          </cell>
          <cell r="M1367">
            <v>151772.39000000001</v>
          </cell>
          <cell r="N1367">
            <v>151772.39000000001</v>
          </cell>
          <cell r="O1367">
            <v>0</v>
          </cell>
          <cell r="P1367">
            <v>0</v>
          </cell>
          <cell r="Q1367">
            <v>0</v>
          </cell>
          <cell r="R1367">
            <v>0</v>
          </cell>
        </row>
        <row r="1368">
          <cell r="B1368" t="str">
            <v>599-0919</v>
          </cell>
          <cell r="C1368">
            <v>1</v>
          </cell>
          <cell r="D1368">
            <v>39569</v>
          </cell>
          <cell r="E1368" t="str">
            <v>M035</v>
          </cell>
          <cell r="F1368" t="str">
            <v>Richard Chow</v>
          </cell>
          <cell r="G1368" t="str">
            <v>Emineo Ltd</v>
          </cell>
          <cell r="H1368" t="str">
            <v>5 roller tube expanders, spare mandrels and 2 sets of spare rollers</v>
          </cell>
          <cell r="I1368" t="str">
            <v>GBP 1,485.3</v>
          </cell>
          <cell r="J1368" t="str">
            <v>GBP</v>
          </cell>
          <cell r="K1368">
            <v>1485.3</v>
          </cell>
          <cell r="L1368">
            <v>14.32</v>
          </cell>
          <cell r="M1368">
            <v>21269.495999999999</v>
          </cell>
          <cell r="N1368">
            <v>0</v>
          </cell>
          <cell r="O1368">
            <v>0</v>
          </cell>
          <cell r="P1368">
            <v>1485.3</v>
          </cell>
          <cell r="Q1368">
            <v>0</v>
          </cell>
          <cell r="R1368">
            <v>0</v>
          </cell>
        </row>
        <row r="1369">
          <cell r="B1369" t="str">
            <v>599-0920</v>
          </cell>
          <cell r="C1369">
            <v>1</v>
          </cell>
          <cell r="D1369">
            <v>39569</v>
          </cell>
          <cell r="E1369" t="str">
            <v>M031</v>
          </cell>
          <cell r="F1369" t="str">
            <v>Mohamed</v>
          </cell>
          <cell r="G1369" t="str">
            <v>Makubu Steelworks Ltd</v>
          </cell>
          <cell r="H1369" t="str">
            <v>Threaded rod including nuts and washers</v>
          </cell>
          <cell r="I1369" t="str">
            <v>ZMK 688,000</v>
          </cell>
          <cell r="J1369" t="str">
            <v>ZMK</v>
          </cell>
          <cell r="K1369">
            <v>688000</v>
          </cell>
          <cell r="L1369">
            <v>1.6750418760469012E-3</v>
          </cell>
          <cell r="M1369">
            <v>1152.4288107202681</v>
          </cell>
          <cell r="N1369">
            <v>0</v>
          </cell>
          <cell r="O1369">
            <v>0</v>
          </cell>
          <cell r="P1369">
            <v>0</v>
          </cell>
          <cell r="Q1369">
            <v>0</v>
          </cell>
          <cell r="R1369">
            <v>688000</v>
          </cell>
        </row>
        <row r="1370">
          <cell r="B1370" t="str">
            <v>599-0921</v>
          </cell>
          <cell r="C1370">
            <v>1</v>
          </cell>
          <cell r="D1370">
            <v>39569</v>
          </cell>
          <cell r="E1370" t="str">
            <v>M052</v>
          </cell>
          <cell r="F1370" t="str">
            <v>JACK PHIRI</v>
          </cell>
          <cell r="G1370" t="str">
            <v>Atonement Enterprises Ltd</v>
          </cell>
          <cell r="H1370" t="str">
            <v>Amended value of construction of irrigation control and cane haulage offices.</v>
          </cell>
          <cell r="I1370" t="str">
            <v>ZMK 486,915,935</v>
          </cell>
          <cell r="J1370" t="str">
            <v>ZMK</v>
          </cell>
          <cell r="K1370">
            <v>486915935</v>
          </cell>
          <cell r="L1370">
            <v>1.6750418760469012E-3</v>
          </cell>
          <cell r="M1370">
            <v>815604.58123953105</v>
          </cell>
          <cell r="N1370">
            <v>0</v>
          </cell>
          <cell r="O1370">
            <v>0</v>
          </cell>
          <cell r="P1370">
            <v>0</v>
          </cell>
          <cell r="Q1370">
            <v>0</v>
          </cell>
          <cell r="R1370">
            <v>486915935</v>
          </cell>
          <cell r="S1370" t="str">
            <v>prt of cane weighbridge offices</v>
          </cell>
        </row>
        <row r="1371">
          <cell r="B1371" t="str">
            <v>599-0922</v>
          </cell>
          <cell r="C1371">
            <v>1</v>
          </cell>
          <cell r="D1371">
            <v>39569</v>
          </cell>
          <cell r="E1371" t="str">
            <v>M007</v>
          </cell>
          <cell r="F1371" t="str">
            <v>John Field</v>
          </cell>
          <cell r="G1371" t="str">
            <v>Turbine Generator Services (Pty) Ltd</v>
          </cell>
          <cell r="H1371" t="str">
            <v xml:space="preserve">Cost of one turine technician and one Engineer for T2 shredder erection </v>
          </cell>
          <cell r="I1371" t="str">
            <v>ZAR 79,000</v>
          </cell>
          <cell r="J1371" t="str">
            <v>ZAR</v>
          </cell>
          <cell r="K1371">
            <v>79000</v>
          </cell>
          <cell r="L1371">
            <v>1</v>
          </cell>
          <cell r="M1371">
            <v>79000</v>
          </cell>
          <cell r="N1371">
            <v>79000</v>
          </cell>
          <cell r="O1371">
            <v>0</v>
          </cell>
          <cell r="P1371">
            <v>0</v>
          </cell>
          <cell r="Q1371">
            <v>0</v>
          </cell>
          <cell r="R1371">
            <v>0</v>
          </cell>
        </row>
        <row r="1372">
          <cell r="B1372" t="str">
            <v>599-0923</v>
          </cell>
          <cell r="C1372">
            <v>1</v>
          </cell>
          <cell r="D1372">
            <v>39569</v>
          </cell>
          <cell r="E1372" t="str">
            <v>P005</v>
          </cell>
          <cell r="F1372" t="str">
            <v>Max</v>
          </cell>
          <cell r="G1372" t="str">
            <v>Maxtronics System and supplies</v>
          </cell>
          <cell r="H1372" t="str">
            <v>Various Printer cartridges for Ken, Carl, and Rachel's printers</v>
          </cell>
          <cell r="I1372" t="str">
            <v>ZMK 18500000</v>
          </cell>
          <cell r="J1372" t="str">
            <v>ZMK</v>
          </cell>
          <cell r="K1372">
            <v>18500000</v>
          </cell>
          <cell r="L1372">
            <v>1.6750418760469012E-3</v>
          </cell>
          <cell r="M1372">
            <v>30988.274706867673</v>
          </cell>
          <cell r="N1372">
            <v>0</v>
          </cell>
          <cell r="O1372">
            <v>0</v>
          </cell>
          <cell r="P1372">
            <v>0</v>
          </cell>
          <cell r="Q1372">
            <v>0</v>
          </cell>
          <cell r="R1372">
            <v>18500000</v>
          </cell>
        </row>
        <row r="1373">
          <cell r="B1373" t="str">
            <v>599-0924</v>
          </cell>
          <cell r="C1373">
            <v>1</v>
          </cell>
          <cell r="D1373">
            <v>39569</v>
          </cell>
          <cell r="E1373" t="str">
            <v>M031</v>
          </cell>
          <cell r="F1373" t="str">
            <v>Mohamed</v>
          </cell>
          <cell r="G1373" t="str">
            <v>Mulimo Agriculture Hardware Distributors</v>
          </cell>
          <cell r="H1373" t="str">
            <v>Rubber gasket seal</v>
          </cell>
          <cell r="I1373" t="str">
            <v>ZMK 1,800,000</v>
          </cell>
          <cell r="J1373" t="str">
            <v>ZMK</v>
          </cell>
          <cell r="K1373">
            <v>1800000</v>
          </cell>
          <cell r="L1373">
            <v>1.6750418760469012E-3</v>
          </cell>
          <cell r="M1373">
            <v>3015.075376884422</v>
          </cell>
          <cell r="N1373">
            <v>0</v>
          </cell>
          <cell r="O1373">
            <v>0</v>
          </cell>
          <cell r="P1373">
            <v>0</v>
          </cell>
          <cell r="Q1373">
            <v>0</v>
          </cell>
          <cell r="R1373">
            <v>1800000</v>
          </cell>
        </row>
        <row r="1374">
          <cell r="B1374" t="str">
            <v>599-0925</v>
          </cell>
          <cell r="C1374">
            <v>1</v>
          </cell>
          <cell r="D1374">
            <v>39569</v>
          </cell>
          <cell r="E1374" t="str">
            <v>M031</v>
          </cell>
          <cell r="F1374" t="str">
            <v>Belinda</v>
          </cell>
          <cell r="G1374" t="str">
            <v>Makubu Steelworks Ltd</v>
          </cell>
          <cell r="H1374" t="str">
            <v>Various nuts and bolts for the conveyors</v>
          </cell>
          <cell r="I1374" t="str">
            <v>ZMK 17,912,950</v>
          </cell>
          <cell r="J1374" t="str">
            <v>ZMK</v>
          </cell>
          <cell r="K1374">
            <v>17912950</v>
          </cell>
          <cell r="L1374">
            <v>1.6750418760469012E-3</v>
          </cell>
          <cell r="M1374">
            <v>30004.941373534341</v>
          </cell>
          <cell r="N1374">
            <v>0</v>
          </cell>
          <cell r="O1374">
            <v>0</v>
          </cell>
          <cell r="P1374">
            <v>0</v>
          </cell>
          <cell r="Q1374">
            <v>0</v>
          </cell>
          <cell r="R1374">
            <v>17912950</v>
          </cell>
        </row>
        <row r="1375">
          <cell r="B1375" t="str">
            <v>599-0926</v>
          </cell>
          <cell r="C1375">
            <v>1</v>
          </cell>
          <cell r="D1375">
            <v>39569</v>
          </cell>
          <cell r="E1375" t="str">
            <v>M032-1</v>
          </cell>
          <cell r="F1375" t="str">
            <v>Kishore</v>
          </cell>
          <cell r="G1375" t="str">
            <v>Heku Engineering Ltd</v>
          </cell>
          <cell r="H1375" t="str">
            <v>Machining of T2 mill 1 sandwich plate and evaporator flange</v>
          </cell>
          <cell r="I1375" t="str">
            <v>ZMK 2,100,000</v>
          </cell>
          <cell r="J1375" t="str">
            <v>ZMK</v>
          </cell>
          <cell r="K1375">
            <v>2100000</v>
          </cell>
          <cell r="L1375">
            <v>1.6750418760469012E-3</v>
          </cell>
          <cell r="M1375">
            <v>3517.5879396984924</v>
          </cell>
          <cell r="N1375">
            <v>0</v>
          </cell>
          <cell r="O1375">
            <v>0</v>
          </cell>
          <cell r="P1375">
            <v>0</v>
          </cell>
          <cell r="Q1375">
            <v>0</v>
          </cell>
          <cell r="R1375">
            <v>2100000</v>
          </cell>
        </row>
        <row r="1376">
          <cell r="B1376" t="str">
            <v>599-0927</v>
          </cell>
          <cell r="C1376">
            <v>1</v>
          </cell>
          <cell r="D1376">
            <v>39569</v>
          </cell>
          <cell r="E1376" t="str">
            <v>E012</v>
          </cell>
          <cell r="F1376" t="str">
            <v>Vinodh</v>
          </cell>
          <cell r="G1376" t="str">
            <v>Zest Electric Motors (Pty) Ltd</v>
          </cell>
          <cell r="H1376" t="str">
            <v>Controller and Expansion cards</v>
          </cell>
          <cell r="I1376" t="str">
            <v>ZAR 10,006</v>
          </cell>
          <cell r="J1376" t="str">
            <v>ZAR</v>
          </cell>
          <cell r="K1376">
            <v>10006</v>
          </cell>
          <cell r="L1376">
            <v>1</v>
          </cell>
          <cell r="M1376">
            <v>10006</v>
          </cell>
          <cell r="N1376">
            <v>10006</v>
          </cell>
          <cell r="O1376">
            <v>0</v>
          </cell>
          <cell r="P1376">
            <v>0</v>
          </cell>
          <cell r="Q1376">
            <v>0</v>
          </cell>
          <cell r="R1376">
            <v>0</v>
          </cell>
        </row>
        <row r="1377">
          <cell r="B1377" t="str">
            <v>599-0928</v>
          </cell>
          <cell r="C1377">
            <v>1</v>
          </cell>
          <cell r="D1377">
            <v>39569</v>
          </cell>
          <cell r="E1377" t="str">
            <v>E012</v>
          </cell>
          <cell r="F1377" t="str">
            <v>Richard Conte</v>
          </cell>
          <cell r="G1377" t="str">
            <v>Electrical and mechanical installations ltd</v>
          </cell>
          <cell r="H1377" t="str">
            <v>Cabling and termination kits (supply and install)</v>
          </cell>
          <cell r="I1377" t="str">
            <v>ZAR 231,489</v>
          </cell>
          <cell r="J1377" t="str">
            <v>ZAR</v>
          </cell>
          <cell r="K1377">
            <v>231489</v>
          </cell>
          <cell r="L1377">
            <v>1</v>
          </cell>
          <cell r="M1377">
            <v>231489</v>
          </cell>
          <cell r="N1377">
            <v>231489</v>
          </cell>
          <cell r="O1377">
            <v>0</v>
          </cell>
          <cell r="P1377">
            <v>0</v>
          </cell>
          <cell r="Q1377">
            <v>0</v>
          </cell>
          <cell r="R1377">
            <v>0</v>
          </cell>
        </row>
        <row r="1378">
          <cell r="B1378" t="str">
            <v>599-0929</v>
          </cell>
          <cell r="C1378">
            <v>1</v>
          </cell>
          <cell r="D1378">
            <v>39569</v>
          </cell>
          <cell r="E1378" t="str">
            <v>I003</v>
          </cell>
          <cell r="F1378" t="str">
            <v>John Field</v>
          </cell>
          <cell r="G1378" t="str">
            <v>Turbine Generator Services (Pty) Ltd</v>
          </cell>
          <cell r="H1378" t="str">
            <v>6 x Fibre converters</v>
          </cell>
          <cell r="I1378" t="str">
            <v>ZAR 11,640.48</v>
          </cell>
          <cell r="J1378" t="str">
            <v>ZAR</v>
          </cell>
          <cell r="K1378">
            <v>11640.48</v>
          </cell>
          <cell r="L1378">
            <v>1</v>
          </cell>
          <cell r="M1378">
            <v>11640.48</v>
          </cell>
          <cell r="N1378">
            <v>11640.48</v>
          </cell>
          <cell r="O1378">
            <v>0</v>
          </cell>
          <cell r="P1378">
            <v>0</v>
          </cell>
          <cell r="Q1378">
            <v>0</v>
          </cell>
          <cell r="R1378">
            <v>0</v>
          </cell>
        </row>
        <row r="1379">
          <cell r="B1379" t="str">
            <v>599-0930</v>
          </cell>
          <cell r="C1379">
            <v>1</v>
          </cell>
          <cell r="D1379">
            <v>39569</v>
          </cell>
          <cell r="E1379" t="str">
            <v>E012</v>
          </cell>
          <cell r="F1379" t="str">
            <v>Chris Smith</v>
          </cell>
          <cell r="G1379" t="str">
            <v>Unitech Instrumentation Services</v>
          </cell>
          <cell r="H1379" t="str">
            <v>Lugs and cabling as per UVQ 8078 and 8079</v>
          </cell>
          <cell r="I1379" t="str">
            <v>ZAR 220,999</v>
          </cell>
          <cell r="J1379" t="str">
            <v>ZAR</v>
          </cell>
          <cell r="K1379">
            <v>220999</v>
          </cell>
          <cell r="L1379">
            <v>1</v>
          </cell>
          <cell r="M1379">
            <v>220999</v>
          </cell>
          <cell r="N1379">
            <v>220999</v>
          </cell>
          <cell r="O1379">
            <v>0</v>
          </cell>
          <cell r="P1379">
            <v>0</v>
          </cell>
          <cell r="Q1379">
            <v>0</v>
          </cell>
          <cell r="R1379">
            <v>0</v>
          </cell>
        </row>
        <row r="1380">
          <cell r="B1380" t="str">
            <v>599-0931</v>
          </cell>
          <cell r="C1380">
            <v>1</v>
          </cell>
          <cell r="D1380">
            <v>39569</v>
          </cell>
          <cell r="E1380" t="str">
            <v>M031</v>
          </cell>
          <cell r="F1380" t="str">
            <v>Belinda</v>
          </cell>
          <cell r="G1380" t="str">
            <v>Makubu Steelworks Ltd</v>
          </cell>
          <cell r="H1380" t="str">
            <v>M12 x 30 grub screws</v>
          </cell>
          <cell r="I1380" t="str">
            <v>ZMK 96,000</v>
          </cell>
          <cell r="J1380" t="str">
            <v>ZMK</v>
          </cell>
          <cell r="K1380">
            <v>96000</v>
          </cell>
          <cell r="L1380">
            <v>1.6750418760469012E-3</v>
          </cell>
          <cell r="M1380">
            <v>160.80402010050253</v>
          </cell>
          <cell r="N1380">
            <v>0</v>
          </cell>
          <cell r="O1380">
            <v>0</v>
          </cell>
          <cell r="P1380">
            <v>0</v>
          </cell>
          <cell r="Q1380">
            <v>0</v>
          </cell>
          <cell r="R1380">
            <v>96000</v>
          </cell>
        </row>
        <row r="1381">
          <cell r="B1381" t="str">
            <v>599-0932</v>
          </cell>
          <cell r="C1381">
            <v>1</v>
          </cell>
          <cell r="D1381">
            <v>39570</v>
          </cell>
          <cell r="E1381" t="str">
            <v>P005</v>
          </cell>
          <cell r="F1381" t="str">
            <v>Rachel Zulu</v>
          </cell>
          <cell r="G1381" t="str">
            <v>Exact Spares</v>
          </cell>
          <cell r="H1381" t="str">
            <v>8 x Heater Plugs</v>
          </cell>
          <cell r="I1381" t="str">
            <v>ZMK 440,000</v>
          </cell>
          <cell r="J1381" t="str">
            <v>ZMK</v>
          </cell>
          <cell r="K1381">
            <v>440000</v>
          </cell>
          <cell r="L1381">
            <v>1.6750418760469012E-3</v>
          </cell>
          <cell r="M1381">
            <v>737.01842546063654</v>
          </cell>
          <cell r="N1381">
            <v>0</v>
          </cell>
          <cell r="O1381">
            <v>0</v>
          </cell>
          <cell r="P1381">
            <v>0</v>
          </cell>
          <cell r="Q1381">
            <v>0</v>
          </cell>
          <cell r="R1381">
            <v>440000</v>
          </cell>
        </row>
        <row r="1382">
          <cell r="B1382" t="str">
            <v>599-0933</v>
          </cell>
          <cell r="C1382">
            <v>1</v>
          </cell>
          <cell r="D1382">
            <v>39570</v>
          </cell>
          <cell r="E1382" t="str">
            <v>P005</v>
          </cell>
          <cell r="F1382" t="str">
            <v>Rachel Zulu</v>
          </cell>
          <cell r="G1382" t="str">
            <v>Toyota Zambia Ltd</v>
          </cell>
          <cell r="H1382" t="str">
            <v>Full Service for Hi Ace ABL 2292 (PV25)</v>
          </cell>
          <cell r="I1382" t="str">
            <v>ZMK 1,300,000.00</v>
          </cell>
          <cell r="J1382" t="str">
            <v>ZMK</v>
          </cell>
          <cell r="K1382">
            <v>1300000</v>
          </cell>
          <cell r="L1382">
            <v>1.6750418760469012E-3</v>
          </cell>
          <cell r="M1382">
            <v>2177.5544388609715</v>
          </cell>
          <cell r="N1382">
            <v>0</v>
          </cell>
          <cell r="O1382">
            <v>0</v>
          </cell>
          <cell r="P1382">
            <v>0</v>
          </cell>
          <cell r="Q1382">
            <v>0</v>
          </cell>
          <cell r="R1382">
            <v>1300000</v>
          </cell>
        </row>
        <row r="1383">
          <cell r="B1383" t="str">
            <v>599-0934</v>
          </cell>
          <cell r="C1383">
            <v>1</v>
          </cell>
          <cell r="D1383">
            <v>39574</v>
          </cell>
          <cell r="E1383" t="str">
            <v>A012</v>
          </cell>
          <cell r="F1383" t="str">
            <v>Dino Santoro</v>
          </cell>
          <cell r="G1383" t="str">
            <v>Italia Engineering</v>
          </cell>
          <cell r="H1383" t="str">
            <v>Trailer Hitch for Valtra Tractor PV 39</v>
          </cell>
          <cell r="I1383" t="str">
            <v>ZAR 15,993</v>
          </cell>
          <cell r="J1383" t="str">
            <v>ZAR</v>
          </cell>
          <cell r="K1383">
            <v>15993</v>
          </cell>
          <cell r="L1383">
            <v>1</v>
          </cell>
          <cell r="M1383">
            <v>15993</v>
          </cell>
          <cell r="N1383">
            <v>15993</v>
          </cell>
          <cell r="O1383">
            <v>0</v>
          </cell>
          <cell r="P1383">
            <v>0</v>
          </cell>
          <cell r="Q1383">
            <v>0</v>
          </cell>
          <cell r="R1383">
            <v>0</v>
          </cell>
        </row>
        <row r="1384">
          <cell r="B1384" t="str">
            <v>599-0935</v>
          </cell>
          <cell r="C1384">
            <v>1</v>
          </cell>
          <cell r="D1384">
            <v>39574</v>
          </cell>
          <cell r="E1384" t="str">
            <v>A012</v>
          </cell>
          <cell r="F1384" t="str">
            <v>Dino Santoro</v>
          </cell>
          <cell r="G1384" t="str">
            <v>Italia Engineering</v>
          </cell>
          <cell r="H1384" t="str">
            <v>Trailer Hitch for Valtra Tractor PV 40</v>
          </cell>
          <cell r="I1384" t="str">
            <v>ZAR 15,993</v>
          </cell>
          <cell r="J1384" t="str">
            <v>ZAR</v>
          </cell>
          <cell r="K1384">
            <v>15993</v>
          </cell>
          <cell r="L1384">
            <v>1</v>
          </cell>
          <cell r="M1384">
            <v>15993</v>
          </cell>
          <cell r="N1384">
            <v>15993</v>
          </cell>
          <cell r="O1384">
            <v>0</v>
          </cell>
          <cell r="P1384">
            <v>0</v>
          </cell>
          <cell r="Q1384">
            <v>0</v>
          </cell>
          <cell r="R1384">
            <v>0</v>
          </cell>
        </row>
        <row r="1385">
          <cell r="B1385" t="str">
            <v>599-0936</v>
          </cell>
          <cell r="C1385">
            <v>1</v>
          </cell>
          <cell r="D1385">
            <v>39574</v>
          </cell>
          <cell r="E1385" t="str">
            <v>A012</v>
          </cell>
          <cell r="F1385" t="str">
            <v>Dino Santoro</v>
          </cell>
          <cell r="G1385" t="str">
            <v>Italia Engineering</v>
          </cell>
          <cell r="H1385" t="str">
            <v>Trailer Hitch for Valtra Tractor PV 41</v>
          </cell>
          <cell r="I1385" t="str">
            <v>ZAR 15,993</v>
          </cell>
          <cell r="J1385" t="str">
            <v>ZAR</v>
          </cell>
          <cell r="K1385">
            <v>15993</v>
          </cell>
          <cell r="L1385">
            <v>1</v>
          </cell>
          <cell r="M1385">
            <v>15993</v>
          </cell>
          <cell r="N1385">
            <v>15993</v>
          </cell>
          <cell r="O1385">
            <v>0</v>
          </cell>
          <cell r="P1385">
            <v>0</v>
          </cell>
          <cell r="Q1385">
            <v>0</v>
          </cell>
          <cell r="R1385">
            <v>0</v>
          </cell>
        </row>
        <row r="1386">
          <cell r="B1386" t="str">
            <v>599-0937</v>
          </cell>
          <cell r="C1386">
            <v>1</v>
          </cell>
          <cell r="D1386">
            <v>39574</v>
          </cell>
          <cell r="E1386" t="str">
            <v>A012</v>
          </cell>
          <cell r="F1386" t="str">
            <v>Dino Santoro</v>
          </cell>
          <cell r="G1386" t="str">
            <v>Italia Engineering</v>
          </cell>
          <cell r="H1386" t="str">
            <v>Trailer Hitch for Valtra Tractor PV 51</v>
          </cell>
          <cell r="I1386" t="str">
            <v>ZAR 15,993</v>
          </cell>
          <cell r="J1386" t="str">
            <v>ZAR</v>
          </cell>
          <cell r="K1386">
            <v>15993</v>
          </cell>
          <cell r="L1386">
            <v>1</v>
          </cell>
          <cell r="M1386">
            <v>15993</v>
          </cell>
          <cell r="N1386">
            <v>15993</v>
          </cell>
          <cell r="O1386">
            <v>0</v>
          </cell>
          <cell r="P1386">
            <v>0</v>
          </cell>
          <cell r="Q1386">
            <v>0</v>
          </cell>
          <cell r="R1386">
            <v>0</v>
          </cell>
        </row>
        <row r="1387">
          <cell r="B1387" t="str">
            <v>599-0938</v>
          </cell>
          <cell r="C1387">
            <v>1</v>
          </cell>
          <cell r="D1387">
            <v>39574</v>
          </cell>
          <cell r="E1387" t="str">
            <v>A012</v>
          </cell>
          <cell r="F1387" t="str">
            <v>Dino Santoro</v>
          </cell>
          <cell r="G1387" t="str">
            <v>Italia Engineering</v>
          </cell>
          <cell r="H1387" t="str">
            <v>Trailer Hitch for Valtra Tractor PV 52</v>
          </cell>
          <cell r="I1387" t="str">
            <v>ZAR 15,993</v>
          </cell>
          <cell r="J1387" t="str">
            <v>ZAR</v>
          </cell>
          <cell r="K1387">
            <v>15993</v>
          </cell>
          <cell r="L1387">
            <v>1</v>
          </cell>
          <cell r="M1387">
            <v>15993</v>
          </cell>
          <cell r="N1387">
            <v>15993</v>
          </cell>
          <cell r="O1387">
            <v>0</v>
          </cell>
          <cell r="P1387">
            <v>0</v>
          </cell>
          <cell r="Q1387">
            <v>0</v>
          </cell>
          <cell r="R1387">
            <v>0</v>
          </cell>
        </row>
        <row r="1388">
          <cell r="B1388" t="str">
            <v>599-0939</v>
          </cell>
          <cell r="C1388">
            <v>1</v>
          </cell>
          <cell r="D1388">
            <v>39574</v>
          </cell>
          <cell r="E1388" t="str">
            <v>A012</v>
          </cell>
          <cell r="F1388" t="str">
            <v>Dino Santoro</v>
          </cell>
          <cell r="G1388" t="str">
            <v>Italia Engineering</v>
          </cell>
          <cell r="H1388" t="str">
            <v>Trailer Hitch for Valtra Tractor PV 53</v>
          </cell>
          <cell r="I1388" t="str">
            <v>ZAR 15,993</v>
          </cell>
          <cell r="J1388" t="str">
            <v>ZAR</v>
          </cell>
          <cell r="K1388">
            <v>15993</v>
          </cell>
          <cell r="L1388">
            <v>1</v>
          </cell>
          <cell r="M1388">
            <v>15993</v>
          </cell>
          <cell r="N1388">
            <v>15993</v>
          </cell>
          <cell r="O1388">
            <v>0</v>
          </cell>
          <cell r="P1388">
            <v>0</v>
          </cell>
          <cell r="Q1388">
            <v>0</v>
          </cell>
          <cell r="R1388">
            <v>0</v>
          </cell>
        </row>
        <row r="1389">
          <cell r="B1389" t="str">
            <v>599-0940</v>
          </cell>
          <cell r="C1389">
            <v>1</v>
          </cell>
          <cell r="D1389">
            <v>39574</v>
          </cell>
          <cell r="E1389" t="str">
            <v>P005</v>
          </cell>
          <cell r="F1389" t="str">
            <v>Mohamed</v>
          </cell>
          <cell r="G1389" t="str">
            <v>BHAGOOS SUPERMARKET</v>
          </cell>
          <cell r="H1389" t="str">
            <v>Padlocks 70mm and 30mm</v>
          </cell>
          <cell r="I1389" t="str">
            <v>ZMK 728,000</v>
          </cell>
          <cell r="J1389" t="str">
            <v>ZMK</v>
          </cell>
          <cell r="K1389">
            <v>728000</v>
          </cell>
          <cell r="L1389">
            <v>1.6750418760469012E-3</v>
          </cell>
          <cell r="M1389">
            <v>1219.4304857621441</v>
          </cell>
          <cell r="N1389">
            <v>0</v>
          </cell>
          <cell r="O1389">
            <v>0</v>
          </cell>
          <cell r="P1389">
            <v>0</v>
          </cell>
          <cell r="Q1389">
            <v>0</v>
          </cell>
          <cell r="R1389">
            <v>728000</v>
          </cell>
        </row>
        <row r="1390">
          <cell r="B1390" t="str">
            <v>599-0941</v>
          </cell>
          <cell r="C1390">
            <v>1</v>
          </cell>
          <cell r="D1390">
            <v>39575</v>
          </cell>
          <cell r="E1390" t="str">
            <v>P005</v>
          </cell>
          <cell r="F1390" t="str">
            <v>Rachel Zulu</v>
          </cell>
          <cell r="G1390" t="str">
            <v>Exact Spares</v>
          </cell>
          <cell r="H1390" t="str">
            <v>8 x Heater Plugs</v>
          </cell>
          <cell r="I1390" t="str">
            <v>ZMK 440,000</v>
          </cell>
          <cell r="J1390" t="str">
            <v>ZMK</v>
          </cell>
          <cell r="K1390">
            <v>440000</v>
          </cell>
          <cell r="L1390">
            <v>1.6750418760469012E-3</v>
          </cell>
          <cell r="M1390">
            <v>737.01842546063654</v>
          </cell>
          <cell r="N1390">
            <v>0</v>
          </cell>
          <cell r="O1390">
            <v>0</v>
          </cell>
          <cell r="P1390">
            <v>0</v>
          </cell>
          <cell r="Q1390">
            <v>0</v>
          </cell>
          <cell r="R1390">
            <v>440000</v>
          </cell>
        </row>
        <row r="1391">
          <cell r="B1391" t="str">
            <v>599-0942</v>
          </cell>
          <cell r="C1391">
            <v>1</v>
          </cell>
          <cell r="D1391">
            <v>39575</v>
          </cell>
          <cell r="E1391" t="str">
            <v>A012</v>
          </cell>
          <cell r="F1391" t="str">
            <v>Mohamed</v>
          </cell>
          <cell r="G1391" t="str">
            <v>Makubu Steelworks Ltd</v>
          </cell>
          <cell r="H1391" t="str">
            <v>10 Heavy Duty Farm Gates</v>
          </cell>
          <cell r="I1391" t="str">
            <v>ZMK 12,500,000</v>
          </cell>
          <cell r="J1391" t="str">
            <v>ZMK</v>
          </cell>
          <cell r="K1391">
            <v>12500000</v>
          </cell>
          <cell r="L1391">
            <v>1.6750418760469012E-3</v>
          </cell>
          <cell r="M1391">
            <v>20938.023450586265</v>
          </cell>
          <cell r="N1391">
            <v>0</v>
          </cell>
          <cell r="O1391">
            <v>0</v>
          </cell>
          <cell r="P1391">
            <v>0</v>
          </cell>
          <cell r="Q1391">
            <v>0</v>
          </cell>
          <cell r="R1391">
            <v>12500000</v>
          </cell>
        </row>
        <row r="1392">
          <cell r="B1392" t="str">
            <v>599-0943</v>
          </cell>
          <cell r="C1392">
            <v>1</v>
          </cell>
          <cell r="D1392">
            <v>39575</v>
          </cell>
          <cell r="E1392" t="str">
            <v>A012</v>
          </cell>
          <cell r="F1392" t="str">
            <v>Bates</v>
          </cell>
          <cell r="G1392" t="str">
            <v>Kegon Services</v>
          </cell>
          <cell r="H1392" t="str">
            <v>Erection of fencing around canals</v>
          </cell>
          <cell r="I1392" t="str">
            <v>ZMK 77,682,000</v>
          </cell>
          <cell r="J1392" t="str">
            <v>ZMK</v>
          </cell>
          <cell r="K1392">
            <v>77682000</v>
          </cell>
          <cell r="L1392">
            <v>1.6750418760469012E-3</v>
          </cell>
          <cell r="M1392">
            <v>130120.60301507538</v>
          </cell>
          <cell r="N1392">
            <v>0</v>
          </cell>
          <cell r="O1392">
            <v>0</v>
          </cell>
          <cell r="P1392">
            <v>0</v>
          </cell>
          <cell r="Q1392">
            <v>0</v>
          </cell>
          <cell r="R1392">
            <v>77682000</v>
          </cell>
        </row>
        <row r="1393">
          <cell r="B1393" t="str">
            <v>599-0944</v>
          </cell>
          <cell r="C1393">
            <v>1</v>
          </cell>
          <cell r="D1393">
            <v>39576</v>
          </cell>
          <cell r="E1393" t="str">
            <v>M025</v>
          </cell>
          <cell r="F1393" t="str">
            <v>Wayne Albrecht</v>
          </cell>
          <cell r="G1393" t="str">
            <v>D &amp; B industrial consultants</v>
          </cell>
          <cell r="H1393" t="str">
            <v>Cladding and Lagging for factory piping</v>
          </cell>
          <cell r="I1393" t="str">
            <v>ZAR 7,265,077.20</v>
          </cell>
          <cell r="J1393" t="str">
            <v>ZAR</v>
          </cell>
          <cell r="K1393">
            <v>7265077.2000000002</v>
          </cell>
          <cell r="L1393">
            <v>1</v>
          </cell>
          <cell r="M1393">
            <v>7265077.2000000002</v>
          </cell>
          <cell r="N1393">
            <v>7265077.2000000002</v>
          </cell>
          <cell r="O1393">
            <v>0</v>
          </cell>
          <cell r="P1393">
            <v>0</v>
          </cell>
          <cell r="Q1393">
            <v>0</v>
          </cell>
          <cell r="R1393">
            <v>0</v>
          </cell>
        </row>
        <row r="1394">
          <cell r="B1394" t="str">
            <v>599-0945</v>
          </cell>
          <cell r="C1394">
            <v>1</v>
          </cell>
          <cell r="D1394">
            <v>39575</v>
          </cell>
          <cell r="E1394" t="str">
            <v>M031</v>
          </cell>
          <cell r="F1394" t="str">
            <v>Belinda</v>
          </cell>
          <cell r="G1394" t="str">
            <v>Makubu Steelworks Ltd</v>
          </cell>
          <cell r="H1394" t="str">
            <v>M12, M16, M20, M24 nuts and washers</v>
          </cell>
          <cell r="I1394" t="str">
            <v>ZMK 15,070,000</v>
          </cell>
          <cell r="J1394" t="str">
            <v>ZMK</v>
          </cell>
          <cell r="K1394">
            <v>15070000</v>
          </cell>
          <cell r="L1394">
            <v>1.6750418760469012E-3</v>
          </cell>
          <cell r="M1394">
            <v>25242.881072026801</v>
          </cell>
          <cell r="N1394">
            <v>0</v>
          </cell>
          <cell r="O1394">
            <v>0</v>
          </cell>
          <cell r="P1394">
            <v>0</v>
          </cell>
          <cell r="Q1394">
            <v>0</v>
          </cell>
          <cell r="R1394">
            <v>15070000</v>
          </cell>
        </row>
        <row r="1395">
          <cell r="B1395" t="str">
            <v>599-0946</v>
          </cell>
          <cell r="C1395">
            <v>1</v>
          </cell>
          <cell r="D1395">
            <v>39575</v>
          </cell>
          <cell r="E1395" t="str">
            <v>M031</v>
          </cell>
          <cell r="F1395" t="str">
            <v>Webster Moyo</v>
          </cell>
          <cell r="G1395" t="str">
            <v>Dana Services Ltd</v>
          </cell>
          <cell r="H1395" t="str">
            <v>Oils for Shredder Turbine (Castrol Perfecto T46, BP Energol THB 46)</v>
          </cell>
          <cell r="I1395" t="str">
            <v>ZMK 109,637,247.82</v>
          </cell>
          <cell r="J1395" t="str">
            <v>ZMK</v>
          </cell>
          <cell r="K1395">
            <v>109637247.81999999</v>
          </cell>
          <cell r="L1395">
            <v>1.6750418760469012E-3</v>
          </cell>
          <cell r="M1395">
            <v>183646.98127303182</v>
          </cell>
          <cell r="N1395">
            <v>0</v>
          </cell>
          <cell r="O1395">
            <v>0</v>
          </cell>
          <cell r="P1395">
            <v>0</v>
          </cell>
          <cell r="Q1395">
            <v>0</v>
          </cell>
          <cell r="R1395">
            <v>109637247.81999999</v>
          </cell>
        </row>
        <row r="1396">
          <cell r="B1396" t="str">
            <v>599-0947</v>
          </cell>
          <cell r="C1396">
            <v>1</v>
          </cell>
          <cell r="D1396">
            <v>39575</v>
          </cell>
          <cell r="E1396" t="str">
            <v>P005</v>
          </cell>
          <cell r="F1396" t="str">
            <v xml:space="preserve">Ken </v>
          </cell>
          <cell r="G1396" t="str">
            <v>S D V SOUTH AFRICA PTY LTD</v>
          </cell>
          <cell r="H1396" t="str">
            <v>Transportation of one server cabinet</v>
          </cell>
          <cell r="I1396" t="str">
            <v>ZAR 2,550</v>
          </cell>
          <cell r="J1396" t="str">
            <v>ZAR</v>
          </cell>
          <cell r="K1396">
            <v>2550</v>
          </cell>
          <cell r="L1396">
            <v>1</v>
          </cell>
          <cell r="M1396">
            <v>2550</v>
          </cell>
          <cell r="N1396">
            <v>2550</v>
          </cell>
          <cell r="O1396">
            <v>0</v>
          </cell>
          <cell r="P1396">
            <v>0</v>
          </cell>
          <cell r="Q1396">
            <v>0</v>
          </cell>
          <cell r="R1396">
            <v>0</v>
          </cell>
        </row>
        <row r="1397">
          <cell r="B1397" t="str">
            <v>599-0948</v>
          </cell>
          <cell r="C1397">
            <v>1</v>
          </cell>
          <cell r="D1397">
            <v>39575</v>
          </cell>
          <cell r="E1397" t="str">
            <v>P005</v>
          </cell>
          <cell r="F1397" t="str">
            <v>Mike Geddes</v>
          </cell>
          <cell r="G1397" t="str">
            <v>Teichmann Plant Zambia Ltd</v>
          </cell>
          <cell r="H1397" t="str">
            <v>Sub letting of Nakatenga Farm</v>
          </cell>
          <cell r="I1397" t="str">
            <v>ZMK 6,384,000</v>
          </cell>
          <cell r="J1397" t="str">
            <v>ZMK</v>
          </cell>
          <cell r="K1397">
            <v>6384000</v>
          </cell>
          <cell r="L1397">
            <v>1.6750418760469012E-3</v>
          </cell>
          <cell r="M1397">
            <v>10693.467336683418</v>
          </cell>
          <cell r="N1397">
            <v>0</v>
          </cell>
          <cell r="O1397">
            <v>0</v>
          </cell>
          <cell r="P1397">
            <v>0</v>
          </cell>
          <cell r="Q1397">
            <v>0</v>
          </cell>
          <cell r="R1397">
            <v>6384000</v>
          </cell>
        </row>
        <row r="1398">
          <cell r="B1398" t="str">
            <v>599-0949</v>
          </cell>
          <cell r="C1398">
            <v>1</v>
          </cell>
          <cell r="D1398">
            <v>39575</v>
          </cell>
          <cell r="E1398" t="str">
            <v>E002</v>
          </cell>
          <cell r="F1398" t="str">
            <v>Lakhi</v>
          </cell>
          <cell r="G1398" t="str">
            <v>Laktronics Repairs Ltd</v>
          </cell>
          <cell r="H1398" t="str">
            <v>100 x PG Clamps</v>
          </cell>
          <cell r="I1398" t="str">
            <v>ZMK 2,450,000</v>
          </cell>
          <cell r="J1398" t="str">
            <v>ZMK</v>
          </cell>
          <cell r="K1398">
            <v>2450000</v>
          </cell>
          <cell r="L1398">
            <v>1.6750418760469012E-3</v>
          </cell>
          <cell r="M1398">
            <v>4103.8525963149077</v>
          </cell>
          <cell r="N1398">
            <v>0</v>
          </cell>
          <cell r="O1398">
            <v>0</v>
          </cell>
          <cell r="P1398">
            <v>0</v>
          </cell>
          <cell r="Q1398">
            <v>0</v>
          </cell>
          <cell r="R1398">
            <v>2450000</v>
          </cell>
        </row>
        <row r="1399">
          <cell r="B1399" t="str">
            <v>599-0950</v>
          </cell>
          <cell r="C1399">
            <v>1</v>
          </cell>
          <cell r="D1399">
            <v>39575</v>
          </cell>
          <cell r="E1399" t="str">
            <v>M043-0</v>
          </cell>
          <cell r="F1399" t="str">
            <v>Marthie Burger</v>
          </cell>
          <cell r="G1399" t="str">
            <v>East African Supply</v>
          </cell>
          <cell r="H1399" t="str">
            <v>1200mm Butterfly valve and flanges for ICW pond</v>
          </cell>
          <cell r="I1399" t="str">
            <v>ZAR 250,097.43</v>
          </cell>
          <cell r="J1399" t="str">
            <v>ZAR</v>
          </cell>
          <cell r="K1399">
            <v>250097.43</v>
          </cell>
          <cell r="L1399">
            <v>1</v>
          </cell>
          <cell r="M1399">
            <v>250097.43</v>
          </cell>
          <cell r="N1399">
            <v>250097.43</v>
          </cell>
          <cell r="O1399">
            <v>0</v>
          </cell>
          <cell r="P1399">
            <v>0</v>
          </cell>
          <cell r="Q1399">
            <v>0</v>
          </cell>
          <cell r="R1399">
            <v>0</v>
          </cell>
        </row>
        <row r="1400">
          <cell r="B1400" t="str">
            <v>599-0951</v>
          </cell>
          <cell r="C1400">
            <v>1</v>
          </cell>
          <cell r="D1400">
            <v>39575</v>
          </cell>
          <cell r="E1400" t="str">
            <v>M031</v>
          </cell>
          <cell r="F1400" t="str">
            <v>Belinda</v>
          </cell>
          <cell r="G1400" t="str">
            <v>Makubu Steelworks Ltd</v>
          </cell>
          <cell r="H1400" t="str">
            <v>6 x Sheets Shatterprufe glass for control cabins</v>
          </cell>
          <cell r="I1400" t="str">
            <v>ZMK 16,740,000</v>
          </cell>
          <cell r="J1400" t="str">
            <v>ZMK</v>
          </cell>
          <cell r="K1400">
            <v>16740000</v>
          </cell>
          <cell r="L1400">
            <v>1.6750418760469012E-3</v>
          </cell>
          <cell r="M1400">
            <v>28040.201005025127</v>
          </cell>
          <cell r="N1400">
            <v>0</v>
          </cell>
          <cell r="O1400">
            <v>0</v>
          </cell>
          <cell r="P1400">
            <v>0</v>
          </cell>
          <cell r="Q1400">
            <v>0</v>
          </cell>
          <cell r="R1400">
            <v>16740000</v>
          </cell>
        </row>
        <row r="1401">
          <cell r="B1401" t="str">
            <v>599-0952</v>
          </cell>
          <cell r="C1401">
            <v>1</v>
          </cell>
          <cell r="D1401">
            <v>39575</v>
          </cell>
          <cell r="E1401" t="str">
            <v>M001-03</v>
          </cell>
          <cell r="F1401" t="str">
            <v>Scot Gilmore</v>
          </cell>
          <cell r="G1401" t="str">
            <v>John Moncrieff limited</v>
          </cell>
          <cell r="H1401" t="str">
            <v>Transportation of level Gausge from UK to Mazabuka</v>
          </cell>
          <cell r="I1401" t="str">
            <v>GBP 595</v>
          </cell>
          <cell r="J1401" t="str">
            <v>GBP</v>
          </cell>
          <cell r="K1401">
            <v>595</v>
          </cell>
          <cell r="L1401">
            <v>14.32</v>
          </cell>
          <cell r="M1401">
            <v>8520.4</v>
          </cell>
          <cell r="N1401">
            <v>0</v>
          </cell>
          <cell r="O1401">
            <v>0</v>
          </cell>
          <cell r="P1401">
            <v>595</v>
          </cell>
          <cell r="Q1401">
            <v>0</v>
          </cell>
          <cell r="R1401">
            <v>0</v>
          </cell>
        </row>
        <row r="1402">
          <cell r="B1402" t="str">
            <v>599-0953</v>
          </cell>
          <cell r="C1402">
            <v>1</v>
          </cell>
          <cell r="D1402">
            <v>39575</v>
          </cell>
          <cell r="E1402" t="str">
            <v>C002</v>
          </cell>
          <cell r="F1402" t="str">
            <v>Tap Nyemba</v>
          </cell>
          <cell r="G1402" t="str">
            <v>Dura Soletanche Bachy</v>
          </cell>
          <cell r="H1402" t="str">
            <v xml:space="preserve">Piling work </v>
          </cell>
          <cell r="I1402" t="str">
            <v>USD 560,000</v>
          </cell>
          <cell r="J1402" t="str">
            <v>USD</v>
          </cell>
          <cell r="K1402">
            <v>560000</v>
          </cell>
          <cell r="L1402">
            <v>7.35</v>
          </cell>
          <cell r="M1402">
            <v>4116000</v>
          </cell>
          <cell r="N1402">
            <v>0</v>
          </cell>
          <cell r="O1402">
            <v>0</v>
          </cell>
          <cell r="P1402">
            <v>0</v>
          </cell>
          <cell r="Q1402">
            <v>560000</v>
          </cell>
          <cell r="R1402">
            <v>0</v>
          </cell>
        </row>
        <row r="1403">
          <cell r="B1403" t="str">
            <v>599-0954</v>
          </cell>
          <cell r="C1403">
            <v>1</v>
          </cell>
          <cell r="D1403">
            <v>39575</v>
          </cell>
          <cell r="E1403" t="str">
            <v>E012</v>
          </cell>
          <cell r="F1403" t="str">
            <v>Kuben</v>
          </cell>
          <cell r="G1403" t="str">
            <v>Panel Technique (Pty) Ltd</v>
          </cell>
          <cell r="H1403" t="str">
            <v>Ammeters, circuit breakers and thermal overloads</v>
          </cell>
          <cell r="I1403" t="str">
            <v>ZAR 28,578</v>
          </cell>
          <cell r="J1403" t="str">
            <v>ZAR</v>
          </cell>
          <cell r="K1403">
            <v>28578</v>
          </cell>
          <cell r="L1403">
            <v>1</v>
          </cell>
          <cell r="M1403">
            <v>28578</v>
          </cell>
          <cell r="N1403">
            <v>28578</v>
          </cell>
          <cell r="O1403">
            <v>0</v>
          </cell>
          <cell r="P1403">
            <v>0</v>
          </cell>
          <cell r="Q1403">
            <v>0</v>
          </cell>
          <cell r="R1403">
            <v>0</v>
          </cell>
        </row>
        <row r="1404">
          <cell r="B1404" t="str">
            <v>599-0955</v>
          </cell>
          <cell r="C1404">
            <v>1</v>
          </cell>
          <cell r="D1404">
            <v>39575</v>
          </cell>
          <cell r="E1404" t="str">
            <v>M023-3</v>
          </cell>
          <cell r="F1404" t="str">
            <v>Ackim Zuze</v>
          </cell>
          <cell r="G1404" t="str">
            <v>Danack Crane Services</v>
          </cell>
          <cell r="H1404" t="str">
            <v>Repairs to Fuse comp rental crane</v>
          </cell>
          <cell r="I1404" t="str">
            <v>ZMK 2,155,172.41</v>
          </cell>
          <cell r="J1404" t="str">
            <v>ZMK</v>
          </cell>
          <cell r="K1404">
            <v>2155172.41</v>
          </cell>
          <cell r="L1404">
            <v>1.6750418760469012E-3</v>
          </cell>
          <cell r="M1404">
            <v>3610.0040368509217</v>
          </cell>
          <cell r="N1404">
            <v>0</v>
          </cell>
          <cell r="O1404">
            <v>0</v>
          </cell>
          <cell r="P1404">
            <v>0</v>
          </cell>
          <cell r="Q1404">
            <v>0</v>
          </cell>
          <cell r="R1404">
            <v>2155172.41</v>
          </cell>
        </row>
        <row r="1405">
          <cell r="B1405" t="str">
            <v>599-0956</v>
          </cell>
          <cell r="C1405">
            <v>1</v>
          </cell>
          <cell r="D1405">
            <v>39577</v>
          </cell>
          <cell r="E1405" t="str">
            <v>A001-2</v>
          </cell>
          <cell r="F1405" t="str">
            <v>Peter Scheepers</v>
          </cell>
          <cell r="G1405" t="str">
            <v>T &amp; L Irrigation</v>
          </cell>
          <cell r="H1405" t="str">
            <v>Payments due on delivery of materials to site</v>
          </cell>
          <cell r="I1405" t="str">
            <v>USD 398,411</v>
          </cell>
          <cell r="J1405" t="str">
            <v>USD</v>
          </cell>
          <cell r="K1405">
            <v>398411</v>
          </cell>
          <cell r="L1405">
            <v>7.35</v>
          </cell>
          <cell r="M1405">
            <v>2928320.8499999996</v>
          </cell>
          <cell r="N1405">
            <v>0</v>
          </cell>
          <cell r="O1405">
            <v>0</v>
          </cell>
          <cell r="P1405">
            <v>0</v>
          </cell>
          <cell r="Q1405">
            <v>398411</v>
          </cell>
          <cell r="R1405">
            <v>0</v>
          </cell>
        </row>
        <row r="1406">
          <cell r="B1406" t="str">
            <v>599-0957</v>
          </cell>
          <cell r="C1406">
            <v>1</v>
          </cell>
          <cell r="D1406">
            <v>39577</v>
          </cell>
          <cell r="E1406" t="str">
            <v>A010-04</v>
          </cell>
          <cell r="F1406" t="str">
            <v>Remmy</v>
          </cell>
          <cell r="G1406" t="str">
            <v>Mbemu Agriculture</v>
          </cell>
          <cell r="H1406" t="str">
            <v>Various equipment required for crop establishment (hoes, knives etc)</v>
          </cell>
          <cell r="I1406" t="str">
            <v>ZMK 18,068,000</v>
          </cell>
          <cell r="J1406" t="str">
            <v>ZMK</v>
          </cell>
          <cell r="K1406">
            <v>18068000</v>
          </cell>
          <cell r="L1406">
            <v>1.6750418760469012E-3</v>
          </cell>
          <cell r="M1406">
            <v>30264.65661641541</v>
          </cell>
          <cell r="N1406">
            <v>0</v>
          </cell>
          <cell r="O1406">
            <v>0</v>
          </cell>
          <cell r="P1406">
            <v>0</v>
          </cell>
          <cell r="Q1406">
            <v>0</v>
          </cell>
          <cell r="R1406">
            <v>18068000</v>
          </cell>
        </row>
        <row r="1407">
          <cell r="B1407" t="str">
            <v>599-0958</v>
          </cell>
          <cell r="C1407">
            <v>1</v>
          </cell>
          <cell r="D1407">
            <v>39577</v>
          </cell>
          <cell r="E1407" t="str">
            <v>E012</v>
          </cell>
          <cell r="F1407" t="str">
            <v>Kavir</v>
          </cell>
          <cell r="G1407" t="str">
            <v>Metabell cc</v>
          </cell>
          <cell r="H1407" t="str">
            <v>Field and MCC Labels</v>
          </cell>
          <cell r="I1407" t="str">
            <v>ZAR 14,750</v>
          </cell>
          <cell r="J1407" t="str">
            <v>ZAR</v>
          </cell>
          <cell r="K1407">
            <v>14750</v>
          </cell>
          <cell r="L1407">
            <v>1</v>
          </cell>
          <cell r="M1407">
            <v>14750</v>
          </cell>
          <cell r="N1407">
            <v>14750</v>
          </cell>
          <cell r="O1407">
            <v>0</v>
          </cell>
          <cell r="P1407">
            <v>0</v>
          </cell>
          <cell r="Q1407">
            <v>0</v>
          </cell>
          <cell r="R1407">
            <v>0</v>
          </cell>
        </row>
        <row r="1408">
          <cell r="B1408" t="str">
            <v>599-0959</v>
          </cell>
          <cell r="C1408">
            <v>1</v>
          </cell>
          <cell r="D1408">
            <v>39577</v>
          </cell>
          <cell r="E1408" t="str">
            <v>M016-0</v>
          </cell>
          <cell r="F1408" t="str">
            <v>Andrew</v>
          </cell>
          <cell r="G1408" t="str">
            <v>E C Mining Ltd</v>
          </cell>
          <cell r="H1408" t="str">
            <v>2 x 30kW, 2 x 90kW, 2x 132kW motors for various pumps</v>
          </cell>
          <cell r="I1408" t="str">
            <v>ZMK 112,706,802.5</v>
          </cell>
          <cell r="J1408" t="str">
            <v>ZMK</v>
          </cell>
          <cell r="K1408">
            <v>112706802.5</v>
          </cell>
          <cell r="L1408">
            <v>1.6750418760469012E-3</v>
          </cell>
          <cell r="M1408">
            <v>188788.61390284757</v>
          </cell>
          <cell r="N1408">
            <v>0</v>
          </cell>
          <cell r="O1408">
            <v>0</v>
          </cell>
          <cell r="P1408">
            <v>0</v>
          </cell>
          <cell r="Q1408">
            <v>0</v>
          </cell>
          <cell r="R1408">
            <v>112706802.5</v>
          </cell>
        </row>
        <row r="1409">
          <cell r="B1409" t="str">
            <v>599-0960</v>
          </cell>
          <cell r="C1409">
            <v>1</v>
          </cell>
          <cell r="D1409">
            <v>39577</v>
          </cell>
          <cell r="E1409" t="str">
            <v>A010-14</v>
          </cell>
          <cell r="F1409" t="str">
            <v>Roger Venzo</v>
          </cell>
          <cell r="G1409" t="str">
            <v xml:space="preserve">R G F Power Projects cc </v>
          </cell>
          <cell r="H1409" t="str">
            <v>12 x 12M creosote poles</v>
          </cell>
          <cell r="I1409" t="str">
            <v>ZAR 31,452</v>
          </cell>
          <cell r="J1409" t="str">
            <v>ZAR</v>
          </cell>
          <cell r="K1409">
            <v>31452</v>
          </cell>
          <cell r="L1409">
            <v>1</v>
          </cell>
          <cell r="M1409">
            <v>31452</v>
          </cell>
          <cell r="N1409">
            <v>31452</v>
          </cell>
          <cell r="O1409">
            <v>0</v>
          </cell>
          <cell r="P1409">
            <v>0</v>
          </cell>
          <cell r="Q1409">
            <v>0</v>
          </cell>
          <cell r="R1409">
            <v>0</v>
          </cell>
        </row>
        <row r="1410">
          <cell r="B1410" t="str">
            <v>599-0961</v>
          </cell>
          <cell r="C1410">
            <v>1</v>
          </cell>
          <cell r="D1410">
            <v>39577</v>
          </cell>
          <cell r="E1410" t="str">
            <v>C001</v>
          </cell>
          <cell r="F1410" t="str">
            <v>Lakhi</v>
          </cell>
          <cell r="G1410" t="str">
            <v>Laktronics Repairs Ltd</v>
          </cell>
          <cell r="H1410" t="str">
            <v>Truck hire for 97 days for clearing of rubble and cane yard road works</v>
          </cell>
          <cell r="I1410" t="str">
            <v>ZMK 155,200,000</v>
          </cell>
          <cell r="J1410" t="str">
            <v>ZMK</v>
          </cell>
          <cell r="K1410">
            <v>155200000</v>
          </cell>
          <cell r="L1410">
            <v>1.6750418760469012E-3</v>
          </cell>
          <cell r="M1410">
            <v>259966.49916247907</v>
          </cell>
          <cell r="N1410">
            <v>0</v>
          </cell>
          <cell r="O1410">
            <v>0</v>
          </cell>
          <cell r="P1410">
            <v>0</v>
          </cell>
          <cell r="Q1410">
            <v>0</v>
          </cell>
          <cell r="R1410">
            <v>155200000</v>
          </cell>
          <cell r="S1410" t="str">
            <v>Caneyard</v>
          </cell>
        </row>
        <row r="1411">
          <cell r="B1411" t="str">
            <v>599-0962</v>
          </cell>
          <cell r="C1411">
            <v>1</v>
          </cell>
          <cell r="D1411">
            <v>39577</v>
          </cell>
          <cell r="E1411" t="str">
            <v>M032-1</v>
          </cell>
          <cell r="F1411" t="str">
            <v>Naloonda</v>
          </cell>
          <cell r="G1411" t="str">
            <v>Naloonda Joety &amp; Company</v>
          </cell>
          <cell r="H1411" t="str">
            <v>Labour hire for cleaning plant and feeder table, additional labour for start up</v>
          </cell>
          <cell r="I1411" t="str">
            <v>ZMK 68,722,875</v>
          </cell>
          <cell r="J1411" t="str">
            <v>ZMK</v>
          </cell>
          <cell r="K1411">
            <v>68722875</v>
          </cell>
          <cell r="L1411">
            <v>1.6750418760469012E-3</v>
          </cell>
          <cell r="M1411">
            <v>115113.69346733669</v>
          </cell>
          <cell r="N1411">
            <v>0</v>
          </cell>
          <cell r="O1411">
            <v>0</v>
          </cell>
          <cell r="P1411">
            <v>0</v>
          </cell>
          <cell r="Q1411">
            <v>0</v>
          </cell>
          <cell r="R1411">
            <v>68722875</v>
          </cell>
        </row>
        <row r="1412">
          <cell r="B1412" t="str">
            <v>599-0963</v>
          </cell>
          <cell r="C1412">
            <v>1</v>
          </cell>
          <cell r="D1412">
            <v>39577</v>
          </cell>
          <cell r="E1412" t="str">
            <v>M032-1</v>
          </cell>
          <cell r="F1412" t="str">
            <v>Philemon</v>
          </cell>
          <cell r="G1412" t="str">
            <v>Status Hi-Tech Z Ltd</v>
          </cell>
          <cell r="H1412" t="str">
            <v>Joining of fire main at powerhouse as cut by Project for T1 sub station</v>
          </cell>
          <cell r="I1412" t="str">
            <v>ZMK 7,885,250</v>
          </cell>
          <cell r="J1412" t="str">
            <v>ZMK</v>
          </cell>
          <cell r="K1412">
            <v>7885250</v>
          </cell>
          <cell r="L1412">
            <v>1.6750418760469012E-3</v>
          </cell>
          <cell r="M1412">
            <v>13208.123953098828</v>
          </cell>
          <cell r="N1412">
            <v>0</v>
          </cell>
          <cell r="O1412">
            <v>0</v>
          </cell>
          <cell r="P1412">
            <v>0</v>
          </cell>
          <cell r="Q1412">
            <v>0</v>
          </cell>
          <cell r="R1412">
            <v>7885250</v>
          </cell>
        </row>
        <row r="1413">
          <cell r="B1413" t="str">
            <v>599-0964</v>
          </cell>
          <cell r="C1413">
            <v>1</v>
          </cell>
          <cell r="D1413">
            <v>39577</v>
          </cell>
          <cell r="E1413" t="str">
            <v>C001</v>
          </cell>
          <cell r="F1413" t="str">
            <v>JACK PHIRI</v>
          </cell>
          <cell r="G1413" t="str">
            <v>Atonement Enterprises Ltd</v>
          </cell>
          <cell r="H1413" t="str">
            <v xml:space="preserve">Compressor Hire   </v>
          </cell>
          <cell r="I1413" t="str">
            <v>ZMK 143,448,900</v>
          </cell>
          <cell r="J1413" t="str">
            <v>ZMK</v>
          </cell>
          <cell r="K1413">
            <v>143448900</v>
          </cell>
          <cell r="L1413">
            <v>1.6750418760469012E-3</v>
          </cell>
          <cell r="M1413">
            <v>240282.91457286433</v>
          </cell>
          <cell r="N1413">
            <v>0</v>
          </cell>
          <cell r="O1413">
            <v>0</v>
          </cell>
          <cell r="P1413">
            <v>0</v>
          </cell>
          <cell r="Q1413">
            <v>0</v>
          </cell>
          <cell r="R1413">
            <v>143448900</v>
          </cell>
          <cell r="S1413" t="str">
            <v>Caneyard</v>
          </cell>
        </row>
        <row r="1414">
          <cell r="B1414" t="str">
            <v>599-0965</v>
          </cell>
          <cell r="C1414">
            <v>1</v>
          </cell>
          <cell r="D1414">
            <v>39577</v>
          </cell>
          <cell r="E1414" t="str">
            <v>M038</v>
          </cell>
          <cell r="F1414" t="str">
            <v>Kishore</v>
          </cell>
          <cell r="G1414" t="str">
            <v>Heku Engineering Ltd</v>
          </cell>
          <cell r="H1414" t="str">
            <v>Manufacture T2 Shredder spacers (to be reclaimed from Emineo M038)</v>
          </cell>
          <cell r="I1414" t="str">
            <v>ZMK 866,600</v>
          </cell>
          <cell r="J1414" t="str">
            <v>ZMK</v>
          </cell>
          <cell r="K1414">
            <v>866600</v>
          </cell>
          <cell r="L1414">
            <v>1.6750418760469012E-3</v>
          </cell>
          <cell r="M1414">
            <v>1451.5912897822445</v>
          </cell>
          <cell r="N1414">
            <v>0</v>
          </cell>
          <cell r="O1414">
            <v>0</v>
          </cell>
          <cell r="P1414">
            <v>0</v>
          </cell>
          <cell r="Q1414">
            <v>0</v>
          </cell>
          <cell r="R1414">
            <v>866600</v>
          </cell>
        </row>
        <row r="1415">
          <cell r="B1415" t="str">
            <v>599-0966</v>
          </cell>
          <cell r="C1415">
            <v>1</v>
          </cell>
          <cell r="D1415">
            <v>39577</v>
          </cell>
          <cell r="E1415" t="str">
            <v>M022-1</v>
          </cell>
          <cell r="F1415" t="str">
            <v>Kishore</v>
          </cell>
          <cell r="G1415" t="str">
            <v>Heku Engineering Ltd</v>
          </cell>
          <cell r="H1415" t="str">
            <v>Manufacture Manhole covers, sight glasse covers and other urgent items for start up</v>
          </cell>
          <cell r="I1415" t="str">
            <v>ZMK 11,360,000</v>
          </cell>
          <cell r="J1415" t="str">
            <v>ZMK</v>
          </cell>
          <cell r="K1415">
            <v>11360000</v>
          </cell>
          <cell r="L1415">
            <v>1.6750418760469012E-3</v>
          </cell>
          <cell r="M1415">
            <v>19028.475711892799</v>
          </cell>
          <cell r="N1415">
            <v>0</v>
          </cell>
          <cell r="O1415">
            <v>0</v>
          </cell>
          <cell r="P1415">
            <v>0</v>
          </cell>
          <cell r="Q1415">
            <v>0</v>
          </cell>
          <cell r="R1415">
            <v>11360000</v>
          </cell>
        </row>
        <row r="1416">
          <cell r="B1416" t="str">
            <v>599-0967</v>
          </cell>
          <cell r="C1416">
            <v>1</v>
          </cell>
          <cell r="D1416">
            <v>39577</v>
          </cell>
          <cell r="E1416" t="str">
            <v>M023-3</v>
          </cell>
          <cell r="F1416" t="str">
            <v>Ackim Zuze</v>
          </cell>
          <cell r="G1416" t="str">
            <v>Danack Crane Services</v>
          </cell>
          <cell r="H1416" t="str">
            <v>Repair safety override switch for 140T crane</v>
          </cell>
          <cell r="I1416" t="str">
            <v>ZMK 3,200,000</v>
          </cell>
          <cell r="J1416" t="str">
            <v>ZMK</v>
          </cell>
          <cell r="K1416">
            <v>3200000</v>
          </cell>
          <cell r="L1416">
            <v>1.6750418760469012E-3</v>
          </cell>
          <cell r="M1416">
            <v>5360.1340033500837</v>
          </cell>
          <cell r="N1416">
            <v>0</v>
          </cell>
          <cell r="O1416">
            <v>0</v>
          </cell>
          <cell r="P1416">
            <v>0</v>
          </cell>
          <cell r="Q1416">
            <v>0</v>
          </cell>
          <cell r="R1416">
            <v>3200000</v>
          </cell>
        </row>
        <row r="1417">
          <cell r="B1417" t="str">
            <v>599-0968</v>
          </cell>
          <cell r="C1417">
            <v>1</v>
          </cell>
          <cell r="D1417">
            <v>39577</v>
          </cell>
          <cell r="E1417" t="str">
            <v>E018</v>
          </cell>
          <cell r="F1417" t="str">
            <v>Hugo Schmidt</v>
          </cell>
          <cell r="G1417" t="str">
            <v>Siemens Limited</v>
          </cell>
          <cell r="H1417" t="str">
            <v>Travel time and cost of Engineer for inspection of damaged panel</v>
          </cell>
          <cell r="I1417" t="str">
            <v>ZAR 38,300</v>
          </cell>
          <cell r="J1417" t="str">
            <v>ZAR</v>
          </cell>
          <cell r="K1417">
            <v>38300</v>
          </cell>
          <cell r="L1417">
            <v>1</v>
          </cell>
          <cell r="M1417">
            <v>38300</v>
          </cell>
          <cell r="N1417">
            <v>38300</v>
          </cell>
          <cell r="O1417">
            <v>0</v>
          </cell>
          <cell r="P1417">
            <v>0</v>
          </cell>
          <cell r="Q1417">
            <v>0</v>
          </cell>
          <cell r="R1417">
            <v>0</v>
          </cell>
        </row>
        <row r="1418">
          <cell r="B1418" t="str">
            <v>599-0969</v>
          </cell>
          <cell r="C1418">
            <v>1</v>
          </cell>
          <cell r="D1418">
            <v>39580</v>
          </cell>
          <cell r="E1418" t="str">
            <v>M001-08</v>
          </cell>
          <cell r="F1418" t="str">
            <v>Marthie Burger</v>
          </cell>
          <cell r="G1418" t="str">
            <v>East African Supply</v>
          </cell>
          <cell r="H1418" t="str">
            <v>200NB Weld face flanges (600lb, sch.40), 200NB flat face flanges (600lb)</v>
          </cell>
          <cell r="I1418" t="str">
            <v>ZAR 6,090</v>
          </cell>
          <cell r="J1418" t="str">
            <v>ZAR</v>
          </cell>
          <cell r="K1418">
            <v>6090</v>
          </cell>
          <cell r="L1418">
            <v>1</v>
          </cell>
          <cell r="M1418">
            <v>6090</v>
          </cell>
          <cell r="N1418">
            <v>6090</v>
          </cell>
          <cell r="O1418">
            <v>0</v>
          </cell>
          <cell r="P1418">
            <v>0</v>
          </cell>
          <cell r="Q1418">
            <v>0</v>
          </cell>
          <cell r="R1418">
            <v>0</v>
          </cell>
          <cell r="T1418">
            <v>2</v>
          </cell>
        </row>
        <row r="1419">
          <cell r="B1419" t="str">
            <v>599-0970</v>
          </cell>
          <cell r="C1419">
            <v>1</v>
          </cell>
          <cell r="D1419">
            <v>39580</v>
          </cell>
          <cell r="E1419" t="str">
            <v>M032-1</v>
          </cell>
          <cell r="F1419" t="str">
            <v>Kishore</v>
          </cell>
          <cell r="G1419" t="str">
            <v>Heku Engineering Ltd</v>
          </cell>
          <cell r="H1419" t="str">
            <v>Sheering of mild steel plates for cane carrier seal plate</v>
          </cell>
          <cell r="I1419" t="str">
            <v>ZMK 1,600,000</v>
          </cell>
          <cell r="J1419" t="str">
            <v>ZMK</v>
          </cell>
          <cell r="K1419">
            <v>1600000</v>
          </cell>
          <cell r="L1419">
            <v>1.6750418760469012E-3</v>
          </cell>
          <cell r="M1419">
            <v>2680.0670016750419</v>
          </cell>
          <cell r="N1419">
            <v>0</v>
          </cell>
          <cell r="O1419">
            <v>0</v>
          </cell>
          <cell r="P1419">
            <v>0</v>
          </cell>
          <cell r="Q1419">
            <v>0</v>
          </cell>
          <cell r="R1419">
            <v>1600000</v>
          </cell>
        </row>
        <row r="1420">
          <cell r="B1420" t="str">
            <v>599-0971</v>
          </cell>
          <cell r="C1420">
            <v>1</v>
          </cell>
          <cell r="D1420">
            <v>39588</v>
          </cell>
          <cell r="E1420" t="str">
            <v>M001-08</v>
          </cell>
          <cell r="F1420" t="str">
            <v>Marthie Burger</v>
          </cell>
          <cell r="G1420" t="str">
            <v>East African Supply</v>
          </cell>
          <cell r="H1420" t="str">
            <v>200NB Weld face flanges (600lb, sch.40)</v>
          </cell>
          <cell r="I1420" t="str">
            <v>ZAR 3780</v>
          </cell>
          <cell r="J1420" t="str">
            <v>ZAR</v>
          </cell>
          <cell r="K1420">
            <v>3780</v>
          </cell>
          <cell r="L1420">
            <v>1</v>
          </cell>
          <cell r="M1420">
            <v>3780</v>
          </cell>
          <cell r="N1420">
            <v>3780</v>
          </cell>
          <cell r="O1420">
            <v>0</v>
          </cell>
          <cell r="P1420">
            <v>0</v>
          </cell>
          <cell r="Q1420">
            <v>0</v>
          </cell>
          <cell r="R1420">
            <v>0</v>
          </cell>
          <cell r="T1420">
            <v>2</v>
          </cell>
        </row>
        <row r="1421">
          <cell r="B1421" t="str">
            <v>599-0972</v>
          </cell>
          <cell r="C1421">
            <v>1</v>
          </cell>
          <cell r="D1421">
            <v>39588</v>
          </cell>
          <cell r="E1421" t="str">
            <v>M011</v>
          </cell>
          <cell r="F1421" t="str">
            <v>Warren</v>
          </cell>
          <cell r="G1421" t="str">
            <v>Hi-Tech Pressure Engineering (Pty) Ltd.</v>
          </cell>
          <cell r="H1421" t="str">
            <v>8 off 80x50x1200 hydraulic piston with truncheons for extended travel on Hi-Lo boom</v>
          </cell>
          <cell r="I1421" t="str">
            <v>ZAR 99,720.00</v>
          </cell>
          <cell r="J1421" t="str">
            <v>ZAR</v>
          </cell>
          <cell r="K1421">
            <v>99720</v>
          </cell>
          <cell r="L1421">
            <v>1</v>
          </cell>
          <cell r="M1421">
            <v>99720</v>
          </cell>
          <cell r="N1421">
            <v>99720</v>
          </cell>
          <cell r="O1421">
            <v>0</v>
          </cell>
          <cell r="P1421">
            <v>0</v>
          </cell>
          <cell r="Q1421">
            <v>0</v>
          </cell>
          <cell r="R1421">
            <v>0</v>
          </cell>
        </row>
        <row r="1422">
          <cell r="B1422" t="str">
            <v>599-0973</v>
          </cell>
          <cell r="C1422">
            <v>1</v>
          </cell>
          <cell r="D1422">
            <v>39588</v>
          </cell>
          <cell r="E1422" t="str">
            <v>M032-1</v>
          </cell>
          <cell r="F1422" t="str">
            <v>Kishore</v>
          </cell>
          <cell r="G1422" t="str">
            <v>Heku Engineering Ltd</v>
          </cell>
          <cell r="H1422" t="str">
            <v>Various items required for start up</v>
          </cell>
          <cell r="I1422" t="str">
            <v>ZMK 4,295,800</v>
          </cell>
          <cell r="J1422" t="str">
            <v>ZMK</v>
          </cell>
          <cell r="K1422">
            <v>4295800</v>
          </cell>
          <cell r="L1422">
            <v>1.6750418760469012E-3</v>
          </cell>
          <cell r="M1422">
            <v>7195.6448911222778</v>
          </cell>
          <cell r="N1422">
            <v>0</v>
          </cell>
          <cell r="O1422">
            <v>0</v>
          </cell>
          <cell r="P1422">
            <v>0</v>
          </cell>
          <cell r="Q1422">
            <v>0</v>
          </cell>
          <cell r="R1422">
            <v>4295800</v>
          </cell>
        </row>
        <row r="1423">
          <cell r="B1423" t="str">
            <v>599-0974</v>
          </cell>
          <cell r="C1423">
            <v>1</v>
          </cell>
          <cell r="D1423">
            <v>39588</v>
          </cell>
          <cell r="E1423" t="str">
            <v>M007</v>
          </cell>
          <cell r="F1423" t="str">
            <v>Shanee Pillay</v>
          </cell>
          <cell r="G1423" t="str">
            <v>IFM Electronic</v>
          </cell>
          <cell r="H1423" t="str">
            <v>2 IIA-3015-ANKG 30mm diameter sensors with angle brackets</v>
          </cell>
          <cell r="I1423" t="str">
            <v>ZAR 1,544.00</v>
          </cell>
          <cell r="J1423" t="str">
            <v>ZAR</v>
          </cell>
          <cell r="K1423">
            <v>1544</v>
          </cell>
          <cell r="L1423">
            <v>1</v>
          </cell>
          <cell r="M1423">
            <v>1544</v>
          </cell>
          <cell r="N1423">
            <v>1544</v>
          </cell>
          <cell r="O1423">
            <v>0</v>
          </cell>
          <cell r="P1423">
            <v>0</v>
          </cell>
          <cell r="Q1423">
            <v>0</v>
          </cell>
          <cell r="R1423">
            <v>0</v>
          </cell>
        </row>
        <row r="1424">
          <cell r="B1424" t="str">
            <v>599-0975</v>
          </cell>
          <cell r="C1424">
            <v>1</v>
          </cell>
          <cell r="D1424">
            <v>39588</v>
          </cell>
          <cell r="E1424" t="str">
            <v>M010-1</v>
          </cell>
          <cell r="F1424" t="str">
            <v>Mike Reynolds</v>
          </cell>
          <cell r="G1424" t="str">
            <v>African Privity Investments (Pty) Ltd</v>
          </cell>
          <cell r="H1424" t="str">
            <v>1 Mill hold down bolt 50mm longer than precious one supplied</v>
          </cell>
          <cell r="I1424" t="str">
            <v>ZAR 2,776.00</v>
          </cell>
          <cell r="J1424" t="str">
            <v>ZAR</v>
          </cell>
          <cell r="K1424">
            <v>2776</v>
          </cell>
          <cell r="L1424">
            <v>1</v>
          </cell>
          <cell r="M1424">
            <v>2776</v>
          </cell>
          <cell r="N1424">
            <v>2776</v>
          </cell>
          <cell r="O1424">
            <v>0</v>
          </cell>
          <cell r="P1424">
            <v>0</v>
          </cell>
          <cell r="Q1424">
            <v>0</v>
          </cell>
          <cell r="R1424">
            <v>0</v>
          </cell>
        </row>
        <row r="1425">
          <cell r="B1425" t="str">
            <v>599-0976</v>
          </cell>
          <cell r="C1425">
            <v>1</v>
          </cell>
          <cell r="D1425">
            <v>39588</v>
          </cell>
          <cell r="E1425" t="str">
            <v>E012</v>
          </cell>
          <cell r="F1425" t="str">
            <v>Chris Smith</v>
          </cell>
          <cell r="G1425" t="str">
            <v>Unitech Instrumentation Services</v>
          </cell>
          <cell r="H1425" t="str">
            <v>Conveyor switches, cable ties, pop rivets and various items required for E&amp;I</v>
          </cell>
          <cell r="I1425" t="str">
            <v>ZAR 11,148.00</v>
          </cell>
          <cell r="J1425" t="str">
            <v>ZAR</v>
          </cell>
          <cell r="K1425">
            <v>11148</v>
          </cell>
          <cell r="L1425">
            <v>1</v>
          </cell>
          <cell r="M1425">
            <v>11148</v>
          </cell>
          <cell r="N1425">
            <v>11148</v>
          </cell>
          <cell r="O1425">
            <v>0</v>
          </cell>
          <cell r="P1425">
            <v>0</v>
          </cell>
          <cell r="Q1425">
            <v>0</v>
          </cell>
          <cell r="R1425">
            <v>0</v>
          </cell>
        </row>
        <row r="1426">
          <cell r="B1426" t="str">
            <v>599-0977</v>
          </cell>
          <cell r="C1426">
            <v>1</v>
          </cell>
          <cell r="D1426">
            <v>39588</v>
          </cell>
          <cell r="E1426" t="str">
            <v>M031</v>
          </cell>
          <cell r="F1426" t="str">
            <v>Mohamed</v>
          </cell>
          <cell r="G1426" t="str">
            <v>Mulimo Agriculture Hardware Distributors</v>
          </cell>
          <cell r="H1426" t="str">
            <v>Plythene piping and fittings</v>
          </cell>
          <cell r="I1426" t="str">
            <v>ZMK 4,590,000</v>
          </cell>
          <cell r="J1426" t="str">
            <v>ZMK</v>
          </cell>
          <cell r="K1426">
            <v>4590000</v>
          </cell>
          <cell r="L1426">
            <v>1.6750418760469012E-3</v>
          </cell>
          <cell r="M1426">
            <v>7688.4422110552769</v>
          </cell>
          <cell r="N1426">
            <v>0</v>
          </cell>
          <cell r="O1426">
            <v>0</v>
          </cell>
          <cell r="P1426">
            <v>0</v>
          </cell>
          <cell r="Q1426">
            <v>0</v>
          </cell>
          <cell r="R1426">
            <v>4590000</v>
          </cell>
        </row>
        <row r="1427">
          <cell r="B1427" t="str">
            <v>599-0978</v>
          </cell>
          <cell r="C1427">
            <v>1</v>
          </cell>
          <cell r="D1427">
            <v>39588</v>
          </cell>
          <cell r="E1427" t="str">
            <v>E002</v>
          </cell>
          <cell r="F1427" t="str">
            <v>Uli</v>
          </cell>
          <cell r="G1427" t="str">
            <v>Heku Construction Ltd</v>
          </cell>
          <cell r="H1427" t="str">
            <v>Erection of fencing around pivot pumps station transformers</v>
          </cell>
          <cell r="I1427" t="str">
            <v>ZMK 5,478,795</v>
          </cell>
          <cell r="J1427" t="str">
            <v>ZMK</v>
          </cell>
          <cell r="K1427">
            <v>5478795</v>
          </cell>
          <cell r="L1427">
            <v>1.6750418760469012E-3</v>
          </cell>
          <cell r="M1427">
            <v>9177.2110552763825</v>
          </cell>
          <cell r="N1427">
            <v>0</v>
          </cell>
          <cell r="O1427">
            <v>0</v>
          </cell>
          <cell r="P1427">
            <v>0</v>
          </cell>
          <cell r="Q1427">
            <v>0</v>
          </cell>
          <cell r="R1427">
            <v>5478795</v>
          </cell>
        </row>
        <row r="1428">
          <cell r="B1428" t="str">
            <v>599-0979</v>
          </cell>
          <cell r="C1428">
            <v>1</v>
          </cell>
          <cell r="D1428">
            <v>39588</v>
          </cell>
          <cell r="E1428" t="str">
            <v>C001</v>
          </cell>
          <cell r="F1428" t="str">
            <v>Charlie Coxe</v>
          </cell>
          <cell r="G1428" t="str">
            <v>Jacaranda Plant &amp; Machinery Hire</v>
          </cell>
          <cell r="H1428" t="str">
            <v>Bulldozer hire in the cane yard area</v>
          </cell>
          <cell r="I1428" t="str">
            <v>ZMK 102,252,150.00</v>
          </cell>
          <cell r="J1428" t="str">
            <v>ZMK</v>
          </cell>
          <cell r="K1428">
            <v>102252150</v>
          </cell>
          <cell r="L1428">
            <v>1.6750418760469012E-3</v>
          </cell>
          <cell r="M1428">
            <v>171276.63316582915</v>
          </cell>
          <cell r="N1428">
            <v>0</v>
          </cell>
          <cell r="O1428">
            <v>0</v>
          </cell>
          <cell r="P1428">
            <v>0</v>
          </cell>
          <cell r="Q1428">
            <v>0</v>
          </cell>
          <cell r="R1428">
            <v>102252150</v>
          </cell>
          <cell r="S1428" t="str">
            <v>Caneyard</v>
          </cell>
        </row>
        <row r="1429">
          <cell r="B1429" t="str">
            <v>599-0980</v>
          </cell>
          <cell r="C1429">
            <v>1</v>
          </cell>
          <cell r="D1429">
            <v>39588</v>
          </cell>
          <cell r="E1429" t="str">
            <v>M031</v>
          </cell>
          <cell r="F1429" t="str">
            <v>Mohamed</v>
          </cell>
          <cell r="G1429" t="str">
            <v>BHAGOOS SUPERMARKET</v>
          </cell>
          <cell r="H1429" t="str">
            <v>Oxygen and Acetylene</v>
          </cell>
          <cell r="I1429" t="str">
            <v>ZMK 135,456,600.00</v>
          </cell>
          <cell r="J1429" t="str">
            <v>ZMK</v>
          </cell>
          <cell r="K1429">
            <v>135456600</v>
          </cell>
          <cell r="L1429">
            <v>1.6750418760469012E-3</v>
          </cell>
          <cell r="M1429">
            <v>226895.47738693468</v>
          </cell>
          <cell r="N1429">
            <v>0</v>
          </cell>
          <cell r="O1429">
            <v>0</v>
          </cell>
          <cell r="P1429">
            <v>0</v>
          </cell>
          <cell r="Q1429">
            <v>0</v>
          </cell>
          <cell r="R1429">
            <v>135456600</v>
          </cell>
          <cell r="S1429" t="str">
            <v>Gas Recovery</v>
          </cell>
        </row>
        <row r="1430">
          <cell r="B1430" t="str">
            <v>599-0981</v>
          </cell>
          <cell r="C1430">
            <v>1</v>
          </cell>
          <cell r="D1430">
            <v>39588</v>
          </cell>
          <cell r="E1430" t="str">
            <v>M031</v>
          </cell>
          <cell r="F1430" t="str">
            <v>Belinda</v>
          </cell>
          <cell r="G1430" t="str">
            <v>Makubu Steelworks Ltd</v>
          </cell>
          <cell r="H1430" t="str">
            <v>1.5mm gasket sheeting (asbestos free)</v>
          </cell>
          <cell r="I1430" t="str">
            <v>ZMK 13,950,000.00</v>
          </cell>
          <cell r="J1430" t="str">
            <v>ZMK</v>
          </cell>
          <cell r="K1430">
            <v>13950000</v>
          </cell>
          <cell r="L1430">
            <v>1.6750418760469012E-3</v>
          </cell>
          <cell r="M1430">
            <v>23366.834170854272</v>
          </cell>
          <cell r="N1430">
            <v>0</v>
          </cell>
          <cell r="O1430">
            <v>0</v>
          </cell>
          <cell r="P1430">
            <v>0</v>
          </cell>
          <cell r="Q1430">
            <v>0</v>
          </cell>
          <cell r="R1430">
            <v>13950000</v>
          </cell>
        </row>
        <row r="1431">
          <cell r="B1431" t="str">
            <v>599-0982</v>
          </cell>
          <cell r="C1431">
            <v>1</v>
          </cell>
          <cell r="D1431">
            <v>39588</v>
          </cell>
          <cell r="E1431" t="str">
            <v>M031</v>
          </cell>
          <cell r="F1431" t="str">
            <v>Mohamed</v>
          </cell>
          <cell r="G1431" t="str">
            <v>BHAGOOS SUPERMARKET</v>
          </cell>
          <cell r="H1431" t="str">
            <v>Various PVC materials for liming station</v>
          </cell>
          <cell r="I1431" t="str">
            <v>ZMK 5,909,600.00</v>
          </cell>
          <cell r="J1431" t="str">
            <v>ZMK</v>
          </cell>
          <cell r="K1431">
            <v>5909600</v>
          </cell>
          <cell r="L1431">
            <v>1.6750418760469012E-3</v>
          </cell>
          <cell r="M1431">
            <v>9898.8274706867669</v>
          </cell>
          <cell r="N1431">
            <v>0</v>
          </cell>
          <cell r="O1431">
            <v>0</v>
          </cell>
          <cell r="P1431">
            <v>0</v>
          </cell>
          <cell r="Q1431">
            <v>0</v>
          </cell>
          <cell r="R1431">
            <v>5909600</v>
          </cell>
        </row>
        <row r="1432">
          <cell r="B1432" t="str">
            <v>599-0983</v>
          </cell>
          <cell r="C1432">
            <v>1</v>
          </cell>
          <cell r="D1432">
            <v>39588</v>
          </cell>
          <cell r="E1432" t="str">
            <v>M007</v>
          </cell>
          <cell r="F1432" t="str">
            <v>Belinda</v>
          </cell>
          <cell r="G1432" t="str">
            <v>Makubu Steelworks Ltd</v>
          </cell>
          <cell r="H1432" t="str">
            <v>1 sheet of glass 600 x 1000 x 12mm thick</v>
          </cell>
          <cell r="I1432" t="str">
            <v>ZMK 695,000.00</v>
          </cell>
          <cell r="J1432" t="str">
            <v>ZMK</v>
          </cell>
          <cell r="K1432">
            <v>695000</v>
          </cell>
          <cell r="L1432">
            <v>1.6750418760469012E-3</v>
          </cell>
          <cell r="M1432">
            <v>1164.1541038525963</v>
          </cell>
          <cell r="N1432">
            <v>0</v>
          </cell>
          <cell r="O1432">
            <v>0</v>
          </cell>
          <cell r="P1432">
            <v>0</v>
          </cell>
          <cell r="Q1432">
            <v>0</v>
          </cell>
          <cell r="R1432">
            <v>695000</v>
          </cell>
        </row>
        <row r="1433">
          <cell r="B1433" t="str">
            <v>599-0984</v>
          </cell>
          <cell r="C1433">
            <v>1</v>
          </cell>
          <cell r="D1433">
            <v>39588</v>
          </cell>
          <cell r="E1433" t="str">
            <v>M007</v>
          </cell>
          <cell r="F1433" t="str">
            <v>Mohamed</v>
          </cell>
          <cell r="G1433" t="str">
            <v>BHAGOOS SUPERMARKET</v>
          </cell>
          <cell r="H1433" t="str">
            <v>Various items required for shredder turbine installation</v>
          </cell>
          <cell r="I1433" t="str">
            <v>ZMK 1,735,500.00</v>
          </cell>
          <cell r="J1433" t="str">
            <v>ZMK</v>
          </cell>
          <cell r="K1433">
            <v>1735500</v>
          </cell>
          <cell r="L1433">
            <v>1.6750418760469012E-3</v>
          </cell>
          <cell r="M1433">
            <v>2907.0351758793972</v>
          </cell>
          <cell r="N1433">
            <v>0</v>
          </cell>
          <cell r="O1433">
            <v>0</v>
          </cell>
          <cell r="P1433">
            <v>0</v>
          </cell>
          <cell r="Q1433">
            <v>0</v>
          </cell>
          <cell r="R1433">
            <v>1735500</v>
          </cell>
        </row>
        <row r="1434">
          <cell r="B1434" t="str">
            <v>599-0985</v>
          </cell>
          <cell r="C1434">
            <v>1</v>
          </cell>
          <cell r="D1434">
            <v>39588</v>
          </cell>
          <cell r="E1434" t="str">
            <v>C001</v>
          </cell>
          <cell r="F1434" t="str">
            <v>Joe Mwanza</v>
          </cell>
          <cell r="G1434" t="str">
            <v>Joraf Engineering Ltd</v>
          </cell>
          <cell r="H1434" t="str">
            <v>Compressor and welder hire for cane yard area</v>
          </cell>
          <cell r="I1434" t="str">
            <v>ZMK 59,262,500.00</v>
          </cell>
          <cell r="J1434" t="str">
            <v>ZMK</v>
          </cell>
          <cell r="K1434">
            <v>59262500</v>
          </cell>
          <cell r="L1434">
            <v>1.6750418760469012E-3</v>
          </cell>
          <cell r="M1434">
            <v>99267.169179229488</v>
          </cell>
          <cell r="N1434">
            <v>0</v>
          </cell>
          <cell r="O1434">
            <v>0</v>
          </cell>
          <cell r="P1434">
            <v>0</v>
          </cell>
          <cell r="Q1434">
            <v>0</v>
          </cell>
          <cell r="R1434">
            <v>59262500</v>
          </cell>
          <cell r="S1434" t="str">
            <v>Caneyard</v>
          </cell>
        </row>
        <row r="1435">
          <cell r="B1435" t="str">
            <v>599-0986</v>
          </cell>
          <cell r="C1435">
            <v>1</v>
          </cell>
          <cell r="D1435">
            <v>39588</v>
          </cell>
          <cell r="E1435" t="str">
            <v>E002</v>
          </cell>
          <cell r="F1435" t="str">
            <v>Chris Smith</v>
          </cell>
          <cell r="G1435" t="str">
            <v>Unitech Instrumentation Services</v>
          </cell>
          <cell r="H1435" t="str">
            <v>Testing equipment for TS E&amp;I</v>
          </cell>
          <cell r="I1435" t="str">
            <v>ZAR 13,064.00</v>
          </cell>
          <cell r="J1435" t="str">
            <v>ZAR</v>
          </cell>
          <cell r="K1435">
            <v>13064</v>
          </cell>
          <cell r="L1435">
            <v>1</v>
          </cell>
          <cell r="M1435">
            <v>13064</v>
          </cell>
          <cell r="N1435">
            <v>13064</v>
          </cell>
          <cell r="O1435">
            <v>0</v>
          </cell>
          <cell r="P1435">
            <v>0</v>
          </cell>
          <cell r="Q1435">
            <v>0</v>
          </cell>
          <cell r="R1435">
            <v>0</v>
          </cell>
        </row>
        <row r="1436">
          <cell r="B1436" t="str">
            <v>599-0987</v>
          </cell>
          <cell r="C1436">
            <v>1</v>
          </cell>
          <cell r="D1436">
            <v>39588</v>
          </cell>
          <cell r="E1436" t="str">
            <v>E012</v>
          </cell>
          <cell r="F1436" t="str">
            <v>Chris Smith</v>
          </cell>
          <cell r="G1436" t="str">
            <v>Unitech Instrumentation Services</v>
          </cell>
          <cell r="H1436" t="str">
            <v>DHL Fees and Labels, COC certification for electrician</v>
          </cell>
          <cell r="I1436" t="str">
            <v>ZAR 84,032.00</v>
          </cell>
          <cell r="J1436" t="str">
            <v>ZAR</v>
          </cell>
          <cell r="K1436">
            <v>84032</v>
          </cell>
          <cell r="L1436">
            <v>1</v>
          </cell>
          <cell r="M1436">
            <v>84032</v>
          </cell>
          <cell r="N1436">
            <v>84032</v>
          </cell>
          <cell r="O1436">
            <v>0</v>
          </cell>
          <cell r="P1436">
            <v>0</v>
          </cell>
          <cell r="Q1436">
            <v>0</v>
          </cell>
          <cell r="R1436">
            <v>0</v>
          </cell>
        </row>
        <row r="1437">
          <cell r="B1437" t="str">
            <v>599-0988</v>
          </cell>
          <cell r="C1437">
            <v>1</v>
          </cell>
          <cell r="D1437">
            <v>39588</v>
          </cell>
          <cell r="E1437" t="str">
            <v>M007</v>
          </cell>
          <cell r="F1437" t="str">
            <v>Mohamed</v>
          </cell>
          <cell r="G1437" t="str">
            <v>BHAGOOS SUPERMARKET</v>
          </cell>
          <cell r="H1437" t="str">
            <v>15 Rawl Bolts (M12 x 90mm), 30L sugar ice blue paint</v>
          </cell>
          <cell r="I1437" t="str">
            <v>ZMK 993,000.00</v>
          </cell>
          <cell r="J1437" t="str">
            <v>ZMK</v>
          </cell>
          <cell r="K1437">
            <v>993000</v>
          </cell>
          <cell r="L1437">
            <v>1.6750418760469012E-3</v>
          </cell>
          <cell r="M1437">
            <v>1663.3165829145728</v>
          </cell>
          <cell r="N1437">
            <v>0</v>
          </cell>
          <cell r="O1437">
            <v>0</v>
          </cell>
          <cell r="P1437">
            <v>0</v>
          </cell>
          <cell r="Q1437">
            <v>0</v>
          </cell>
          <cell r="R1437">
            <v>993000</v>
          </cell>
          <cell r="S1437" t="str">
            <v>Paint</v>
          </cell>
        </row>
        <row r="1438">
          <cell r="B1438" t="str">
            <v>599-0989</v>
          </cell>
          <cell r="C1438">
            <v>1</v>
          </cell>
          <cell r="D1438">
            <v>39588</v>
          </cell>
          <cell r="E1438" t="str">
            <v>M031</v>
          </cell>
          <cell r="F1438" t="str">
            <v>Mohamed</v>
          </cell>
          <cell r="G1438" t="str">
            <v>Mulimo Agriculture Hardware Distributors</v>
          </cell>
          <cell r="H1438" t="str">
            <v>308l stainless steel welding rods (2.5mm &amp; 3.15mm)</v>
          </cell>
          <cell r="I1438" t="str">
            <v>ZMK 47,800,000.00</v>
          </cell>
          <cell r="J1438" t="str">
            <v>ZMK</v>
          </cell>
          <cell r="K1438">
            <v>47800000</v>
          </cell>
          <cell r="L1438">
            <v>1.6750418760469012E-3</v>
          </cell>
          <cell r="M1438">
            <v>80067.001675041873</v>
          </cell>
          <cell r="N1438">
            <v>0</v>
          </cell>
          <cell r="O1438">
            <v>0</v>
          </cell>
          <cell r="P1438">
            <v>0</v>
          </cell>
          <cell r="Q1438">
            <v>0</v>
          </cell>
          <cell r="R1438">
            <v>47800000</v>
          </cell>
          <cell r="S1438" t="str">
            <v>Welding Recovery</v>
          </cell>
        </row>
        <row r="1439">
          <cell r="B1439" t="str">
            <v>599-0990</v>
          </cell>
          <cell r="C1439">
            <v>1</v>
          </cell>
          <cell r="D1439">
            <v>39588</v>
          </cell>
          <cell r="E1439" t="str">
            <v>M031</v>
          </cell>
          <cell r="F1439" t="str">
            <v>Webster Moyo</v>
          </cell>
          <cell r="G1439" t="str">
            <v>Dana Services Ltd</v>
          </cell>
          <cell r="H1439" t="str">
            <v>Castrol Hyspin 68 oil for shredder lubrication system</v>
          </cell>
          <cell r="I1439" t="str">
            <v>ZMK 7,005,077.49</v>
          </cell>
          <cell r="J1439" t="str">
            <v>ZMK</v>
          </cell>
          <cell r="K1439">
            <v>7005077.4900000002</v>
          </cell>
          <cell r="L1439">
            <v>1.6750418760469012E-3</v>
          </cell>
          <cell r="M1439">
            <v>11733.798140703519</v>
          </cell>
          <cell r="N1439">
            <v>0</v>
          </cell>
          <cell r="O1439">
            <v>0</v>
          </cell>
          <cell r="P1439">
            <v>0</v>
          </cell>
          <cell r="Q1439">
            <v>0</v>
          </cell>
          <cell r="R1439">
            <v>7005077.4900000002</v>
          </cell>
        </row>
        <row r="1440">
          <cell r="B1440" t="str">
            <v>599-0991</v>
          </cell>
          <cell r="C1440">
            <v>1</v>
          </cell>
          <cell r="D1440">
            <v>39588</v>
          </cell>
          <cell r="E1440" t="str">
            <v>M056</v>
          </cell>
          <cell r="F1440" t="str">
            <v>Belinda</v>
          </cell>
          <cell r="G1440" t="str">
            <v>Makubu Steelworks Ltd</v>
          </cell>
          <cell r="H1440" t="str">
            <v>Black mild steel pipes 25NB X 6m Long</v>
          </cell>
          <cell r="I1440" t="str">
            <v>ZMK 2,000,000.00</v>
          </cell>
          <cell r="J1440" t="str">
            <v>ZMK</v>
          </cell>
          <cell r="K1440">
            <v>2000000</v>
          </cell>
          <cell r="L1440">
            <v>1.6750418760469012E-3</v>
          </cell>
          <cell r="M1440">
            <v>3350.0837520938026</v>
          </cell>
          <cell r="N1440">
            <v>0</v>
          </cell>
          <cell r="O1440">
            <v>0</v>
          </cell>
          <cell r="P1440">
            <v>0</v>
          </cell>
          <cell r="Q1440">
            <v>0</v>
          </cell>
          <cell r="R1440">
            <v>2000000</v>
          </cell>
        </row>
        <row r="1441">
          <cell r="B1441" t="str">
            <v>599-0992</v>
          </cell>
          <cell r="C1441">
            <v>1</v>
          </cell>
          <cell r="D1441">
            <v>39588</v>
          </cell>
          <cell r="E1441" t="str">
            <v>I003</v>
          </cell>
          <cell r="F1441" t="str">
            <v>John Field</v>
          </cell>
          <cell r="G1441" t="str">
            <v>Turbine Generator Services (Pty) Ltd</v>
          </cell>
          <cell r="H1441" t="str">
            <v>1 x MPU Splitter unit</v>
          </cell>
          <cell r="I1441" t="str">
            <v>ZAR 3,672.00</v>
          </cell>
          <cell r="J1441" t="str">
            <v>ZAR</v>
          </cell>
          <cell r="K1441">
            <v>3672</v>
          </cell>
          <cell r="L1441">
            <v>1</v>
          </cell>
          <cell r="M1441">
            <v>3672</v>
          </cell>
          <cell r="N1441">
            <v>3672</v>
          </cell>
          <cell r="O1441">
            <v>0</v>
          </cell>
          <cell r="P1441">
            <v>0</v>
          </cell>
          <cell r="Q1441">
            <v>0</v>
          </cell>
          <cell r="R1441">
            <v>0</v>
          </cell>
        </row>
        <row r="1442">
          <cell r="B1442" t="str">
            <v>599-0993</v>
          </cell>
          <cell r="C1442">
            <v>1</v>
          </cell>
          <cell r="D1442">
            <v>39588</v>
          </cell>
          <cell r="E1442" t="str">
            <v>M056</v>
          </cell>
          <cell r="F1442" t="str">
            <v>Belinda</v>
          </cell>
          <cell r="G1442" t="str">
            <v>Makubu Steelworks Ltd</v>
          </cell>
          <cell r="H1442" t="str">
            <v>2'' elbows (galvanized)</v>
          </cell>
          <cell r="I1442" t="str">
            <v>ZMK 1,125,000.00</v>
          </cell>
          <cell r="J1442" t="str">
            <v>ZMK</v>
          </cell>
          <cell r="K1442">
            <v>1125000</v>
          </cell>
          <cell r="L1442">
            <v>1.6750418760469012E-3</v>
          </cell>
          <cell r="M1442">
            <v>1884.4221105527638</v>
          </cell>
          <cell r="N1442">
            <v>0</v>
          </cell>
          <cell r="O1442">
            <v>0</v>
          </cell>
          <cell r="P1442">
            <v>0</v>
          </cell>
          <cell r="Q1442">
            <v>0</v>
          </cell>
          <cell r="R1442">
            <v>1125000</v>
          </cell>
        </row>
        <row r="1443">
          <cell r="B1443" t="str">
            <v>599-0994</v>
          </cell>
          <cell r="C1443">
            <v>1</v>
          </cell>
          <cell r="D1443">
            <v>39588</v>
          </cell>
          <cell r="E1443" t="str">
            <v>M031</v>
          </cell>
          <cell r="F1443" t="str">
            <v>Mohamed</v>
          </cell>
          <cell r="G1443" t="str">
            <v>BHAGOOS SUPERMARKET</v>
          </cell>
          <cell r="H1443" t="str">
            <v>120L interthane tropical blue, hardener and epoxy thinners</v>
          </cell>
          <cell r="I1443" t="str">
            <v>ZMK 23,293,750.00</v>
          </cell>
          <cell r="J1443" t="str">
            <v>ZMK</v>
          </cell>
          <cell r="K1443">
            <v>23293750</v>
          </cell>
          <cell r="L1443">
            <v>1.6750418760469012E-3</v>
          </cell>
          <cell r="M1443">
            <v>39018.006700167505</v>
          </cell>
          <cell r="N1443">
            <v>0</v>
          </cell>
          <cell r="O1443">
            <v>0</v>
          </cell>
          <cell r="P1443">
            <v>0</v>
          </cell>
          <cell r="Q1443">
            <v>0</v>
          </cell>
          <cell r="R1443">
            <v>23293750</v>
          </cell>
          <cell r="S1443" t="str">
            <v>Paint</v>
          </cell>
        </row>
        <row r="1444">
          <cell r="B1444" t="str">
            <v>599-0995</v>
          </cell>
          <cell r="C1444">
            <v>1</v>
          </cell>
          <cell r="D1444">
            <v>39588</v>
          </cell>
          <cell r="E1444" t="str">
            <v>E012</v>
          </cell>
          <cell r="F1444" t="str">
            <v>Chris Smith</v>
          </cell>
          <cell r="G1444" t="str">
            <v>Unitech Instrumentation Services</v>
          </cell>
          <cell r="H1444" t="str">
            <v>Additional deliveries of E&amp;I equipment</v>
          </cell>
          <cell r="I1444" t="str">
            <v>ZAR 114,087.80</v>
          </cell>
          <cell r="J1444" t="str">
            <v>ZAR</v>
          </cell>
          <cell r="K1444">
            <v>114087.8</v>
          </cell>
          <cell r="L1444">
            <v>1</v>
          </cell>
          <cell r="M1444">
            <v>114087.8</v>
          </cell>
          <cell r="N1444">
            <v>114087.8</v>
          </cell>
          <cell r="O1444">
            <v>0</v>
          </cell>
          <cell r="P1444">
            <v>0</v>
          </cell>
          <cell r="Q1444">
            <v>0</v>
          </cell>
          <cell r="R1444">
            <v>0</v>
          </cell>
        </row>
        <row r="1445">
          <cell r="B1445" t="str">
            <v>599-0996</v>
          </cell>
          <cell r="C1445">
            <v>1</v>
          </cell>
          <cell r="D1445">
            <v>39588</v>
          </cell>
          <cell r="E1445" t="str">
            <v>I004</v>
          </cell>
          <cell r="F1445" t="str">
            <v>Chris Smith</v>
          </cell>
          <cell r="G1445" t="str">
            <v>Unitech Instrumentation Services</v>
          </cell>
          <cell r="H1445" t="str">
            <v>Extension of time on contract due to project delays and lack of site access</v>
          </cell>
          <cell r="I1445" t="str">
            <v>ZAR 1,383,660.00</v>
          </cell>
          <cell r="J1445" t="str">
            <v>ZAR</v>
          </cell>
          <cell r="K1445">
            <v>1383660</v>
          </cell>
          <cell r="L1445">
            <v>1</v>
          </cell>
          <cell r="M1445">
            <v>1383660</v>
          </cell>
          <cell r="N1445">
            <v>1383660</v>
          </cell>
          <cell r="O1445">
            <v>0</v>
          </cell>
          <cell r="P1445">
            <v>0</v>
          </cell>
          <cell r="Q1445">
            <v>0</v>
          </cell>
          <cell r="R1445">
            <v>0</v>
          </cell>
        </row>
        <row r="1446">
          <cell r="B1446" t="str">
            <v>599-0997</v>
          </cell>
          <cell r="C1446">
            <v>1</v>
          </cell>
          <cell r="D1446">
            <v>39589</v>
          </cell>
          <cell r="E1446" t="str">
            <v>P005</v>
          </cell>
          <cell r="F1446" t="str">
            <v>Rachel Zulu</v>
          </cell>
          <cell r="G1446" t="str">
            <v>Nemchem International</v>
          </cell>
          <cell r="H1446" t="str">
            <v>Liquid hand soap</v>
          </cell>
          <cell r="I1446" t="str">
            <v>ZMK 343,000.00</v>
          </cell>
          <cell r="J1446" t="str">
            <v>ZMK</v>
          </cell>
          <cell r="K1446">
            <v>343000</v>
          </cell>
          <cell r="L1446">
            <v>1.6750418760469012E-3</v>
          </cell>
          <cell r="M1446">
            <v>574.53936348408706</v>
          </cell>
          <cell r="N1446">
            <v>0</v>
          </cell>
          <cell r="O1446">
            <v>0</v>
          </cell>
          <cell r="P1446">
            <v>0</v>
          </cell>
          <cell r="Q1446">
            <v>0</v>
          </cell>
          <cell r="R1446">
            <v>343000</v>
          </cell>
        </row>
        <row r="1447">
          <cell r="B1447" t="str">
            <v>599-0998</v>
          </cell>
          <cell r="C1447">
            <v>1</v>
          </cell>
          <cell r="D1447">
            <v>39589</v>
          </cell>
          <cell r="E1447" t="str">
            <v>P005</v>
          </cell>
          <cell r="F1447" t="str">
            <v>Rachel Zulu</v>
          </cell>
          <cell r="G1447" t="str">
            <v>Nemchem International</v>
          </cell>
          <cell r="H1447" t="str">
            <v>Stainless steel soap dispenser</v>
          </cell>
          <cell r="I1447" t="str">
            <v>ZMK 275,000.00</v>
          </cell>
          <cell r="J1447" t="str">
            <v>ZMK</v>
          </cell>
          <cell r="K1447">
            <v>275000</v>
          </cell>
          <cell r="L1447">
            <v>1.6750418760469012E-3</v>
          </cell>
          <cell r="M1447">
            <v>460.63651591289783</v>
          </cell>
          <cell r="N1447">
            <v>0</v>
          </cell>
          <cell r="O1447">
            <v>0</v>
          </cell>
          <cell r="P1447">
            <v>0</v>
          </cell>
          <cell r="Q1447">
            <v>0</v>
          </cell>
          <cell r="R1447">
            <v>275000</v>
          </cell>
        </row>
        <row r="1448">
          <cell r="B1448" t="str">
            <v>599-0999</v>
          </cell>
          <cell r="C1448">
            <v>1</v>
          </cell>
          <cell r="D1448">
            <v>39589</v>
          </cell>
          <cell r="E1448" t="str">
            <v>P005</v>
          </cell>
          <cell r="F1448" t="str">
            <v>Rachel Zulu</v>
          </cell>
          <cell r="G1448" t="str">
            <v>GEMISTAR TRAVEL &amp; TOURS</v>
          </cell>
          <cell r="H1448" t="str">
            <v>Airticket for Ros Rowney</v>
          </cell>
          <cell r="I1448" t="str">
            <v>ZMK 3,622,255.00</v>
          </cell>
          <cell r="J1448" t="str">
            <v>ZMK</v>
          </cell>
          <cell r="K1448">
            <v>3622255</v>
          </cell>
          <cell r="L1448">
            <v>1.6750418760469012E-3</v>
          </cell>
          <cell r="M1448">
            <v>6067.4288107202683</v>
          </cell>
          <cell r="N1448">
            <v>0</v>
          </cell>
          <cell r="O1448">
            <v>0</v>
          </cell>
          <cell r="P1448">
            <v>0</v>
          </cell>
          <cell r="Q1448">
            <v>0</v>
          </cell>
          <cell r="R1448">
            <v>3622255</v>
          </cell>
        </row>
        <row r="1449">
          <cell r="B1449" t="str">
            <v>599-1000</v>
          </cell>
          <cell r="C1449">
            <v>1</v>
          </cell>
          <cell r="D1449">
            <v>39589</v>
          </cell>
          <cell r="E1449" t="str">
            <v>P005</v>
          </cell>
          <cell r="F1449" t="str">
            <v>Naomi</v>
          </cell>
          <cell r="G1449" t="str">
            <v>Arcster Enterprises</v>
          </cell>
          <cell r="H1449" t="str">
            <v>500m Orange safety barrier webbing</v>
          </cell>
          <cell r="I1449" t="str">
            <v>ZMK 10,000,000.00</v>
          </cell>
          <cell r="J1449" t="str">
            <v>ZMK</v>
          </cell>
          <cell r="K1449">
            <v>10000000</v>
          </cell>
          <cell r="L1449">
            <v>1.6750418760469012E-3</v>
          </cell>
          <cell r="M1449">
            <v>16750.418760469012</v>
          </cell>
          <cell r="N1449">
            <v>0</v>
          </cell>
          <cell r="O1449">
            <v>0</v>
          </cell>
          <cell r="P1449">
            <v>0</v>
          </cell>
          <cell r="Q1449">
            <v>0</v>
          </cell>
          <cell r="R1449">
            <v>10000000</v>
          </cell>
        </row>
        <row r="1450">
          <cell r="B1450" t="str">
            <v>599-1001</v>
          </cell>
          <cell r="C1450">
            <v>1</v>
          </cell>
          <cell r="D1450">
            <v>39589</v>
          </cell>
          <cell r="E1450" t="str">
            <v>P005</v>
          </cell>
          <cell r="F1450" t="str">
            <v>Daisy</v>
          </cell>
          <cell r="G1450" t="str">
            <v>D &amp; F Signs</v>
          </cell>
          <cell r="H1450" t="str">
            <v>Safety signs for expansion project</v>
          </cell>
          <cell r="I1450" t="str">
            <v>ZMK 1,982,758.62</v>
          </cell>
          <cell r="J1450" t="str">
            <v>ZMK</v>
          </cell>
          <cell r="K1450">
            <v>1982758.62</v>
          </cell>
          <cell r="L1450">
            <v>1.6750418760469012E-3</v>
          </cell>
          <cell r="M1450">
            <v>3321.2037185929648</v>
          </cell>
          <cell r="N1450">
            <v>0</v>
          </cell>
          <cell r="O1450">
            <v>0</v>
          </cell>
          <cell r="P1450">
            <v>0</v>
          </cell>
          <cell r="Q1450">
            <v>0</v>
          </cell>
          <cell r="R1450">
            <v>1982758.62</v>
          </cell>
        </row>
        <row r="1451">
          <cell r="B1451" t="str">
            <v>599-1002</v>
          </cell>
          <cell r="C1451">
            <v>1</v>
          </cell>
          <cell r="D1451">
            <v>39589</v>
          </cell>
          <cell r="E1451" t="str">
            <v>A010-10</v>
          </cell>
          <cell r="F1451" t="str">
            <v>Rob Goodall</v>
          </cell>
          <cell r="G1451" t="str">
            <v>T I Trailers Pty Ltd</v>
          </cell>
          <cell r="H1451" t="str">
            <v>Spares for Double bundle trailers</v>
          </cell>
          <cell r="I1451" t="str">
            <v>ZAR 12,632.00</v>
          </cell>
          <cell r="J1451" t="str">
            <v>ZAR</v>
          </cell>
          <cell r="K1451">
            <v>12632</v>
          </cell>
          <cell r="L1451">
            <v>1</v>
          </cell>
          <cell r="M1451">
            <v>12632</v>
          </cell>
          <cell r="N1451">
            <v>12632</v>
          </cell>
          <cell r="O1451">
            <v>0</v>
          </cell>
          <cell r="P1451">
            <v>0</v>
          </cell>
          <cell r="Q1451">
            <v>0</v>
          </cell>
          <cell r="R1451">
            <v>0</v>
          </cell>
        </row>
        <row r="1452">
          <cell r="B1452" t="str">
            <v>599-1003</v>
          </cell>
          <cell r="C1452">
            <v>1</v>
          </cell>
          <cell r="D1452">
            <v>39589</v>
          </cell>
          <cell r="E1452" t="str">
            <v>M056</v>
          </cell>
          <cell r="F1452" t="str">
            <v>Marthie Burger</v>
          </cell>
          <cell r="G1452" t="str">
            <v>East African Supply</v>
          </cell>
          <cell r="H1452" t="str">
            <v>50NB Butterfly valves</v>
          </cell>
          <cell r="I1452" t="str">
            <v>ZAR 34,807.50</v>
          </cell>
          <cell r="J1452" t="str">
            <v>ZAR</v>
          </cell>
          <cell r="K1452">
            <v>34807.5</v>
          </cell>
          <cell r="L1452">
            <v>1</v>
          </cell>
          <cell r="M1452">
            <v>34807.5</v>
          </cell>
          <cell r="N1452">
            <v>34807.5</v>
          </cell>
          <cell r="O1452">
            <v>0</v>
          </cell>
          <cell r="P1452">
            <v>0</v>
          </cell>
          <cell r="Q1452">
            <v>0</v>
          </cell>
          <cell r="R1452">
            <v>0</v>
          </cell>
        </row>
        <row r="1453">
          <cell r="B1453" t="str">
            <v>599-1004</v>
          </cell>
          <cell r="C1453">
            <v>1</v>
          </cell>
          <cell r="D1453">
            <v>39589</v>
          </cell>
          <cell r="E1453" t="str">
            <v>M056</v>
          </cell>
          <cell r="F1453" t="str">
            <v>Marthie Burger</v>
          </cell>
          <cell r="G1453" t="str">
            <v>East African Supply</v>
          </cell>
          <cell r="H1453" t="str">
            <v>Non return valves (150NB, and 200NB)</v>
          </cell>
          <cell r="I1453" t="str">
            <v>ZAR 4,496.83</v>
          </cell>
          <cell r="J1453" t="str">
            <v>ZAR</v>
          </cell>
          <cell r="K1453">
            <v>4496.83</v>
          </cell>
          <cell r="L1453">
            <v>1</v>
          </cell>
          <cell r="M1453">
            <v>4496.83</v>
          </cell>
          <cell r="N1453">
            <v>4496.83</v>
          </cell>
          <cell r="O1453">
            <v>0</v>
          </cell>
          <cell r="P1453">
            <v>0</v>
          </cell>
          <cell r="Q1453">
            <v>0</v>
          </cell>
          <cell r="R1453">
            <v>0</v>
          </cell>
        </row>
        <row r="1454">
          <cell r="B1454" t="str">
            <v>599-1005</v>
          </cell>
          <cell r="C1454">
            <v>1</v>
          </cell>
          <cell r="D1454">
            <v>39589</v>
          </cell>
          <cell r="E1454" t="str">
            <v>M031</v>
          </cell>
          <cell r="F1454" t="str">
            <v>Rob Hindson</v>
          </cell>
          <cell r="G1454" t="str">
            <v>Bearing Man Zambia Ltd</v>
          </cell>
          <cell r="H1454" t="str">
            <v>M30 x 100mm Bolts and washers</v>
          </cell>
          <cell r="I1454" t="str">
            <v>ZMK 976,200.00</v>
          </cell>
          <cell r="J1454" t="str">
            <v>ZMK</v>
          </cell>
          <cell r="K1454">
            <v>976200</v>
          </cell>
          <cell r="L1454">
            <v>1.6750418760469012E-3</v>
          </cell>
          <cell r="M1454">
            <v>1635.175879396985</v>
          </cell>
          <cell r="N1454">
            <v>0</v>
          </cell>
          <cell r="O1454">
            <v>0</v>
          </cell>
          <cell r="P1454">
            <v>0</v>
          </cell>
          <cell r="Q1454">
            <v>0</v>
          </cell>
          <cell r="R1454">
            <v>976200</v>
          </cell>
        </row>
        <row r="1455">
          <cell r="B1455" t="str">
            <v>599-1006</v>
          </cell>
          <cell r="C1455">
            <v>1</v>
          </cell>
          <cell r="D1455">
            <v>39589</v>
          </cell>
          <cell r="E1455" t="str">
            <v>M031</v>
          </cell>
          <cell r="F1455" t="str">
            <v>Mohamed</v>
          </cell>
          <cell r="G1455" t="str">
            <v>Mulimo Agriculture Hardware Distributors</v>
          </cell>
          <cell r="H1455" t="str">
            <v>8 off 50mm x 40mm PVC socket reducers</v>
          </cell>
          <cell r="I1455" t="str">
            <v>ZMK 95,200.00</v>
          </cell>
          <cell r="J1455" t="str">
            <v>ZMK</v>
          </cell>
          <cell r="K1455">
            <v>95200</v>
          </cell>
          <cell r="L1455">
            <v>1.6750418760469012E-3</v>
          </cell>
          <cell r="M1455">
            <v>159.46398659966499</v>
          </cell>
          <cell r="N1455">
            <v>0</v>
          </cell>
          <cell r="O1455">
            <v>0</v>
          </cell>
          <cell r="P1455">
            <v>0</v>
          </cell>
          <cell r="Q1455">
            <v>0</v>
          </cell>
          <cell r="R1455">
            <v>95200</v>
          </cell>
        </row>
        <row r="1456">
          <cell r="B1456" t="str">
            <v>599-1007</v>
          </cell>
          <cell r="C1456">
            <v>1</v>
          </cell>
          <cell r="D1456">
            <v>39589</v>
          </cell>
          <cell r="E1456" t="str">
            <v>E002</v>
          </cell>
          <cell r="F1456" t="str">
            <v>Chris Smith</v>
          </cell>
          <cell r="G1456" t="str">
            <v>Unitech Instrumentation Services</v>
          </cell>
          <cell r="H1456" t="str">
            <v>Profibus cabling for new A centrifugals</v>
          </cell>
          <cell r="I1456" t="str">
            <v>ZAR 10,347.00</v>
          </cell>
          <cell r="J1456" t="str">
            <v>ZAR</v>
          </cell>
          <cell r="K1456">
            <v>10347</v>
          </cell>
          <cell r="L1456">
            <v>1</v>
          </cell>
          <cell r="M1456">
            <v>10347</v>
          </cell>
          <cell r="N1456">
            <v>10347</v>
          </cell>
          <cell r="O1456">
            <v>0</v>
          </cell>
          <cell r="P1456">
            <v>0</v>
          </cell>
          <cell r="Q1456">
            <v>0</v>
          </cell>
          <cell r="R1456">
            <v>0</v>
          </cell>
        </row>
        <row r="1457">
          <cell r="B1457" t="str">
            <v>599-1008</v>
          </cell>
          <cell r="C1457">
            <v>1</v>
          </cell>
          <cell r="D1457">
            <v>39589</v>
          </cell>
          <cell r="E1457" t="str">
            <v>E002</v>
          </cell>
          <cell r="F1457" t="str">
            <v>Roger Venzo</v>
          </cell>
          <cell r="G1457" t="str">
            <v xml:space="preserve">R G F Power Projects cc </v>
          </cell>
          <cell r="H1457" t="str">
            <v>Extra 33kV cabling for ZESCO 88kV underground crossing</v>
          </cell>
          <cell r="I1457" t="str">
            <v>ZAR 102,905.00</v>
          </cell>
          <cell r="J1457" t="str">
            <v>ZAR</v>
          </cell>
          <cell r="K1457">
            <v>102905</v>
          </cell>
          <cell r="L1457">
            <v>1</v>
          </cell>
          <cell r="M1457">
            <v>102905</v>
          </cell>
          <cell r="N1457">
            <v>102905</v>
          </cell>
          <cell r="O1457">
            <v>0</v>
          </cell>
          <cell r="P1457">
            <v>0</v>
          </cell>
          <cell r="Q1457">
            <v>0</v>
          </cell>
          <cell r="R1457">
            <v>0</v>
          </cell>
        </row>
        <row r="1458">
          <cell r="B1458" t="str">
            <v>599-1009</v>
          </cell>
          <cell r="D1458">
            <v>39590</v>
          </cell>
          <cell r="E1458" t="str">
            <v>P005</v>
          </cell>
          <cell r="F1458" t="str">
            <v>Rachel Zulu</v>
          </cell>
          <cell r="G1458" t="str">
            <v>GEMISTAR TRAVEL &amp; TOURS</v>
          </cell>
          <cell r="H1458" t="str">
            <v>Air ticket for Roger Thompson (one way)</v>
          </cell>
          <cell r="I1458" t="str">
            <v>ZMK 1,021,675.00</v>
          </cell>
          <cell r="J1458" t="str">
            <v>ZMK</v>
          </cell>
          <cell r="K1458">
            <v>1021675</v>
          </cell>
          <cell r="L1458">
            <v>1.6750418760469012E-3</v>
          </cell>
          <cell r="M1458">
            <v>1711.3484087102179</v>
          </cell>
          <cell r="N1458">
            <v>0</v>
          </cell>
          <cell r="O1458">
            <v>0</v>
          </cell>
          <cell r="P1458">
            <v>0</v>
          </cell>
          <cell r="Q1458">
            <v>0</v>
          </cell>
          <cell r="R1458">
            <v>1021675</v>
          </cell>
        </row>
        <row r="1459">
          <cell r="B1459" t="str">
            <v>599-1010</v>
          </cell>
          <cell r="D1459">
            <v>39590</v>
          </cell>
          <cell r="E1459" t="str">
            <v>P005</v>
          </cell>
          <cell r="F1459" t="str">
            <v>Rachel Zulu</v>
          </cell>
          <cell r="G1459" t="str">
            <v>GEMISTAR TRAVEL &amp; TOURS</v>
          </cell>
          <cell r="H1459" t="str">
            <v>Air ticket for Roger Thompson (return)</v>
          </cell>
          <cell r="I1459" t="str">
            <v>ZMK 2224115</v>
          </cell>
          <cell r="J1459" t="str">
            <v>ZMK</v>
          </cell>
          <cell r="K1459">
            <v>2224115</v>
          </cell>
          <cell r="L1459">
            <v>1.6750418760469012E-3</v>
          </cell>
          <cell r="M1459">
            <v>3725.4857621440538</v>
          </cell>
          <cell r="N1459">
            <v>0</v>
          </cell>
          <cell r="O1459">
            <v>0</v>
          </cell>
          <cell r="P1459">
            <v>0</v>
          </cell>
          <cell r="Q1459">
            <v>0</v>
          </cell>
          <cell r="R1459">
            <v>2224115</v>
          </cell>
        </row>
        <row r="1460">
          <cell r="B1460" t="str">
            <v>599-1011</v>
          </cell>
          <cell r="D1460">
            <v>39591</v>
          </cell>
          <cell r="E1460" t="str">
            <v>M056</v>
          </cell>
          <cell r="F1460" t="str">
            <v>Marthie Burger</v>
          </cell>
          <cell r="G1460" t="str">
            <v>East African Supply</v>
          </cell>
          <cell r="H1460" t="str">
            <v>90 degree elbows 25NB, 90 degree elbows 100NB, Pipes 25BN, pipes 100 NB</v>
          </cell>
          <cell r="I1460" t="str">
            <v>ZAR 20,648.26</v>
          </cell>
          <cell r="J1460" t="str">
            <v>ZAR</v>
          </cell>
          <cell r="K1460">
            <v>20648.259999999998</v>
          </cell>
          <cell r="L1460">
            <v>1</v>
          </cell>
          <cell r="M1460">
            <v>20648.259999999998</v>
          </cell>
          <cell r="N1460">
            <v>20648.259999999998</v>
          </cell>
          <cell r="O1460">
            <v>0</v>
          </cell>
          <cell r="P1460">
            <v>0</v>
          </cell>
          <cell r="Q1460">
            <v>0</v>
          </cell>
          <cell r="R1460">
            <v>0</v>
          </cell>
        </row>
        <row r="1461">
          <cell r="B1461" t="str">
            <v>599-1012</v>
          </cell>
          <cell r="D1461">
            <v>39591</v>
          </cell>
          <cell r="E1461" t="str">
            <v>M052</v>
          </cell>
          <cell r="F1461" t="str">
            <v>Doug Cantlay</v>
          </cell>
          <cell r="G1461" t="str">
            <v>Kapinga Enterprises</v>
          </cell>
          <cell r="H1461" t="str">
            <v>April Equipment hire for cane yard expansion</v>
          </cell>
          <cell r="I1461" t="str">
            <v>USD 79,945.00</v>
          </cell>
          <cell r="J1461" t="str">
            <v>USD</v>
          </cell>
          <cell r="K1461">
            <v>79945</v>
          </cell>
          <cell r="L1461">
            <v>7.35</v>
          </cell>
          <cell r="M1461">
            <v>587595.75</v>
          </cell>
          <cell r="N1461">
            <v>0</v>
          </cell>
          <cell r="O1461">
            <v>0</v>
          </cell>
          <cell r="P1461">
            <v>0</v>
          </cell>
          <cell r="Q1461">
            <v>79945</v>
          </cell>
          <cell r="R1461">
            <v>0</v>
          </cell>
          <cell r="S1461" t="str">
            <v>llo</v>
          </cell>
        </row>
        <row r="1462">
          <cell r="B1462" t="str">
            <v>599-1013</v>
          </cell>
          <cell r="D1462">
            <v>39591</v>
          </cell>
          <cell r="E1462" t="str">
            <v>M031</v>
          </cell>
          <cell r="F1462" t="str">
            <v>Mohamed</v>
          </cell>
          <cell r="G1462" t="str">
            <v>Mulimo Agriculture Hardware Distributors</v>
          </cell>
          <cell r="H1462" t="str">
            <v>Female Adaptors 2"</v>
          </cell>
          <cell r="I1462" t="str">
            <v>ZMK 250,000.00</v>
          </cell>
          <cell r="J1462" t="str">
            <v>ZMK</v>
          </cell>
          <cell r="K1462">
            <v>250000</v>
          </cell>
          <cell r="L1462">
            <v>1.6750418760469012E-3</v>
          </cell>
          <cell r="M1462">
            <v>418.76046901172532</v>
          </cell>
          <cell r="N1462">
            <v>0</v>
          </cell>
          <cell r="O1462">
            <v>0</v>
          </cell>
          <cell r="P1462">
            <v>0</v>
          </cell>
          <cell r="Q1462">
            <v>0</v>
          </cell>
          <cell r="R1462">
            <v>250000</v>
          </cell>
        </row>
        <row r="1463">
          <cell r="B1463" t="str">
            <v>599-1014</v>
          </cell>
          <cell r="C1463">
            <v>1</v>
          </cell>
          <cell r="D1463">
            <v>39591</v>
          </cell>
          <cell r="E1463" t="str">
            <v>M031</v>
          </cell>
          <cell r="F1463" t="str">
            <v>Mohamed</v>
          </cell>
          <cell r="G1463" t="str">
            <v>BHAGOOS SUPERMARKET</v>
          </cell>
          <cell r="H1463" t="str">
            <v>Argon Gas including cylinders</v>
          </cell>
          <cell r="I1463" t="str">
            <v>ZMK 17,773,200.00</v>
          </cell>
          <cell r="J1463" t="str">
            <v>ZMK</v>
          </cell>
          <cell r="K1463">
            <v>17773200</v>
          </cell>
          <cell r="L1463">
            <v>1.6750418760469012E-3</v>
          </cell>
          <cell r="M1463">
            <v>29770.854271356784</v>
          </cell>
          <cell r="N1463">
            <v>0</v>
          </cell>
          <cell r="O1463">
            <v>0</v>
          </cell>
          <cell r="P1463">
            <v>0</v>
          </cell>
          <cell r="Q1463">
            <v>0</v>
          </cell>
          <cell r="R1463">
            <v>17773200</v>
          </cell>
          <cell r="S1463" t="str">
            <v>Gas Recovery</v>
          </cell>
        </row>
        <row r="1464">
          <cell r="B1464" t="str">
            <v>599-1015</v>
          </cell>
          <cell r="D1464">
            <v>39591</v>
          </cell>
          <cell r="E1464" t="str">
            <v>E012</v>
          </cell>
          <cell r="F1464" t="str">
            <v>Rahim Khan</v>
          </cell>
          <cell r="G1464" t="str">
            <v>Zest Electric Motors (Pty) Ltd</v>
          </cell>
          <cell r="H1464" t="str">
            <v>Frame size 280 force cooling fans for T1.T2 C1 main cane carrier, 110kW motor 525V</v>
          </cell>
          <cell r="I1464" t="str">
            <v>ZAR 17,900.00</v>
          </cell>
          <cell r="J1464" t="str">
            <v>ZAR</v>
          </cell>
          <cell r="K1464">
            <v>17900</v>
          </cell>
          <cell r="L1464">
            <v>1</v>
          </cell>
          <cell r="M1464">
            <v>17900</v>
          </cell>
          <cell r="N1464">
            <v>17900</v>
          </cell>
          <cell r="O1464">
            <v>0</v>
          </cell>
          <cell r="P1464">
            <v>0</v>
          </cell>
          <cell r="Q1464">
            <v>0</v>
          </cell>
          <cell r="R1464">
            <v>0</v>
          </cell>
        </row>
        <row r="1465">
          <cell r="B1465" t="str">
            <v>599-1016</v>
          </cell>
          <cell r="D1465">
            <v>39594</v>
          </cell>
          <cell r="E1465" t="str">
            <v>M031</v>
          </cell>
          <cell r="F1465" t="str">
            <v>Marthie Burger</v>
          </cell>
          <cell r="G1465" t="str">
            <v>East African Supply</v>
          </cell>
          <cell r="H1465" t="str">
            <v>M42 bolts, nuts and washers</v>
          </cell>
          <cell r="I1465" t="str">
            <v>ZAR 1,763.17</v>
          </cell>
          <cell r="J1465" t="str">
            <v>ZAR</v>
          </cell>
          <cell r="K1465">
            <v>1763.17</v>
          </cell>
          <cell r="L1465">
            <v>1</v>
          </cell>
          <cell r="M1465">
            <v>1763.17</v>
          </cell>
          <cell r="N1465">
            <v>1763.17</v>
          </cell>
          <cell r="O1465">
            <v>0</v>
          </cell>
          <cell r="P1465">
            <v>0</v>
          </cell>
          <cell r="Q1465">
            <v>0</v>
          </cell>
          <cell r="R1465">
            <v>0</v>
          </cell>
        </row>
        <row r="1466">
          <cell r="B1466" t="str">
            <v>599-1017</v>
          </cell>
          <cell r="D1466">
            <v>39594</v>
          </cell>
          <cell r="E1466" t="str">
            <v>E012</v>
          </cell>
          <cell r="F1466" t="str">
            <v>Warren</v>
          </cell>
          <cell r="G1466" t="str">
            <v>Hi-Tech Pressure Engineering (Pty) Ltd.</v>
          </cell>
          <cell r="H1466" t="str">
            <v>New load cells indicators for trip units on T1 &amp; T2 Hi-Lo unloaders</v>
          </cell>
          <cell r="I1466" t="str">
            <v>ZAR 51,710.00</v>
          </cell>
          <cell r="J1466" t="str">
            <v>ZAR</v>
          </cell>
          <cell r="K1466">
            <v>51710</v>
          </cell>
          <cell r="L1466">
            <v>1</v>
          </cell>
          <cell r="M1466">
            <v>51710</v>
          </cell>
          <cell r="N1466">
            <v>51710</v>
          </cell>
          <cell r="O1466">
            <v>0</v>
          </cell>
          <cell r="P1466">
            <v>0</v>
          </cell>
          <cell r="Q1466">
            <v>0</v>
          </cell>
          <cell r="R1466">
            <v>0</v>
          </cell>
        </row>
        <row r="1467">
          <cell r="B1467" t="str">
            <v>599-1018</v>
          </cell>
          <cell r="D1467">
            <v>39594</v>
          </cell>
          <cell r="E1467" t="str">
            <v>M008</v>
          </cell>
          <cell r="F1467" t="str">
            <v>Mike Potter</v>
          </cell>
          <cell r="G1467" t="str">
            <v>FP Engineering</v>
          </cell>
          <cell r="H1467" t="str">
            <v>Sole Plate for T2 Mill ` gearbox as per drawing NK04FM51005-A</v>
          </cell>
          <cell r="I1467" t="str">
            <v>ZAR 58,920.00</v>
          </cell>
          <cell r="J1467" t="str">
            <v>ZAR</v>
          </cell>
          <cell r="K1467">
            <v>58920</v>
          </cell>
          <cell r="L1467">
            <v>1</v>
          </cell>
          <cell r="M1467">
            <v>58920</v>
          </cell>
          <cell r="N1467">
            <v>58920</v>
          </cell>
          <cell r="O1467">
            <v>0</v>
          </cell>
          <cell r="P1467">
            <v>0</v>
          </cell>
          <cell r="Q1467">
            <v>0</v>
          </cell>
          <cell r="R1467">
            <v>0</v>
          </cell>
        </row>
        <row r="1468">
          <cell r="B1468" t="str">
            <v>599-1019</v>
          </cell>
          <cell r="D1468">
            <v>39596</v>
          </cell>
          <cell r="E1468" t="str">
            <v>A010-10</v>
          </cell>
          <cell r="F1468" t="str">
            <v>Rachel Zulu</v>
          </cell>
          <cell r="G1468" t="str">
            <v>Action Auto Ltd</v>
          </cell>
          <cell r="H1468" t="str">
            <v>Full Service for Isuzu ABL 1826, PV50</v>
          </cell>
          <cell r="I1468" t="str">
            <v>ZMK 2,500,000.00</v>
          </cell>
          <cell r="J1468" t="str">
            <v>ZMK</v>
          </cell>
          <cell r="K1468">
            <v>2500000</v>
          </cell>
          <cell r="L1468">
            <v>1.6750418760469012E-3</v>
          </cell>
          <cell r="M1468">
            <v>4187.6046901172531</v>
          </cell>
          <cell r="N1468">
            <v>0</v>
          </cell>
          <cell r="O1468">
            <v>0</v>
          </cell>
          <cell r="P1468">
            <v>0</v>
          </cell>
          <cell r="Q1468">
            <v>0</v>
          </cell>
          <cell r="R1468">
            <v>2500000</v>
          </cell>
        </row>
        <row r="1469">
          <cell r="B1469" t="str">
            <v>599-1020</v>
          </cell>
          <cell r="D1469">
            <v>39596</v>
          </cell>
          <cell r="E1469" t="str">
            <v>M038</v>
          </cell>
          <cell r="F1469" t="str">
            <v>Marthie Burger</v>
          </cell>
          <cell r="G1469" t="str">
            <v>East African Supply</v>
          </cell>
          <cell r="H1469" t="str">
            <v>Mild steel elbows 90 degree 4"</v>
          </cell>
          <cell r="I1469" t="str">
            <v>ZAR 3,034.50</v>
          </cell>
          <cell r="J1469" t="str">
            <v>ZAR</v>
          </cell>
          <cell r="K1469">
            <v>3034.5</v>
          </cell>
          <cell r="L1469">
            <v>1</v>
          </cell>
          <cell r="M1469">
            <v>3034.5</v>
          </cell>
          <cell r="N1469">
            <v>3034.5</v>
          </cell>
          <cell r="O1469">
            <v>0</v>
          </cell>
          <cell r="P1469">
            <v>0</v>
          </cell>
          <cell r="Q1469">
            <v>0</v>
          </cell>
          <cell r="R1469">
            <v>0</v>
          </cell>
        </row>
        <row r="1470">
          <cell r="B1470" t="str">
            <v>599-1021</v>
          </cell>
          <cell r="D1470">
            <v>39596</v>
          </cell>
          <cell r="E1470" t="str">
            <v>E012</v>
          </cell>
          <cell r="F1470" t="str">
            <v>Chris Smith</v>
          </cell>
          <cell r="G1470" t="str">
            <v>Unitech Instrumentation Services</v>
          </cell>
          <cell r="H1470" t="str">
            <v>Assorted Legrande and Haley Cable markers and engraved labels</v>
          </cell>
          <cell r="I1470" t="str">
            <v>ZAR 15,792.00</v>
          </cell>
          <cell r="J1470" t="str">
            <v>ZAR</v>
          </cell>
          <cell r="K1470">
            <v>15792</v>
          </cell>
          <cell r="L1470">
            <v>1</v>
          </cell>
          <cell r="M1470">
            <v>15792</v>
          </cell>
          <cell r="N1470">
            <v>15792</v>
          </cell>
          <cell r="O1470">
            <v>0</v>
          </cell>
          <cell r="P1470">
            <v>0</v>
          </cell>
          <cell r="Q1470">
            <v>0</v>
          </cell>
          <cell r="R1470">
            <v>0</v>
          </cell>
        </row>
        <row r="1471">
          <cell r="B1471" t="str">
            <v>599-1022</v>
          </cell>
          <cell r="D1471">
            <v>39596</v>
          </cell>
          <cell r="E1471" t="str">
            <v>M056</v>
          </cell>
          <cell r="F1471" t="str">
            <v>Kishore</v>
          </cell>
          <cell r="G1471" t="str">
            <v>Heku Engineering Ltd</v>
          </cell>
          <cell r="H1471" t="str">
            <v>Raised face flanges 250NB and 200NB</v>
          </cell>
          <cell r="I1471" t="str">
            <v>ZMK 9,032,000.00</v>
          </cell>
          <cell r="J1471" t="str">
            <v>ZMK</v>
          </cell>
          <cell r="K1471">
            <v>9032000</v>
          </cell>
          <cell r="L1471">
            <v>1.6750418760469012E-3</v>
          </cell>
          <cell r="M1471">
            <v>15128.978224455612</v>
          </cell>
          <cell r="N1471">
            <v>0</v>
          </cell>
          <cell r="O1471">
            <v>0</v>
          </cell>
          <cell r="P1471">
            <v>0</v>
          </cell>
          <cell r="Q1471">
            <v>0</v>
          </cell>
          <cell r="R1471">
            <v>9032000</v>
          </cell>
        </row>
        <row r="1472">
          <cell r="B1472" t="str">
            <v>599-1023</v>
          </cell>
          <cell r="D1472">
            <v>39596</v>
          </cell>
          <cell r="E1472" t="str">
            <v>P005</v>
          </cell>
          <cell r="F1472" t="str">
            <v>Belinda</v>
          </cell>
          <cell r="G1472" t="str">
            <v>Makubu Steelworks Ltd</v>
          </cell>
          <cell r="H1472" t="str">
            <v>Red and White danger tape</v>
          </cell>
          <cell r="I1472" t="str">
            <v>ZMK 450,000</v>
          </cell>
          <cell r="J1472" t="str">
            <v>ZMK</v>
          </cell>
          <cell r="K1472">
            <v>450000</v>
          </cell>
          <cell r="L1472">
            <v>1.6750418760469012E-3</v>
          </cell>
          <cell r="M1472">
            <v>753.7688442211055</v>
          </cell>
          <cell r="N1472">
            <v>0</v>
          </cell>
          <cell r="O1472">
            <v>0</v>
          </cell>
          <cell r="P1472">
            <v>0</v>
          </cell>
          <cell r="Q1472">
            <v>0</v>
          </cell>
          <cell r="R1472">
            <v>450000</v>
          </cell>
        </row>
        <row r="1473">
          <cell r="B1473" t="str">
            <v>599-1024</v>
          </cell>
          <cell r="D1473">
            <v>39596</v>
          </cell>
          <cell r="E1473" t="str">
            <v>EXP1</v>
          </cell>
          <cell r="F1473" t="str">
            <v>Fred Ngoma</v>
          </cell>
          <cell r="G1473" t="str">
            <v>BP Zambia</v>
          </cell>
          <cell r="H1473" t="str">
            <v>Diesel for Teichmann Plant Hire</v>
          </cell>
          <cell r="I1473" t="str">
            <v>ZMK 937,507,500.00</v>
          </cell>
          <cell r="J1473" t="str">
            <v>ZMK</v>
          </cell>
          <cell r="K1473">
            <v>937507500</v>
          </cell>
          <cell r="L1473">
            <v>1.6750418760469012E-3</v>
          </cell>
          <cell r="M1473">
            <v>1570364.3216080402</v>
          </cell>
          <cell r="N1473">
            <v>0</v>
          </cell>
          <cell r="O1473">
            <v>0</v>
          </cell>
          <cell r="P1473">
            <v>0</v>
          </cell>
          <cell r="Q1473">
            <v>0</v>
          </cell>
          <cell r="R1473">
            <v>937507500</v>
          </cell>
        </row>
        <row r="1474">
          <cell r="B1474" t="str">
            <v>599-1025</v>
          </cell>
          <cell r="D1474">
            <v>39596</v>
          </cell>
          <cell r="E1474" t="str">
            <v>M001-08</v>
          </cell>
          <cell r="F1474" t="str">
            <v>Belinda</v>
          </cell>
          <cell r="G1474" t="str">
            <v>Makubu Steelworks Ltd</v>
          </cell>
          <cell r="H1474" t="str">
            <v xml:space="preserve">M20 x 40mm bolts and nuts gr8.8 </v>
          </cell>
          <cell r="I1474" t="str">
            <v>ZMK 1,265,000.00</v>
          </cell>
          <cell r="J1474" t="str">
            <v>ZMK</v>
          </cell>
          <cell r="K1474">
            <v>1265000</v>
          </cell>
          <cell r="L1474">
            <v>1.6750418760469012E-3</v>
          </cell>
          <cell r="M1474">
            <v>2118.9279731993302</v>
          </cell>
          <cell r="N1474">
            <v>0</v>
          </cell>
          <cell r="O1474">
            <v>0</v>
          </cell>
          <cell r="P1474">
            <v>0</v>
          </cell>
          <cell r="Q1474">
            <v>0</v>
          </cell>
          <cell r="R1474">
            <v>1265000</v>
          </cell>
          <cell r="T1474">
            <v>2</v>
          </cell>
        </row>
        <row r="1475">
          <cell r="B1475" t="str">
            <v>599-1026</v>
          </cell>
          <cell r="D1475">
            <v>39601</v>
          </cell>
          <cell r="E1475" t="str">
            <v>A012</v>
          </cell>
          <cell r="F1475" t="str">
            <v>Rachel Zulu</v>
          </cell>
          <cell r="G1475" t="str">
            <v>Southern Insurance</v>
          </cell>
          <cell r="H1475" t="str">
            <v>Vehicle Insurance, cancelled will now be paid on rapid</v>
          </cell>
          <cell r="I1475" t="str">
            <v>ZMK 0</v>
          </cell>
          <cell r="J1475" t="str">
            <v>ZMK</v>
          </cell>
          <cell r="K1475">
            <v>0</v>
          </cell>
          <cell r="L1475">
            <v>1.6750418760469012E-3</v>
          </cell>
          <cell r="M1475">
            <v>0</v>
          </cell>
          <cell r="N1475">
            <v>0</v>
          </cell>
          <cell r="O1475">
            <v>0</v>
          </cell>
          <cell r="P1475">
            <v>0</v>
          </cell>
          <cell r="Q1475">
            <v>0</v>
          </cell>
          <cell r="R1475">
            <v>0</v>
          </cell>
        </row>
        <row r="1476">
          <cell r="B1476" t="str">
            <v>599-1027</v>
          </cell>
          <cell r="D1476">
            <v>39601</v>
          </cell>
          <cell r="E1476" t="str">
            <v>A012</v>
          </cell>
          <cell r="F1476" t="str">
            <v>Rachel Zulu</v>
          </cell>
          <cell r="G1476" t="str">
            <v>Action Auto Ltd</v>
          </cell>
          <cell r="H1476" t="str">
            <v>Service for Isuzu ABL 1826 (PV50)</v>
          </cell>
          <cell r="I1476" t="str">
            <v>ZMK 782,239</v>
          </cell>
          <cell r="J1476" t="str">
            <v>ZMK</v>
          </cell>
          <cell r="K1476">
            <v>782239</v>
          </cell>
          <cell r="L1476">
            <v>1.6750418760469012E-3</v>
          </cell>
          <cell r="M1476">
            <v>1310.2830820770519</v>
          </cell>
          <cell r="N1476">
            <v>0</v>
          </cell>
          <cell r="O1476">
            <v>0</v>
          </cell>
          <cell r="P1476">
            <v>0</v>
          </cell>
          <cell r="Q1476">
            <v>0</v>
          </cell>
          <cell r="R1476">
            <v>782239</v>
          </cell>
        </row>
        <row r="1477">
          <cell r="B1477" t="str">
            <v>599-1028</v>
          </cell>
          <cell r="D1477">
            <v>39603</v>
          </cell>
          <cell r="E1477" t="str">
            <v>E012</v>
          </cell>
          <cell r="G1477" t="str">
            <v>Unitech Instrumentation Services</v>
          </cell>
          <cell r="H1477" t="str">
            <v>Cable straps including adjustable glands and shrouds</v>
          </cell>
          <cell r="I1477" t="str">
            <v>ZAR 9,750.00</v>
          </cell>
          <cell r="J1477" t="str">
            <v>ZAR</v>
          </cell>
          <cell r="K1477">
            <v>9750</v>
          </cell>
          <cell r="L1477">
            <v>1</v>
          </cell>
          <cell r="M1477">
            <v>9750</v>
          </cell>
          <cell r="N1477">
            <v>9750</v>
          </cell>
          <cell r="O1477">
            <v>0</v>
          </cell>
          <cell r="P1477">
            <v>0</v>
          </cell>
          <cell r="Q1477">
            <v>0</v>
          </cell>
          <cell r="R1477">
            <v>0</v>
          </cell>
          <cell r="T1477" t="str">
            <v>No</v>
          </cell>
        </row>
        <row r="1478">
          <cell r="B1478" t="str">
            <v>599-1029</v>
          </cell>
          <cell r="D1478">
            <v>39504</v>
          </cell>
          <cell r="E1478" t="str">
            <v>M008</v>
          </cell>
          <cell r="G1478" t="str">
            <v>Duys Component Manufacturers (Pty) Ltd</v>
          </cell>
          <cell r="H1478" t="str">
            <v>Holding down bolts for T2 Mill 1 gearbox sole plate</v>
          </cell>
          <cell r="I1478" t="str">
            <v>ZAR 60,307.00</v>
          </cell>
          <cell r="J1478" t="str">
            <v>ZAR</v>
          </cell>
          <cell r="K1478">
            <v>60307</v>
          </cell>
          <cell r="L1478">
            <v>1</v>
          </cell>
          <cell r="M1478">
            <v>60307</v>
          </cell>
          <cell r="N1478">
            <v>60307</v>
          </cell>
          <cell r="O1478">
            <v>0</v>
          </cell>
          <cell r="P1478">
            <v>0</v>
          </cell>
          <cell r="Q1478">
            <v>0</v>
          </cell>
          <cell r="R1478">
            <v>0</v>
          </cell>
          <cell r="T1478" t="str">
            <v>Yes</v>
          </cell>
        </row>
        <row r="1479">
          <cell r="B1479" t="str">
            <v>599-1030</v>
          </cell>
          <cell r="D1479">
            <v>39603</v>
          </cell>
          <cell r="E1479" t="str">
            <v>M032-1</v>
          </cell>
          <cell r="F1479" t="str">
            <v>Kishore</v>
          </cell>
          <cell r="G1479" t="str">
            <v>Heku Engineering Ltd</v>
          </cell>
          <cell r="H1479" t="str">
            <v>Manufacture of Intercarrier securing rings as per dwg NK04FM51022 Rev 1</v>
          </cell>
          <cell r="I1479" t="str">
            <v>ZMK 3,056,000.00</v>
          </cell>
          <cell r="J1479" t="str">
            <v>ZMK</v>
          </cell>
          <cell r="K1479">
            <v>3056000</v>
          </cell>
          <cell r="L1479">
            <v>1.6750418760469012E-3</v>
          </cell>
          <cell r="M1479">
            <v>5118.9279731993302</v>
          </cell>
          <cell r="N1479">
            <v>0</v>
          </cell>
          <cell r="O1479">
            <v>0</v>
          </cell>
          <cell r="P1479">
            <v>0</v>
          </cell>
          <cell r="Q1479">
            <v>0</v>
          </cell>
          <cell r="R1479">
            <v>3056000</v>
          </cell>
        </row>
        <row r="1480">
          <cell r="B1480" t="str">
            <v>599-1031</v>
          </cell>
          <cell r="D1480">
            <v>39604</v>
          </cell>
          <cell r="E1480" t="str">
            <v>P005</v>
          </cell>
          <cell r="F1480" t="str">
            <v>Rachel Zulu</v>
          </cell>
          <cell r="G1480" t="str">
            <v>Toyota Zambia Ltd</v>
          </cell>
          <cell r="H1480" t="str">
            <v>Service for Toyota Hi-Ace ABK 2756 (PV15)</v>
          </cell>
          <cell r="I1480" t="str">
            <v>ZMK 2,500,000.00</v>
          </cell>
          <cell r="J1480" t="str">
            <v>ZMK</v>
          </cell>
          <cell r="K1480">
            <v>2500000</v>
          </cell>
          <cell r="L1480">
            <v>1.6750418760469012E-3</v>
          </cell>
          <cell r="M1480">
            <v>4187.6046901172531</v>
          </cell>
          <cell r="N1480">
            <v>0</v>
          </cell>
          <cell r="O1480">
            <v>0</v>
          </cell>
          <cell r="P1480">
            <v>0</v>
          </cell>
          <cell r="Q1480">
            <v>0</v>
          </cell>
          <cell r="R1480">
            <v>2500000</v>
          </cell>
        </row>
        <row r="1481">
          <cell r="B1481" t="str">
            <v>599-1032</v>
          </cell>
          <cell r="D1481">
            <v>39605</v>
          </cell>
          <cell r="E1481" t="str">
            <v>P005</v>
          </cell>
          <cell r="F1481" t="str">
            <v>Rachel Zulu</v>
          </cell>
          <cell r="G1481" t="str">
            <v>All Haul Enterprises</v>
          </cell>
          <cell r="H1481" t="str">
            <v>Hire of buses for transport of contractors from Kaleya to Factory</v>
          </cell>
          <cell r="I1481" t="str">
            <v>ZMK 152,650,000</v>
          </cell>
          <cell r="J1481" t="str">
            <v>ZMK</v>
          </cell>
          <cell r="K1481">
            <v>152650000</v>
          </cell>
          <cell r="L1481">
            <v>1.6750418760469012E-3</v>
          </cell>
          <cell r="M1481">
            <v>255695.14237855948</v>
          </cell>
          <cell r="N1481">
            <v>0</v>
          </cell>
          <cell r="O1481">
            <v>0</v>
          </cell>
          <cell r="P1481">
            <v>0</v>
          </cell>
          <cell r="Q1481">
            <v>0</v>
          </cell>
          <cell r="R1481">
            <v>152650000</v>
          </cell>
        </row>
        <row r="1482">
          <cell r="B1482" t="str">
            <v>599-1033</v>
          </cell>
          <cell r="D1482">
            <v>39605</v>
          </cell>
          <cell r="E1482" t="str">
            <v>P005</v>
          </cell>
          <cell r="F1482" t="str">
            <v>Rachel Zulu</v>
          </cell>
          <cell r="G1482" t="str">
            <v>Maxtronics System and supplies</v>
          </cell>
          <cell r="H1482" t="str">
            <v>Full service for UWP Toyota Hilux ABJ 9553</v>
          </cell>
          <cell r="I1482" t="str">
            <v>ZMK 2,462,000</v>
          </cell>
          <cell r="J1482" t="str">
            <v>ZMK</v>
          </cell>
          <cell r="K1482">
            <v>2462000</v>
          </cell>
          <cell r="L1482">
            <v>1.6750418760469012E-3</v>
          </cell>
          <cell r="M1482">
            <v>4123.953098827471</v>
          </cell>
          <cell r="N1482">
            <v>0</v>
          </cell>
          <cell r="O1482">
            <v>0</v>
          </cell>
          <cell r="P1482">
            <v>0</v>
          </cell>
          <cell r="Q1482">
            <v>0</v>
          </cell>
          <cell r="R1482">
            <v>2462000</v>
          </cell>
        </row>
        <row r="1483">
          <cell r="B1483" t="str">
            <v>599-1034</v>
          </cell>
          <cell r="D1483">
            <v>39605</v>
          </cell>
          <cell r="E1483" t="str">
            <v>P005</v>
          </cell>
          <cell r="F1483" t="str">
            <v>Rachel Zulu</v>
          </cell>
          <cell r="G1483" t="str">
            <v>Maxtronics System and supplies</v>
          </cell>
          <cell r="H1483" t="str">
            <v>Full service for UWP Toyota Hilux ABJ 9552</v>
          </cell>
          <cell r="I1483" t="str">
            <v>ZMK 2,612,000</v>
          </cell>
          <cell r="J1483" t="str">
            <v>ZMK</v>
          </cell>
          <cell r="K1483">
            <v>2612000</v>
          </cell>
          <cell r="L1483">
            <v>1.6750418760469012E-3</v>
          </cell>
          <cell r="M1483">
            <v>4375.2093802345062</v>
          </cell>
          <cell r="N1483">
            <v>0</v>
          </cell>
          <cell r="O1483">
            <v>0</v>
          </cell>
          <cell r="P1483">
            <v>0</v>
          </cell>
          <cell r="Q1483">
            <v>0</v>
          </cell>
          <cell r="R1483">
            <v>2612000</v>
          </cell>
        </row>
        <row r="1484">
          <cell r="B1484" t="str">
            <v>599-1035</v>
          </cell>
          <cell r="D1484">
            <v>39605</v>
          </cell>
          <cell r="E1484" t="str">
            <v>P005</v>
          </cell>
          <cell r="F1484" t="str">
            <v>Rachel Zulu</v>
          </cell>
          <cell r="G1484" t="str">
            <v>Maxtronics System and supplies</v>
          </cell>
          <cell r="H1484" t="str">
            <v>Full service for Toyota Prado ABK 5068 (PV21)</v>
          </cell>
          <cell r="I1484" t="str">
            <v>ZMK 2,652,000</v>
          </cell>
          <cell r="J1484" t="str">
            <v>ZMK</v>
          </cell>
          <cell r="K1484">
            <v>2652000</v>
          </cell>
          <cell r="L1484">
            <v>1.6750418760469012E-3</v>
          </cell>
          <cell r="M1484">
            <v>4442.2110552763816</v>
          </cell>
          <cell r="N1484">
            <v>0</v>
          </cell>
          <cell r="O1484">
            <v>0</v>
          </cell>
          <cell r="P1484">
            <v>0</v>
          </cell>
          <cell r="Q1484">
            <v>0</v>
          </cell>
          <cell r="R1484">
            <v>2652000</v>
          </cell>
        </row>
        <row r="1485">
          <cell r="B1485" t="str">
            <v>599-1036</v>
          </cell>
          <cell r="D1485">
            <v>39605</v>
          </cell>
          <cell r="E1485" t="str">
            <v>P005</v>
          </cell>
          <cell r="F1485" t="str">
            <v>Rachel Zulu</v>
          </cell>
          <cell r="G1485" t="str">
            <v>Maxtronics System and supplies</v>
          </cell>
          <cell r="H1485" t="str">
            <v>Installation of DSTV systems including accessories</v>
          </cell>
          <cell r="I1485" t="str">
            <v>ZMK 12,766,500</v>
          </cell>
          <cell r="J1485" t="str">
            <v>ZMK</v>
          </cell>
          <cell r="K1485">
            <v>12766500</v>
          </cell>
          <cell r="L1485">
            <v>1.6750418760469012E-3</v>
          </cell>
          <cell r="M1485">
            <v>21384.422110552765</v>
          </cell>
          <cell r="N1485">
            <v>0</v>
          </cell>
          <cell r="O1485">
            <v>0</v>
          </cell>
          <cell r="P1485">
            <v>0</v>
          </cell>
          <cell r="Q1485">
            <v>0</v>
          </cell>
          <cell r="R1485">
            <v>12766500</v>
          </cell>
        </row>
        <row r="1486">
          <cell r="B1486" t="str">
            <v>599-1037</v>
          </cell>
          <cell r="D1486">
            <v>39605</v>
          </cell>
          <cell r="E1486" t="str">
            <v>P005</v>
          </cell>
          <cell r="F1486" t="str">
            <v>Rachel Zulu</v>
          </cell>
          <cell r="G1486" t="str">
            <v>Toyota Zambia Ltd</v>
          </cell>
          <cell r="H1486" t="str">
            <v>Full Service for Toyota Prado ABK 4303 (PV 17)</v>
          </cell>
          <cell r="I1486" t="str">
            <v>ZMK 1,500,000</v>
          </cell>
          <cell r="J1486" t="str">
            <v>ZMK</v>
          </cell>
          <cell r="K1486">
            <v>1500000</v>
          </cell>
          <cell r="L1486">
            <v>1.6750418760469012E-3</v>
          </cell>
          <cell r="M1486">
            <v>2512.5628140703516</v>
          </cell>
          <cell r="N1486">
            <v>0</v>
          </cell>
          <cell r="O1486">
            <v>0</v>
          </cell>
          <cell r="P1486">
            <v>0</v>
          </cell>
          <cell r="Q1486">
            <v>0</v>
          </cell>
          <cell r="R1486">
            <v>1500000</v>
          </cell>
        </row>
        <row r="1487">
          <cell r="B1487" t="str">
            <v>599-1038</v>
          </cell>
          <cell r="D1487">
            <v>39606</v>
          </cell>
          <cell r="E1487" t="str">
            <v>P005</v>
          </cell>
          <cell r="F1487" t="str">
            <v>Kasenge</v>
          </cell>
          <cell r="G1487" t="str">
            <v>Smartnet Networks Limited</v>
          </cell>
          <cell r="H1487" t="str">
            <v>Installation of voice and network wiring for expansion containers</v>
          </cell>
          <cell r="I1487" t="str">
            <v>ZMK 190,904,995</v>
          </cell>
          <cell r="J1487" t="str">
            <v>ZMK</v>
          </cell>
          <cell r="K1487">
            <v>190904995</v>
          </cell>
          <cell r="L1487">
            <v>1.6750418760469012E-3</v>
          </cell>
          <cell r="M1487">
            <v>319773.86097152426</v>
          </cell>
          <cell r="N1487">
            <v>0</v>
          </cell>
          <cell r="O1487">
            <v>0</v>
          </cell>
          <cell r="P1487">
            <v>0</v>
          </cell>
          <cell r="Q1487">
            <v>0</v>
          </cell>
          <cell r="R1487">
            <v>190904995</v>
          </cell>
          <cell r="T1487" t="str">
            <v>No</v>
          </cell>
        </row>
        <row r="1488">
          <cell r="B1488" t="str">
            <v>599-1039</v>
          </cell>
          <cell r="D1488">
            <v>39606</v>
          </cell>
          <cell r="E1488" t="str">
            <v>M031</v>
          </cell>
          <cell r="F1488" t="str">
            <v>Simon Lumley</v>
          </cell>
          <cell r="G1488" t="str">
            <v>Lusaka Bearing Centre Ltd</v>
          </cell>
          <cell r="H1488" t="str">
            <v>M10 x 75mm Rawl bolts for Sugar Conveyors</v>
          </cell>
          <cell r="I1488" t="str">
            <v>ZMK 72413.8</v>
          </cell>
          <cell r="J1488" t="str">
            <v>ZMK</v>
          </cell>
          <cell r="K1488">
            <v>72413.8</v>
          </cell>
          <cell r="L1488">
            <v>1.6750418760469012E-3</v>
          </cell>
          <cell r="M1488">
            <v>121.2961474036851</v>
          </cell>
          <cell r="N1488">
            <v>0</v>
          </cell>
          <cell r="O1488">
            <v>0</v>
          </cell>
          <cell r="P1488">
            <v>0</v>
          </cell>
          <cell r="Q1488">
            <v>0</v>
          </cell>
          <cell r="R1488">
            <v>72413.8</v>
          </cell>
          <cell r="T1488" t="str">
            <v>No</v>
          </cell>
        </row>
        <row r="1489">
          <cell r="B1489" t="str">
            <v>599-1040</v>
          </cell>
          <cell r="D1489">
            <v>39606</v>
          </cell>
          <cell r="E1489" t="str">
            <v>M008</v>
          </cell>
          <cell r="F1489" t="str">
            <v>PIETER DUYS</v>
          </cell>
          <cell r="G1489" t="str">
            <v>Duys Component Manufacturers (Pty) Ltd</v>
          </cell>
          <cell r="H1489" t="str">
            <v>Holding down bolt plates and washers for T2 Mill 1 sole plate</v>
          </cell>
          <cell r="I1489" t="str">
            <v>ZAR 6,420.00</v>
          </cell>
          <cell r="J1489" t="str">
            <v>ZAR</v>
          </cell>
          <cell r="K1489">
            <v>6420</v>
          </cell>
          <cell r="L1489">
            <v>1</v>
          </cell>
          <cell r="M1489">
            <v>6420</v>
          </cell>
          <cell r="N1489">
            <v>6420</v>
          </cell>
          <cell r="O1489">
            <v>0</v>
          </cell>
          <cell r="P1489">
            <v>0</v>
          </cell>
          <cell r="Q1489">
            <v>0</v>
          </cell>
          <cell r="R1489">
            <v>0</v>
          </cell>
          <cell r="T1489" t="str">
            <v>No</v>
          </cell>
        </row>
        <row r="1490">
          <cell r="B1490" t="str">
            <v>599-1041</v>
          </cell>
          <cell r="D1490">
            <v>39606</v>
          </cell>
          <cell r="E1490" t="str">
            <v>M056</v>
          </cell>
          <cell r="F1490" t="str">
            <v>David Nama</v>
          </cell>
          <cell r="G1490" t="str">
            <v>Dana Services Ltd</v>
          </cell>
          <cell r="H1490" t="str">
            <v>1'' Ball valves 3 piece, s/s body with PTFE seats</v>
          </cell>
          <cell r="I1490" t="str">
            <v>ZMK 2,565,000</v>
          </cell>
          <cell r="J1490" t="str">
            <v>ZMK</v>
          </cell>
          <cell r="K1490">
            <v>2565000</v>
          </cell>
          <cell r="L1490">
            <v>1.6750418760469012E-3</v>
          </cell>
          <cell r="M1490">
            <v>4296.4824120603016</v>
          </cell>
          <cell r="N1490">
            <v>0</v>
          </cell>
          <cell r="O1490">
            <v>0</v>
          </cell>
          <cell r="P1490">
            <v>0</v>
          </cell>
          <cell r="Q1490">
            <v>0</v>
          </cell>
          <cell r="R1490">
            <v>2565000</v>
          </cell>
          <cell r="T1490" t="str">
            <v>No</v>
          </cell>
        </row>
        <row r="1491">
          <cell r="B1491" t="str">
            <v>599-1042</v>
          </cell>
          <cell r="D1491">
            <v>39606</v>
          </cell>
          <cell r="E1491" t="str">
            <v>M027</v>
          </cell>
          <cell r="F1491" t="str">
            <v>Nancy</v>
          </cell>
          <cell r="G1491" t="str">
            <v>Status Hi-Tech Z Ltd</v>
          </cell>
          <cell r="H1491" t="str">
            <v>30 Dry Powder  Fire extinguishers, 30 CO2 fire extinguishers</v>
          </cell>
          <cell r="I1491" t="str">
            <v>ZMK 28,500,000</v>
          </cell>
          <cell r="J1491" t="str">
            <v>ZMK</v>
          </cell>
          <cell r="K1491">
            <v>28500000</v>
          </cell>
          <cell r="L1491">
            <v>1.6750418760469012E-3</v>
          </cell>
          <cell r="M1491">
            <v>47738.693467336685</v>
          </cell>
          <cell r="N1491">
            <v>0</v>
          </cell>
          <cell r="O1491">
            <v>0</v>
          </cell>
          <cell r="P1491">
            <v>0</v>
          </cell>
          <cell r="Q1491">
            <v>0</v>
          </cell>
          <cell r="R1491">
            <v>28500000</v>
          </cell>
          <cell r="T1491" t="str">
            <v>No</v>
          </cell>
        </row>
        <row r="1492">
          <cell r="B1492" t="str">
            <v>599-1043</v>
          </cell>
          <cell r="D1492">
            <v>39606</v>
          </cell>
          <cell r="E1492" t="str">
            <v>M031</v>
          </cell>
          <cell r="F1492" t="str">
            <v>Belinda</v>
          </cell>
          <cell r="G1492" t="str">
            <v>Makubu Steelworks Ltd</v>
          </cell>
          <cell r="H1492" t="str">
            <v>M6 x 25 Gr 8.8 bolts and nuts</v>
          </cell>
          <cell r="I1492" t="str">
            <v>ZMK 579,700</v>
          </cell>
          <cell r="J1492" t="str">
            <v>ZMK</v>
          </cell>
          <cell r="K1492">
            <v>579700</v>
          </cell>
          <cell r="L1492">
            <v>1.6750418760469012E-3</v>
          </cell>
          <cell r="M1492">
            <v>971.02177554438867</v>
          </cell>
          <cell r="N1492">
            <v>0</v>
          </cell>
          <cell r="O1492">
            <v>0</v>
          </cell>
          <cell r="P1492">
            <v>0</v>
          </cell>
          <cell r="Q1492">
            <v>0</v>
          </cell>
          <cell r="R1492">
            <v>579700</v>
          </cell>
          <cell r="T1492" t="str">
            <v>No</v>
          </cell>
        </row>
        <row r="1493">
          <cell r="B1493" t="str">
            <v>599-1044</v>
          </cell>
          <cell r="D1493">
            <v>39606</v>
          </cell>
          <cell r="E1493" t="str">
            <v>M035</v>
          </cell>
          <cell r="G1493" t="str">
            <v>Makubu Steelworks Ltd</v>
          </cell>
          <cell r="H1493" t="str">
            <v>Galvanised Elbows</v>
          </cell>
          <cell r="I1493" t="str">
            <v>ZMK 210000</v>
          </cell>
          <cell r="J1493" t="str">
            <v>ZMK</v>
          </cell>
          <cell r="K1493">
            <v>210000</v>
          </cell>
          <cell r="L1493">
            <v>1.6750418760469012E-3</v>
          </cell>
          <cell r="M1493">
            <v>351.75879396984925</v>
          </cell>
          <cell r="N1493">
            <v>0</v>
          </cell>
          <cell r="O1493">
            <v>0</v>
          </cell>
          <cell r="P1493">
            <v>0</v>
          </cell>
          <cell r="Q1493">
            <v>0</v>
          </cell>
          <cell r="R1493">
            <v>210000</v>
          </cell>
          <cell r="T1493" t="str">
            <v>No</v>
          </cell>
        </row>
        <row r="1494">
          <cell r="B1494" t="str">
            <v>599-1044</v>
          </cell>
          <cell r="D1494">
            <v>39606</v>
          </cell>
          <cell r="E1494" t="str">
            <v>M056</v>
          </cell>
          <cell r="G1494" t="str">
            <v>Makubu Steelworks Ltd</v>
          </cell>
          <cell r="H1494" t="str">
            <v>Galvanised unions and sockets</v>
          </cell>
          <cell r="I1494" t="str">
            <v>ZMK 186000</v>
          </cell>
          <cell r="J1494" t="str">
            <v>ZMK</v>
          </cell>
          <cell r="K1494">
            <v>186000</v>
          </cell>
          <cell r="L1494">
            <v>1.6750418760469012E-3</v>
          </cell>
          <cell r="M1494">
            <v>311.5577889447236</v>
          </cell>
          <cell r="N1494">
            <v>0</v>
          </cell>
          <cell r="O1494">
            <v>0</v>
          </cell>
          <cell r="P1494">
            <v>0</v>
          </cell>
          <cell r="Q1494">
            <v>0</v>
          </cell>
          <cell r="R1494">
            <v>186000</v>
          </cell>
          <cell r="T1494" t="str">
            <v>No</v>
          </cell>
        </row>
        <row r="1495">
          <cell r="B1495" t="str">
            <v>599-1045</v>
          </cell>
          <cell r="D1495">
            <v>39606</v>
          </cell>
          <cell r="E1495" t="str">
            <v>M056</v>
          </cell>
          <cell r="F1495" t="str">
            <v>Mohamed</v>
          </cell>
          <cell r="G1495" t="str">
            <v>BHAGOOS SUPERMARKET</v>
          </cell>
          <cell r="H1495" t="str">
            <v>Various elbows, bends and sockets for factory work</v>
          </cell>
          <cell r="I1495" t="str">
            <v>ZMK 1,063,000</v>
          </cell>
          <cell r="J1495" t="str">
            <v>ZMK</v>
          </cell>
          <cell r="K1495">
            <v>1063000</v>
          </cell>
          <cell r="L1495">
            <v>1.6750418760469012E-3</v>
          </cell>
          <cell r="M1495">
            <v>1780.5695142378561</v>
          </cell>
          <cell r="N1495">
            <v>0</v>
          </cell>
          <cell r="O1495">
            <v>0</v>
          </cell>
          <cell r="P1495">
            <v>0</v>
          </cell>
          <cell r="Q1495">
            <v>0</v>
          </cell>
          <cell r="R1495">
            <v>1063000</v>
          </cell>
          <cell r="T1495" t="str">
            <v>No</v>
          </cell>
        </row>
        <row r="1496">
          <cell r="B1496" t="str">
            <v>599-1046</v>
          </cell>
          <cell r="D1496">
            <v>39606</v>
          </cell>
          <cell r="E1496" t="str">
            <v>M031</v>
          </cell>
          <cell r="F1496" t="str">
            <v>Belinda</v>
          </cell>
          <cell r="G1496" t="str">
            <v>Makubu Steelworks Ltd</v>
          </cell>
          <cell r="H1496" t="str">
            <v>M12 x 40 Hi tensile bolts and nuts</v>
          </cell>
          <cell r="I1496" t="str">
            <v>ZMK 277,800</v>
          </cell>
          <cell r="J1496" t="str">
            <v>ZMK</v>
          </cell>
          <cell r="K1496">
            <v>277800</v>
          </cell>
          <cell r="L1496">
            <v>1.6750418760469012E-3</v>
          </cell>
          <cell r="M1496">
            <v>465.32663316582915</v>
          </cell>
          <cell r="N1496">
            <v>0</v>
          </cell>
          <cell r="O1496">
            <v>0</v>
          </cell>
          <cell r="P1496">
            <v>0</v>
          </cell>
          <cell r="Q1496">
            <v>0</v>
          </cell>
          <cell r="R1496">
            <v>277800</v>
          </cell>
          <cell r="T1496" t="str">
            <v>No</v>
          </cell>
        </row>
        <row r="1497">
          <cell r="B1497" t="str">
            <v>599-1047</v>
          </cell>
          <cell r="D1497">
            <v>39606</v>
          </cell>
          <cell r="E1497" t="str">
            <v>M031</v>
          </cell>
          <cell r="F1497" t="str">
            <v>Dipin</v>
          </cell>
          <cell r="G1497" t="str">
            <v>Discount Steel Zambia</v>
          </cell>
          <cell r="H1497" t="str">
            <v>25NB Light galvanized pipes for handrailings</v>
          </cell>
          <cell r="I1497" t="str">
            <v>ZMK 6,501,600</v>
          </cell>
          <cell r="J1497" t="str">
            <v>ZMK</v>
          </cell>
          <cell r="K1497">
            <v>6501600</v>
          </cell>
          <cell r="L1497">
            <v>1.6750418760469012E-3</v>
          </cell>
          <cell r="M1497">
            <v>10890.452261306533</v>
          </cell>
          <cell r="N1497">
            <v>0</v>
          </cell>
          <cell r="O1497">
            <v>0</v>
          </cell>
          <cell r="P1497">
            <v>0</v>
          </cell>
          <cell r="Q1497">
            <v>0</v>
          </cell>
          <cell r="R1497">
            <v>6501600</v>
          </cell>
          <cell r="T1497" t="str">
            <v>No</v>
          </cell>
        </row>
        <row r="1498">
          <cell r="B1498" t="str">
            <v>599-1048</v>
          </cell>
          <cell r="D1498">
            <v>39606</v>
          </cell>
          <cell r="E1498" t="str">
            <v>C005</v>
          </cell>
          <cell r="F1498" t="str">
            <v>Malaya</v>
          </cell>
          <cell r="G1498" t="str">
            <v>Chiz Trucking</v>
          </cell>
          <cell r="H1498" t="str">
            <v>Transport of cement from Chilanga to Nakambala</v>
          </cell>
          <cell r="I1498" t="str">
            <v>ZMK 31,701,600</v>
          </cell>
          <cell r="J1498" t="str">
            <v>ZMK</v>
          </cell>
          <cell r="K1498">
            <v>31701600</v>
          </cell>
          <cell r="L1498">
            <v>1.6750418760469012E-3</v>
          </cell>
          <cell r="M1498">
            <v>53101.507537688442</v>
          </cell>
          <cell r="N1498">
            <v>0</v>
          </cell>
          <cell r="O1498">
            <v>0</v>
          </cell>
          <cell r="P1498">
            <v>0</v>
          </cell>
          <cell r="Q1498">
            <v>0</v>
          </cell>
          <cell r="R1498">
            <v>31701600</v>
          </cell>
          <cell r="T1498" t="str">
            <v>No</v>
          </cell>
        </row>
        <row r="1499">
          <cell r="B1499" t="str">
            <v>599-1049</v>
          </cell>
          <cell r="D1499">
            <v>39606</v>
          </cell>
          <cell r="E1499" t="str">
            <v>C001</v>
          </cell>
          <cell r="F1499" t="str">
            <v>Belinda</v>
          </cell>
          <cell r="G1499" t="str">
            <v>Makubu Steelworks Ltd</v>
          </cell>
          <cell r="H1499" t="str">
            <v>Various threaded rods for holding bolts in factory civil works</v>
          </cell>
          <cell r="I1499" t="str">
            <v>ZMK 1,574,124.56</v>
          </cell>
          <cell r="J1499" t="str">
            <v>ZMK</v>
          </cell>
          <cell r="K1499">
            <v>1574124.56</v>
          </cell>
          <cell r="L1499">
            <v>1.6750418760469012E-3</v>
          </cell>
          <cell r="M1499">
            <v>2636.724556113903</v>
          </cell>
          <cell r="N1499">
            <v>0</v>
          </cell>
          <cell r="O1499">
            <v>0</v>
          </cell>
          <cell r="P1499">
            <v>0</v>
          </cell>
          <cell r="Q1499">
            <v>0</v>
          </cell>
          <cell r="R1499">
            <v>1574124.56</v>
          </cell>
          <cell r="S1499" t="str">
            <v>HD Bolts</v>
          </cell>
        </row>
        <row r="1500">
          <cell r="B1500" t="str">
            <v>599-1050</v>
          </cell>
          <cell r="D1500">
            <v>39606</v>
          </cell>
          <cell r="E1500" t="str">
            <v>M031</v>
          </cell>
          <cell r="F1500" t="str">
            <v>Yusuf</v>
          </cell>
          <cell r="G1500" t="str">
            <v>Mulimo Agriculture Hardware Distributors</v>
          </cell>
          <cell r="H1500" t="str">
            <v>Stainless steel welding rods 2.5 &amp; 3.15mm</v>
          </cell>
          <cell r="I1500" t="str">
            <v>ZMK 53,680,000</v>
          </cell>
          <cell r="J1500" t="str">
            <v>ZMK</v>
          </cell>
          <cell r="K1500">
            <v>53680000</v>
          </cell>
          <cell r="L1500">
            <v>1.6750418760469012E-3</v>
          </cell>
          <cell r="M1500">
            <v>89916.247906197663</v>
          </cell>
          <cell r="N1500">
            <v>0</v>
          </cell>
          <cell r="O1500">
            <v>0</v>
          </cell>
          <cell r="P1500">
            <v>0</v>
          </cell>
          <cell r="Q1500">
            <v>0</v>
          </cell>
          <cell r="R1500">
            <v>53680000</v>
          </cell>
          <cell r="S1500" t="str">
            <v>Welding Recovery</v>
          </cell>
        </row>
        <row r="1501">
          <cell r="B1501" t="str">
            <v>599-1051</v>
          </cell>
          <cell r="D1501">
            <v>39606</v>
          </cell>
          <cell r="E1501" t="str">
            <v>M032-1</v>
          </cell>
          <cell r="F1501" t="str">
            <v>Kishore</v>
          </cell>
          <cell r="G1501" t="str">
            <v>Heku Engineering Ltd</v>
          </cell>
          <cell r="H1501" t="str">
            <v>Cane Carrier Guards</v>
          </cell>
          <cell r="I1501" t="str">
            <v>ZMK 2,580,000</v>
          </cell>
          <cell r="J1501" t="str">
            <v>ZMK</v>
          </cell>
          <cell r="K1501">
            <v>2580000</v>
          </cell>
          <cell r="L1501">
            <v>1.6750418760469012E-3</v>
          </cell>
          <cell r="M1501">
            <v>4321.6080402010048</v>
          </cell>
          <cell r="N1501">
            <v>0</v>
          </cell>
          <cell r="O1501">
            <v>0</v>
          </cell>
          <cell r="P1501">
            <v>0</v>
          </cell>
          <cell r="Q1501">
            <v>0</v>
          </cell>
          <cell r="R1501">
            <v>2580000</v>
          </cell>
        </row>
        <row r="1502">
          <cell r="B1502" t="str">
            <v>599-1052</v>
          </cell>
          <cell r="D1502">
            <v>39606</v>
          </cell>
          <cell r="E1502" t="str">
            <v>M001-08</v>
          </cell>
          <cell r="F1502" t="str">
            <v>Belinda</v>
          </cell>
          <cell r="G1502" t="str">
            <v>Makubu Steelworks Ltd</v>
          </cell>
          <cell r="H1502" t="str">
            <v>M16 x 90mm Rawl Bolts</v>
          </cell>
          <cell r="I1502" t="str">
            <v>ZMK 1,000,000.00</v>
          </cell>
          <cell r="J1502" t="str">
            <v>ZMK</v>
          </cell>
          <cell r="K1502">
            <v>1000000</v>
          </cell>
          <cell r="L1502">
            <v>1.6750418760469012E-3</v>
          </cell>
          <cell r="M1502">
            <v>1675.0418760469013</v>
          </cell>
          <cell r="N1502">
            <v>0</v>
          </cell>
          <cell r="O1502">
            <v>0</v>
          </cell>
          <cell r="P1502">
            <v>0</v>
          </cell>
          <cell r="Q1502">
            <v>0</v>
          </cell>
          <cell r="R1502">
            <v>1000000</v>
          </cell>
        </row>
        <row r="1503">
          <cell r="B1503" t="str">
            <v>599-1053</v>
          </cell>
          <cell r="C1503" t="str">
            <v>CVCO 039</v>
          </cell>
          <cell r="D1503">
            <v>39607</v>
          </cell>
          <cell r="E1503" t="str">
            <v>M002</v>
          </cell>
          <cell r="G1503" t="str">
            <v>Alstom John Thompson</v>
          </cell>
          <cell r="H1503" t="str">
            <v xml:space="preserve"> Boiler 5 Additional Instrumentation (CVCO 39)</v>
          </cell>
          <cell r="I1503" t="str">
            <v>ZAR 11394</v>
          </cell>
          <cell r="J1503" t="str">
            <v>ZAR</v>
          </cell>
          <cell r="K1503">
            <v>11394</v>
          </cell>
          <cell r="L1503">
            <v>1</v>
          </cell>
          <cell r="M1503">
            <v>11394</v>
          </cell>
          <cell r="N1503">
            <v>11394</v>
          </cell>
          <cell r="O1503">
            <v>0</v>
          </cell>
          <cell r="P1503">
            <v>0</v>
          </cell>
          <cell r="Q1503">
            <v>0</v>
          </cell>
          <cell r="R1503">
            <v>0</v>
          </cell>
          <cell r="T1503" t="str">
            <v>Yes</v>
          </cell>
        </row>
        <row r="1504">
          <cell r="B1504" t="str">
            <v>599-1053</v>
          </cell>
          <cell r="C1504" t="str">
            <v>CVCO 048</v>
          </cell>
          <cell r="D1504">
            <v>39607</v>
          </cell>
          <cell r="E1504" t="str">
            <v>M002</v>
          </cell>
          <cell r="G1504" t="str">
            <v>Alstom John Thompson</v>
          </cell>
          <cell r="H1504" t="str">
            <v>Temporary installation of Boiler 5 new Feed Water pump under actual existing mill deaerator by AJT (CVCO 48)</v>
          </cell>
          <cell r="I1504" t="str">
            <v>ZAR 390222</v>
          </cell>
          <cell r="J1504" t="str">
            <v>ZAR</v>
          </cell>
          <cell r="K1504">
            <v>390222</v>
          </cell>
          <cell r="L1504">
            <v>1</v>
          </cell>
          <cell r="M1504">
            <v>390222</v>
          </cell>
          <cell r="N1504">
            <v>390222</v>
          </cell>
          <cell r="O1504">
            <v>0</v>
          </cell>
          <cell r="P1504">
            <v>0</v>
          </cell>
          <cell r="Q1504">
            <v>0</v>
          </cell>
          <cell r="R1504">
            <v>0</v>
          </cell>
          <cell r="T1504" t="str">
            <v>Yes</v>
          </cell>
        </row>
        <row r="1505">
          <cell r="B1505" t="str">
            <v>599-1053</v>
          </cell>
          <cell r="C1505" t="str">
            <v>CVCO 050</v>
          </cell>
          <cell r="D1505">
            <v>39607</v>
          </cell>
          <cell r="E1505" t="str">
            <v>M002</v>
          </cell>
          <cell r="G1505" t="str">
            <v>Alstom John Thompson</v>
          </cell>
          <cell r="H1505" t="str">
            <v>P&amp;G Costs for Extention of time claimed by AJT due to completion of hot commissioning moved from 1st April 2008 to 14th April 2008 (CVCO 50)</v>
          </cell>
          <cell r="I1505" t="str">
            <v>ZAR 210496.66</v>
          </cell>
          <cell r="J1505" t="str">
            <v>ZAR</v>
          </cell>
          <cell r="K1505">
            <v>210496.66</v>
          </cell>
          <cell r="L1505">
            <v>1</v>
          </cell>
          <cell r="M1505">
            <v>210496.66</v>
          </cell>
          <cell r="N1505">
            <v>210496.66</v>
          </cell>
          <cell r="O1505">
            <v>0</v>
          </cell>
          <cell r="P1505">
            <v>0</v>
          </cell>
          <cell r="Q1505">
            <v>0</v>
          </cell>
          <cell r="R1505">
            <v>0</v>
          </cell>
          <cell r="T1505" t="str">
            <v>Yes</v>
          </cell>
        </row>
        <row r="1506">
          <cell r="B1506" t="str">
            <v>599-1054</v>
          </cell>
          <cell r="D1506">
            <v>39605</v>
          </cell>
          <cell r="E1506" t="str">
            <v>M041</v>
          </cell>
          <cell r="G1506" t="str">
            <v>PD Engineering Services</v>
          </cell>
          <cell r="H1506" t="str">
            <v>Belt conveyors 36.5m long and 29.5m long  x 600mm food grade belt and 35degree throughing idlers</v>
          </cell>
          <cell r="I1506" t="str">
            <v>ZAR 534680</v>
          </cell>
          <cell r="J1506" t="str">
            <v>ZAR</v>
          </cell>
          <cell r="K1506">
            <v>534680</v>
          </cell>
          <cell r="L1506">
            <v>1</v>
          </cell>
          <cell r="M1506">
            <v>534680</v>
          </cell>
          <cell r="N1506">
            <v>534680</v>
          </cell>
          <cell r="O1506">
            <v>0</v>
          </cell>
          <cell r="P1506">
            <v>0</v>
          </cell>
          <cell r="Q1506">
            <v>0</v>
          </cell>
          <cell r="R1506">
            <v>0</v>
          </cell>
          <cell r="T1506" t="str">
            <v>Yes</v>
          </cell>
        </row>
        <row r="1507">
          <cell r="B1507" t="str">
            <v>599-1055</v>
          </cell>
          <cell r="D1507">
            <v>39606</v>
          </cell>
          <cell r="E1507" t="str">
            <v>M012-0</v>
          </cell>
          <cell r="G1507" t="str">
            <v>BHAGOOS SUPERMARKET</v>
          </cell>
          <cell r="H1507" t="str">
            <v>Items for evaporators and vaccuum pumps</v>
          </cell>
          <cell r="I1507" t="str">
            <v>ZMK 416500</v>
          </cell>
          <cell r="J1507" t="str">
            <v>ZMK</v>
          </cell>
          <cell r="K1507">
            <v>416500</v>
          </cell>
          <cell r="L1507">
            <v>1.6750418760469012E-3</v>
          </cell>
          <cell r="M1507">
            <v>697.65494137353437</v>
          </cell>
          <cell r="N1507">
            <v>0</v>
          </cell>
          <cell r="O1507">
            <v>0</v>
          </cell>
          <cell r="P1507">
            <v>0</v>
          </cell>
          <cell r="Q1507">
            <v>0</v>
          </cell>
          <cell r="R1507">
            <v>416500</v>
          </cell>
        </row>
        <row r="1508">
          <cell r="B1508" t="str">
            <v>599-1055</v>
          </cell>
          <cell r="D1508">
            <v>39606</v>
          </cell>
          <cell r="E1508" t="str">
            <v>M016-0</v>
          </cell>
          <cell r="G1508" t="str">
            <v>BHAGOOS SUPERMARKET</v>
          </cell>
          <cell r="H1508" t="str">
            <v>Items for evaporators and vaccuum pumps</v>
          </cell>
          <cell r="I1508" t="str">
            <v>ZMK 182600</v>
          </cell>
          <cell r="J1508" t="str">
            <v>ZMK</v>
          </cell>
          <cell r="K1508">
            <v>182600</v>
          </cell>
          <cell r="L1508">
            <v>1.6750418760469012E-3</v>
          </cell>
          <cell r="M1508">
            <v>305.86264656616413</v>
          </cell>
          <cell r="N1508">
            <v>0</v>
          </cell>
          <cell r="O1508">
            <v>0</v>
          </cell>
          <cell r="P1508">
            <v>0</v>
          </cell>
          <cell r="Q1508">
            <v>0</v>
          </cell>
          <cell r="R1508">
            <v>182600</v>
          </cell>
        </row>
        <row r="1509">
          <cell r="B1509" t="str">
            <v>599-1056</v>
          </cell>
          <cell r="D1509">
            <v>39606</v>
          </cell>
          <cell r="E1509" t="str">
            <v>M031</v>
          </cell>
          <cell r="G1509" t="str">
            <v>Mulimo Agriculture Hardware Distributors</v>
          </cell>
          <cell r="H1509" t="str">
            <v xml:space="preserve">4'' butt hinges, Gutter bolts, unions and elbows </v>
          </cell>
          <cell r="I1509" t="str">
            <v>ZMk 96000</v>
          </cell>
          <cell r="J1509" t="str">
            <v>ZMk</v>
          </cell>
          <cell r="K1509">
            <v>96000</v>
          </cell>
          <cell r="L1509">
            <v>1.6750418760469012E-3</v>
          </cell>
          <cell r="M1509">
            <v>160.80402010050253</v>
          </cell>
          <cell r="N1509">
            <v>0</v>
          </cell>
          <cell r="O1509">
            <v>0</v>
          </cell>
          <cell r="P1509">
            <v>0</v>
          </cell>
          <cell r="Q1509">
            <v>0</v>
          </cell>
          <cell r="R1509">
            <v>96000</v>
          </cell>
          <cell r="T1509" t="str">
            <v>No</v>
          </cell>
        </row>
        <row r="1510">
          <cell r="B1510" t="str">
            <v>599-1056</v>
          </cell>
          <cell r="D1510">
            <v>39606</v>
          </cell>
          <cell r="E1510" t="str">
            <v>M056</v>
          </cell>
          <cell r="G1510" t="str">
            <v>Mulimo Agriculture Hardware Distributors</v>
          </cell>
          <cell r="H1510" t="str">
            <v xml:space="preserve">4'' butt hinges, Gutter bolts, unions and elbows </v>
          </cell>
          <cell r="I1510" t="str">
            <v>ZMK 1992000</v>
          </cell>
          <cell r="J1510" t="str">
            <v>ZMK</v>
          </cell>
          <cell r="K1510">
            <v>1992000</v>
          </cell>
          <cell r="L1510">
            <v>1.6750418760469012E-3</v>
          </cell>
          <cell r="M1510">
            <v>3336.6834170854272</v>
          </cell>
          <cell r="N1510">
            <v>0</v>
          </cell>
          <cell r="O1510">
            <v>0</v>
          </cell>
          <cell r="P1510">
            <v>0</v>
          </cell>
          <cell r="Q1510">
            <v>0</v>
          </cell>
          <cell r="R1510">
            <v>1992000</v>
          </cell>
          <cell r="T1510" t="str">
            <v>No</v>
          </cell>
        </row>
        <row r="1511">
          <cell r="B1511" t="str">
            <v>599-1057</v>
          </cell>
          <cell r="D1511">
            <v>39606</v>
          </cell>
          <cell r="E1511" t="str">
            <v>M056</v>
          </cell>
          <cell r="G1511" t="str">
            <v>Mulimo Agriculture Hardware Distributors</v>
          </cell>
          <cell r="H1511" t="str">
            <v>Various items for steam traps</v>
          </cell>
          <cell r="I1511" t="str">
            <v>ZMK 376000</v>
          </cell>
          <cell r="J1511" t="str">
            <v>ZMK</v>
          </cell>
          <cell r="K1511">
            <v>376000</v>
          </cell>
          <cell r="L1511">
            <v>1.6750418760469012E-3</v>
          </cell>
          <cell r="M1511">
            <v>629.81574539363487</v>
          </cell>
          <cell r="N1511">
            <v>0</v>
          </cell>
          <cell r="O1511">
            <v>0</v>
          </cell>
          <cell r="P1511">
            <v>0</v>
          </cell>
          <cell r="Q1511">
            <v>0</v>
          </cell>
          <cell r="R1511">
            <v>376000</v>
          </cell>
          <cell r="T1511" t="str">
            <v>No</v>
          </cell>
        </row>
        <row r="1512">
          <cell r="B1512" t="str">
            <v>599-1058</v>
          </cell>
          <cell r="D1512">
            <v>39606</v>
          </cell>
          <cell r="E1512" t="str">
            <v>C001</v>
          </cell>
          <cell r="G1512" t="str">
            <v>Makubu Steelworks Ltd</v>
          </cell>
          <cell r="H1512" t="str">
            <v>Wheelbarrows for caneyard</v>
          </cell>
          <cell r="I1512" t="str">
            <v>ZMK 775862.1</v>
          </cell>
          <cell r="J1512" t="str">
            <v>ZMK</v>
          </cell>
          <cell r="K1512">
            <v>775862.1</v>
          </cell>
          <cell r="L1512">
            <v>1.6750418760469012E-3</v>
          </cell>
          <cell r="M1512">
            <v>1299.6015075376883</v>
          </cell>
          <cell r="N1512">
            <v>0</v>
          </cell>
          <cell r="O1512">
            <v>0</v>
          </cell>
          <cell r="P1512">
            <v>0</v>
          </cell>
          <cell r="Q1512">
            <v>0</v>
          </cell>
          <cell r="R1512">
            <v>775862.1</v>
          </cell>
          <cell r="S1512" t="str">
            <v>Caneyard</v>
          </cell>
          <cell r="T1512" t="str">
            <v>No</v>
          </cell>
        </row>
        <row r="1513">
          <cell r="B1513" t="str">
            <v>599-1059</v>
          </cell>
          <cell r="D1513">
            <v>39608</v>
          </cell>
          <cell r="E1513" t="str">
            <v>M023-3</v>
          </cell>
          <cell r="G1513" t="str">
            <v>Marlboro Crane Hire (Pty) Ltd</v>
          </cell>
          <cell r="H1513" t="str">
            <v>Repair to 140t Crane Computer</v>
          </cell>
          <cell r="I1513" t="str">
            <v>ZAR 80510</v>
          </cell>
          <cell r="J1513" t="str">
            <v>ZAR</v>
          </cell>
          <cell r="K1513">
            <v>80510</v>
          </cell>
          <cell r="L1513">
            <v>1</v>
          </cell>
          <cell r="M1513">
            <v>80510</v>
          </cell>
          <cell r="N1513">
            <v>80510</v>
          </cell>
          <cell r="O1513">
            <v>0</v>
          </cell>
          <cell r="P1513">
            <v>0</v>
          </cell>
          <cell r="Q1513">
            <v>0</v>
          </cell>
          <cell r="R1513">
            <v>0</v>
          </cell>
          <cell r="T1513" t="str">
            <v>Yes</v>
          </cell>
        </row>
        <row r="1514">
          <cell r="B1514" t="str">
            <v>599-1060</v>
          </cell>
          <cell r="D1514">
            <v>39608</v>
          </cell>
          <cell r="E1514" t="str">
            <v>M027</v>
          </cell>
          <cell r="G1514" t="str">
            <v>Lurod Engineering cc</v>
          </cell>
          <cell r="H1514" t="str">
            <v>Relocation of fire main around diffuser area</v>
          </cell>
          <cell r="I1514" t="str">
            <v>ZAR 28800</v>
          </cell>
          <cell r="J1514" t="str">
            <v>ZAR</v>
          </cell>
          <cell r="K1514">
            <v>28800</v>
          </cell>
          <cell r="L1514">
            <v>1</v>
          </cell>
          <cell r="M1514">
            <v>28800</v>
          </cell>
          <cell r="N1514">
            <v>28800</v>
          </cell>
          <cell r="O1514">
            <v>0</v>
          </cell>
          <cell r="P1514">
            <v>0</v>
          </cell>
          <cell r="Q1514">
            <v>0</v>
          </cell>
          <cell r="R1514">
            <v>0</v>
          </cell>
          <cell r="T1514" t="str">
            <v>No</v>
          </cell>
        </row>
        <row r="1515">
          <cell r="B1515" t="str">
            <v>599-1061</v>
          </cell>
          <cell r="D1515">
            <v>39605</v>
          </cell>
          <cell r="E1515" t="str">
            <v>E012</v>
          </cell>
          <cell r="G1515" t="str">
            <v>Pyro-Cote cc</v>
          </cell>
          <cell r="H1515" t="str">
            <v>Inspection visit for application of fire retardant products to E&amp;I equipment</v>
          </cell>
          <cell r="I1515" t="str">
            <v>ZAR 13850</v>
          </cell>
          <cell r="J1515" t="str">
            <v>ZAR</v>
          </cell>
          <cell r="K1515">
            <v>13850</v>
          </cell>
          <cell r="L1515">
            <v>1</v>
          </cell>
          <cell r="M1515">
            <v>13850</v>
          </cell>
          <cell r="N1515">
            <v>13850</v>
          </cell>
          <cell r="O1515">
            <v>0</v>
          </cell>
          <cell r="P1515">
            <v>0</v>
          </cell>
          <cell r="Q1515">
            <v>0</v>
          </cell>
          <cell r="R1515">
            <v>0</v>
          </cell>
        </row>
        <row r="1516">
          <cell r="B1516" t="str">
            <v>599-1062</v>
          </cell>
          <cell r="D1516">
            <v>39608</v>
          </cell>
          <cell r="E1516" t="str">
            <v>P005</v>
          </cell>
          <cell r="F1516" t="str">
            <v>Rachel Zulu</v>
          </cell>
          <cell r="G1516" t="str">
            <v>Ciltax</v>
          </cell>
          <cell r="H1516" t="str">
            <v>Import and export facilitation</v>
          </cell>
          <cell r="I1516" t="str">
            <v>ZMK 10,311,120</v>
          </cell>
          <cell r="J1516" t="str">
            <v>ZMK</v>
          </cell>
          <cell r="K1516">
            <v>10311120</v>
          </cell>
          <cell r="L1516">
            <v>1.6750418760469012E-3</v>
          </cell>
          <cell r="M1516">
            <v>17271.557788944723</v>
          </cell>
          <cell r="N1516">
            <v>0</v>
          </cell>
          <cell r="O1516">
            <v>0</v>
          </cell>
          <cell r="P1516">
            <v>0</v>
          </cell>
          <cell r="Q1516">
            <v>0</v>
          </cell>
          <cell r="R1516">
            <v>10311120</v>
          </cell>
        </row>
        <row r="1517">
          <cell r="B1517" t="str">
            <v>599-1063</v>
          </cell>
          <cell r="D1517">
            <v>39608</v>
          </cell>
          <cell r="E1517" t="str">
            <v>P005</v>
          </cell>
          <cell r="F1517" t="str">
            <v>Rachel Zulu</v>
          </cell>
          <cell r="G1517" t="str">
            <v>Bantum Office Machines Ltd</v>
          </cell>
          <cell r="H1517" t="str">
            <v>Toners 1508</v>
          </cell>
          <cell r="I1517" t="str">
            <v>ZMK 1,800,000</v>
          </cell>
          <cell r="J1517" t="str">
            <v>ZMK</v>
          </cell>
          <cell r="K1517">
            <v>1800000</v>
          </cell>
          <cell r="L1517">
            <v>1.6750418760469012E-3</v>
          </cell>
          <cell r="M1517">
            <v>3015.075376884422</v>
          </cell>
          <cell r="N1517">
            <v>0</v>
          </cell>
          <cell r="O1517">
            <v>0</v>
          </cell>
          <cell r="P1517">
            <v>0</v>
          </cell>
          <cell r="Q1517">
            <v>0</v>
          </cell>
          <cell r="R1517">
            <v>1800000</v>
          </cell>
        </row>
        <row r="1518">
          <cell r="B1518" t="str">
            <v>599-1064</v>
          </cell>
          <cell r="D1518">
            <v>39608</v>
          </cell>
          <cell r="E1518" t="str">
            <v>P005</v>
          </cell>
          <cell r="F1518" t="str">
            <v>Rachel Zulu</v>
          </cell>
          <cell r="G1518" t="str">
            <v>Maxtronics System and supplies</v>
          </cell>
          <cell r="H1518" t="str">
            <v>Service of Toyota Hi-Lux ABJ 9552</v>
          </cell>
          <cell r="I1518" t="str">
            <v>ZMK 950,000.00</v>
          </cell>
          <cell r="J1518" t="str">
            <v>ZMK</v>
          </cell>
          <cell r="K1518">
            <v>950000</v>
          </cell>
          <cell r="L1518">
            <v>1.6750418760469012E-3</v>
          </cell>
          <cell r="M1518">
            <v>1591.2897822445561</v>
          </cell>
          <cell r="N1518">
            <v>0</v>
          </cell>
          <cell r="O1518">
            <v>0</v>
          </cell>
          <cell r="P1518">
            <v>0</v>
          </cell>
          <cell r="Q1518">
            <v>0</v>
          </cell>
          <cell r="R1518">
            <v>950000</v>
          </cell>
        </row>
        <row r="1519">
          <cell r="B1519" t="str">
            <v>599-1065</v>
          </cell>
          <cell r="D1519">
            <v>39608</v>
          </cell>
          <cell r="E1519" t="str">
            <v>P005</v>
          </cell>
          <cell r="F1519" t="str">
            <v>Rachel Zulu</v>
          </cell>
          <cell r="G1519" t="str">
            <v>KadiGrafix Enterprise</v>
          </cell>
          <cell r="H1519" t="str">
            <v>Printing of business cards on white gloss paper</v>
          </cell>
          <cell r="I1519" t="str">
            <v>ZMK 140,000</v>
          </cell>
          <cell r="J1519" t="str">
            <v>ZMK</v>
          </cell>
          <cell r="K1519">
            <v>140000</v>
          </cell>
          <cell r="L1519">
            <v>1.6750418760469012E-3</v>
          </cell>
          <cell r="M1519">
            <v>234.50586264656616</v>
          </cell>
          <cell r="N1519">
            <v>0</v>
          </cell>
          <cell r="O1519">
            <v>0</v>
          </cell>
          <cell r="P1519">
            <v>0</v>
          </cell>
          <cell r="Q1519">
            <v>0</v>
          </cell>
          <cell r="R1519">
            <v>140000</v>
          </cell>
          <cell r="T1519" t="str">
            <v>No</v>
          </cell>
        </row>
        <row r="1520">
          <cell r="B1520" t="str">
            <v>599-1066</v>
          </cell>
          <cell r="D1520">
            <v>39608</v>
          </cell>
          <cell r="E1520" t="str">
            <v>P005</v>
          </cell>
          <cell r="F1520" t="str">
            <v>Rachel Zulu</v>
          </cell>
          <cell r="G1520" t="str">
            <v>GEMISTAR TRAVEL &amp; TOURS</v>
          </cell>
          <cell r="H1520" t="str">
            <v>Air ticket for Stuart Watson (LUN-DUR-LUN)</v>
          </cell>
          <cell r="I1520" t="str">
            <v>ZMK 4,065,185</v>
          </cell>
          <cell r="J1520" t="str">
            <v>ZMK</v>
          </cell>
          <cell r="K1520">
            <v>4065185</v>
          </cell>
          <cell r="L1520">
            <v>1.6750418760469012E-3</v>
          </cell>
          <cell r="M1520">
            <v>6809.3551088777222</v>
          </cell>
          <cell r="N1520">
            <v>0</v>
          </cell>
          <cell r="O1520">
            <v>0</v>
          </cell>
          <cell r="P1520">
            <v>0</v>
          </cell>
          <cell r="Q1520">
            <v>0</v>
          </cell>
          <cell r="R1520">
            <v>4065185</v>
          </cell>
          <cell r="T1520" t="str">
            <v>No</v>
          </cell>
        </row>
        <row r="1521">
          <cell r="B1521" t="str">
            <v>599-1067</v>
          </cell>
          <cell r="D1521">
            <v>39608</v>
          </cell>
          <cell r="E1521" t="str">
            <v>M052</v>
          </cell>
          <cell r="F1521" t="str">
            <v>Alfred Akasiwa</v>
          </cell>
          <cell r="G1521" t="str">
            <v>Laktronics Repairs Ltd</v>
          </cell>
          <cell r="H1521" t="str">
            <v>Overhead Line construction material</v>
          </cell>
          <cell r="I1521" t="str">
            <v>ZMK 1,431,000</v>
          </cell>
          <cell r="J1521" t="str">
            <v>ZMK</v>
          </cell>
          <cell r="K1521">
            <v>1431000</v>
          </cell>
          <cell r="L1521">
            <v>1.6750418760469012E-3</v>
          </cell>
          <cell r="M1521">
            <v>2396.9849246231156</v>
          </cell>
          <cell r="N1521">
            <v>0</v>
          </cell>
          <cell r="O1521">
            <v>0</v>
          </cell>
          <cell r="P1521">
            <v>0</v>
          </cell>
          <cell r="Q1521">
            <v>0</v>
          </cell>
          <cell r="R1521">
            <v>1431000</v>
          </cell>
        </row>
        <row r="1522">
          <cell r="B1522" t="str">
            <v>599-1068</v>
          </cell>
          <cell r="D1522">
            <v>39608</v>
          </cell>
          <cell r="E1522" t="str">
            <v>P005</v>
          </cell>
          <cell r="F1522" t="str">
            <v>Alfred Akasiwa</v>
          </cell>
          <cell r="G1522" t="str">
            <v>Sidusi Enterprises</v>
          </cell>
          <cell r="H1522" t="str">
            <v>Equipment Hire - additional days</v>
          </cell>
          <cell r="I1522" t="str">
            <v>ZMK 2,400,000</v>
          </cell>
          <cell r="J1522" t="str">
            <v>ZMK</v>
          </cell>
          <cell r="K1522">
            <v>2400000</v>
          </cell>
          <cell r="L1522">
            <v>1.6750418760469012E-3</v>
          </cell>
          <cell r="M1522">
            <v>4020.1005025125628</v>
          </cell>
          <cell r="N1522">
            <v>0</v>
          </cell>
          <cell r="O1522">
            <v>0</v>
          </cell>
          <cell r="P1522">
            <v>0</v>
          </cell>
          <cell r="Q1522">
            <v>0</v>
          </cell>
          <cell r="R1522">
            <v>2400000</v>
          </cell>
        </row>
        <row r="1523">
          <cell r="B1523" t="str">
            <v>599-1069</v>
          </cell>
          <cell r="D1523">
            <v>39608</v>
          </cell>
          <cell r="E1523" t="str">
            <v>M052</v>
          </cell>
          <cell r="F1523" t="str">
            <v>Alfred Akasiwa</v>
          </cell>
          <cell r="G1523" t="str">
            <v>Situlu Electrical Company</v>
          </cell>
          <cell r="H1523" t="str">
            <v>Construction of 3 phase 4 wire 400V overhead line</v>
          </cell>
          <cell r="I1523" t="str">
            <v>ZMK 7,888,000</v>
          </cell>
          <cell r="J1523" t="str">
            <v>ZMK</v>
          </cell>
          <cell r="K1523">
            <v>7888000</v>
          </cell>
          <cell r="L1523">
            <v>1.6750418760469012E-3</v>
          </cell>
          <cell r="M1523">
            <v>13212.730318257956</v>
          </cell>
          <cell r="N1523">
            <v>0</v>
          </cell>
          <cell r="O1523">
            <v>0</v>
          </cell>
          <cell r="P1523">
            <v>0</v>
          </cell>
          <cell r="Q1523">
            <v>0</v>
          </cell>
          <cell r="R1523">
            <v>7888000</v>
          </cell>
        </row>
        <row r="1524">
          <cell r="B1524" t="str">
            <v>599-1070</v>
          </cell>
          <cell r="D1524">
            <v>39608</v>
          </cell>
          <cell r="E1524" t="str">
            <v>M052</v>
          </cell>
          <cell r="F1524" t="str">
            <v>Alfred Akasiwa</v>
          </cell>
          <cell r="G1524" t="str">
            <v>Situlu Electrical Company</v>
          </cell>
          <cell r="H1524" t="str">
            <v>Install security lights around perimeter of fence - labour</v>
          </cell>
          <cell r="I1524" t="str">
            <v>ZMK 5,790,000</v>
          </cell>
          <cell r="J1524" t="str">
            <v>ZMK</v>
          </cell>
          <cell r="K1524">
            <v>5790000</v>
          </cell>
          <cell r="L1524">
            <v>1.6750418760469012E-3</v>
          </cell>
          <cell r="M1524">
            <v>9698.4924623115585</v>
          </cell>
          <cell r="N1524">
            <v>0</v>
          </cell>
          <cell r="O1524">
            <v>0</v>
          </cell>
          <cell r="P1524">
            <v>0</v>
          </cell>
          <cell r="Q1524">
            <v>0</v>
          </cell>
          <cell r="R1524">
            <v>5790000</v>
          </cell>
        </row>
        <row r="1525">
          <cell r="B1525" t="str">
            <v>599-1071</v>
          </cell>
          <cell r="D1525">
            <v>39608</v>
          </cell>
          <cell r="E1525" t="str">
            <v>M052</v>
          </cell>
          <cell r="F1525" t="str">
            <v>Alfred Akasiwa</v>
          </cell>
          <cell r="G1525" t="str">
            <v>Sabra Enterprises</v>
          </cell>
          <cell r="H1525" t="str">
            <v>6 inch concrete building blocks</v>
          </cell>
          <cell r="I1525" t="str">
            <v>ZMK 1,366,800</v>
          </cell>
          <cell r="J1525" t="str">
            <v>ZMK</v>
          </cell>
          <cell r="K1525">
            <v>1366800</v>
          </cell>
          <cell r="L1525">
            <v>1.6750418760469012E-3</v>
          </cell>
          <cell r="M1525">
            <v>2289.4472361809044</v>
          </cell>
          <cell r="N1525">
            <v>0</v>
          </cell>
          <cell r="O1525">
            <v>0</v>
          </cell>
          <cell r="P1525">
            <v>0</v>
          </cell>
          <cell r="Q1525">
            <v>0</v>
          </cell>
          <cell r="R1525">
            <v>1366800</v>
          </cell>
        </row>
        <row r="1526">
          <cell r="B1526" t="str">
            <v>599-1072</v>
          </cell>
          <cell r="D1526">
            <v>39608</v>
          </cell>
          <cell r="E1526" t="str">
            <v>E017</v>
          </cell>
          <cell r="F1526" t="str">
            <v>Alfred Akasiwa</v>
          </cell>
          <cell r="G1526" t="str">
            <v>Powertech Electrical</v>
          </cell>
          <cell r="H1526" t="str">
            <v>Install temp construction supply 3 phase 400V to weighbridge site</v>
          </cell>
          <cell r="I1526" t="str">
            <v>ZMK 472,000</v>
          </cell>
          <cell r="J1526" t="str">
            <v>ZMK</v>
          </cell>
          <cell r="K1526">
            <v>472000</v>
          </cell>
          <cell r="L1526">
            <v>1.6750418760469012E-3</v>
          </cell>
          <cell r="M1526">
            <v>790.61976549413737</v>
          </cell>
          <cell r="N1526">
            <v>0</v>
          </cell>
          <cell r="O1526">
            <v>0</v>
          </cell>
          <cell r="P1526">
            <v>0</v>
          </cell>
          <cell r="Q1526">
            <v>0</v>
          </cell>
          <cell r="R1526">
            <v>472000</v>
          </cell>
        </row>
        <row r="1527">
          <cell r="B1527" t="str">
            <v>599-1073</v>
          </cell>
          <cell r="D1527">
            <v>39608</v>
          </cell>
          <cell r="E1527" t="str">
            <v>M052</v>
          </cell>
          <cell r="F1527" t="str">
            <v>Alfred Akasiwa</v>
          </cell>
          <cell r="G1527" t="str">
            <v>Situlu Electrical Company</v>
          </cell>
          <cell r="H1527" t="str">
            <v>Repair of electricity supply cable to toilet units</v>
          </cell>
          <cell r="I1527" t="str">
            <v>ZMK 2,950,000</v>
          </cell>
          <cell r="J1527" t="str">
            <v>ZMK</v>
          </cell>
          <cell r="K1527">
            <v>2950000</v>
          </cell>
          <cell r="L1527">
            <v>1.6750418760469012E-3</v>
          </cell>
          <cell r="M1527">
            <v>4941.3735343383587</v>
          </cell>
          <cell r="N1527">
            <v>0</v>
          </cell>
          <cell r="O1527">
            <v>0</v>
          </cell>
          <cell r="P1527">
            <v>0</v>
          </cell>
          <cell r="Q1527">
            <v>0</v>
          </cell>
          <cell r="R1527">
            <v>2950000</v>
          </cell>
        </row>
        <row r="1528">
          <cell r="B1528" t="str">
            <v>599-1074</v>
          </cell>
          <cell r="D1528">
            <v>39608</v>
          </cell>
          <cell r="E1528" t="str">
            <v>P005</v>
          </cell>
          <cell r="F1528" t="str">
            <v>Alfred Akasiwa</v>
          </cell>
          <cell r="G1528" t="str">
            <v>Chaka Kent Ltd</v>
          </cell>
          <cell r="H1528" t="str">
            <v>Fabricate steel canopy for Laundry machine</v>
          </cell>
          <cell r="I1528" t="str">
            <v>ZMK 1,350,000</v>
          </cell>
          <cell r="J1528" t="str">
            <v>ZMK</v>
          </cell>
          <cell r="K1528">
            <v>1350000</v>
          </cell>
          <cell r="L1528">
            <v>1.6750418760469012E-3</v>
          </cell>
          <cell r="M1528">
            <v>2261.3065326633168</v>
          </cell>
          <cell r="N1528">
            <v>0</v>
          </cell>
          <cell r="O1528">
            <v>0</v>
          </cell>
          <cell r="P1528">
            <v>0</v>
          </cell>
          <cell r="Q1528">
            <v>0</v>
          </cell>
          <cell r="R1528">
            <v>1350000</v>
          </cell>
        </row>
        <row r="1529">
          <cell r="B1529" t="str">
            <v>599-1075</v>
          </cell>
          <cell r="D1529">
            <v>39608</v>
          </cell>
          <cell r="E1529" t="str">
            <v>M052</v>
          </cell>
          <cell r="F1529" t="str">
            <v>Alfred Akasiwa</v>
          </cell>
          <cell r="G1529" t="str">
            <v>Laktronics Repairs Ltd</v>
          </cell>
          <cell r="H1529" t="str">
            <v>Welding bay and hydraulic jack materials</v>
          </cell>
          <cell r="I1529" t="str">
            <v>ZMK 4,400,000</v>
          </cell>
          <cell r="J1529" t="str">
            <v>ZMK</v>
          </cell>
          <cell r="K1529">
            <v>4400000</v>
          </cell>
          <cell r="L1529">
            <v>1.6750418760469012E-3</v>
          </cell>
          <cell r="M1529">
            <v>7370.1842546063654</v>
          </cell>
          <cell r="N1529">
            <v>0</v>
          </cell>
          <cell r="O1529">
            <v>0</v>
          </cell>
          <cell r="P1529">
            <v>0</v>
          </cell>
          <cell r="Q1529">
            <v>0</v>
          </cell>
          <cell r="R1529">
            <v>4400000</v>
          </cell>
        </row>
        <row r="1530">
          <cell r="B1530" t="str">
            <v>599-1076</v>
          </cell>
          <cell r="D1530">
            <v>39608</v>
          </cell>
          <cell r="E1530" t="str">
            <v>P005</v>
          </cell>
          <cell r="F1530" t="str">
            <v>Rachel Zulu</v>
          </cell>
          <cell r="G1530" t="str">
            <v>Toyota Zambia Ltd</v>
          </cell>
          <cell r="H1530" t="str">
            <v>Service for Toyota Hi-Ace ABL 2292 (PV25)</v>
          </cell>
          <cell r="I1530" t="str">
            <v>ZMK 2,500,000.00</v>
          </cell>
          <cell r="J1530" t="str">
            <v>ZMK</v>
          </cell>
          <cell r="K1530">
            <v>2500000</v>
          </cell>
          <cell r="L1530">
            <v>1.6750418760469012E-3</v>
          </cell>
          <cell r="M1530">
            <v>4187.6046901172531</v>
          </cell>
          <cell r="N1530">
            <v>0</v>
          </cell>
          <cell r="O1530">
            <v>0</v>
          </cell>
          <cell r="P1530">
            <v>0</v>
          </cell>
          <cell r="Q1530">
            <v>0</v>
          </cell>
          <cell r="R1530">
            <v>2500000</v>
          </cell>
        </row>
        <row r="1531">
          <cell r="B1531" t="str">
            <v>599-1077</v>
          </cell>
          <cell r="D1531">
            <v>39608</v>
          </cell>
          <cell r="E1531" t="str">
            <v>A010-03</v>
          </cell>
          <cell r="G1531" t="str">
            <v>Mbemu Agriculture</v>
          </cell>
          <cell r="H1531" t="str">
            <v>Equipment for crop workers</v>
          </cell>
          <cell r="I1531" t="str">
            <v>ZMK 553000</v>
          </cell>
          <cell r="J1531" t="str">
            <v>ZMK</v>
          </cell>
          <cell r="K1531">
            <v>553000</v>
          </cell>
          <cell r="L1531">
            <v>1.6750418760469012E-3</v>
          </cell>
          <cell r="M1531">
            <v>926.29815745393637</v>
          </cell>
          <cell r="N1531">
            <v>0</v>
          </cell>
          <cell r="O1531">
            <v>0</v>
          </cell>
          <cell r="P1531">
            <v>0</v>
          </cell>
          <cell r="Q1531">
            <v>0</v>
          </cell>
          <cell r="R1531">
            <v>553000</v>
          </cell>
          <cell r="T1531" t="str">
            <v>No</v>
          </cell>
        </row>
        <row r="1532">
          <cell r="B1532" t="str">
            <v>599-1078</v>
          </cell>
          <cell r="D1532">
            <v>39610</v>
          </cell>
          <cell r="E1532" t="str">
            <v xml:space="preserve">P005 </v>
          </cell>
          <cell r="F1532" t="str">
            <v>Alfred Akasiwa</v>
          </cell>
          <cell r="G1532" t="str">
            <v>Situlu Electrical Company</v>
          </cell>
          <cell r="H1532" t="str">
            <v>Construction of electricity supply line to ISGEC camp site</v>
          </cell>
          <cell r="I1532" t="str">
            <v>ZMK 6,770,000</v>
          </cell>
          <cell r="J1532" t="str">
            <v>ZMK</v>
          </cell>
          <cell r="K1532">
            <v>6770000</v>
          </cell>
          <cell r="L1532">
            <v>1.6750418760469012E-3</v>
          </cell>
          <cell r="M1532">
            <v>11340.03350083752</v>
          </cell>
          <cell r="N1532">
            <v>0</v>
          </cell>
          <cell r="O1532">
            <v>0</v>
          </cell>
          <cell r="P1532">
            <v>0</v>
          </cell>
          <cell r="Q1532">
            <v>0</v>
          </cell>
          <cell r="R1532">
            <v>6770000</v>
          </cell>
        </row>
        <row r="1533">
          <cell r="B1533" t="str">
            <v>599-1079</v>
          </cell>
          <cell r="D1533">
            <v>39613</v>
          </cell>
          <cell r="E1533" t="str">
            <v>EXP1</v>
          </cell>
          <cell r="G1533" t="str">
            <v>BP Zambia</v>
          </cell>
          <cell r="H1533" t="str">
            <v>Diesel for Teichmann Plant Hire</v>
          </cell>
          <cell r="I1533" t="str">
            <v>ZMK 579048750</v>
          </cell>
          <cell r="J1533" t="str">
            <v>ZMK</v>
          </cell>
          <cell r="K1533">
            <v>579048750</v>
          </cell>
          <cell r="L1533">
            <v>1.6750418760469012E-3</v>
          </cell>
          <cell r="M1533">
            <v>969930.90452261304</v>
          </cell>
          <cell r="N1533">
            <v>0</v>
          </cell>
          <cell r="O1533">
            <v>0</v>
          </cell>
          <cell r="P1533">
            <v>0</v>
          </cell>
          <cell r="Q1533">
            <v>0</v>
          </cell>
          <cell r="R1533">
            <v>579048750</v>
          </cell>
          <cell r="S1533" t="str">
            <v>Teichman Recovery</v>
          </cell>
        </row>
        <row r="1534">
          <cell r="B1534" t="str">
            <v>599-1080</v>
          </cell>
          <cell r="D1534">
            <v>39613</v>
          </cell>
          <cell r="E1534" t="str">
            <v>M039-0</v>
          </cell>
          <cell r="G1534" t="str">
            <v>Discount Steel</v>
          </cell>
          <cell r="H1534" t="str">
            <v>154 x 76 x 18kg Channel (50 lengths of 6m)</v>
          </cell>
          <cell r="I1534" t="str">
            <v>ZMK 33694500</v>
          </cell>
          <cell r="J1534" t="str">
            <v>ZMK</v>
          </cell>
          <cell r="K1534">
            <v>33694500</v>
          </cell>
          <cell r="L1534">
            <v>1.6750418760469012E-3</v>
          </cell>
          <cell r="M1534">
            <v>56439.69849246231</v>
          </cell>
          <cell r="N1534">
            <v>0</v>
          </cell>
          <cell r="O1534">
            <v>0</v>
          </cell>
          <cell r="P1534">
            <v>0</v>
          </cell>
          <cell r="Q1534">
            <v>0</v>
          </cell>
          <cell r="R1534">
            <v>33694500</v>
          </cell>
          <cell r="T1534" t="str">
            <v>Havent signed off</v>
          </cell>
        </row>
        <row r="1535">
          <cell r="B1535" t="str">
            <v>599-1081</v>
          </cell>
          <cell r="D1535">
            <v>39613</v>
          </cell>
          <cell r="E1535" t="str">
            <v>A010-14</v>
          </cell>
          <cell r="G1535" t="str">
            <v>D&amp;F signs</v>
          </cell>
          <cell r="H1535" t="str">
            <v>Canal warning signs</v>
          </cell>
          <cell r="I1535" t="str">
            <v>ZMK 10200000</v>
          </cell>
          <cell r="J1535" t="str">
            <v>ZMK</v>
          </cell>
          <cell r="K1535">
            <v>10200000</v>
          </cell>
          <cell r="L1535">
            <v>1.6750418760469012E-3</v>
          </cell>
          <cell r="M1535">
            <v>17085.427135678394</v>
          </cell>
          <cell r="N1535">
            <v>0</v>
          </cell>
          <cell r="O1535">
            <v>0</v>
          </cell>
          <cell r="P1535">
            <v>0</v>
          </cell>
          <cell r="Q1535">
            <v>0</v>
          </cell>
          <cell r="R1535">
            <v>10200000</v>
          </cell>
        </row>
        <row r="1536">
          <cell r="B1536" t="str">
            <v>599-1082</v>
          </cell>
          <cell r="D1536">
            <v>39613</v>
          </cell>
          <cell r="E1536" t="str">
            <v>M047</v>
          </cell>
          <cell r="G1536" t="str">
            <v>Makubu Steelworks Ltd</v>
          </cell>
          <cell r="H1536" t="str">
            <v>40 stainelss steel bolts and washers for flocculant station</v>
          </cell>
          <cell r="I1536" t="str">
            <v>ZMK 872000</v>
          </cell>
          <cell r="J1536" t="str">
            <v>ZMK</v>
          </cell>
          <cell r="K1536">
            <v>872000</v>
          </cell>
          <cell r="L1536">
            <v>1.6750418760469012E-3</v>
          </cell>
          <cell r="M1536">
            <v>1460.6365159128979</v>
          </cell>
          <cell r="N1536">
            <v>0</v>
          </cell>
          <cell r="O1536">
            <v>0</v>
          </cell>
          <cell r="P1536">
            <v>0</v>
          </cell>
          <cell r="Q1536">
            <v>0</v>
          </cell>
          <cell r="R1536">
            <v>872000</v>
          </cell>
        </row>
        <row r="1537">
          <cell r="B1537" t="str">
            <v>599-1083</v>
          </cell>
          <cell r="D1537">
            <v>39613</v>
          </cell>
          <cell r="E1537" t="str">
            <v>P005</v>
          </cell>
          <cell r="G1537" t="str">
            <v>Makubu Steelworks Ltd</v>
          </cell>
          <cell r="H1537" t="str">
            <v>Rebel Saftey boots</v>
          </cell>
          <cell r="I1537" t="str">
            <v>ZMK 410000</v>
          </cell>
          <cell r="J1537" t="str">
            <v>ZMK</v>
          </cell>
          <cell r="K1537">
            <v>410000</v>
          </cell>
          <cell r="L1537">
            <v>1.6750418760469012E-3</v>
          </cell>
          <cell r="M1537">
            <v>686.76716917922954</v>
          </cell>
          <cell r="N1537">
            <v>0</v>
          </cell>
          <cell r="O1537">
            <v>0</v>
          </cell>
          <cell r="P1537">
            <v>0</v>
          </cell>
          <cell r="Q1537">
            <v>0</v>
          </cell>
          <cell r="R1537">
            <v>410000</v>
          </cell>
          <cell r="T1537" t="str">
            <v>No</v>
          </cell>
        </row>
        <row r="1538">
          <cell r="B1538" t="str">
            <v>599-1084</v>
          </cell>
          <cell r="D1538">
            <v>39613</v>
          </cell>
          <cell r="E1538" t="str">
            <v>M007</v>
          </cell>
          <cell r="G1538" t="str">
            <v>Sotratech Ltd</v>
          </cell>
          <cell r="H1538" t="str">
            <v>Delivery charges for 2 shredder turbines Included in 599-0031</v>
          </cell>
          <cell r="I1538" t="str">
            <v>USD 0.00</v>
          </cell>
          <cell r="J1538" t="str">
            <v>USD</v>
          </cell>
          <cell r="K1538">
            <v>0</v>
          </cell>
          <cell r="L1538">
            <v>7.35</v>
          </cell>
          <cell r="M1538">
            <v>0</v>
          </cell>
          <cell r="N1538">
            <v>0</v>
          </cell>
          <cell r="O1538">
            <v>0</v>
          </cell>
          <cell r="P1538">
            <v>0</v>
          </cell>
          <cell r="Q1538">
            <v>0</v>
          </cell>
          <cell r="R1538">
            <v>0</v>
          </cell>
        </row>
        <row r="1539">
          <cell r="B1539" t="str">
            <v>599-1084</v>
          </cell>
          <cell r="C1539" t="str">
            <v>CVCO 35</v>
          </cell>
          <cell r="D1539">
            <v>39613</v>
          </cell>
          <cell r="E1539" t="str">
            <v>M007</v>
          </cell>
          <cell r="G1539" t="str">
            <v>Sotratech Ltd</v>
          </cell>
          <cell r="H1539" t="str">
            <v>Extra Paris relief valve as per CVCO 35</v>
          </cell>
          <cell r="I1539" t="str">
            <v>USD 20044.79</v>
          </cell>
          <cell r="J1539" t="str">
            <v>USD</v>
          </cell>
          <cell r="K1539">
            <v>20044.79</v>
          </cell>
          <cell r="L1539">
            <v>7.35</v>
          </cell>
          <cell r="M1539">
            <v>147329.2065</v>
          </cell>
          <cell r="N1539">
            <v>0</v>
          </cell>
          <cell r="O1539">
            <v>0</v>
          </cell>
          <cell r="P1539">
            <v>0</v>
          </cell>
          <cell r="Q1539">
            <v>20044.79</v>
          </cell>
          <cell r="R1539">
            <v>0</v>
          </cell>
        </row>
        <row r="1540">
          <cell r="B1540" t="str">
            <v>599-1085</v>
          </cell>
          <cell r="D1540">
            <v>39613</v>
          </cell>
          <cell r="E1540" t="str">
            <v>E012</v>
          </cell>
          <cell r="G1540" t="str">
            <v>Unitech Instrumentation Services</v>
          </cell>
          <cell r="H1540" t="str">
            <v>Installation of free issue cabling, complete installation of 25 and 35mm cabling</v>
          </cell>
          <cell r="I1540" t="str">
            <v>ZAR 5787</v>
          </cell>
          <cell r="J1540" t="str">
            <v>ZAR</v>
          </cell>
          <cell r="K1540">
            <v>5787</v>
          </cell>
          <cell r="L1540">
            <v>1</v>
          </cell>
          <cell r="M1540">
            <v>5787</v>
          </cell>
          <cell r="N1540">
            <v>5787</v>
          </cell>
          <cell r="O1540">
            <v>0</v>
          </cell>
          <cell r="P1540">
            <v>0</v>
          </cell>
          <cell r="Q1540">
            <v>0</v>
          </cell>
          <cell r="R1540">
            <v>0</v>
          </cell>
        </row>
        <row r="1541">
          <cell r="B1541" t="str">
            <v>599-1086</v>
          </cell>
          <cell r="D1541">
            <v>39613</v>
          </cell>
          <cell r="E1541" t="str">
            <v>M031</v>
          </cell>
          <cell r="G1541" t="str">
            <v>Lusaka Bearing Centre Ltd</v>
          </cell>
          <cell r="H1541" t="str">
            <v>Bolts and Nuts</v>
          </cell>
          <cell r="I1541" t="str">
            <v>ZMK 2620689.65</v>
          </cell>
          <cell r="J1541" t="str">
            <v>ZMK</v>
          </cell>
          <cell r="K1541">
            <v>2620689.65</v>
          </cell>
          <cell r="L1541">
            <v>1.6750418760469012E-3</v>
          </cell>
          <cell r="M1541">
            <v>4389.7649078726963</v>
          </cell>
          <cell r="N1541">
            <v>0</v>
          </cell>
          <cell r="O1541">
            <v>0</v>
          </cell>
          <cell r="P1541">
            <v>0</v>
          </cell>
          <cell r="Q1541">
            <v>0</v>
          </cell>
          <cell r="R1541">
            <v>2620689.65</v>
          </cell>
        </row>
        <row r="1542">
          <cell r="B1542" t="str">
            <v>599-1087</v>
          </cell>
          <cell r="D1542">
            <v>39613</v>
          </cell>
          <cell r="E1542" t="str">
            <v>M031</v>
          </cell>
          <cell r="G1542" t="str">
            <v>Dana Services Ltd</v>
          </cell>
          <cell r="H1542" t="str">
            <v>Oils for Shredder bearings lubrication unit (2 drums) and hilo unloaders (1 drum)</v>
          </cell>
          <cell r="I1542" t="str">
            <v>ZMK 7070613</v>
          </cell>
          <cell r="J1542" t="str">
            <v>ZMK</v>
          </cell>
          <cell r="K1542">
            <v>7070613</v>
          </cell>
          <cell r="L1542">
            <v>1.6750418760469012E-3</v>
          </cell>
          <cell r="M1542">
            <v>11843.572864321608</v>
          </cell>
          <cell r="N1542">
            <v>0</v>
          </cell>
          <cell r="O1542">
            <v>0</v>
          </cell>
          <cell r="P1542">
            <v>0</v>
          </cell>
          <cell r="Q1542">
            <v>0</v>
          </cell>
          <cell r="R1542">
            <v>7070613</v>
          </cell>
        </row>
        <row r="1543">
          <cell r="B1543" t="str">
            <v>599-1088</v>
          </cell>
          <cell r="C1543" t="str">
            <v>CVCO 31</v>
          </cell>
          <cell r="D1543">
            <v>39613</v>
          </cell>
          <cell r="E1543" t="str">
            <v>M001-02</v>
          </cell>
          <cell r="F1543" t="str">
            <v>Niraj Ramlagan</v>
          </cell>
          <cell r="G1543" t="str">
            <v>FCM Engineering (Pty) Ltd</v>
          </cell>
          <cell r="H1543" t="str">
            <v>Additional platform work for pre-boiler structure as per CVCO 31</v>
          </cell>
          <cell r="I1543" t="str">
            <v>ZAR 149,625</v>
          </cell>
          <cell r="J1543" t="str">
            <v>ZAR</v>
          </cell>
          <cell r="K1543">
            <v>149625</v>
          </cell>
          <cell r="L1543">
            <v>1</v>
          </cell>
          <cell r="M1543">
            <v>149625</v>
          </cell>
          <cell r="N1543">
            <v>149625</v>
          </cell>
          <cell r="O1543">
            <v>0</v>
          </cell>
          <cell r="P1543">
            <v>0</v>
          </cell>
          <cell r="Q1543">
            <v>0</v>
          </cell>
          <cell r="R1543">
            <v>0</v>
          </cell>
        </row>
        <row r="1544">
          <cell r="B1544" t="str">
            <v>599-1089</v>
          </cell>
          <cell r="D1544">
            <v>39613</v>
          </cell>
          <cell r="E1544" t="str">
            <v>I003</v>
          </cell>
          <cell r="G1544" t="str">
            <v>Unitech Instrumentation Services</v>
          </cell>
          <cell r="H1544" t="str">
            <v>Labels and printer for site office</v>
          </cell>
          <cell r="I1544" t="str">
            <v>ZAR 3464.85</v>
          </cell>
          <cell r="J1544" t="str">
            <v>ZAR</v>
          </cell>
          <cell r="K1544">
            <v>3464.85</v>
          </cell>
          <cell r="L1544">
            <v>1</v>
          </cell>
          <cell r="M1544">
            <v>3464.85</v>
          </cell>
          <cell r="N1544">
            <v>3464.85</v>
          </cell>
          <cell r="O1544">
            <v>0</v>
          </cell>
          <cell r="P1544">
            <v>0</v>
          </cell>
          <cell r="Q1544">
            <v>0</v>
          </cell>
          <cell r="R1544">
            <v>0</v>
          </cell>
        </row>
        <row r="1545">
          <cell r="B1545" t="str">
            <v>599-1090</v>
          </cell>
          <cell r="D1545">
            <v>39613</v>
          </cell>
          <cell r="E1545" t="str">
            <v>M032-1</v>
          </cell>
          <cell r="F1545" t="str">
            <v>Naloonda</v>
          </cell>
          <cell r="G1545" t="str">
            <v>Naloonda Joety &amp; Company</v>
          </cell>
          <cell r="H1545" t="str">
            <v>Labour hire for cleaning around workshops and cane yard</v>
          </cell>
          <cell r="I1545" t="str">
            <v>ZMK 69,571,275</v>
          </cell>
          <cell r="J1545" t="str">
            <v>ZMK</v>
          </cell>
          <cell r="K1545">
            <v>69571275</v>
          </cell>
          <cell r="L1545">
            <v>1.6750418760469012E-3</v>
          </cell>
          <cell r="M1545">
            <v>116534.79899497487</v>
          </cell>
          <cell r="N1545">
            <v>0</v>
          </cell>
          <cell r="O1545">
            <v>0</v>
          </cell>
          <cell r="P1545">
            <v>0</v>
          </cell>
          <cell r="Q1545">
            <v>0</v>
          </cell>
          <cell r="R1545">
            <v>69571275</v>
          </cell>
        </row>
        <row r="1546">
          <cell r="B1546" t="str">
            <v>599-1091</v>
          </cell>
          <cell r="D1546">
            <v>39613</v>
          </cell>
          <cell r="E1546" t="str">
            <v>M032-0</v>
          </cell>
          <cell r="G1546" t="str">
            <v>Emineo Ltd</v>
          </cell>
          <cell r="H1546" t="str">
            <v>Re-install existing Sugar Dryer in Position (to be offset against penalties)</v>
          </cell>
          <cell r="I1546" t="str">
            <v>EUR 8975</v>
          </cell>
          <cell r="J1546" t="str">
            <v>EUR</v>
          </cell>
          <cell r="K1546">
            <v>8975</v>
          </cell>
          <cell r="L1546">
            <v>9.5500000000000007</v>
          </cell>
          <cell r="M1546">
            <v>85711.25</v>
          </cell>
          <cell r="N1546">
            <v>0</v>
          </cell>
          <cell r="O1546">
            <v>8975</v>
          </cell>
          <cell r="P1546">
            <v>0</v>
          </cell>
          <cell r="Q1546">
            <v>0</v>
          </cell>
          <cell r="R1546">
            <v>0</v>
          </cell>
        </row>
        <row r="1547">
          <cell r="B1547" t="str">
            <v>599-1092</v>
          </cell>
          <cell r="D1547">
            <v>39613</v>
          </cell>
          <cell r="E1547" t="str">
            <v>E012</v>
          </cell>
          <cell r="G1547" t="str">
            <v>Electrical and mechanical installations ltd</v>
          </cell>
          <cell r="H1547" t="str">
            <v>RE-Skip Meter electrical works</v>
          </cell>
          <cell r="I1547" t="str">
            <v>ZAR 3294</v>
          </cell>
          <cell r="J1547" t="str">
            <v>ZAR</v>
          </cell>
          <cell r="K1547">
            <v>3294</v>
          </cell>
          <cell r="L1547">
            <v>1</v>
          </cell>
          <cell r="M1547">
            <v>3294</v>
          </cell>
          <cell r="N1547">
            <v>3294</v>
          </cell>
          <cell r="O1547">
            <v>0</v>
          </cell>
          <cell r="P1547">
            <v>0</v>
          </cell>
          <cell r="Q1547">
            <v>0</v>
          </cell>
          <cell r="R1547">
            <v>0</v>
          </cell>
        </row>
        <row r="1548">
          <cell r="B1548" t="str">
            <v>599-1093</v>
          </cell>
          <cell r="D1548">
            <v>39613</v>
          </cell>
          <cell r="E1548" t="str">
            <v>M031</v>
          </cell>
          <cell r="G1548" t="str">
            <v>Turbo Agencies</v>
          </cell>
          <cell r="H1548" t="str">
            <v>Hilti Chemical HIT HY 150</v>
          </cell>
          <cell r="I1548" t="str">
            <v>ZMK 9324000</v>
          </cell>
          <cell r="J1548" t="str">
            <v>ZMK</v>
          </cell>
          <cell r="K1548">
            <v>9324000</v>
          </cell>
          <cell r="L1548">
            <v>1.6750418760469012E-3</v>
          </cell>
          <cell r="M1548">
            <v>15618.090452261307</v>
          </cell>
          <cell r="N1548">
            <v>0</v>
          </cell>
          <cell r="O1548">
            <v>0</v>
          </cell>
          <cell r="P1548">
            <v>0</v>
          </cell>
          <cell r="Q1548">
            <v>0</v>
          </cell>
          <cell r="R1548">
            <v>9324000</v>
          </cell>
        </row>
        <row r="1549">
          <cell r="B1549" t="str">
            <v>599-1094</v>
          </cell>
          <cell r="D1549">
            <v>39613</v>
          </cell>
          <cell r="E1549" t="str">
            <v>M031</v>
          </cell>
          <cell r="G1549" t="str">
            <v>Lusaka Bearing Centre Ltd</v>
          </cell>
          <cell r="H1549" t="str">
            <v>Galvanised bolts and washers for clarifier</v>
          </cell>
          <cell r="I1549" t="str">
            <v>ZMK 387931</v>
          </cell>
          <cell r="J1549" t="str">
            <v>ZMK</v>
          </cell>
          <cell r="K1549">
            <v>387931</v>
          </cell>
          <cell r="L1549">
            <v>1.6750418760469012E-3</v>
          </cell>
          <cell r="M1549">
            <v>649.80067001675047</v>
          </cell>
          <cell r="N1549">
            <v>0</v>
          </cell>
          <cell r="O1549">
            <v>0</v>
          </cell>
          <cell r="P1549">
            <v>0</v>
          </cell>
          <cell r="Q1549">
            <v>0</v>
          </cell>
          <cell r="R1549">
            <v>387931</v>
          </cell>
        </row>
        <row r="1550">
          <cell r="B1550" t="str">
            <v>599-1095</v>
          </cell>
          <cell r="D1550">
            <v>39613</v>
          </cell>
          <cell r="E1550" t="str">
            <v>M031</v>
          </cell>
          <cell r="G1550" t="str">
            <v>Mulimo Agriculture Hardware Distributors</v>
          </cell>
          <cell r="H1550" t="str">
            <v>Silicone for dryer, 2'' tank outlets for Jo-Jo tanks</v>
          </cell>
          <cell r="I1550" t="str">
            <v>ZMk 400000</v>
          </cell>
          <cell r="J1550" t="str">
            <v>ZMk</v>
          </cell>
          <cell r="K1550">
            <v>400000</v>
          </cell>
          <cell r="L1550">
            <v>1.6750418760469012E-3</v>
          </cell>
          <cell r="M1550">
            <v>670.01675041876047</v>
          </cell>
          <cell r="N1550">
            <v>0</v>
          </cell>
          <cell r="O1550">
            <v>0</v>
          </cell>
          <cell r="P1550">
            <v>0</v>
          </cell>
          <cell r="Q1550">
            <v>0</v>
          </cell>
          <cell r="R1550">
            <v>400000</v>
          </cell>
        </row>
        <row r="1551">
          <cell r="B1551" t="str">
            <v>599-1096</v>
          </cell>
          <cell r="D1551">
            <v>39613</v>
          </cell>
          <cell r="E1551" t="str">
            <v>M004</v>
          </cell>
          <cell r="F1551" t="str">
            <v>Jonas Rolandsson</v>
          </cell>
          <cell r="G1551" t="str">
            <v>Silver Weibull</v>
          </cell>
          <cell r="H1551" t="str">
            <v>Replacement of items stolen whilst installing CVP</v>
          </cell>
          <cell r="I1551" t="str">
            <v>EUR 64.70</v>
          </cell>
          <cell r="J1551" t="str">
            <v>EUR</v>
          </cell>
          <cell r="K1551">
            <v>64.7</v>
          </cell>
          <cell r="L1551">
            <v>9.5500000000000007</v>
          </cell>
          <cell r="M1551">
            <v>617.8850000000001</v>
          </cell>
          <cell r="N1551">
            <v>0</v>
          </cell>
          <cell r="O1551">
            <v>64.7</v>
          </cell>
          <cell r="P1551">
            <v>0</v>
          </cell>
          <cell r="Q1551">
            <v>0</v>
          </cell>
          <cell r="R1551">
            <v>0</v>
          </cell>
        </row>
        <row r="1552">
          <cell r="B1552" t="str">
            <v>599-1097</v>
          </cell>
          <cell r="D1552">
            <v>39613</v>
          </cell>
          <cell r="E1552" t="str">
            <v>M012-0</v>
          </cell>
          <cell r="G1552" t="str">
            <v>Makubu Steelworks Ltd</v>
          </cell>
          <cell r="H1552" t="str">
            <v>Turn valve for evaporators</v>
          </cell>
          <cell r="I1552" t="str">
            <v>ZMK 700000</v>
          </cell>
          <cell r="J1552" t="str">
            <v>ZMK</v>
          </cell>
          <cell r="K1552">
            <v>700000</v>
          </cell>
          <cell r="L1552">
            <v>1.6750418760469012E-3</v>
          </cell>
          <cell r="M1552">
            <v>1172.5293132328309</v>
          </cell>
          <cell r="N1552">
            <v>0</v>
          </cell>
          <cell r="O1552">
            <v>0</v>
          </cell>
          <cell r="P1552">
            <v>0</v>
          </cell>
          <cell r="Q1552">
            <v>0</v>
          </cell>
          <cell r="R1552">
            <v>700000</v>
          </cell>
        </row>
        <row r="1553">
          <cell r="B1553" t="str">
            <v>599-1098</v>
          </cell>
          <cell r="D1553">
            <v>39613</v>
          </cell>
          <cell r="E1553" t="str">
            <v>I003</v>
          </cell>
          <cell r="G1553" t="str">
            <v>Wika Instruments</v>
          </cell>
          <cell r="H1553" t="str">
            <v>Temperature probes for the shredder</v>
          </cell>
          <cell r="I1553" t="str">
            <v>ZAR 1350</v>
          </cell>
          <cell r="J1553" t="str">
            <v>ZAR</v>
          </cell>
          <cell r="K1553">
            <v>1350</v>
          </cell>
          <cell r="L1553">
            <v>1</v>
          </cell>
          <cell r="M1553">
            <v>1350</v>
          </cell>
          <cell r="N1553">
            <v>1350</v>
          </cell>
          <cell r="O1553">
            <v>0</v>
          </cell>
          <cell r="P1553">
            <v>0</v>
          </cell>
          <cell r="Q1553">
            <v>0</v>
          </cell>
          <cell r="R1553">
            <v>0</v>
          </cell>
        </row>
        <row r="1554">
          <cell r="B1554" t="str">
            <v>599-1099</v>
          </cell>
          <cell r="D1554">
            <v>39613</v>
          </cell>
          <cell r="E1554" t="str">
            <v>M056</v>
          </cell>
          <cell r="G1554" t="str">
            <v>Makubu Steelworks Ltd</v>
          </cell>
          <cell r="H1554" t="str">
            <v>2'' 1/4 turn valves, 1/2'' plugs</v>
          </cell>
          <cell r="I1554" t="str">
            <v>ZMK 2118000</v>
          </cell>
          <cell r="J1554" t="str">
            <v>ZMK</v>
          </cell>
          <cell r="K1554">
            <v>2118000</v>
          </cell>
          <cell r="L1554">
            <v>1.6750418760469012E-3</v>
          </cell>
          <cell r="M1554">
            <v>3547.7386934673368</v>
          </cell>
          <cell r="N1554">
            <v>0</v>
          </cell>
          <cell r="O1554">
            <v>0</v>
          </cell>
          <cell r="P1554">
            <v>0</v>
          </cell>
          <cell r="Q1554">
            <v>0</v>
          </cell>
          <cell r="R1554">
            <v>2118000</v>
          </cell>
        </row>
        <row r="1555">
          <cell r="B1555" t="str">
            <v>599-1100</v>
          </cell>
          <cell r="D1555">
            <v>39613</v>
          </cell>
          <cell r="E1555" t="str">
            <v>M037</v>
          </cell>
          <cell r="G1555" t="str">
            <v>Makubu Steelworks Ltd</v>
          </cell>
          <cell r="H1555" t="str">
            <v>Bolts and nuts for CVPA structure</v>
          </cell>
          <cell r="I1555" t="str">
            <v>ZMK 1280000</v>
          </cell>
          <cell r="J1555" t="str">
            <v>ZMK</v>
          </cell>
          <cell r="K1555">
            <v>1280000</v>
          </cell>
          <cell r="L1555">
            <v>1.6750418760469012E-3</v>
          </cell>
          <cell r="M1555">
            <v>2144.0536013400333</v>
          </cell>
          <cell r="N1555">
            <v>0</v>
          </cell>
          <cell r="O1555">
            <v>0</v>
          </cell>
          <cell r="P1555">
            <v>0</v>
          </cell>
          <cell r="Q1555">
            <v>0</v>
          </cell>
          <cell r="R1555">
            <v>1280000</v>
          </cell>
        </row>
        <row r="1556">
          <cell r="B1556" t="str">
            <v>599-1101</v>
          </cell>
          <cell r="D1556">
            <v>39613</v>
          </cell>
          <cell r="E1556" t="str">
            <v>M031</v>
          </cell>
          <cell r="G1556" t="str">
            <v>Makubu Steelworks Ltd</v>
          </cell>
          <cell r="H1556" t="str">
            <v>Self driving screws for control cabin</v>
          </cell>
          <cell r="I1556" t="str">
            <v>ZMK 416,000</v>
          </cell>
          <cell r="J1556" t="str">
            <v>ZMK</v>
          </cell>
          <cell r="K1556">
            <v>416000</v>
          </cell>
          <cell r="L1556">
            <v>1.6750418760469012E-3</v>
          </cell>
          <cell r="M1556">
            <v>696.81742043551094</v>
          </cell>
          <cell r="N1556">
            <v>0</v>
          </cell>
          <cell r="O1556">
            <v>0</v>
          </cell>
          <cell r="P1556">
            <v>0</v>
          </cell>
          <cell r="Q1556">
            <v>0</v>
          </cell>
          <cell r="R1556">
            <v>416000</v>
          </cell>
        </row>
        <row r="1557">
          <cell r="B1557" t="str">
            <v>599-1102</v>
          </cell>
          <cell r="D1557">
            <v>39613</v>
          </cell>
          <cell r="E1557" t="str">
            <v>M031</v>
          </cell>
          <cell r="G1557" t="str">
            <v>Makubu Steelworks Ltd</v>
          </cell>
          <cell r="H1557" t="str">
            <v xml:space="preserve">Galvanised bolts and washers </v>
          </cell>
          <cell r="I1557" t="str">
            <v>ZMK 215550</v>
          </cell>
          <cell r="J1557" t="str">
            <v>ZMK</v>
          </cell>
          <cell r="K1557">
            <v>215550</v>
          </cell>
          <cell r="L1557">
            <v>1.6750418760469012E-3</v>
          </cell>
          <cell r="M1557">
            <v>361.05527638190955</v>
          </cell>
          <cell r="N1557">
            <v>0</v>
          </cell>
          <cell r="O1557">
            <v>0</v>
          </cell>
          <cell r="P1557">
            <v>0</v>
          </cell>
          <cell r="Q1557">
            <v>0</v>
          </cell>
          <cell r="R1557">
            <v>215550</v>
          </cell>
        </row>
        <row r="1558">
          <cell r="B1558" t="str">
            <v>599-1103</v>
          </cell>
          <cell r="D1558">
            <v>39613</v>
          </cell>
          <cell r="E1558" t="str">
            <v>M056</v>
          </cell>
          <cell r="G1558" t="str">
            <v>Mulimo Agriculture Hardware Distributors</v>
          </cell>
          <cell r="H1558" t="str">
            <v>Galvanised nipples and compression adaptor</v>
          </cell>
          <cell r="I1558" t="str">
            <v>ZMK 233000</v>
          </cell>
          <cell r="J1558" t="str">
            <v>ZMK</v>
          </cell>
          <cell r="K1558">
            <v>233000</v>
          </cell>
          <cell r="L1558">
            <v>1.6750418760469012E-3</v>
          </cell>
          <cell r="M1558">
            <v>390.28475711892798</v>
          </cell>
          <cell r="N1558">
            <v>0</v>
          </cell>
          <cell r="O1558">
            <v>0</v>
          </cell>
          <cell r="P1558">
            <v>0</v>
          </cell>
          <cell r="Q1558">
            <v>0</v>
          </cell>
          <cell r="R1558">
            <v>233000</v>
          </cell>
        </row>
        <row r="1559">
          <cell r="B1559" t="str">
            <v>599-1104</v>
          </cell>
          <cell r="D1559">
            <v>39613</v>
          </cell>
          <cell r="E1559" t="str">
            <v>C001</v>
          </cell>
          <cell r="F1559" t="str">
            <v>Joe Mwanza</v>
          </cell>
          <cell r="G1559" t="str">
            <v>Joraf Engineering Ltd</v>
          </cell>
          <cell r="H1559" t="str">
            <v>Tractor Hire and use of welding machine</v>
          </cell>
          <cell r="I1559" t="str">
            <v>ZMK 63,350,000</v>
          </cell>
          <cell r="J1559" t="str">
            <v>ZMK</v>
          </cell>
          <cell r="K1559">
            <v>63350000</v>
          </cell>
          <cell r="L1559">
            <v>1.6750418760469012E-3</v>
          </cell>
          <cell r="M1559">
            <v>106113.9028475712</v>
          </cell>
          <cell r="N1559">
            <v>0</v>
          </cell>
          <cell r="O1559">
            <v>0</v>
          </cell>
          <cell r="P1559">
            <v>0</v>
          </cell>
          <cell r="Q1559">
            <v>0</v>
          </cell>
          <cell r="R1559">
            <v>63350000</v>
          </cell>
        </row>
        <row r="1560">
          <cell r="B1560" t="str">
            <v>599-1105</v>
          </cell>
          <cell r="D1560">
            <v>39616</v>
          </cell>
          <cell r="E1560" t="str">
            <v>P005</v>
          </cell>
          <cell r="F1560" t="str">
            <v>Rachel Zulu</v>
          </cell>
          <cell r="G1560" t="str">
            <v>GEMISTAR TRAVEL &amp; TOURS</v>
          </cell>
          <cell r="H1560" t="str">
            <v>Airticket for Stuart Watson</v>
          </cell>
          <cell r="I1560" t="str">
            <v>ZMK 1,143,495</v>
          </cell>
          <cell r="J1560" t="str">
            <v>ZMK</v>
          </cell>
          <cell r="K1560">
            <v>1143495</v>
          </cell>
          <cell r="L1560">
            <v>1.6750418760469012E-3</v>
          </cell>
          <cell r="M1560">
            <v>1915.4020100502512</v>
          </cell>
          <cell r="N1560">
            <v>0</v>
          </cell>
          <cell r="O1560">
            <v>0</v>
          </cell>
          <cell r="P1560">
            <v>0</v>
          </cell>
          <cell r="Q1560">
            <v>0</v>
          </cell>
          <cell r="R1560">
            <v>1143495</v>
          </cell>
        </row>
        <row r="1561">
          <cell r="B1561" t="str">
            <v>599-1106</v>
          </cell>
          <cell r="C1561" t="str">
            <v>CVCO 52</v>
          </cell>
          <cell r="D1561">
            <v>39626</v>
          </cell>
          <cell r="E1561" t="str">
            <v>A008</v>
          </cell>
          <cell r="F1561" t="str">
            <v>Uli Heitz</v>
          </cell>
          <cell r="G1561" t="str">
            <v>Heku Construction Ltd</v>
          </cell>
          <cell r="H1561" t="str">
            <v>Pump station 1/11 upgrade (installation of pumps, civils and steelwork - CVCO 52)</v>
          </cell>
          <cell r="I1561" t="str">
            <v>ZMK 477,754,300.13</v>
          </cell>
          <cell r="J1561" t="str">
            <v>ZMK</v>
          </cell>
          <cell r="K1561">
            <v>477754300.13</v>
          </cell>
          <cell r="L1561">
            <v>1.6750418760469012E-3</v>
          </cell>
          <cell r="M1561">
            <v>800258.45917922945</v>
          </cell>
          <cell r="N1561">
            <v>0</v>
          </cell>
          <cell r="O1561">
            <v>0</v>
          </cell>
          <cell r="P1561">
            <v>0</v>
          </cell>
          <cell r="Q1561">
            <v>0</v>
          </cell>
          <cell r="R1561">
            <v>477754300.13</v>
          </cell>
        </row>
        <row r="1562">
          <cell r="B1562" t="str">
            <v>599-1107</v>
          </cell>
          <cell r="D1562">
            <v>39631</v>
          </cell>
          <cell r="E1562" t="str">
            <v>EXP1</v>
          </cell>
          <cell r="G1562" t="str">
            <v>BP Zambia</v>
          </cell>
          <cell r="H1562" t="str">
            <v>Diesel for Teichmann Plant Hire</v>
          </cell>
          <cell r="I1562" t="str">
            <v>ZMk 2,647,755,600</v>
          </cell>
          <cell r="J1562" t="str">
            <v>ZMk</v>
          </cell>
          <cell r="K1562">
            <v>2647755600</v>
          </cell>
          <cell r="L1562">
            <v>1.6750418760469012E-3</v>
          </cell>
          <cell r="M1562">
            <v>4435101.5075376881</v>
          </cell>
          <cell r="N1562">
            <v>0</v>
          </cell>
          <cell r="O1562">
            <v>0</v>
          </cell>
          <cell r="P1562">
            <v>0</v>
          </cell>
          <cell r="Q1562">
            <v>0</v>
          </cell>
          <cell r="R1562">
            <v>2647755600</v>
          </cell>
        </row>
        <row r="1563">
          <cell r="B1563" t="str">
            <v>599-1108</v>
          </cell>
          <cell r="D1563">
            <v>39631</v>
          </cell>
          <cell r="E1563" t="str">
            <v>P005</v>
          </cell>
          <cell r="F1563" t="str">
            <v>Johan Vermeulen</v>
          </cell>
          <cell r="G1563" t="str">
            <v>SGS SA (Pty) Ltd</v>
          </cell>
          <cell r="H1563" t="str">
            <v>Inspection visit for 30.4 MW steam turbine and 30.4MW Generator</v>
          </cell>
          <cell r="I1563" t="str">
            <v>USD 3,487.00</v>
          </cell>
          <cell r="J1563" t="str">
            <v>USD</v>
          </cell>
          <cell r="K1563">
            <v>3487</v>
          </cell>
          <cell r="L1563">
            <v>7.35</v>
          </cell>
          <cell r="M1563">
            <v>25629.449999999997</v>
          </cell>
          <cell r="N1563">
            <v>0</v>
          </cell>
          <cell r="O1563">
            <v>0</v>
          </cell>
          <cell r="P1563">
            <v>0</v>
          </cell>
          <cell r="Q1563">
            <v>3487</v>
          </cell>
          <cell r="R1563">
            <v>0</v>
          </cell>
        </row>
        <row r="1564">
          <cell r="B1564" t="str">
            <v>599-1109</v>
          </cell>
          <cell r="D1564">
            <v>39632</v>
          </cell>
          <cell r="E1564" t="str">
            <v>P005</v>
          </cell>
          <cell r="F1564" t="str">
            <v>Rachel Zulu</v>
          </cell>
          <cell r="G1564" t="str">
            <v>Southern Insurance</v>
          </cell>
          <cell r="H1564" t="str">
            <v>10% Excess charge for repairs on ABL 1826</v>
          </cell>
          <cell r="I1564" t="str">
            <v>ZMK 975,250.00</v>
          </cell>
          <cell r="J1564" t="str">
            <v>ZMK</v>
          </cell>
          <cell r="K1564">
            <v>975250</v>
          </cell>
          <cell r="L1564">
            <v>1.6750418760469012E-3</v>
          </cell>
          <cell r="M1564">
            <v>1633.5845896147405</v>
          </cell>
          <cell r="N1564">
            <v>0</v>
          </cell>
          <cell r="O1564">
            <v>0</v>
          </cell>
          <cell r="P1564">
            <v>0</v>
          </cell>
          <cell r="Q1564">
            <v>0</v>
          </cell>
          <cell r="R1564">
            <v>975250</v>
          </cell>
        </row>
        <row r="1565">
          <cell r="B1565" t="str">
            <v>599-1110</v>
          </cell>
          <cell r="D1565">
            <v>39632</v>
          </cell>
          <cell r="E1565" t="str">
            <v>P005</v>
          </cell>
          <cell r="F1565" t="str">
            <v>Uli Heitz</v>
          </cell>
          <cell r="G1565" t="str">
            <v>Heku Construction Ltd</v>
          </cell>
          <cell r="H1565" t="str">
            <v>Construction of Fence around Lay down area for ISGEC NHEC and Project</v>
          </cell>
          <cell r="I1565" t="str">
            <v>ZMK 94,991,957.5</v>
          </cell>
          <cell r="J1565" t="str">
            <v>ZMK</v>
          </cell>
          <cell r="K1565">
            <v>94991957.5</v>
          </cell>
          <cell r="L1565">
            <v>1.6750418760469012E-3</v>
          </cell>
          <cell r="M1565">
            <v>159115.50670016752</v>
          </cell>
          <cell r="N1565">
            <v>0</v>
          </cell>
          <cell r="O1565">
            <v>0</v>
          </cell>
          <cell r="P1565">
            <v>0</v>
          </cell>
          <cell r="Q1565">
            <v>0</v>
          </cell>
          <cell r="R1565">
            <v>94991957.5</v>
          </cell>
        </row>
        <row r="1566">
          <cell r="B1566" t="str">
            <v>599-1111</v>
          </cell>
          <cell r="D1566">
            <v>39632</v>
          </cell>
          <cell r="E1566" t="str">
            <v>P005</v>
          </cell>
          <cell r="F1566" t="str">
            <v>Rachel Zulu</v>
          </cell>
          <cell r="G1566" t="str">
            <v>GEMISTAR TRAVEL &amp; TOURS</v>
          </cell>
          <cell r="H1566" t="str">
            <v>Airticket for Theo de Beer</v>
          </cell>
          <cell r="I1566" t="str">
            <v>ZMK 2,006,740.00</v>
          </cell>
          <cell r="J1566" t="str">
            <v>ZMK</v>
          </cell>
          <cell r="K1566">
            <v>2006740</v>
          </cell>
          <cell r="L1566">
            <v>1.6750418760469012E-3</v>
          </cell>
          <cell r="M1566">
            <v>3361.3735343383587</v>
          </cell>
          <cell r="N1566">
            <v>0</v>
          </cell>
          <cell r="O1566">
            <v>0</v>
          </cell>
          <cell r="P1566">
            <v>0</v>
          </cell>
          <cell r="Q1566">
            <v>0</v>
          </cell>
          <cell r="R1566">
            <v>2006740</v>
          </cell>
        </row>
        <row r="1567">
          <cell r="B1567" t="str">
            <v>599-1112</v>
          </cell>
          <cell r="D1567">
            <v>39632</v>
          </cell>
          <cell r="E1567" t="str">
            <v>P005</v>
          </cell>
          <cell r="F1567" t="str">
            <v>Rachel Zulu</v>
          </cell>
          <cell r="G1567" t="str">
            <v>Action Auto Ltd</v>
          </cell>
          <cell r="H1567" t="str">
            <v>Full service for Isuza ABK 5504</v>
          </cell>
          <cell r="I1567" t="str">
            <v>ZMK 1,200,000.00</v>
          </cell>
          <cell r="J1567" t="str">
            <v>ZMK</v>
          </cell>
          <cell r="K1567">
            <v>1200000</v>
          </cell>
          <cell r="L1567">
            <v>1.6750418760469012E-3</v>
          </cell>
          <cell r="M1567">
            <v>2010.0502512562814</v>
          </cell>
          <cell r="N1567">
            <v>0</v>
          </cell>
          <cell r="O1567">
            <v>0</v>
          </cell>
          <cell r="P1567">
            <v>0</v>
          </cell>
          <cell r="Q1567">
            <v>0</v>
          </cell>
          <cell r="R1567">
            <v>1200000</v>
          </cell>
        </row>
        <row r="1568">
          <cell r="B1568" t="str">
            <v>599-1113</v>
          </cell>
          <cell r="D1568">
            <v>39632</v>
          </cell>
          <cell r="E1568" t="str">
            <v>P005</v>
          </cell>
          <cell r="F1568" t="str">
            <v>Rachel Zulu</v>
          </cell>
          <cell r="G1568" t="str">
            <v>Toyota Zambia Ltd</v>
          </cell>
          <cell r="H1568" t="str">
            <v xml:space="preserve">Full Service for Toyota Prado ABK 4303 PV 17  </v>
          </cell>
          <cell r="I1568" t="str">
            <v>ZMK 1,000,000.00</v>
          </cell>
          <cell r="J1568" t="str">
            <v>ZMK</v>
          </cell>
          <cell r="K1568">
            <v>1000000</v>
          </cell>
          <cell r="L1568">
            <v>1.6750418760469012E-3</v>
          </cell>
          <cell r="M1568">
            <v>1675.0418760469013</v>
          </cell>
          <cell r="N1568">
            <v>0</v>
          </cell>
          <cell r="O1568">
            <v>0</v>
          </cell>
          <cell r="P1568">
            <v>0</v>
          </cell>
          <cell r="Q1568">
            <v>0</v>
          </cell>
          <cell r="R1568">
            <v>1000000</v>
          </cell>
        </row>
        <row r="1569">
          <cell r="B1569" t="str">
            <v>599-1114</v>
          </cell>
          <cell r="D1569">
            <v>39632</v>
          </cell>
          <cell r="E1569" t="str">
            <v>P005</v>
          </cell>
          <cell r="F1569" t="str">
            <v>Rachel Zulu</v>
          </cell>
          <cell r="G1569" t="str">
            <v>GEMISTAR TRAVEL &amp; TOURS</v>
          </cell>
          <cell r="H1569" t="str">
            <v>Airticket for Roger Thompson</v>
          </cell>
          <cell r="I1569" t="str">
            <v>ZMK 2,272,175.00</v>
          </cell>
          <cell r="J1569" t="str">
            <v>ZMK</v>
          </cell>
          <cell r="K1569">
            <v>2272175</v>
          </cell>
          <cell r="L1569">
            <v>1.6750418760469012E-3</v>
          </cell>
          <cell r="M1569">
            <v>3805.9882747068677</v>
          </cell>
          <cell r="N1569">
            <v>0</v>
          </cell>
          <cell r="O1569">
            <v>0</v>
          </cell>
          <cell r="P1569">
            <v>0</v>
          </cell>
          <cell r="Q1569">
            <v>0</v>
          </cell>
          <cell r="R1569">
            <v>2272175</v>
          </cell>
        </row>
        <row r="1570">
          <cell r="B1570" t="str">
            <v>599-1115</v>
          </cell>
          <cell r="D1570">
            <v>39632</v>
          </cell>
          <cell r="E1570" t="str">
            <v>P005</v>
          </cell>
          <cell r="F1570" t="str">
            <v>Rachel Zulu</v>
          </cell>
          <cell r="G1570" t="str">
            <v>Trentyre Zambia limited</v>
          </cell>
          <cell r="H1570" t="str">
            <v>Tyres for Toyota Surf PV 14</v>
          </cell>
          <cell r="I1570" t="str">
            <v>ZMK 1,146,936.96</v>
          </cell>
          <cell r="J1570" t="str">
            <v>ZMK</v>
          </cell>
          <cell r="K1570">
            <v>1146936.96</v>
          </cell>
          <cell r="L1570">
            <v>1.6750418760469012E-3</v>
          </cell>
          <cell r="M1570">
            <v>1921.1674371859297</v>
          </cell>
          <cell r="N1570">
            <v>0</v>
          </cell>
          <cell r="O1570">
            <v>0</v>
          </cell>
          <cell r="P1570">
            <v>0</v>
          </cell>
          <cell r="Q1570">
            <v>0</v>
          </cell>
          <cell r="R1570">
            <v>1146936.96</v>
          </cell>
        </row>
        <row r="1571">
          <cell r="B1571" t="str">
            <v>599-1116</v>
          </cell>
          <cell r="D1571">
            <v>39632</v>
          </cell>
          <cell r="E1571" t="str">
            <v>M031</v>
          </cell>
          <cell r="F1571" t="str">
            <v>Belinda</v>
          </cell>
          <cell r="G1571" t="str">
            <v>Makubu Steelworks Ltd</v>
          </cell>
          <cell r="H1571" t="str">
            <v>M12 Rawlbolts for fixing of guards</v>
          </cell>
          <cell r="I1571" t="str">
            <v>ZMK 225,000.00</v>
          </cell>
          <cell r="J1571" t="str">
            <v>ZMK</v>
          </cell>
          <cell r="K1571">
            <v>225000</v>
          </cell>
          <cell r="L1571">
            <v>1.6750418760469012E-3</v>
          </cell>
          <cell r="M1571">
            <v>376.88442211055275</v>
          </cell>
          <cell r="N1571">
            <v>0</v>
          </cell>
          <cell r="O1571">
            <v>0</v>
          </cell>
          <cell r="P1571">
            <v>0</v>
          </cell>
          <cell r="Q1571">
            <v>0</v>
          </cell>
          <cell r="R1571">
            <v>225000</v>
          </cell>
        </row>
        <row r="1572">
          <cell r="B1572" t="str">
            <v>599-1117</v>
          </cell>
          <cell r="D1572">
            <v>39632</v>
          </cell>
          <cell r="E1572" t="str">
            <v>M031</v>
          </cell>
          <cell r="F1572" t="str">
            <v>Belinda</v>
          </cell>
          <cell r="G1572" t="str">
            <v>Makubu Steelworks Ltd</v>
          </cell>
          <cell r="H1572" t="str">
            <v>M10 Rawlbolts for Sugar Belt conveyors HSL1 &amp; HSL2</v>
          </cell>
          <cell r="I1572" t="str">
            <v>ZMK 325,000.00</v>
          </cell>
          <cell r="J1572" t="str">
            <v>ZMK</v>
          </cell>
          <cell r="K1572">
            <v>325000</v>
          </cell>
          <cell r="L1572">
            <v>1.6750418760469012E-3</v>
          </cell>
          <cell r="M1572">
            <v>544.38860971524286</v>
          </cell>
          <cell r="N1572">
            <v>0</v>
          </cell>
          <cell r="O1572">
            <v>0</v>
          </cell>
          <cell r="P1572">
            <v>0</v>
          </cell>
          <cell r="Q1572">
            <v>0</v>
          </cell>
          <cell r="R1572">
            <v>325000</v>
          </cell>
        </row>
        <row r="1573">
          <cell r="B1573" t="str">
            <v>599-1118</v>
          </cell>
          <cell r="D1573">
            <v>39632</v>
          </cell>
          <cell r="E1573" t="str">
            <v>M031</v>
          </cell>
          <cell r="F1573" t="str">
            <v>Belinda</v>
          </cell>
          <cell r="G1573" t="str">
            <v>Makubu Steelworks Ltd</v>
          </cell>
          <cell r="H1573" t="str">
            <v>Bolts and nuts for CVPA Structure</v>
          </cell>
          <cell r="I1573" t="str">
            <v>ZMK 9,506,000.00</v>
          </cell>
          <cell r="J1573" t="str">
            <v>ZMK</v>
          </cell>
          <cell r="K1573">
            <v>9506000</v>
          </cell>
          <cell r="L1573">
            <v>1.6750418760469012E-3</v>
          </cell>
          <cell r="M1573">
            <v>15922.948073701842</v>
          </cell>
          <cell r="N1573">
            <v>0</v>
          </cell>
          <cell r="O1573">
            <v>0</v>
          </cell>
          <cell r="P1573">
            <v>0</v>
          </cell>
          <cell r="Q1573">
            <v>0</v>
          </cell>
          <cell r="R1573">
            <v>9506000</v>
          </cell>
        </row>
        <row r="1574">
          <cell r="B1574" t="str">
            <v>599-1119</v>
          </cell>
          <cell r="D1574">
            <v>39633</v>
          </cell>
          <cell r="E1574" t="str">
            <v>E002</v>
          </cell>
          <cell r="G1574" t="str">
            <v xml:space="preserve">R G F Power Projects cc </v>
          </cell>
          <cell r="H1574" t="str">
            <v>Additional fuse links and surge arrestors for transformers around pivot pump stations</v>
          </cell>
          <cell r="I1574" t="str">
            <v>ZAR 59770</v>
          </cell>
          <cell r="J1574" t="str">
            <v>ZAR</v>
          </cell>
          <cell r="K1574">
            <v>59770</v>
          </cell>
          <cell r="L1574">
            <v>1</v>
          </cell>
          <cell r="M1574">
            <v>59770</v>
          </cell>
          <cell r="N1574">
            <v>59770</v>
          </cell>
          <cell r="O1574">
            <v>0</v>
          </cell>
          <cell r="P1574">
            <v>0</v>
          </cell>
          <cell r="Q1574">
            <v>0</v>
          </cell>
          <cell r="R1574">
            <v>0</v>
          </cell>
        </row>
        <row r="1575">
          <cell r="B1575" t="str">
            <v>599-1120</v>
          </cell>
          <cell r="D1575">
            <v>39634</v>
          </cell>
          <cell r="E1575" t="str">
            <v>I003</v>
          </cell>
          <cell r="G1575" t="str">
            <v>Wika Instruments</v>
          </cell>
          <cell r="H1575" t="str">
            <v>PT100 RTD 500mm probe length</v>
          </cell>
          <cell r="I1575" t="str">
            <v>ZAR 1285</v>
          </cell>
          <cell r="J1575" t="str">
            <v>ZAR</v>
          </cell>
          <cell r="K1575">
            <v>1285</v>
          </cell>
          <cell r="L1575">
            <v>1</v>
          </cell>
          <cell r="M1575">
            <v>1285</v>
          </cell>
          <cell r="N1575">
            <v>1285</v>
          </cell>
          <cell r="O1575">
            <v>0</v>
          </cell>
          <cell r="P1575">
            <v>0</v>
          </cell>
          <cell r="Q1575">
            <v>0</v>
          </cell>
          <cell r="R1575">
            <v>0</v>
          </cell>
        </row>
        <row r="1576">
          <cell r="B1576" t="str">
            <v>599-1121</v>
          </cell>
          <cell r="D1576">
            <v>39632</v>
          </cell>
          <cell r="E1576" t="str">
            <v>C001</v>
          </cell>
          <cell r="G1576" t="str">
            <v>Laktronics Repairs Ltd</v>
          </cell>
          <cell r="H1576" t="str">
            <v>Truck hire for removal of gravel in caneyard</v>
          </cell>
          <cell r="I1576" t="str">
            <v>ZMK 70400000</v>
          </cell>
          <cell r="J1576" t="str">
            <v>ZMK</v>
          </cell>
          <cell r="K1576">
            <v>70400000</v>
          </cell>
          <cell r="L1576">
            <v>1.6750418760469012E-3</v>
          </cell>
          <cell r="M1576">
            <v>117922.94807370185</v>
          </cell>
          <cell r="N1576">
            <v>0</v>
          </cell>
          <cell r="O1576">
            <v>0</v>
          </cell>
          <cell r="P1576">
            <v>0</v>
          </cell>
          <cell r="Q1576">
            <v>0</v>
          </cell>
          <cell r="R1576">
            <v>70400000</v>
          </cell>
          <cell r="S1576" t="str">
            <v>Caneyard</v>
          </cell>
        </row>
        <row r="1577">
          <cell r="B1577" t="str">
            <v>599-1122</v>
          </cell>
          <cell r="D1577">
            <v>39632</v>
          </cell>
          <cell r="E1577" t="str">
            <v>C001</v>
          </cell>
          <cell r="G1577" t="str">
            <v>Laktronics Repairs Ltd</v>
          </cell>
          <cell r="H1577" t="str">
            <v>Hire of Excavator for Caneyard and removal of Soil from car park</v>
          </cell>
          <cell r="I1577" t="str">
            <v>ZMK 78,400,000</v>
          </cell>
          <cell r="J1577" t="str">
            <v>ZMK</v>
          </cell>
          <cell r="K1577">
            <v>78400000</v>
          </cell>
          <cell r="L1577">
            <v>1.6750418760469012E-3</v>
          </cell>
          <cell r="M1577">
            <v>131323.28308207705</v>
          </cell>
          <cell r="N1577">
            <v>0</v>
          </cell>
          <cell r="O1577">
            <v>0</v>
          </cell>
          <cell r="P1577">
            <v>0</v>
          </cell>
          <cell r="Q1577">
            <v>0</v>
          </cell>
          <cell r="R1577">
            <v>78400000</v>
          </cell>
        </row>
        <row r="1578">
          <cell r="B1578" t="str">
            <v>599-1123</v>
          </cell>
          <cell r="D1578">
            <v>39634</v>
          </cell>
          <cell r="E1578" t="str">
            <v>C001</v>
          </cell>
          <cell r="G1578" t="str">
            <v>FCM Engineering (Pty) Ltd</v>
          </cell>
          <cell r="H1578" t="str">
            <v>Diffuser HD bolts type A</v>
          </cell>
          <cell r="I1578" t="str">
            <v>ZAR 5184</v>
          </cell>
          <cell r="J1578" t="str">
            <v>ZAR</v>
          </cell>
          <cell r="K1578">
            <v>5184</v>
          </cell>
          <cell r="L1578">
            <v>1</v>
          </cell>
          <cell r="M1578">
            <v>5184</v>
          </cell>
          <cell r="N1578">
            <v>5184</v>
          </cell>
          <cell r="O1578">
            <v>0</v>
          </cell>
          <cell r="P1578">
            <v>0</v>
          </cell>
          <cell r="Q1578">
            <v>0</v>
          </cell>
          <cell r="R1578">
            <v>0</v>
          </cell>
        </row>
        <row r="1579">
          <cell r="B1579" t="str">
            <v>599-1124</v>
          </cell>
          <cell r="D1579">
            <v>39632</v>
          </cell>
          <cell r="E1579" t="str">
            <v>C001</v>
          </cell>
          <cell r="G1579" t="str">
            <v>Heku Construction Ltd</v>
          </cell>
          <cell r="H1579" t="str">
            <v>Manufacture of diffuser HD bolts</v>
          </cell>
          <cell r="I1579" t="str">
            <v>ZMK 3124800</v>
          </cell>
          <cell r="J1579" t="str">
            <v>ZMK</v>
          </cell>
          <cell r="K1579">
            <v>3124800</v>
          </cell>
          <cell r="L1579">
            <v>1.6750418760469012E-3</v>
          </cell>
          <cell r="M1579">
            <v>5234.1708542713568</v>
          </cell>
          <cell r="N1579">
            <v>0</v>
          </cell>
          <cell r="O1579">
            <v>0</v>
          </cell>
          <cell r="P1579">
            <v>0</v>
          </cell>
          <cell r="Q1579">
            <v>0</v>
          </cell>
          <cell r="R1579">
            <v>3124800</v>
          </cell>
        </row>
        <row r="1580">
          <cell r="B1580" t="str">
            <v>599-1125</v>
          </cell>
          <cell r="D1580">
            <v>39632</v>
          </cell>
          <cell r="E1580" t="str">
            <v>C001</v>
          </cell>
          <cell r="G1580" t="str">
            <v>Lusaka Bearing Centre Ltd</v>
          </cell>
          <cell r="H1580" t="str">
            <v>Threaded rods, nuts and washers for diffuser HD bolts</v>
          </cell>
          <cell r="I1580" t="str">
            <v>ZMK 3,191,206.8</v>
          </cell>
          <cell r="J1580" t="str">
            <v>ZMK</v>
          </cell>
          <cell r="K1580">
            <v>3191206.8</v>
          </cell>
          <cell r="L1580">
            <v>1.6750418760469012E-3</v>
          </cell>
          <cell r="M1580">
            <v>5345.4050251256276</v>
          </cell>
          <cell r="N1580">
            <v>0</v>
          </cell>
          <cell r="O1580">
            <v>0</v>
          </cell>
          <cell r="P1580">
            <v>0</v>
          </cell>
          <cell r="Q1580">
            <v>0</v>
          </cell>
          <cell r="R1580">
            <v>3191206.8</v>
          </cell>
        </row>
        <row r="1581">
          <cell r="B1581" t="str">
            <v>599-1126</v>
          </cell>
          <cell r="D1581">
            <v>39633</v>
          </cell>
          <cell r="E1581" t="str">
            <v>P005</v>
          </cell>
          <cell r="F1581" t="str">
            <v>Rachel Zulu</v>
          </cell>
          <cell r="G1581" t="str">
            <v>Trentyre Zambia limited</v>
          </cell>
          <cell r="H1581" t="str">
            <v>Tyres and valves for Toyota Hi-Ace ABK 2756 PV 15</v>
          </cell>
          <cell r="I1581" t="str">
            <v>ZMK 1586,979.00</v>
          </cell>
          <cell r="J1581" t="str">
            <v>ZMK</v>
          </cell>
          <cell r="K1581">
            <v>1586979</v>
          </cell>
          <cell r="L1581">
            <v>1.6750418760469012E-3</v>
          </cell>
          <cell r="M1581">
            <v>2658.2562814070352</v>
          </cell>
          <cell r="N1581">
            <v>0</v>
          </cell>
          <cell r="O1581">
            <v>0</v>
          </cell>
          <cell r="P1581">
            <v>0</v>
          </cell>
          <cell r="Q1581">
            <v>0</v>
          </cell>
          <cell r="R1581">
            <v>1586979</v>
          </cell>
        </row>
        <row r="1582">
          <cell r="B1582" t="str">
            <v>599-1127</v>
          </cell>
          <cell r="D1582">
            <v>39637</v>
          </cell>
          <cell r="E1582" t="str">
            <v>M056</v>
          </cell>
          <cell r="F1582" t="str">
            <v>Marthie Burger</v>
          </cell>
          <cell r="G1582" t="str">
            <v>East African Supply</v>
          </cell>
          <cell r="H1582" t="str">
            <v>Elbows for steaming out points and piping</v>
          </cell>
          <cell r="I1582" t="str">
            <v>ZAR 3,223.50</v>
          </cell>
          <cell r="J1582" t="str">
            <v>ZAR</v>
          </cell>
          <cell r="K1582">
            <v>3223.5</v>
          </cell>
          <cell r="L1582">
            <v>1</v>
          </cell>
          <cell r="M1582">
            <v>3223.5</v>
          </cell>
          <cell r="N1582">
            <v>3223.5</v>
          </cell>
          <cell r="O1582">
            <v>0</v>
          </cell>
          <cell r="P1582">
            <v>0</v>
          </cell>
          <cell r="Q1582">
            <v>0</v>
          </cell>
          <cell r="R1582">
            <v>0</v>
          </cell>
        </row>
        <row r="1583">
          <cell r="B1583" t="str">
            <v>599-1128</v>
          </cell>
          <cell r="D1583">
            <v>39637</v>
          </cell>
          <cell r="E1583" t="str">
            <v>M056</v>
          </cell>
          <cell r="F1583" t="str">
            <v>Marthie Burger</v>
          </cell>
          <cell r="G1583" t="str">
            <v>East African Supply</v>
          </cell>
          <cell r="H1583" t="str">
            <v>Elbows and pipes for Steaming out points</v>
          </cell>
          <cell r="I1583" t="str">
            <v>ZAR 31,080.00</v>
          </cell>
          <cell r="J1583" t="str">
            <v>ZAR</v>
          </cell>
          <cell r="K1583">
            <v>31080</v>
          </cell>
          <cell r="L1583">
            <v>1</v>
          </cell>
          <cell r="M1583">
            <v>31080</v>
          </cell>
          <cell r="N1583">
            <v>31080</v>
          </cell>
          <cell r="O1583">
            <v>0</v>
          </cell>
          <cell r="P1583">
            <v>0</v>
          </cell>
          <cell r="Q1583">
            <v>0</v>
          </cell>
          <cell r="R1583">
            <v>0</v>
          </cell>
        </row>
        <row r="1584">
          <cell r="B1584" t="str">
            <v>599-1129</v>
          </cell>
          <cell r="D1584">
            <v>39637</v>
          </cell>
          <cell r="E1584" t="str">
            <v>A012</v>
          </cell>
          <cell r="F1584" t="str">
            <v>Adrian Friend</v>
          </cell>
          <cell r="G1584" t="str">
            <v>Celtic Freight</v>
          </cell>
          <cell r="H1584" t="str">
            <v>Transportation of Seed Cane trailers from Durban to Mazabuka</v>
          </cell>
          <cell r="I1584" t="str">
            <v>USD 24,990.00</v>
          </cell>
          <cell r="J1584" t="str">
            <v>USD</v>
          </cell>
          <cell r="K1584">
            <v>24990</v>
          </cell>
          <cell r="L1584">
            <v>7.35</v>
          </cell>
          <cell r="M1584">
            <v>183676.5</v>
          </cell>
          <cell r="N1584">
            <v>0</v>
          </cell>
          <cell r="O1584">
            <v>0</v>
          </cell>
          <cell r="P1584">
            <v>0</v>
          </cell>
          <cell r="Q1584">
            <v>24990</v>
          </cell>
          <cell r="R1584">
            <v>0</v>
          </cell>
        </row>
        <row r="1585">
          <cell r="B1585" t="str">
            <v>599-1130</v>
          </cell>
          <cell r="D1585">
            <v>39637</v>
          </cell>
          <cell r="E1585" t="str">
            <v>M012-0</v>
          </cell>
          <cell r="F1585" t="str">
            <v>Yusuf</v>
          </cell>
          <cell r="G1585" t="str">
            <v>Mulimo Agriculture Hardware Distributors</v>
          </cell>
          <cell r="H1585" t="str">
            <v>5 x Galvanized Elbows 0.5 inch BSP</v>
          </cell>
          <cell r="I1585" t="str">
            <v>ZMK 22,500.00</v>
          </cell>
          <cell r="J1585" t="str">
            <v>ZMK</v>
          </cell>
          <cell r="K1585">
            <v>22500</v>
          </cell>
          <cell r="L1585">
            <v>1.6750418760469012E-3</v>
          </cell>
          <cell r="M1585">
            <v>37.688442211055275</v>
          </cell>
          <cell r="N1585">
            <v>0</v>
          </cell>
          <cell r="O1585">
            <v>0</v>
          </cell>
          <cell r="P1585">
            <v>0</v>
          </cell>
          <cell r="Q1585">
            <v>0</v>
          </cell>
          <cell r="R1585">
            <v>22500</v>
          </cell>
        </row>
        <row r="1586">
          <cell r="B1586" t="str">
            <v>599-1131</v>
          </cell>
          <cell r="D1586">
            <v>39637</v>
          </cell>
          <cell r="E1586" t="str">
            <v>M031</v>
          </cell>
          <cell r="F1586" t="str">
            <v>Belinda</v>
          </cell>
          <cell r="G1586" t="str">
            <v>Makubu Steelworks Ltd</v>
          </cell>
          <cell r="H1586" t="str">
            <v>5.5 x 25 Self drilling screws</v>
          </cell>
          <cell r="I1586" t="str">
            <v>ZMK 1,040,000.00</v>
          </cell>
          <cell r="J1586" t="str">
            <v>ZMK</v>
          </cell>
          <cell r="K1586">
            <v>1040000</v>
          </cell>
          <cell r="L1586">
            <v>1.6750418760469012E-3</v>
          </cell>
          <cell r="M1586">
            <v>1742.0435510887773</v>
          </cell>
          <cell r="N1586">
            <v>0</v>
          </cell>
          <cell r="O1586">
            <v>0</v>
          </cell>
          <cell r="P1586">
            <v>0</v>
          </cell>
          <cell r="Q1586">
            <v>0</v>
          </cell>
          <cell r="R1586">
            <v>1040000</v>
          </cell>
        </row>
        <row r="1587">
          <cell r="B1587" t="str">
            <v>599-1132</v>
          </cell>
          <cell r="D1587">
            <v>39637</v>
          </cell>
          <cell r="E1587" t="str">
            <v>M056</v>
          </cell>
          <cell r="F1587" t="str">
            <v>Yusuf</v>
          </cell>
          <cell r="G1587" t="str">
            <v>Mulimo Agriculture Hardware Distributors</v>
          </cell>
          <cell r="H1587" t="str">
            <v>8 off 2 inch gate valves, 7m 1 inch hose pipe, hose clamps for clarifier refurbishment</v>
          </cell>
          <cell r="I1587" t="str">
            <v>ZMK 496,000.00</v>
          </cell>
          <cell r="J1587" t="str">
            <v>ZMK</v>
          </cell>
          <cell r="K1587">
            <v>496000</v>
          </cell>
          <cell r="L1587">
            <v>1.6750418760469012E-3</v>
          </cell>
          <cell r="M1587">
            <v>830.82077051926296</v>
          </cell>
          <cell r="N1587">
            <v>0</v>
          </cell>
          <cell r="O1587">
            <v>0</v>
          </cell>
          <cell r="P1587">
            <v>0</v>
          </cell>
          <cell r="Q1587">
            <v>0</v>
          </cell>
          <cell r="R1587">
            <v>496000</v>
          </cell>
        </row>
        <row r="1588">
          <cell r="B1588" t="str">
            <v>599-1133</v>
          </cell>
          <cell r="D1588">
            <v>39637</v>
          </cell>
          <cell r="E1588" t="str">
            <v>M023-3</v>
          </cell>
          <cell r="F1588" t="str">
            <v>Ackim Zuze</v>
          </cell>
          <cell r="G1588" t="str">
            <v>Danack Crane Services</v>
          </cell>
          <cell r="H1588" t="str">
            <v>Repairs to 68 ton hook on 140T crane (PV56)</v>
          </cell>
          <cell r="I1588" t="str">
            <v>ZMK 3,000,000.00</v>
          </cell>
          <cell r="J1588" t="str">
            <v>ZMK</v>
          </cell>
          <cell r="K1588">
            <v>3000000</v>
          </cell>
          <cell r="L1588">
            <v>1.6750418760469012E-3</v>
          </cell>
          <cell r="M1588">
            <v>5025.1256281407032</v>
          </cell>
          <cell r="N1588">
            <v>0</v>
          </cell>
          <cell r="O1588">
            <v>0</v>
          </cell>
          <cell r="P1588">
            <v>0</v>
          </cell>
          <cell r="Q1588">
            <v>0</v>
          </cell>
          <cell r="R1588">
            <v>3000000</v>
          </cell>
        </row>
        <row r="1589">
          <cell r="B1589" t="str">
            <v>599-1134</v>
          </cell>
          <cell r="D1589">
            <v>39637</v>
          </cell>
          <cell r="E1589" t="str">
            <v>M039-0</v>
          </cell>
          <cell r="F1589" t="str">
            <v>Yusuf</v>
          </cell>
          <cell r="G1589" t="str">
            <v>Makubu Steelworks Ltd</v>
          </cell>
          <cell r="H1589" t="str">
            <v>Self drilling screws for CVP buildings</v>
          </cell>
          <cell r="I1589" t="str">
            <v>ZMK 2,080,000.00</v>
          </cell>
          <cell r="J1589" t="str">
            <v>ZMK</v>
          </cell>
          <cell r="K1589">
            <v>2080000</v>
          </cell>
          <cell r="L1589">
            <v>1.6750418760469012E-3</v>
          </cell>
          <cell r="M1589">
            <v>3484.0871021775547</v>
          </cell>
          <cell r="N1589">
            <v>0</v>
          </cell>
          <cell r="O1589">
            <v>0</v>
          </cell>
          <cell r="P1589">
            <v>0</v>
          </cell>
          <cell r="Q1589">
            <v>0</v>
          </cell>
          <cell r="R1589">
            <v>2080000</v>
          </cell>
        </row>
        <row r="1590">
          <cell r="B1590" t="str">
            <v>599-1135</v>
          </cell>
          <cell r="D1590">
            <v>39637</v>
          </cell>
          <cell r="E1590" t="str">
            <v>M010-1</v>
          </cell>
          <cell r="F1590" t="str">
            <v>Yusuf</v>
          </cell>
          <cell r="G1590" t="str">
            <v>Mulimo Agriculture Hardware Distributors</v>
          </cell>
          <cell r="H1590" t="str">
            <v>0.5 inch gate valves for T2 mill 1</v>
          </cell>
          <cell r="I1590" t="str">
            <v>ZMK 420,000.00</v>
          </cell>
          <cell r="J1590" t="str">
            <v>ZMK</v>
          </cell>
          <cell r="K1590">
            <v>420000</v>
          </cell>
          <cell r="L1590">
            <v>1.6750418760469012E-3</v>
          </cell>
          <cell r="M1590">
            <v>703.5175879396985</v>
          </cell>
          <cell r="N1590">
            <v>0</v>
          </cell>
          <cell r="O1590">
            <v>0</v>
          </cell>
          <cell r="P1590">
            <v>0</v>
          </cell>
          <cell r="Q1590">
            <v>0</v>
          </cell>
          <cell r="R1590">
            <v>420000</v>
          </cell>
        </row>
        <row r="1591">
          <cell r="B1591" t="str">
            <v>599-1136</v>
          </cell>
          <cell r="D1591">
            <v>39637</v>
          </cell>
          <cell r="E1591" t="str">
            <v>M031</v>
          </cell>
          <cell r="F1591" t="str">
            <v>Belinda</v>
          </cell>
          <cell r="G1591" t="str">
            <v>Makubu Steelworks Ltd</v>
          </cell>
          <cell r="H1591" t="str">
            <v>1200 Galvanized GR 8.8 bolts, nuts and washers for CVP A building</v>
          </cell>
          <cell r="I1591" t="str">
            <v>ZMK 4,680,000.00</v>
          </cell>
          <cell r="J1591" t="str">
            <v>ZMK</v>
          </cell>
          <cell r="K1591">
            <v>4680000</v>
          </cell>
          <cell r="L1591">
            <v>1.6750418760469012E-3</v>
          </cell>
          <cell r="M1591">
            <v>7839.1959798994976</v>
          </cell>
          <cell r="N1591">
            <v>0</v>
          </cell>
          <cell r="O1591">
            <v>0</v>
          </cell>
          <cell r="P1591">
            <v>0</v>
          </cell>
          <cell r="Q1591">
            <v>0</v>
          </cell>
          <cell r="R1591">
            <v>4680000</v>
          </cell>
        </row>
        <row r="1592">
          <cell r="B1592" t="str">
            <v>599-1137</v>
          </cell>
          <cell r="D1592">
            <v>39637</v>
          </cell>
          <cell r="E1592" t="str">
            <v>M043-0</v>
          </cell>
          <cell r="F1592" t="str">
            <v>Belinda</v>
          </cell>
          <cell r="G1592" t="str">
            <v>Makubu Steelworks Ltd</v>
          </cell>
          <cell r="H1592" t="str">
            <v>22m M36 glavanized threaded rod, 260 M36 nuts and washers for ICW Piping &amp; valves</v>
          </cell>
          <cell r="I1592" t="str">
            <v>ZMK 8,006,000.00</v>
          </cell>
          <cell r="J1592" t="str">
            <v>ZMK</v>
          </cell>
          <cell r="K1592">
            <v>8006000</v>
          </cell>
          <cell r="L1592">
            <v>1.6750418760469012E-3</v>
          </cell>
          <cell r="M1592">
            <v>13410.385259631492</v>
          </cell>
          <cell r="N1592">
            <v>0</v>
          </cell>
          <cell r="O1592">
            <v>0</v>
          </cell>
          <cell r="P1592">
            <v>0</v>
          </cell>
          <cell r="Q1592">
            <v>0</v>
          </cell>
          <cell r="R1592">
            <v>8006000</v>
          </cell>
        </row>
        <row r="1593">
          <cell r="B1593" t="str">
            <v>599-1138</v>
          </cell>
          <cell r="C1593">
            <v>1</v>
          </cell>
          <cell r="D1593">
            <v>39637</v>
          </cell>
          <cell r="E1593" t="str">
            <v>M031</v>
          </cell>
          <cell r="F1593" t="str">
            <v>Mohamed</v>
          </cell>
          <cell r="G1593" t="str">
            <v>BHAGOOS SUPERMARKET</v>
          </cell>
          <cell r="H1593" t="str">
            <v>Oxygen &amp; Acetylene gas</v>
          </cell>
          <cell r="I1593" t="str">
            <v>ZMK 108,174,000.00</v>
          </cell>
          <cell r="J1593" t="str">
            <v>ZMK</v>
          </cell>
          <cell r="K1593">
            <v>108174000</v>
          </cell>
          <cell r="L1593">
            <v>1.6750418760469012E-3</v>
          </cell>
          <cell r="M1593">
            <v>181195.9798994975</v>
          </cell>
          <cell r="N1593">
            <v>0</v>
          </cell>
          <cell r="O1593">
            <v>0</v>
          </cell>
          <cell r="P1593">
            <v>0</v>
          </cell>
          <cell r="Q1593">
            <v>0</v>
          </cell>
          <cell r="R1593">
            <v>108174000</v>
          </cell>
          <cell r="S1593" t="str">
            <v>Gas Recovery</v>
          </cell>
        </row>
        <row r="1594">
          <cell r="B1594" t="str">
            <v>599-1139</v>
          </cell>
          <cell r="D1594">
            <v>39637</v>
          </cell>
          <cell r="E1594" t="str">
            <v xml:space="preserve">M023-3 </v>
          </cell>
          <cell r="F1594" t="str">
            <v>Max</v>
          </cell>
          <cell r="G1594" t="str">
            <v>Maxtronics System and supplies</v>
          </cell>
          <cell r="H1594" t="str">
            <v>Crane oil, o-ring kits and gloves for crane maintenance</v>
          </cell>
          <cell r="I1594" t="str">
            <v>ZMK 7,040,000.00</v>
          </cell>
          <cell r="J1594" t="str">
            <v>ZMK</v>
          </cell>
          <cell r="K1594">
            <v>7040000</v>
          </cell>
          <cell r="L1594">
            <v>1.6750418760469012E-3</v>
          </cell>
          <cell r="M1594">
            <v>11792.294807370185</v>
          </cell>
          <cell r="N1594">
            <v>0</v>
          </cell>
          <cell r="O1594">
            <v>0</v>
          </cell>
          <cell r="P1594">
            <v>0</v>
          </cell>
          <cell r="Q1594">
            <v>0</v>
          </cell>
          <cell r="R1594">
            <v>7040000</v>
          </cell>
        </row>
        <row r="1595">
          <cell r="B1595" t="str">
            <v>599-1140</v>
          </cell>
          <cell r="D1595">
            <v>39638</v>
          </cell>
          <cell r="E1595" t="str">
            <v>P005</v>
          </cell>
          <cell r="F1595" t="str">
            <v>Rachel Zulu</v>
          </cell>
          <cell r="G1595" t="str">
            <v>GEMISTAR TRAVEL &amp; TOURS</v>
          </cell>
          <cell r="H1595" t="str">
            <v>Airticket for Stuart Watson</v>
          </cell>
          <cell r="I1595" t="str">
            <v>ZMK 3,010,855.00</v>
          </cell>
          <cell r="J1595" t="str">
            <v>ZMK</v>
          </cell>
          <cell r="K1595">
            <v>3010855</v>
          </cell>
          <cell r="L1595">
            <v>1.6750418760469012E-3</v>
          </cell>
          <cell r="M1595">
            <v>5043.3082077051931</v>
          </cell>
          <cell r="N1595">
            <v>0</v>
          </cell>
          <cell r="O1595">
            <v>0</v>
          </cell>
          <cell r="P1595">
            <v>0</v>
          </cell>
          <cell r="Q1595">
            <v>0</v>
          </cell>
          <cell r="R1595">
            <v>3010855</v>
          </cell>
        </row>
        <row r="1596">
          <cell r="B1596" t="str">
            <v>599-1141</v>
          </cell>
          <cell r="C1596" t="str">
            <v>CVCO 65</v>
          </cell>
          <cell r="D1596">
            <v>39638</v>
          </cell>
          <cell r="E1596" t="str">
            <v>M033</v>
          </cell>
          <cell r="F1596" t="str">
            <v>Ben Misplon</v>
          </cell>
          <cell r="G1596" t="str">
            <v>Thermal Energy Systems cc</v>
          </cell>
          <cell r="H1596" t="str">
            <v>System for Boiler 6 Venturi Scrubber (CVCO 65)</v>
          </cell>
          <cell r="I1596" t="str">
            <v>ZAR 48,600.00</v>
          </cell>
          <cell r="J1596" t="str">
            <v>ZAR</v>
          </cell>
          <cell r="K1596">
            <v>48600</v>
          </cell>
          <cell r="L1596">
            <v>1</v>
          </cell>
          <cell r="M1596">
            <v>48600</v>
          </cell>
          <cell r="N1596">
            <v>48600</v>
          </cell>
          <cell r="O1596">
            <v>0</v>
          </cell>
          <cell r="P1596">
            <v>0</v>
          </cell>
          <cell r="Q1596">
            <v>0</v>
          </cell>
          <cell r="R1596">
            <v>0</v>
          </cell>
        </row>
        <row r="1597">
          <cell r="B1597" t="str">
            <v>599-1142</v>
          </cell>
          <cell r="C1597" t="str">
            <v>CVCO 007</v>
          </cell>
          <cell r="D1597">
            <v>39638</v>
          </cell>
          <cell r="E1597" t="str">
            <v>M014</v>
          </cell>
          <cell r="F1597" t="str">
            <v>PIETER DUYS</v>
          </cell>
          <cell r="G1597" t="str">
            <v>Duys Component Manufacturers (Pty) Ltd</v>
          </cell>
          <cell r="H1597" t="str">
            <v>Flanged &amp; bolted end plates fro Chrystallisers (CVCO 007)</v>
          </cell>
          <cell r="I1597" t="str">
            <v>ZAR 123,657.00</v>
          </cell>
          <cell r="J1597" t="str">
            <v>ZAR</v>
          </cell>
          <cell r="K1597">
            <v>123657</v>
          </cell>
          <cell r="L1597">
            <v>1</v>
          </cell>
          <cell r="M1597">
            <v>123657</v>
          </cell>
          <cell r="N1597">
            <v>123657</v>
          </cell>
          <cell r="O1597">
            <v>0</v>
          </cell>
          <cell r="P1597">
            <v>0</v>
          </cell>
          <cell r="Q1597">
            <v>0</v>
          </cell>
          <cell r="R1597">
            <v>0</v>
          </cell>
        </row>
        <row r="1598">
          <cell r="B1598" t="str">
            <v>599-1143</v>
          </cell>
          <cell r="D1598">
            <v>39641</v>
          </cell>
          <cell r="E1598" t="str">
            <v>A005</v>
          </cell>
          <cell r="F1598" t="str">
            <v>Marthie Burger</v>
          </cell>
          <cell r="G1598" t="str">
            <v>East African Supply</v>
          </cell>
          <cell r="H1598" t="str">
            <v>50 x 50 Solid square bar for Pump station crane rails</v>
          </cell>
          <cell r="I1598" t="str">
            <v>ZAR 28,156.50</v>
          </cell>
          <cell r="J1598" t="str">
            <v>ZAR</v>
          </cell>
          <cell r="K1598">
            <v>28156.5</v>
          </cell>
          <cell r="L1598">
            <v>1</v>
          </cell>
          <cell r="M1598">
            <v>28156.5</v>
          </cell>
          <cell r="N1598">
            <v>28156.5</v>
          </cell>
          <cell r="O1598">
            <v>0</v>
          </cell>
          <cell r="P1598">
            <v>0</v>
          </cell>
          <cell r="Q1598">
            <v>0</v>
          </cell>
          <cell r="R1598">
            <v>0</v>
          </cell>
        </row>
        <row r="1599">
          <cell r="B1599" t="str">
            <v>599-1144</v>
          </cell>
          <cell r="D1599">
            <v>39641</v>
          </cell>
          <cell r="E1599" t="str">
            <v>M001-08</v>
          </cell>
          <cell r="F1599" t="str">
            <v>Marthie Burger</v>
          </cell>
          <cell r="G1599" t="str">
            <v>East African Supply</v>
          </cell>
          <cell r="H1599" t="str">
            <v>Clamps for Steam Drain Line T2 Shredder</v>
          </cell>
          <cell r="I1599" t="str">
            <v>ZAR 619.25</v>
          </cell>
          <cell r="J1599" t="str">
            <v>ZAR</v>
          </cell>
          <cell r="K1599">
            <v>619.25</v>
          </cell>
          <cell r="L1599">
            <v>1</v>
          </cell>
          <cell r="M1599">
            <v>619.25</v>
          </cell>
          <cell r="N1599">
            <v>619.25</v>
          </cell>
          <cell r="O1599">
            <v>0</v>
          </cell>
          <cell r="P1599">
            <v>0</v>
          </cell>
          <cell r="Q1599">
            <v>0</v>
          </cell>
          <cell r="R1599">
            <v>0</v>
          </cell>
          <cell r="T1599">
            <v>2</v>
          </cell>
        </row>
        <row r="1600">
          <cell r="B1600" t="str">
            <v>599-1144</v>
          </cell>
          <cell r="D1600">
            <v>39641</v>
          </cell>
          <cell r="E1600" t="str">
            <v>M031</v>
          </cell>
          <cell r="G1600" t="str">
            <v>East African Supply</v>
          </cell>
          <cell r="H1600" t="str">
            <v>Rubber sheet for control Cabin</v>
          </cell>
          <cell r="I1600" t="str">
            <v>ZAR 404.25</v>
          </cell>
          <cell r="J1600" t="str">
            <v>ZAR</v>
          </cell>
          <cell r="K1600">
            <v>404.25</v>
          </cell>
          <cell r="L1600">
            <v>1</v>
          </cell>
          <cell r="M1600">
            <v>404.25</v>
          </cell>
          <cell r="N1600">
            <v>404.25</v>
          </cell>
          <cell r="O1600">
            <v>0</v>
          </cell>
          <cell r="P1600">
            <v>0</v>
          </cell>
          <cell r="Q1600">
            <v>0</v>
          </cell>
          <cell r="R1600">
            <v>0</v>
          </cell>
        </row>
        <row r="1601">
          <cell r="B1601" t="str">
            <v>599-1145</v>
          </cell>
          <cell r="D1601">
            <v>39641</v>
          </cell>
          <cell r="E1601" t="str">
            <v>E012</v>
          </cell>
          <cell r="F1601" t="str">
            <v>Chris Smith</v>
          </cell>
          <cell r="G1601" t="str">
            <v>Unitech Instrumentation Services</v>
          </cell>
          <cell r="H1601" t="str">
            <v>Cable straps and various site works instructions</v>
          </cell>
          <cell r="I1601" t="str">
            <v>ZAR 6,766.00</v>
          </cell>
          <cell r="J1601" t="str">
            <v>ZAR</v>
          </cell>
          <cell r="K1601">
            <v>6766</v>
          </cell>
          <cell r="L1601">
            <v>1</v>
          </cell>
          <cell r="M1601">
            <v>6766</v>
          </cell>
          <cell r="N1601">
            <v>6766</v>
          </cell>
          <cell r="O1601">
            <v>0</v>
          </cell>
          <cell r="P1601">
            <v>0</v>
          </cell>
          <cell r="Q1601">
            <v>0</v>
          </cell>
          <cell r="R1601">
            <v>0</v>
          </cell>
        </row>
        <row r="1602">
          <cell r="B1602" t="str">
            <v>599-1146</v>
          </cell>
          <cell r="D1602">
            <v>39641</v>
          </cell>
          <cell r="E1602" t="str">
            <v>I003</v>
          </cell>
          <cell r="F1602" t="str">
            <v>Rocky Stephens</v>
          </cell>
          <cell r="G1602" t="str">
            <v>Vega Instruments SA</v>
          </cell>
          <cell r="H1602" t="str">
            <v>Vegavib 61 compact vibrating level switch for solids with vibrating rod</v>
          </cell>
          <cell r="I1602" t="str">
            <v>ZAR 9,900.00</v>
          </cell>
          <cell r="J1602" t="str">
            <v>ZAR</v>
          </cell>
          <cell r="K1602">
            <v>9900</v>
          </cell>
          <cell r="L1602">
            <v>1</v>
          </cell>
          <cell r="M1602">
            <v>9900</v>
          </cell>
          <cell r="N1602">
            <v>9900</v>
          </cell>
          <cell r="O1602">
            <v>0</v>
          </cell>
          <cell r="P1602">
            <v>0</v>
          </cell>
          <cell r="Q1602">
            <v>0</v>
          </cell>
          <cell r="R1602">
            <v>0</v>
          </cell>
        </row>
        <row r="1603">
          <cell r="B1603" t="str">
            <v>599-1147</v>
          </cell>
          <cell r="D1603">
            <v>39641</v>
          </cell>
          <cell r="E1603" t="str">
            <v>I003</v>
          </cell>
          <cell r="F1603" t="str">
            <v>WAYNE BURSEY</v>
          </cell>
          <cell r="G1603" t="str">
            <v>Siemens Limited</v>
          </cell>
          <cell r="H1603" t="str">
            <v>24 inch Monitors for boilers and PI historian</v>
          </cell>
          <cell r="I1603" t="str">
            <v>ZAR 36,013.00</v>
          </cell>
          <cell r="J1603" t="str">
            <v>ZAR</v>
          </cell>
          <cell r="K1603">
            <v>36013</v>
          </cell>
          <cell r="L1603">
            <v>1</v>
          </cell>
          <cell r="M1603">
            <v>36013</v>
          </cell>
          <cell r="N1603">
            <v>36013</v>
          </cell>
          <cell r="O1603">
            <v>0</v>
          </cell>
          <cell r="P1603">
            <v>0</v>
          </cell>
          <cell r="Q1603">
            <v>0</v>
          </cell>
          <cell r="R1603">
            <v>0</v>
          </cell>
        </row>
        <row r="1604">
          <cell r="B1604" t="str">
            <v>599-1148</v>
          </cell>
          <cell r="D1604">
            <v>39641</v>
          </cell>
          <cell r="E1604" t="str">
            <v>M039-0</v>
          </cell>
          <cell r="F1604" t="str">
            <v>unknown</v>
          </cell>
          <cell r="G1604" t="str">
            <v>Contact Business Centre - Lusaka</v>
          </cell>
          <cell r="H1604" t="str">
            <v>Steps for drivers to weighbridge offices</v>
          </cell>
          <cell r="I1604" t="str">
            <v>ZMK 6,844,666.68</v>
          </cell>
          <cell r="J1604" t="str">
            <v>ZMK</v>
          </cell>
          <cell r="K1604">
            <v>6844666.6799999997</v>
          </cell>
          <cell r="L1604">
            <v>1.6750418760469012E-3</v>
          </cell>
          <cell r="M1604">
            <v>11465.103316582914</v>
          </cell>
          <cell r="N1604">
            <v>0</v>
          </cell>
          <cell r="O1604">
            <v>0</v>
          </cell>
          <cell r="P1604">
            <v>0</v>
          </cell>
          <cell r="Q1604">
            <v>0</v>
          </cell>
          <cell r="R1604">
            <v>6844666.6799999997</v>
          </cell>
        </row>
        <row r="1605">
          <cell r="B1605" t="str">
            <v>599-1149</v>
          </cell>
          <cell r="D1605">
            <v>39641</v>
          </cell>
          <cell r="E1605" t="str">
            <v>M031</v>
          </cell>
          <cell r="F1605" t="str">
            <v>Mohamed</v>
          </cell>
          <cell r="G1605" t="str">
            <v>BHAGOOS SUPERMARKET</v>
          </cell>
          <cell r="H1605" t="str">
            <v>Damaged valve on oxygen cylinder to be recovered from Emineo</v>
          </cell>
          <cell r="I1605" t="str">
            <v>ZMK 325,000.00</v>
          </cell>
          <cell r="J1605" t="str">
            <v>ZMK</v>
          </cell>
          <cell r="K1605">
            <v>325000</v>
          </cell>
          <cell r="L1605">
            <v>1.6750418760469012E-3</v>
          </cell>
          <cell r="M1605">
            <v>544.38860971524286</v>
          </cell>
          <cell r="N1605">
            <v>0</v>
          </cell>
          <cell r="O1605">
            <v>0</v>
          </cell>
          <cell r="P1605">
            <v>0</v>
          </cell>
          <cell r="Q1605">
            <v>0</v>
          </cell>
          <cell r="R1605">
            <v>325000</v>
          </cell>
          <cell r="S1605" t="str">
            <v>Gas Recovery</v>
          </cell>
        </row>
        <row r="1606">
          <cell r="B1606" t="str">
            <v>599-1150</v>
          </cell>
          <cell r="D1606">
            <v>39641</v>
          </cell>
          <cell r="E1606" t="str">
            <v>M007</v>
          </cell>
          <cell r="F1606" t="str">
            <v>Kishore</v>
          </cell>
          <cell r="G1606" t="str">
            <v>Heku Engineering Ltd</v>
          </cell>
          <cell r="H1606" t="str">
            <v>Bore and cut keyway on shredder turbine coupling half (recover from Sotratech)</v>
          </cell>
          <cell r="I1606" t="str">
            <v>ZMK 2,900,000.00</v>
          </cell>
          <cell r="J1606" t="str">
            <v>ZMK</v>
          </cell>
          <cell r="K1606">
            <v>2900000</v>
          </cell>
          <cell r="L1606">
            <v>1.6750418760469012E-3</v>
          </cell>
          <cell r="M1606">
            <v>4857.6214405360133</v>
          </cell>
          <cell r="N1606">
            <v>0</v>
          </cell>
          <cell r="O1606">
            <v>0</v>
          </cell>
          <cell r="P1606">
            <v>0</v>
          </cell>
          <cell r="Q1606">
            <v>0</v>
          </cell>
          <cell r="R1606">
            <v>2900000</v>
          </cell>
        </row>
        <row r="1607">
          <cell r="B1607" t="str">
            <v>599-1151</v>
          </cell>
          <cell r="D1607">
            <v>39641</v>
          </cell>
          <cell r="E1607" t="str">
            <v>M039-0</v>
          </cell>
          <cell r="F1607" t="str">
            <v>Dipin</v>
          </cell>
          <cell r="G1607" t="str">
            <v>Discount Steel Zambia</v>
          </cell>
          <cell r="H1607" t="str">
            <v>25 nb Galvanized pipes fro handrailings</v>
          </cell>
          <cell r="I1607" t="str">
            <v>ZMK 11,702,880.00</v>
          </cell>
          <cell r="J1607" t="str">
            <v>ZMK</v>
          </cell>
          <cell r="K1607">
            <v>11702880</v>
          </cell>
          <cell r="L1607">
            <v>1.6750418760469012E-3</v>
          </cell>
          <cell r="M1607">
            <v>19602.81407035176</v>
          </cell>
          <cell r="N1607">
            <v>0</v>
          </cell>
          <cell r="O1607">
            <v>0</v>
          </cell>
          <cell r="P1607">
            <v>0</v>
          </cell>
          <cell r="Q1607">
            <v>0</v>
          </cell>
          <cell r="R1607">
            <v>11702880</v>
          </cell>
        </row>
        <row r="1608">
          <cell r="B1608" t="str">
            <v>599-1152</v>
          </cell>
          <cell r="D1608">
            <v>39641</v>
          </cell>
          <cell r="E1608" t="str">
            <v>M016-0</v>
          </cell>
          <cell r="F1608" t="str">
            <v>Belinda</v>
          </cell>
          <cell r="G1608" t="str">
            <v>Makubu Steelworks Ltd</v>
          </cell>
          <cell r="H1608" t="str">
            <v>Galvanized pipe 0.5 inch x 6m long for weighed juice pump cooling water</v>
          </cell>
          <cell r="I1608" t="str">
            <v>ZMK 870,000.00</v>
          </cell>
          <cell r="J1608" t="str">
            <v>ZMK</v>
          </cell>
          <cell r="K1608">
            <v>870000</v>
          </cell>
          <cell r="L1608">
            <v>1.6750418760469012E-3</v>
          </cell>
          <cell r="M1608">
            <v>1457.286432160804</v>
          </cell>
          <cell r="N1608">
            <v>0</v>
          </cell>
          <cell r="O1608">
            <v>0</v>
          </cell>
          <cell r="P1608">
            <v>0</v>
          </cell>
          <cell r="Q1608">
            <v>0</v>
          </cell>
          <cell r="R1608">
            <v>870000</v>
          </cell>
        </row>
        <row r="1609">
          <cell r="B1609" t="str">
            <v>599-1153</v>
          </cell>
          <cell r="D1609">
            <v>39641</v>
          </cell>
          <cell r="E1609" t="str">
            <v>M016-0</v>
          </cell>
          <cell r="F1609" t="str">
            <v>Belinda</v>
          </cell>
          <cell r="G1609" t="str">
            <v>Makubu Steelworks Ltd</v>
          </cell>
          <cell r="H1609" t="str">
            <v>Galvanized Elbows 0.5 inch BSP for clear juicec pumps cooling water</v>
          </cell>
          <cell r="I1609" t="str">
            <v>ZMK 40,000.00</v>
          </cell>
          <cell r="J1609" t="str">
            <v>ZMK</v>
          </cell>
          <cell r="K1609">
            <v>40000</v>
          </cell>
          <cell r="L1609">
            <v>1.6750418760469012E-3</v>
          </cell>
          <cell r="M1609">
            <v>67.001675041876041</v>
          </cell>
          <cell r="N1609">
            <v>0</v>
          </cell>
          <cell r="O1609">
            <v>0</v>
          </cell>
          <cell r="P1609">
            <v>0</v>
          </cell>
          <cell r="Q1609">
            <v>0</v>
          </cell>
          <cell r="R1609">
            <v>40000</v>
          </cell>
        </row>
        <row r="1610">
          <cell r="B1610" t="str">
            <v>599-1154</v>
          </cell>
          <cell r="D1610">
            <v>39641</v>
          </cell>
          <cell r="E1610" t="str">
            <v>M010-1</v>
          </cell>
          <cell r="F1610" t="str">
            <v>Belinda</v>
          </cell>
          <cell r="G1610" t="str">
            <v>Makubu Steelworks Ltd</v>
          </cell>
          <cell r="H1610" t="str">
            <v>Jubilee clips 1 inch</v>
          </cell>
          <cell r="I1610" t="str">
            <v>ZMK 12,000.00</v>
          </cell>
          <cell r="J1610" t="str">
            <v>ZMK</v>
          </cell>
          <cell r="K1610">
            <v>12000</v>
          </cell>
          <cell r="L1610">
            <v>1.6750418760469012E-3</v>
          </cell>
          <cell r="M1610">
            <v>20.100502512562816</v>
          </cell>
          <cell r="N1610">
            <v>0</v>
          </cell>
          <cell r="O1610">
            <v>0</v>
          </cell>
          <cell r="P1610">
            <v>0</v>
          </cell>
          <cell r="Q1610">
            <v>0</v>
          </cell>
          <cell r="R1610">
            <v>12000</v>
          </cell>
        </row>
        <row r="1611">
          <cell r="B1611" t="str">
            <v>599-1155</v>
          </cell>
          <cell r="D1611">
            <v>39641</v>
          </cell>
          <cell r="E1611" t="str">
            <v>M039-0</v>
          </cell>
          <cell r="F1611" t="str">
            <v>East African Supply</v>
          </cell>
          <cell r="G1611" t="str">
            <v>East African Supply</v>
          </cell>
          <cell r="H1611" t="str">
            <v>Roadfreight</v>
          </cell>
          <cell r="I1611" t="str">
            <v>ZAR 29,400</v>
          </cell>
          <cell r="J1611" t="str">
            <v>ZAR</v>
          </cell>
          <cell r="K1611">
            <v>29400</v>
          </cell>
          <cell r="L1611">
            <v>1</v>
          </cell>
          <cell r="M1611">
            <v>29400</v>
          </cell>
          <cell r="N1611">
            <v>29400</v>
          </cell>
          <cell r="O1611">
            <v>0</v>
          </cell>
          <cell r="P1611">
            <v>0</v>
          </cell>
          <cell r="Q1611">
            <v>0</v>
          </cell>
          <cell r="R1611">
            <v>0</v>
          </cell>
        </row>
        <row r="1612">
          <cell r="B1612" t="str">
            <v>599-1155</v>
          </cell>
          <cell r="D1612">
            <v>39641</v>
          </cell>
          <cell r="E1612" t="str">
            <v>M039-0</v>
          </cell>
          <cell r="F1612" t="str">
            <v>Marthie Burger</v>
          </cell>
          <cell r="G1612" t="str">
            <v>East African Supply</v>
          </cell>
          <cell r="H1612" t="str">
            <v>Channel, flat bar, chequered plates for Mixed juice scale and evaporator platforms</v>
          </cell>
          <cell r="I1612" t="str">
            <v>ZAR 81,000.23</v>
          </cell>
          <cell r="J1612" t="str">
            <v>ZAR</v>
          </cell>
          <cell r="K1612">
            <v>81000.23</v>
          </cell>
          <cell r="L1612">
            <v>1</v>
          </cell>
          <cell r="M1612">
            <v>81000.23</v>
          </cell>
          <cell r="N1612">
            <v>81000.23</v>
          </cell>
          <cell r="O1612">
            <v>0</v>
          </cell>
          <cell r="P1612">
            <v>0</v>
          </cell>
          <cell r="Q1612">
            <v>0</v>
          </cell>
          <cell r="R1612">
            <v>0</v>
          </cell>
        </row>
        <row r="1613">
          <cell r="B1613" t="str">
            <v>599-1156</v>
          </cell>
          <cell r="D1613">
            <v>39641</v>
          </cell>
          <cell r="E1613" t="str">
            <v>C001</v>
          </cell>
          <cell r="F1613" t="str">
            <v>Belinda</v>
          </cell>
          <cell r="G1613" t="str">
            <v>Makubu Steelworks Ltd</v>
          </cell>
          <cell r="H1613" t="str">
            <v>M24 threaded rod, nuts and washers for Hilo unloader &amp; Feeder table HD bolts</v>
          </cell>
          <cell r="I1613" t="str">
            <v>ZMK 9,472,040.00</v>
          </cell>
          <cell r="J1613" t="str">
            <v>ZMK</v>
          </cell>
          <cell r="K1613">
            <v>9472040</v>
          </cell>
          <cell r="L1613">
            <v>1.6750418760469012E-3</v>
          </cell>
          <cell r="M1613">
            <v>15866.06365159129</v>
          </cell>
          <cell r="N1613">
            <v>0</v>
          </cell>
          <cell r="O1613">
            <v>0</v>
          </cell>
          <cell r="P1613">
            <v>0</v>
          </cell>
          <cell r="Q1613">
            <v>0</v>
          </cell>
          <cell r="R1613">
            <v>9472040</v>
          </cell>
        </row>
        <row r="1614">
          <cell r="B1614" t="str">
            <v>599-1157</v>
          </cell>
          <cell r="D1614">
            <v>39641</v>
          </cell>
          <cell r="E1614" t="str">
            <v>C001</v>
          </cell>
          <cell r="F1614" t="str">
            <v>JACK PHIRI</v>
          </cell>
          <cell r="G1614" t="str">
            <v>Atonement Enterprises Ltd</v>
          </cell>
          <cell r="H1614" t="str">
            <v>Final claim for compressor hire including fuel and jackhammers</v>
          </cell>
          <cell r="I1614" t="str">
            <v>ZMK 35,531,160.00</v>
          </cell>
          <cell r="J1614" t="str">
            <v>ZMK</v>
          </cell>
          <cell r="K1614">
            <v>35531160</v>
          </cell>
          <cell r="L1614">
            <v>1.6750418760469012E-3</v>
          </cell>
          <cell r="M1614">
            <v>59516.180904522611</v>
          </cell>
          <cell r="N1614">
            <v>0</v>
          </cell>
          <cell r="O1614">
            <v>0</v>
          </cell>
          <cell r="P1614">
            <v>0</v>
          </cell>
          <cell r="Q1614">
            <v>0</v>
          </cell>
          <cell r="R1614">
            <v>35531160</v>
          </cell>
        </row>
        <row r="1615">
          <cell r="B1615" t="str">
            <v>599-1158</v>
          </cell>
          <cell r="D1615">
            <v>39641</v>
          </cell>
          <cell r="E1615" t="str">
            <v>A012</v>
          </cell>
          <cell r="F1615" t="str">
            <v>Belinda</v>
          </cell>
          <cell r="G1615" t="str">
            <v>Makubu Steelworks Ltd</v>
          </cell>
          <cell r="H1615" t="str">
            <v>Extra straining posts and corner supports, nuts, bolts and washers</v>
          </cell>
          <cell r="I1615" t="str">
            <v>ZMK 18,750,000.00</v>
          </cell>
          <cell r="J1615" t="str">
            <v>ZMK</v>
          </cell>
          <cell r="K1615">
            <v>18750000</v>
          </cell>
          <cell r="L1615">
            <v>1.6750418760469012E-3</v>
          </cell>
          <cell r="M1615">
            <v>31407.035175879399</v>
          </cell>
          <cell r="N1615">
            <v>0</v>
          </cell>
          <cell r="O1615">
            <v>0</v>
          </cell>
          <cell r="P1615">
            <v>0</v>
          </cell>
          <cell r="Q1615">
            <v>0</v>
          </cell>
          <cell r="R1615">
            <v>18750000</v>
          </cell>
        </row>
        <row r="1616">
          <cell r="B1616" t="str">
            <v>599-1159</v>
          </cell>
          <cell r="D1616">
            <v>39641</v>
          </cell>
          <cell r="E1616" t="str">
            <v>C001</v>
          </cell>
          <cell r="F1616" t="str">
            <v>Belinda</v>
          </cell>
          <cell r="G1616" t="str">
            <v>Makubu Steelworks Ltd</v>
          </cell>
          <cell r="H1616" t="str">
            <v>M24 threaded rod, nuts and washers for HD bolts</v>
          </cell>
          <cell r="I1616" t="str">
            <v>ZMK 4,822,560.00</v>
          </cell>
          <cell r="J1616" t="str">
            <v>ZMK</v>
          </cell>
          <cell r="K1616">
            <v>4822560</v>
          </cell>
          <cell r="L1616">
            <v>1.6750418760469012E-3</v>
          </cell>
          <cell r="M1616">
            <v>8077.989949748744</v>
          </cell>
          <cell r="N1616">
            <v>0</v>
          </cell>
          <cell r="O1616">
            <v>0</v>
          </cell>
          <cell r="P1616">
            <v>0</v>
          </cell>
          <cell r="Q1616">
            <v>0</v>
          </cell>
          <cell r="R1616">
            <v>4822560</v>
          </cell>
        </row>
        <row r="1617">
          <cell r="B1617" t="str">
            <v>599-1160</v>
          </cell>
          <cell r="D1617">
            <v>39641</v>
          </cell>
          <cell r="E1617" t="str">
            <v>M056</v>
          </cell>
          <cell r="F1617" t="str">
            <v>Marthie Burger</v>
          </cell>
          <cell r="G1617" t="str">
            <v>East African Supply</v>
          </cell>
          <cell r="H1617" t="str">
            <v>1 inch and 3 inch steam pipes for steaming out points</v>
          </cell>
          <cell r="I1617" t="str">
            <v>ZAR 29,760.04</v>
          </cell>
          <cell r="J1617" t="str">
            <v>ZAR</v>
          </cell>
          <cell r="K1617">
            <v>29760.04</v>
          </cell>
          <cell r="L1617">
            <v>1</v>
          </cell>
          <cell r="M1617">
            <v>29760.04</v>
          </cell>
          <cell r="N1617">
            <v>29760.04</v>
          </cell>
          <cell r="O1617">
            <v>0</v>
          </cell>
          <cell r="P1617">
            <v>0</v>
          </cell>
          <cell r="Q1617">
            <v>0</v>
          </cell>
          <cell r="R1617">
            <v>0</v>
          </cell>
        </row>
        <row r="1618">
          <cell r="B1618" t="str">
            <v>599-1161</v>
          </cell>
          <cell r="D1618">
            <v>39641</v>
          </cell>
          <cell r="E1618" t="str">
            <v>P005</v>
          </cell>
          <cell r="F1618" t="str">
            <v>Marthie Burger</v>
          </cell>
          <cell r="G1618" t="str">
            <v>East African Supply</v>
          </cell>
          <cell r="H1618" t="str">
            <v>Cecil nurse edge training desks and steel cabinets</v>
          </cell>
          <cell r="I1618" t="str">
            <v>ZAR 26,982.90</v>
          </cell>
          <cell r="J1618" t="str">
            <v>ZAR</v>
          </cell>
          <cell r="K1618">
            <v>26982.9</v>
          </cell>
          <cell r="L1618">
            <v>1</v>
          </cell>
          <cell r="M1618">
            <v>26982.9</v>
          </cell>
          <cell r="N1618">
            <v>26982.9</v>
          </cell>
          <cell r="O1618">
            <v>0</v>
          </cell>
          <cell r="P1618">
            <v>0</v>
          </cell>
          <cell r="Q1618">
            <v>0</v>
          </cell>
          <cell r="R1618">
            <v>0</v>
          </cell>
        </row>
        <row r="1619">
          <cell r="B1619" t="str">
            <v>599-1162</v>
          </cell>
          <cell r="D1619">
            <v>39641</v>
          </cell>
          <cell r="E1619" t="str">
            <v>E002</v>
          </cell>
          <cell r="F1619" t="str">
            <v>Lakhi</v>
          </cell>
          <cell r="G1619" t="str">
            <v>Laktronics Repairs Ltd</v>
          </cell>
          <cell r="H1619" t="str">
            <v>Running hours for compressor and jack hammer</v>
          </cell>
          <cell r="I1619" t="str">
            <v>ZMK 1,152,000.00</v>
          </cell>
          <cell r="J1619" t="str">
            <v>ZMK</v>
          </cell>
          <cell r="K1619">
            <v>1152000</v>
          </cell>
          <cell r="L1619">
            <v>1.6750418760469012E-3</v>
          </cell>
          <cell r="M1619">
            <v>1929.6482412060302</v>
          </cell>
          <cell r="N1619">
            <v>0</v>
          </cell>
          <cell r="O1619">
            <v>0</v>
          </cell>
          <cell r="P1619">
            <v>0</v>
          </cell>
          <cell r="Q1619">
            <v>0</v>
          </cell>
          <cell r="R1619">
            <v>1152000</v>
          </cell>
        </row>
        <row r="1620">
          <cell r="B1620" t="str">
            <v>599-1163</v>
          </cell>
          <cell r="D1620">
            <v>39641</v>
          </cell>
          <cell r="E1620" t="str">
            <v>E012</v>
          </cell>
          <cell r="F1620" t="str">
            <v>Kuben</v>
          </cell>
          <cell r="G1620" t="str">
            <v>Panel Technique (Pty) Ltd</v>
          </cell>
          <cell r="H1620" t="str">
            <v>Variations claims on MCCs manufactured for expansion project</v>
          </cell>
          <cell r="I1620" t="str">
            <v>ZAR 113,428.00</v>
          </cell>
          <cell r="J1620" t="str">
            <v>ZAR</v>
          </cell>
          <cell r="K1620">
            <v>113428</v>
          </cell>
          <cell r="L1620">
            <v>1</v>
          </cell>
          <cell r="M1620">
            <v>113428</v>
          </cell>
          <cell r="N1620">
            <v>113428</v>
          </cell>
          <cell r="O1620">
            <v>0</v>
          </cell>
          <cell r="P1620">
            <v>0</v>
          </cell>
          <cell r="Q1620">
            <v>0</v>
          </cell>
          <cell r="R1620">
            <v>0</v>
          </cell>
        </row>
        <row r="1621">
          <cell r="B1621" t="str">
            <v>599-1164</v>
          </cell>
          <cell r="D1621">
            <v>39641</v>
          </cell>
          <cell r="E1621" t="str">
            <v>M031</v>
          </cell>
          <cell r="F1621" t="str">
            <v>Max</v>
          </cell>
          <cell r="G1621" t="str">
            <v>Maxtronics System and supplies</v>
          </cell>
          <cell r="H1621" t="str">
            <v>Thrust ball bearing 501208 FBJ</v>
          </cell>
          <cell r="I1621" t="str">
            <v>ZMK 76,000.00</v>
          </cell>
          <cell r="J1621" t="str">
            <v>ZMK</v>
          </cell>
          <cell r="K1621">
            <v>76000</v>
          </cell>
          <cell r="L1621">
            <v>1.6750418760469012E-3</v>
          </cell>
          <cell r="M1621">
            <v>127.30318257956449</v>
          </cell>
          <cell r="N1621">
            <v>0</v>
          </cell>
          <cell r="O1621">
            <v>0</v>
          </cell>
          <cell r="P1621">
            <v>0</v>
          </cell>
          <cell r="Q1621">
            <v>0</v>
          </cell>
          <cell r="R1621">
            <v>76000</v>
          </cell>
        </row>
        <row r="1622">
          <cell r="B1622" t="str">
            <v>599-1165</v>
          </cell>
          <cell r="D1622">
            <v>39641</v>
          </cell>
          <cell r="E1622" t="str">
            <v>M031</v>
          </cell>
          <cell r="F1622" t="str">
            <v>Belinda</v>
          </cell>
          <cell r="G1622" t="str">
            <v>Makubu Steelworks Ltd</v>
          </cell>
          <cell r="H1622" t="str">
            <v>Bolts, nuts and washers for clarifier refurbishment</v>
          </cell>
          <cell r="I1622" t="str">
            <v>ZMK 1,200,000.00</v>
          </cell>
          <cell r="J1622" t="str">
            <v>ZMK</v>
          </cell>
          <cell r="K1622">
            <v>1200000</v>
          </cell>
          <cell r="L1622">
            <v>1.6750418760469012E-3</v>
          </cell>
          <cell r="M1622">
            <v>2010.0502512562814</v>
          </cell>
          <cell r="N1622">
            <v>0</v>
          </cell>
          <cell r="O1622">
            <v>0</v>
          </cell>
          <cell r="P1622">
            <v>0</v>
          </cell>
          <cell r="Q1622">
            <v>0</v>
          </cell>
          <cell r="R1622">
            <v>1200000</v>
          </cell>
        </row>
        <row r="1623">
          <cell r="B1623" t="str">
            <v>599-1166</v>
          </cell>
          <cell r="D1623">
            <v>39641</v>
          </cell>
          <cell r="E1623" t="str">
            <v>M031</v>
          </cell>
          <cell r="F1623" t="str">
            <v>Yusuf</v>
          </cell>
          <cell r="G1623" t="str">
            <v>Mulimo Agriculture Hardware Distributors</v>
          </cell>
          <cell r="H1623" t="str">
            <v>Epoxy thinners GTA 220</v>
          </cell>
          <cell r="I1623" t="str">
            <v>ZMK 1,250,000.00</v>
          </cell>
          <cell r="J1623" t="str">
            <v>ZMK</v>
          </cell>
          <cell r="K1623">
            <v>1250000</v>
          </cell>
          <cell r="L1623">
            <v>1.6750418760469012E-3</v>
          </cell>
          <cell r="M1623">
            <v>2093.8023450586265</v>
          </cell>
          <cell r="N1623">
            <v>0</v>
          </cell>
          <cell r="O1623">
            <v>0</v>
          </cell>
          <cell r="P1623">
            <v>0</v>
          </cell>
          <cell r="Q1623">
            <v>0</v>
          </cell>
          <cell r="R1623">
            <v>1250000</v>
          </cell>
        </row>
        <row r="1624">
          <cell r="B1624" t="str">
            <v>599-1167</v>
          </cell>
          <cell r="D1624">
            <v>39641</v>
          </cell>
          <cell r="E1624" t="str">
            <v>M023-3</v>
          </cell>
          <cell r="F1624" t="str">
            <v>Chrispin</v>
          </cell>
          <cell r="G1624" t="str">
            <v>Steady Hydrualics Limited</v>
          </cell>
          <cell r="H1624" t="str">
            <v>Repairs to Crane Brake booster (pressure intensifiers)</v>
          </cell>
          <cell r="I1624" t="str">
            <v>ZMK 3,940,000.00</v>
          </cell>
          <cell r="J1624" t="str">
            <v>ZMK</v>
          </cell>
          <cell r="K1624">
            <v>3940000</v>
          </cell>
          <cell r="L1624">
            <v>1.6750418760469012E-3</v>
          </cell>
          <cell r="M1624">
            <v>6599.6649916247907</v>
          </cell>
          <cell r="N1624">
            <v>0</v>
          </cell>
          <cell r="O1624">
            <v>0</v>
          </cell>
          <cell r="P1624">
            <v>0</v>
          </cell>
          <cell r="Q1624">
            <v>0</v>
          </cell>
          <cell r="R1624">
            <v>3940000</v>
          </cell>
        </row>
        <row r="1625">
          <cell r="B1625" t="str">
            <v>599-1168</v>
          </cell>
          <cell r="D1625">
            <v>39641</v>
          </cell>
          <cell r="E1625" t="str">
            <v>A010-13</v>
          </cell>
          <cell r="F1625" t="str">
            <v>Lakhi</v>
          </cell>
          <cell r="G1625" t="str">
            <v>Laktronics Repairs Ltd</v>
          </cell>
          <cell r="H1625" t="str">
            <v xml:space="preserve">Truck hire for planting of seed cane </v>
          </cell>
          <cell r="I1625" t="str">
            <v>ZMK 142,400,000.00</v>
          </cell>
          <cell r="J1625" t="str">
            <v>ZMK</v>
          </cell>
          <cell r="K1625">
            <v>142400000</v>
          </cell>
          <cell r="L1625">
            <v>1.6750418760469012E-3</v>
          </cell>
          <cell r="M1625">
            <v>238525.96314907874</v>
          </cell>
          <cell r="N1625">
            <v>0</v>
          </cell>
          <cell r="O1625">
            <v>0</v>
          </cell>
          <cell r="P1625">
            <v>0</v>
          </cell>
          <cell r="Q1625">
            <v>0</v>
          </cell>
          <cell r="R1625">
            <v>142400000</v>
          </cell>
        </row>
        <row r="1626">
          <cell r="B1626" t="str">
            <v>599-1169</v>
          </cell>
          <cell r="D1626">
            <v>39643</v>
          </cell>
          <cell r="E1626" t="str">
            <v>M056</v>
          </cell>
          <cell r="F1626" t="str">
            <v>Marthie Burger</v>
          </cell>
          <cell r="G1626" t="str">
            <v>East African Supply</v>
          </cell>
          <cell r="H1626" t="str">
            <v>2 x brass nbipples and 3/4 inch steam pipe</v>
          </cell>
          <cell r="I1626" t="str">
            <v>ZAR 3,272.81</v>
          </cell>
          <cell r="J1626" t="str">
            <v>ZAR</v>
          </cell>
          <cell r="K1626">
            <v>3272.81</v>
          </cell>
          <cell r="L1626">
            <v>1</v>
          </cell>
          <cell r="M1626">
            <v>3272.81</v>
          </cell>
          <cell r="N1626">
            <v>3272.81</v>
          </cell>
          <cell r="O1626">
            <v>0</v>
          </cell>
          <cell r="P1626">
            <v>0</v>
          </cell>
          <cell r="Q1626">
            <v>0</v>
          </cell>
          <cell r="R1626">
            <v>0</v>
          </cell>
        </row>
        <row r="1627">
          <cell r="B1627" t="str">
            <v>599-1170</v>
          </cell>
          <cell r="C1627">
            <v>1</v>
          </cell>
          <cell r="D1627">
            <v>39644</v>
          </cell>
          <cell r="E1627" t="str">
            <v>P005</v>
          </cell>
          <cell r="F1627" t="str">
            <v>Rachel Zulu</v>
          </cell>
          <cell r="G1627" t="str">
            <v>Toyota Zambia Ltd</v>
          </cell>
          <cell r="H1627" t="str">
            <v>Full service for Hi-Ace minibus ABL 2292 PV25</v>
          </cell>
          <cell r="I1627" t="str">
            <v>ZMK 970,444.00</v>
          </cell>
          <cell r="J1627" t="str">
            <v>ZMK</v>
          </cell>
          <cell r="K1627">
            <v>970444</v>
          </cell>
          <cell r="L1627">
            <v>1.6750418760469012E-3</v>
          </cell>
          <cell r="M1627">
            <v>1625.5343383584591</v>
          </cell>
          <cell r="N1627">
            <v>0</v>
          </cell>
          <cell r="O1627">
            <v>0</v>
          </cell>
          <cell r="P1627">
            <v>0</v>
          </cell>
          <cell r="Q1627">
            <v>0</v>
          </cell>
          <cell r="R1627">
            <v>970444</v>
          </cell>
        </row>
        <row r="1628">
          <cell r="B1628" t="str">
            <v>599-1171</v>
          </cell>
          <cell r="C1628">
            <v>1</v>
          </cell>
          <cell r="D1628">
            <v>39652</v>
          </cell>
          <cell r="E1628" t="str">
            <v>P005</v>
          </cell>
          <cell r="F1628" t="str">
            <v>Charity</v>
          </cell>
          <cell r="G1628" t="str">
            <v>DHL Zambia</v>
          </cell>
          <cell r="H1628" t="str">
            <v>Collection of medicine for Colette Steedman</v>
          </cell>
          <cell r="I1628" t="str">
            <v>ZMK 1,000,000.00</v>
          </cell>
          <cell r="J1628" t="str">
            <v>ZMK</v>
          </cell>
          <cell r="K1628">
            <v>1000000</v>
          </cell>
          <cell r="L1628">
            <v>1.6750418760469012E-3</v>
          </cell>
          <cell r="M1628">
            <v>1675.0418760469013</v>
          </cell>
          <cell r="N1628">
            <v>0</v>
          </cell>
          <cell r="O1628">
            <v>0</v>
          </cell>
          <cell r="P1628">
            <v>0</v>
          </cell>
          <cell r="Q1628">
            <v>0</v>
          </cell>
          <cell r="R1628">
            <v>1000000</v>
          </cell>
        </row>
        <row r="1629">
          <cell r="B1629" t="str">
            <v>599-1172</v>
          </cell>
          <cell r="C1629">
            <v>1</v>
          </cell>
          <cell r="D1629">
            <v>39654</v>
          </cell>
          <cell r="E1629" t="str">
            <v>C003</v>
          </cell>
          <cell r="F1629" t="str">
            <v>Uli Heitz</v>
          </cell>
          <cell r="G1629" t="str">
            <v>Heku Construction Ltd</v>
          </cell>
          <cell r="H1629" t="str">
            <v>Supply, fabricate, prime, deliver and erect TG Building structural steel</v>
          </cell>
          <cell r="I1629" t="str">
            <v>ZMK 2,143,570,637.00</v>
          </cell>
          <cell r="J1629" t="str">
            <v>ZMK</v>
          </cell>
          <cell r="K1629">
            <v>2143570637</v>
          </cell>
          <cell r="L1629">
            <v>1.6750418760469012E-3</v>
          </cell>
          <cell r="M1629">
            <v>3590570.5812395308</v>
          </cell>
          <cell r="N1629">
            <v>0</v>
          </cell>
          <cell r="O1629">
            <v>0</v>
          </cell>
          <cell r="P1629">
            <v>0</v>
          </cell>
          <cell r="Q1629">
            <v>0</v>
          </cell>
          <cell r="R1629">
            <v>2143570637</v>
          </cell>
        </row>
        <row r="1630">
          <cell r="B1630" t="str">
            <v>599-1173</v>
          </cell>
          <cell r="C1630">
            <v>2</v>
          </cell>
          <cell r="D1630">
            <v>39654</v>
          </cell>
          <cell r="E1630" t="str">
            <v>M001-08</v>
          </cell>
          <cell r="F1630" t="str">
            <v>Marthie Burger</v>
          </cell>
          <cell r="G1630" t="str">
            <v>East African Supply</v>
          </cell>
          <cell r="H1630" t="str">
            <v>TWIP System (had to be done through EAS as Iron Fireman rejected 599-656)</v>
          </cell>
          <cell r="I1630" t="str">
            <v>ZAR 185,362.59</v>
          </cell>
          <cell r="J1630" t="str">
            <v>ZAR</v>
          </cell>
          <cell r="K1630">
            <v>185362.59</v>
          </cell>
          <cell r="L1630">
            <v>1</v>
          </cell>
          <cell r="M1630">
            <v>185362.59</v>
          </cell>
          <cell r="N1630">
            <v>185362.59</v>
          </cell>
          <cell r="O1630">
            <v>0</v>
          </cell>
          <cell r="P1630">
            <v>0</v>
          </cell>
          <cell r="Q1630">
            <v>0</v>
          </cell>
          <cell r="R1630">
            <v>0</v>
          </cell>
          <cell r="T1630">
            <v>2</v>
          </cell>
        </row>
        <row r="1631">
          <cell r="B1631" t="str">
            <v>599-1174</v>
          </cell>
          <cell r="C1631">
            <v>1</v>
          </cell>
          <cell r="D1631">
            <v>39654</v>
          </cell>
          <cell r="E1631" t="str">
            <v>M016-0</v>
          </cell>
          <cell r="F1631" t="str">
            <v>Belinda</v>
          </cell>
          <cell r="G1631" t="str">
            <v>Makubu Steelworks Ltd</v>
          </cell>
          <cell r="H1631" t="str">
            <v>M8 threaded Rod and nuts for pumps</v>
          </cell>
          <cell r="I1631" t="str">
            <v>ZMK 12,000.00</v>
          </cell>
          <cell r="J1631" t="str">
            <v>ZMK</v>
          </cell>
          <cell r="K1631">
            <v>12000</v>
          </cell>
          <cell r="L1631">
            <v>1.6750418760469012E-3</v>
          </cell>
          <cell r="M1631">
            <v>20.100502512562816</v>
          </cell>
          <cell r="N1631">
            <v>0</v>
          </cell>
          <cell r="O1631">
            <v>0</v>
          </cell>
          <cell r="P1631">
            <v>0</v>
          </cell>
          <cell r="Q1631">
            <v>0</v>
          </cell>
          <cell r="R1631">
            <v>12000</v>
          </cell>
        </row>
        <row r="1632">
          <cell r="B1632" t="str">
            <v>599-1175</v>
          </cell>
          <cell r="C1632">
            <v>1</v>
          </cell>
          <cell r="D1632">
            <v>39654</v>
          </cell>
          <cell r="E1632" t="str">
            <v>E002</v>
          </cell>
          <cell r="F1632" t="str">
            <v>Roger Venzo</v>
          </cell>
          <cell r="G1632" t="str">
            <v xml:space="preserve">R G F Power Projects cc </v>
          </cell>
          <cell r="H1632" t="str">
            <v>28 Creosoted Poles required for completion of Overhead powerlines</v>
          </cell>
          <cell r="I1632" t="str">
            <v>ZAR 134,988.00</v>
          </cell>
          <cell r="J1632" t="str">
            <v>ZAR</v>
          </cell>
          <cell r="K1632">
            <v>134988</v>
          </cell>
          <cell r="L1632">
            <v>1</v>
          </cell>
          <cell r="M1632">
            <v>134988</v>
          </cell>
          <cell r="N1632">
            <v>134988</v>
          </cell>
          <cell r="O1632">
            <v>0</v>
          </cell>
          <cell r="P1632">
            <v>0</v>
          </cell>
          <cell r="Q1632">
            <v>0</v>
          </cell>
          <cell r="R1632">
            <v>0</v>
          </cell>
        </row>
        <row r="1633">
          <cell r="B1633" t="str">
            <v>599-1176</v>
          </cell>
          <cell r="C1633">
            <v>1</v>
          </cell>
          <cell r="D1633">
            <v>39654</v>
          </cell>
          <cell r="E1633" t="str">
            <v>P002</v>
          </cell>
          <cell r="F1633" t="str">
            <v>Vinesh Maharaj</v>
          </cell>
          <cell r="G1633" t="str">
            <v>Cube Technologies (Pty) Ltd</v>
          </cell>
          <cell r="H1633" t="str">
            <v>Building of graphical pages for TS E&amp;I (ISI order)</v>
          </cell>
          <cell r="I1633" t="str">
            <v>ZAR 35,720.00</v>
          </cell>
          <cell r="J1633" t="str">
            <v>ZAR</v>
          </cell>
          <cell r="K1633">
            <v>35720</v>
          </cell>
          <cell r="L1633">
            <v>1</v>
          </cell>
          <cell r="M1633">
            <v>35720</v>
          </cell>
          <cell r="N1633">
            <v>35720</v>
          </cell>
          <cell r="O1633">
            <v>0</v>
          </cell>
          <cell r="P1633">
            <v>0</v>
          </cell>
          <cell r="Q1633">
            <v>0</v>
          </cell>
          <cell r="R1633">
            <v>0</v>
          </cell>
        </row>
        <row r="1634">
          <cell r="B1634" t="str">
            <v>599-1177</v>
          </cell>
          <cell r="C1634">
            <v>1</v>
          </cell>
          <cell r="D1634">
            <v>39654</v>
          </cell>
          <cell r="E1634" t="str">
            <v>E012</v>
          </cell>
          <cell r="F1634" t="str">
            <v>Neville Palmer</v>
          </cell>
          <cell r="G1634" t="str">
            <v>L.M.V Switchgear cc</v>
          </cell>
          <cell r="H1634" t="str">
            <v>MCC Drawings and preparation of BOQ's</v>
          </cell>
          <cell r="I1634" t="str">
            <v>ZAR 44,715.00</v>
          </cell>
          <cell r="J1634" t="str">
            <v>ZAR</v>
          </cell>
          <cell r="K1634">
            <v>44715</v>
          </cell>
          <cell r="L1634">
            <v>1</v>
          </cell>
          <cell r="M1634">
            <v>44715</v>
          </cell>
          <cell r="N1634">
            <v>44715</v>
          </cell>
          <cell r="O1634">
            <v>0</v>
          </cell>
          <cell r="P1634">
            <v>0</v>
          </cell>
          <cell r="Q1634">
            <v>0</v>
          </cell>
          <cell r="R1634">
            <v>0</v>
          </cell>
        </row>
        <row r="1635">
          <cell r="B1635" t="str">
            <v>599-1178</v>
          </cell>
          <cell r="C1635">
            <v>1</v>
          </cell>
          <cell r="D1635">
            <v>39654</v>
          </cell>
          <cell r="E1635" t="str">
            <v>E012</v>
          </cell>
          <cell r="F1635" t="str">
            <v>Neville Palmer</v>
          </cell>
          <cell r="G1635" t="str">
            <v>L.M.V Switchgear cc</v>
          </cell>
          <cell r="H1635" t="str">
            <v>Labour costs for MCC upgrade extras</v>
          </cell>
          <cell r="I1635" t="str">
            <v>ZAR 129,425.74</v>
          </cell>
          <cell r="J1635" t="str">
            <v>ZAR</v>
          </cell>
          <cell r="K1635">
            <v>129425.74</v>
          </cell>
          <cell r="L1635">
            <v>1</v>
          </cell>
          <cell r="M1635">
            <v>129425.74</v>
          </cell>
          <cell r="N1635">
            <v>129425.74</v>
          </cell>
          <cell r="O1635">
            <v>0</v>
          </cell>
          <cell r="P1635">
            <v>0</v>
          </cell>
          <cell r="Q1635">
            <v>0</v>
          </cell>
          <cell r="R1635">
            <v>0</v>
          </cell>
        </row>
        <row r="1636">
          <cell r="B1636" t="str">
            <v>599-1179</v>
          </cell>
          <cell r="C1636">
            <v>1</v>
          </cell>
          <cell r="D1636">
            <v>39654</v>
          </cell>
          <cell r="E1636" t="str">
            <v>M012-1</v>
          </cell>
          <cell r="F1636" t="str">
            <v>Hubert Raffray</v>
          </cell>
          <cell r="G1636" t="str">
            <v>Forges Tardieu Ltd</v>
          </cell>
          <cell r="H1636" t="str">
            <v>2 off Kestner Evaporators</v>
          </cell>
          <cell r="I1636" t="str">
            <v>USD 1,800,000</v>
          </cell>
          <cell r="J1636" t="str">
            <v>USD</v>
          </cell>
          <cell r="K1636">
            <v>1800000</v>
          </cell>
          <cell r="L1636">
            <v>7.35</v>
          </cell>
          <cell r="M1636">
            <v>13230000</v>
          </cell>
          <cell r="N1636">
            <v>0</v>
          </cell>
          <cell r="O1636">
            <v>0</v>
          </cell>
          <cell r="P1636">
            <v>0</v>
          </cell>
          <cell r="Q1636">
            <v>1800000</v>
          </cell>
          <cell r="R1636">
            <v>0</v>
          </cell>
        </row>
        <row r="1637">
          <cell r="B1637" t="str">
            <v>599-1180</v>
          </cell>
          <cell r="C1637">
            <v>1</v>
          </cell>
          <cell r="D1637">
            <v>39654</v>
          </cell>
          <cell r="E1637" t="str">
            <v>M029</v>
          </cell>
          <cell r="F1637" t="str">
            <v>Belinda</v>
          </cell>
          <cell r="G1637" t="str">
            <v>Mulimo Agriculture Hardware Distributors</v>
          </cell>
          <cell r="H1637" t="str">
            <v>Insertion Rubbers for Clarifier</v>
          </cell>
          <cell r="I1637" t="str">
            <v>ZMK 250,000.00</v>
          </cell>
          <cell r="J1637" t="str">
            <v>ZMK</v>
          </cell>
          <cell r="K1637">
            <v>250000</v>
          </cell>
          <cell r="L1637">
            <v>1.6750418760469012E-3</v>
          </cell>
          <cell r="M1637">
            <v>418.76046901172532</v>
          </cell>
          <cell r="N1637">
            <v>0</v>
          </cell>
          <cell r="O1637">
            <v>0</v>
          </cell>
          <cell r="P1637">
            <v>0</v>
          </cell>
          <cell r="Q1637">
            <v>0</v>
          </cell>
          <cell r="R1637">
            <v>250000</v>
          </cell>
        </row>
        <row r="1638">
          <cell r="B1638" t="str">
            <v>599-1181</v>
          </cell>
          <cell r="C1638">
            <v>1</v>
          </cell>
          <cell r="D1638">
            <v>39654</v>
          </cell>
          <cell r="E1638" t="str">
            <v>M039-0</v>
          </cell>
          <cell r="F1638" t="str">
            <v>Belinda</v>
          </cell>
          <cell r="G1638" t="str">
            <v>Makubu Steelworks Ltd</v>
          </cell>
          <cell r="H1638" t="str">
            <v>Galvanized Botls and nuts M6 x M60 for fixing of gratings</v>
          </cell>
          <cell r="I1638" t="str">
            <v>ZMK 550,000.00</v>
          </cell>
          <cell r="J1638" t="str">
            <v>ZMK</v>
          </cell>
          <cell r="K1638">
            <v>550000</v>
          </cell>
          <cell r="L1638">
            <v>1.6750418760469012E-3</v>
          </cell>
          <cell r="M1638">
            <v>921.27303182579567</v>
          </cell>
          <cell r="N1638">
            <v>0</v>
          </cell>
          <cell r="O1638">
            <v>0</v>
          </cell>
          <cell r="P1638">
            <v>0</v>
          </cell>
          <cell r="Q1638">
            <v>0</v>
          </cell>
          <cell r="R1638">
            <v>550000</v>
          </cell>
        </row>
        <row r="1639">
          <cell r="B1639" t="str">
            <v>599-1182</v>
          </cell>
          <cell r="C1639">
            <v>1</v>
          </cell>
          <cell r="D1639">
            <v>39654</v>
          </cell>
          <cell r="E1639" t="str">
            <v>M001-08</v>
          </cell>
          <cell r="F1639" t="str">
            <v>Belinda</v>
          </cell>
          <cell r="G1639" t="str">
            <v>Makubu Steelworks Ltd</v>
          </cell>
          <cell r="H1639" t="str">
            <v>M16 Rawl bolts</v>
          </cell>
          <cell r="I1639" t="str">
            <v>ZMK 615,000</v>
          </cell>
          <cell r="J1639" t="str">
            <v>ZMK</v>
          </cell>
          <cell r="K1639">
            <v>615000</v>
          </cell>
          <cell r="L1639">
            <v>1.6750418760469012E-3</v>
          </cell>
          <cell r="M1639">
            <v>1030.1507537688442</v>
          </cell>
          <cell r="N1639">
            <v>0</v>
          </cell>
          <cell r="O1639">
            <v>0</v>
          </cell>
          <cell r="P1639">
            <v>0</v>
          </cell>
          <cell r="Q1639">
            <v>0</v>
          </cell>
          <cell r="R1639">
            <v>615000</v>
          </cell>
          <cell r="T1639">
            <v>2</v>
          </cell>
        </row>
        <row r="1640">
          <cell r="B1640" t="str">
            <v>599-1183</v>
          </cell>
          <cell r="D1640">
            <v>39654</v>
          </cell>
          <cell r="E1640" t="str">
            <v>M031</v>
          </cell>
          <cell r="F1640" t="str">
            <v>Yusuf</v>
          </cell>
          <cell r="G1640" t="str">
            <v>Mulimo Agriculture Hardware Distributors</v>
          </cell>
          <cell r="H1640" t="str">
            <v>Stainless steel welding rods 2.5 &amp; 3.15mm</v>
          </cell>
          <cell r="I1640" t="str">
            <v>ZMK 45,800,000</v>
          </cell>
          <cell r="J1640" t="str">
            <v>ZMK</v>
          </cell>
          <cell r="K1640">
            <v>45800000</v>
          </cell>
          <cell r="L1640">
            <v>1.6750418760469012E-3</v>
          </cell>
          <cell r="M1640">
            <v>76716.91792294808</v>
          </cell>
          <cell r="N1640">
            <v>0</v>
          </cell>
          <cell r="O1640">
            <v>0</v>
          </cell>
          <cell r="P1640">
            <v>0</v>
          </cell>
          <cell r="Q1640">
            <v>0</v>
          </cell>
          <cell r="R1640">
            <v>45800000</v>
          </cell>
        </row>
        <row r="1641">
          <cell r="B1641" t="str">
            <v>599-1184</v>
          </cell>
          <cell r="D1641">
            <v>39654</v>
          </cell>
          <cell r="E1641" t="str">
            <v>M016-0</v>
          </cell>
          <cell r="F1641" t="str">
            <v>Yusuf</v>
          </cell>
          <cell r="G1641" t="str">
            <v>Mulimo Agriculture Hardware Distributors</v>
          </cell>
          <cell r="H1641" t="str">
            <v>12 off 0.5 inch nipples, sockets and unions</v>
          </cell>
          <cell r="I1641" t="str">
            <v>ZMK 211,200</v>
          </cell>
          <cell r="J1641" t="str">
            <v>ZMK</v>
          </cell>
          <cell r="K1641">
            <v>211200</v>
          </cell>
          <cell r="L1641">
            <v>1.6750418760469012E-3</v>
          </cell>
          <cell r="M1641">
            <v>353.76884422110555</v>
          </cell>
          <cell r="N1641">
            <v>0</v>
          </cell>
          <cell r="O1641">
            <v>0</v>
          </cell>
          <cell r="P1641">
            <v>0</v>
          </cell>
          <cell r="Q1641">
            <v>0</v>
          </cell>
          <cell r="R1641">
            <v>211200</v>
          </cell>
        </row>
        <row r="1642">
          <cell r="B1642" t="str">
            <v>599-1185</v>
          </cell>
          <cell r="D1642">
            <v>39654</v>
          </cell>
          <cell r="E1642" t="str">
            <v>C001</v>
          </cell>
          <cell r="F1642" t="str">
            <v>Belinda</v>
          </cell>
          <cell r="G1642" t="str">
            <v>Makubu Steelworks Ltd</v>
          </cell>
          <cell r="H1642" t="str">
            <v>M24 Threaded rods, nuts and washers (recover from Spencon)</v>
          </cell>
          <cell r="I1642" t="str">
            <v>ZMK 1,258,000.00</v>
          </cell>
          <cell r="J1642" t="str">
            <v>ZMK</v>
          </cell>
          <cell r="K1642">
            <v>1258000</v>
          </cell>
          <cell r="L1642">
            <v>1.6750418760469012E-3</v>
          </cell>
          <cell r="M1642">
            <v>2107.2026800670019</v>
          </cell>
          <cell r="N1642">
            <v>0</v>
          </cell>
          <cell r="O1642">
            <v>0</v>
          </cell>
          <cell r="P1642">
            <v>0</v>
          </cell>
          <cell r="Q1642">
            <v>0</v>
          </cell>
          <cell r="R1642">
            <v>1258000</v>
          </cell>
        </row>
        <row r="1643">
          <cell r="B1643" t="str">
            <v>599-1186</v>
          </cell>
          <cell r="C1643">
            <v>1</v>
          </cell>
          <cell r="D1643">
            <v>39658</v>
          </cell>
          <cell r="E1643" t="str">
            <v>P005</v>
          </cell>
          <cell r="F1643" t="str">
            <v>Rachel Zulu</v>
          </cell>
          <cell r="G1643" t="str">
            <v>Maxtronics System and supplies</v>
          </cell>
          <cell r="H1643" t="str">
            <v>Servicing and repairs to Toyota Surf ABL 5695 PV 57</v>
          </cell>
          <cell r="I1643" t="str">
            <v>ZMK 6,755,890.00</v>
          </cell>
          <cell r="J1643" t="str">
            <v>ZMK</v>
          </cell>
          <cell r="K1643">
            <v>6755890</v>
          </cell>
          <cell r="L1643">
            <v>1.6750418760469012E-3</v>
          </cell>
          <cell r="M1643">
            <v>11316.398659966499</v>
          </cell>
          <cell r="N1643">
            <v>0</v>
          </cell>
          <cell r="O1643">
            <v>0</v>
          </cell>
          <cell r="P1643">
            <v>0</v>
          </cell>
          <cell r="Q1643">
            <v>0</v>
          </cell>
          <cell r="R1643">
            <v>6755890</v>
          </cell>
        </row>
        <row r="1644">
          <cell r="B1644" t="str">
            <v>599-1187</v>
          </cell>
          <cell r="C1644">
            <v>1</v>
          </cell>
          <cell r="D1644">
            <v>39658</v>
          </cell>
          <cell r="E1644" t="str">
            <v>P005</v>
          </cell>
          <cell r="F1644" t="str">
            <v>Rachel Zulu</v>
          </cell>
          <cell r="G1644" t="str">
            <v>Maxtronics System and supplies</v>
          </cell>
          <cell r="H1644" t="str">
            <v>Repairs to Mitsubishi Pajero ABK 5071 PV 12</v>
          </cell>
          <cell r="I1644" t="str">
            <v>ZMK 3,240,000.00</v>
          </cell>
          <cell r="J1644" t="str">
            <v>ZMK</v>
          </cell>
          <cell r="K1644">
            <v>3240000</v>
          </cell>
          <cell r="L1644">
            <v>1.6750418760469012E-3</v>
          </cell>
          <cell r="M1644">
            <v>5427.13567839196</v>
          </cell>
          <cell r="N1644">
            <v>0</v>
          </cell>
          <cell r="O1644">
            <v>0</v>
          </cell>
          <cell r="P1644">
            <v>0</v>
          </cell>
          <cell r="Q1644">
            <v>0</v>
          </cell>
          <cell r="R1644">
            <v>3240000</v>
          </cell>
        </row>
        <row r="1645">
          <cell r="B1645" t="str">
            <v>599-1188</v>
          </cell>
          <cell r="D1645">
            <v>39659</v>
          </cell>
          <cell r="E1645" t="str">
            <v>M016-0</v>
          </cell>
          <cell r="F1645" t="str">
            <v>Andre Rabie</v>
          </cell>
          <cell r="G1645" t="str">
            <v>Amalgamated Pumping supplies(SA) (Pty) Ltd</v>
          </cell>
          <cell r="H1645" t="str">
            <v>Submersible Sump pump APS WQ0.75B Stainless steel, including transport</v>
          </cell>
          <cell r="I1645" t="str">
            <v>ZAR 5,000.00</v>
          </cell>
          <cell r="J1645" t="str">
            <v>ZAR</v>
          </cell>
          <cell r="K1645">
            <v>5000</v>
          </cell>
          <cell r="L1645">
            <v>1</v>
          </cell>
          <cell r="M1645">
            <v>5000</v>
          </cell>
          <cell r="N1645">
            <v>5000</v>
          </cell>
          <cell r="O1645">
            <v>0</v>
          </cell>
          <cell r="P1645">
            <v>0</v>
          </cell>
          <cell r="Q1645">
            <v>0</v>
          </cell>
          <cell r="R1645">
            <v>0</v>
          </cell>
        </row>
        <row r="1646">
          <cell r="B1646" t="str">
            <v>599-1189</v>
          </cell>
          <cell r="C1646" t="str">
            <v>CVCO 89</v>
          </cell>
          <cell r="D1646">
            <v>39659</v>
          </cell>
          <cell r="E1646" t="str">
            <v>M004</v>
          </cell>
          <cell r="F1646" t="str">
            <v>Jonas Rolandsson</v>
          </cell>
          <cell r="G1646" t="str">
            <v>Silver Weibull</v>
          </cell>
          <cell r="H1646" t="str">
            <v>Extra commissioining costs for A centrifugals (ISI Order)</v>
          </cell>
          <cell r="I1646" t="str">
            <v>EUR 15,816.00</v>
          </cell>
          <cell r="J1646" t="str">
            <v>EUR</v>
          </cell>
          <cell r="K1646">
            <v>15816</v>
          </cell>
          <cell r="L1646">
            <v>9.5500000000000007</v>
          </cell>
          <cell r="M1646">
            <v>151042.80000000002</v>
          </cell>
          <cell r="N1646">
            <v>0</v>
          </cell>
          <cell r="O1646">
            <v>15816</v>
          </cell>
          <cell r="P1646">
            <v>0</v>
          </cell>
          <cell r="Q1646">
            <v>0</v>
          </cell>
          <cell r="R1646">
            <v>0</v>
          </cell>
        </row>
        <row r="1647">
          <cell r="B1647" t="str">
            <v>599-1190</v>
          </cell>
          <cell r="C1647" t="str">
            <v>CVCO 88</v>
          </cell>
          <cell r="D1647">
            <v>39659</v>
          </cell>
          <cell r="E1647" t="str">
            <v>E003-1</v>
          </cell>
          <cell r="F1647" t="str">
            <v>Jonathan Mackay</v>
          </cell>
          <cell r="G1647" t="str">
            <v>Desta Power Matla (Pty) Ltd</v>
          </cell>
          <cell r="H1647" t="str">
            <v>Contract Price adjustments on small transformers and NER's</v>
          </cell>
          <cell r="I1647" t="str">
            <v>ZAR 126,827.91</v>
          </cell>
          <cell r="J1647" t="str">
            <v>ZAR</v>
          </cell>
          <cell r="K1647">
            <v>126827.91</v>
          </cell>
          <cell r="L1647">
            <v>1</v>
          </cell>
          <cell r="M1647">
            <v>126827.91</v>
          </cell>
          <cell r="N1647">
            <v>126827.91</v>
          </cell>
          <cell r="O1647">
            <v>0</v>
          </cell>
          <cell r="P1647">
            <v>0</v>
          </cell>
          <cell r="Q1647">
            <v>0</v>
          </cell>
          <cell r="R1647">
            <v>0</v>
          </cell>
        </row>
        <row r="1648">
          <cell r="B1648" t="str">
            <v>599-1191</v>
          </cell>
          <cell r="C1648" t="str">
            <v>CVCO 85</v>
          </cell>
          <cell r="D1648">
            <v>39659</v>
          </cell>
          <cell r="E1648" t="str">
            <v>A004-0</v>
          </cell>
          <cell r="F1648" t="str">
            <v>George Findlay</v>
          </cell>
          <cell r="G1648" t="str">
            <v>Gereg Sewerage and Water Equipment</v>
          </cell>
          <cell r="H1648" t="str">
            <v>Contract Price adjustments for sluice gates</v>
          </cell>
          <cell r="I1648" t="str">
            <v>ZAR 13,646.96</v>
          </cell>
          <cell r="J1648" t="str">
            <v>ZAR</v>
          </cell>
          <cell r="K1648">
            <v>13646.96</v>
          </cell>
          <cell r="L1648">
            <v>1</v>
          </cell>
          <cell r="M1648">
            <v>13646.96</v>
          </cell>
          <cell r="N1648">
            <v>13646.96</v>
          </cell>
          <cell r="O1648">
            <v>0</v>
          </cell>
          <cell r="P1648">
            <v>0</v>
          </cell>
          <cell r="Q1648">
            <v>0</v>
          </cell>
          <cell r="R1648">
            <v>0</v>
          </cell>
        </row>
        <row r="1649">
          <cell r="B1649" t="str">
            <v>599-1192</v>
          </cell>
          <cell r="C1649" t="str">
            <v>CVCO 80</v>
          </cell>
          <cell r="D1649">
            <v>39659</v>
          </cell>
          <cell r="E1649" t="str">
            <v>M035</v>
          </cell>
          <cell r="F1649" t="str">
            <v>Warren Hollingsworth</v>
          </cell>
          <cell r="G1649" t="str">
            <v>Hi-Tech Pressure Engineering (Pty) Ltd.</v>
          </cell>
          <cell r="H1649" t="str">
            <v>Extra Pressure release valves for CVP's not ordered originally</v>
          </cell>
          <cell r="I1649" t="str">
            <v>ZAR 69,344.52</v>
          </cell>
          <cell r="J1649" t="str">
            <v>ZAR</v>
          </cell>
          <cell r="K1649">
            <v>69344.52</v>
          </cell>
          <cell r="L1649">
            <v>1</v>
          </cell>
          <cell r="M1649">
            <v>69344.52</v>
          </cell>
          <cell r="N1649">
            <v>69344.52</v>
          </cell>
          <cell r="O1649">
            <v>0</v>
          </cell>
          <cell r="P1649">
            <v>0</v>
          </cell>
          <cell r="Q1649">
            <v>0</v>
          </cell>
          <cell r="R1649">
            <v>0</v>
          </cell>
        </row>
        <row r="1650">
          <cell r="B1650" t="str">
            <v>599-1193</v>
          </cell>
          <cell r="C1650">
            <v>1</v>
          </cell>
          <cell r="D1650">
            <v>39659</v>
          </cell>
          <cell r="E1650" t="str">
            <v>A010-14</v>
          </cell>
          <cell r="F1650" t="str">
            <v>Andy Legg</v>
          </cell>
          <cell r="G1650" t="str">
            <v>Multicrop Zambia</v>
          </cell>
          <cell r="H1650" t="str">
            <v>3/4 inch rubber hoses, 20mm straight hose connectors, and 25mm hose clamps</v>
          </cell>
          <cell r="I1650" t="str">
            <v>ZMK 1,157,850.00</v>
          </cell>
          <cell r="J1650" t="str">
            <v>ZMK</v>
          </cell>
          <cell r="K1650">
            <v>1157850</v>
          </cell>
          <cell r="L1650">
            <v>1.6750418760469012E-3</v>
          </cell>
          <cell r="M1650">
            <v>1939.4472361809046</v>
          </cell>
          <cell r="N1650">
            <v>0</v>
          </cell>
          <cell r="O1650">
            <v>0</v>
          </cell>
          <cell r="P1650">
            <v>0</v>
          </cell>
          <cell r="Q1650">
            <v>0</v>
          </cell>
          <cell r="R1650">
            <v>1157850</v>
          </cell>
        </row>
        <row r="1651">
          <cell r="B1651" t="str">
            <v>599-1194</v>
          </cell>
          <cell r="C1651">
            <v>1</v>
          </cell>
          <cell r="D1651">
            <v>39659</v>
          </cell>
          <cell r="E1651" t="str">
            <v>M022-0</v>
          </cell>
          <cell r="F1651" t="str">
            <v>Arun Madyalkar</v>
          </cell>
          <cell r="G1651" t="str">
            <v>NHECL</v>
          </cell>
          <cell r="H1651" t="str">
            <v>2 off Scallding Juice Heaters</v>
          </cell>
          <cell r="I1651" t="str">
            <v>EUR 348,200.00</v>
          </cell>
          <cell r="J1651" t="str">
            <v>EUR</v>
          </cell>
          <cell r="K1651">
            <v>348200</v>
          </cell>
          <cell r="L1651">
            <v>9.5500000000000007</v>
          </cell>
          <cell r="M1651">
            <v>3325310.0000000005</v>
          </cell>
          <cell r="N1651">
            <v>0</v>
          </cell>
          <cell r="O1651">
            <v>348200</v>
          </cell>
          <cell r="P1651">
            <v>0</v>
          </cell>
          <cell r="Q1651">
            <v>0</v>
          </cell>
          <cell r="R1651">
            <v>0</v>
          </cell>
        </row>
        <row r="1652">
          <cell r="B1652" t="str">
            <v>599-1195</v>
          </cell>
          <cell r="D1652">
            <v>39659</v>
          </cell>
          <cell r="E1652" t="str">
            <v>M031</v>
          </cell>
          <cell r="F1652" t="str">
            <v>Belinda</v>
          </cell>
          <cell r="G1652" t="str">
            <v>Makubu Steelworks Ltd</v>
          </cell>
          <cell r="H1652" t="str">
            <v>12 universal clear Silicone for Control Cabins</v>
          </cell>
          <cell r="I1652" t="str">
            <v>ZMK 300,000.00</v>
          </cell>
          <cell r="J1652" t="str">
            <v>ZMK</v>
          </cell>
          <cell r="K1652">
            <v>300000</v>
          </cell>
          <cell r="L1652">
            <v>1.6750418760469012E-3</v>
          </cell>
          <cell r="M1652">
            <v>502.51256281407035</v>
          </cell>
          <cell r="N1652">
            <v>0</v>
          </cell>
          <cell r="O1652">
            <v>0</v>
          </cell>
          <cell r="P1652">
            <v>0</v>
          </cell>
          <cell r="Q1652">
            <v>0</v>
          </cell>
          <cell r="R1652">
            <v>300000</v>
          </cell>
        </row>
        <row r="1653">
          <cell r="B1653" t="str">
            <v>599-1196</v>
          </cell>
          <cell r="D1653">
            <v>39659</v>
          </cell>
          <cell r="E1653" t="str">
            <v>M031</v>
          </cell>
          <cell r="F1653" t="str">
            <v>Belinda</v>
          </cell>
          <cell r="G1653" t="str">
            <v>Makubu Steelworks Ltd</v>
          </cell>
          <cell r="H1653" t="str">
            <v>IBR Chromadek sheeting with bullnosing for CVP buildings</v>
          </cell>
          <cell r="I1653" t="str">
            <v>ZMK 6,597,000.</v>
          </cell>
          <cell r="J1653" t="str">
            <v>ZMK</v>
          </cell>
          <cell r="K1653">
            <v>6597000</v>
          </cell>
          <cell r="L1653">
            <v>1.6750418760469012E-3</v>
          </cell>
          <cell r="M1653">
            <v>11050.251256281406</v>
          </cell>
          <cell r="N1653">
            <v>0</v>
          </cell>
          <cell r="O1653">
            <v>0</v>
          </cell>
          <cell r="P1653">
            <v>0</v>
          </cell>
          <cell r="Q1653">
            <v>0</v>
          </cell>
          <cell r="R1653">
            <v>6597000</v>
          </cell>
        </row>
        <row r="1654">
          <cell r="B1654" t="str">
            <v>599-1197</v>
          </cell>
          <cell r="C1654">
            <v>1</v>
          </cell>
          <cell r="D1654">
            <v>39659</v>
          </cell>
          <cell r="E1654" t="str">
            <v>E012</v>
          </cell>
          <cell r="F1654" t="str">
            <v>Glen Ward</v>
          </cell>
          <cell r="G1654" t="str">
            <v>Zest Electric Motors (Pty) Ltd</v>
          </cell>
          <cell r="H1654" t="str">
            <v>WEG complete AFW VSD Panel for Boiler 6 ID fans</v>
          </cell>
          <cell r="I1654" t="str">
            <v>ZAR 823,795.00</v>
          </cell>
          <cell r="J1654" t="str">
            <v>ZAR</v>
          </cell>
          <cell r="K1654">
            <v>823795</v>
          </cell>
          <cell r="L1654">
            <v>1</v>
          </cell>
          <cell r="M1654">
            <v>823795</v>
          </cell>
          <cell r="N1654">
            <v>823795</v>
          </cell>
          <cell r="O1654">
            <v>0</v>
          </cell>
          <cell r="P1654">
            <v>0</v>
          </cell>
          <cell r="Q1654">
            <v>0</v>
          </cell>
          <cell r="R1654">
            <v>0</v>
          </cell>
        </row>
        <row r="1655">
          <cell r="B1655" t="str">
            <v>599-1198</v>
          </cell>
          <cell r="D1655">
            <v>39659</v>
          </cell>
          <cell r="E1655" t="str">
            <v>I004</v>
          </cell>
          <cell r="F1655" t="str">
            <v>Unitech Instrumentation Services</v>
          </cell>
          <cell r="G1655" t="str">
            <v>Unitech Instrumentation Services</v>
          </cell>
          <cell r="H1655" t="str">
            <v>Extension of Contract for time delays (UVQ 8084), Commissioning Technician (UVQ 8087)</v>
          </cell>
          <cell r="I1655" t="str">
            <v>ZAR 122720</v>
          </cell>
          <cell r="J1655" t="str">
            <v>ZAR</v>
          </cell>
          <cell r="K1655">
            <v>122720</v>
          </cell>
          <cell r="L1655">
            <v>1</v>
          </cell>
          <cell r="M1655">
            <v>122720</v>
          </cell>
          <cell r="N1655">
            <v>122720</v>
          </cell>
          <cell r="O1655">
            <v>0</v>
          </cell>
          <cell r="P1655">
            <v>0</v>
          </cell>
          <cell r="Q1655">
            <v>0</v>
          </cell>
          <cell r="R1655">
            <v>0</v>
          </cell>
        </row>
        <row r="1656">
          <cell r="B1656" t="str">
            <v>599-1198</v>
          </cell>
          <cell r="D1656">
            <v>39659</v>
          </cell>
          <cell r="E1656" t="str">
            <v>E012</v>
          </cell>
          <cell r="F1656" t="str">
            <v>Chris Smith</v>
          </cell>
          <cell r="G1656" t="str">
            <v>Unitech Instrumentation Services</v>
          </cell>
          <cell r="H1656" t="str">
            <v>Extension of Contract for time delays (UVQ 8084), Commissioning Technician (UVQ 8087)</v>
          </cell>
          <cell r="I1656" t="str">
            <v>ZAR 539,750</v>
          </cell>
          <cell r="J1656" t="str">
            <v>ZAR</v>
          </cell>
          <cell r="K1656">
            <v>539750</v>
          </cell>
          <cell r="L1656">
            <v>1</v>
          </cell>
          <cell r="M1656">
            <v>539750</v>
          </cell>
          <cell r="N1656">
            <v>539750</v>
          </cell>
          <cell r="O1656">
            <v>0</v>
          </cell>
          <cell r="P1656">
            <v>0</v>
          </cell>
          <cell r="Q1656">
            <v>0</v>
          </cell>
          <cell r="R1656">
            <v>0</v>
          </cell>
        </row>
        <row r="1657">
          <cell r="B1657" t="str">
            <v>599-1199</v>
          </cell>
          <cell r="D1657">
            <v>39660</v>
          </cell>
          <cell r="E1657" t="str">
            <v>M031</v>
          </cell>
          <cell r="F1657" t="str">
            <v>Mohamed</v>
          </cell>
          <cell r="G1657" t="str">
            <v>BHAGOOS SUPERMARKET</v>
          </cell>
          <cell r="H1657" t="str">
            <v>Oxygen and Acetylene</v>
          </cell>
          <cell r="I1657" t="str">
            <v>ZMK 119,326,500.00</v>
          </cell>
          <cell r="J1657" t="str">
            <v>ZMK</v>
          </cell>
          <cell r="K1657">
            <v>119326500</v>
          </cell>
          <cell r="L1657">
            <v>1.6750418760469012E-3</v>
          </cell>
          <cell r="M1657">
            <v>199876.88442211057</v>
          </cell>
          <cell r="N1657">
            <v>0</v>
          </cell>
          <cell r="O1657">
            <v>0</v>
          </cell>
          <cell r="P1657">
            <v>0</v>
          </cell>
          <cell r="Q1657">
            <v>0</v>
          </cell>
          <cell r="R1657">
            <v>119326500</v>
          </cell>
          <cell r="S1657" t="str">
            <v>Gas Recovery</v>
          </cell>
        </row>
        <row r="1658">
          <cell r="B1658" t="str">
            <v>599-1200</v>
          </cell>
          <cell r="D1658">
            <v>39660</v>
          </cell>
          <cell r="E1658" t="str">
            <v>A006</v>
          </cell>
          <cell r="F1658" t="str">
            <v>Marthie Burger</v>
          </cell>
          <cell r="G1658" t="str">
            <v>East African Supply</v>
          </cell>
          <cell r="H1658" t="str">
            <v>Bolts, nuts and threaded rods for pipelines (cost to be recovered from Heku Constr.)</v>
          </cell>
          <cell r="I1658" t="str">
            <v>ZAR 76,201.59</v>
          </cell>
          <cell r="J1658" t="str">
            <v>ZAR</v>
          </cell>
          <cell r="K1658">
            <v>76201.59</v>
          </cell>
          <cell r="L1658">
            <v>1</v>
          </cell>
          <cell r="M1658">
            <v>76201.59</v>
          </cell>
          <cell r="N1658">
            <v>76201.59</v>
          </cell>
          <cell r="O1658">
            <v>0</v>
          </cell>
          <cell r="P1658">
            <v>0</v>
          </cell>
          <cell r="Q1658">
            <v>0</v>
          </cell>
          <cell r="R1658">
            <v>0</v>
          </cell>
        </row>
        <row r="1659">
          <cell r="B1659" t="str">
            <v>599-1201</v>
          </cell>
          <cell r="C1659" t="str">
            <v>CVCO 92</v>
          </cell>
          <cell r="D1659">
            <v>39660</v>
          </cell>
          <cell r="E1659" t="str">
            <v>M034</v>
          </cell>
          <cell r="F1659" t="str">
            <v>Mike Reid</v>
          </cell>
          <cell r="G1659" t="str">
            <v>SiVEST SA (Pty) Ltd</v>
          </cell>
          <cell r="H1659" t="str">
            <v>Bagasse Handling mechanical Consulting Contract (revised PO value, ISI order)</v>
          </cell>
          <cell r="I1659" t="str">
            <v>ZAR 947,852.68</v>
          </cell>
          <cell r="J1659" t="str">
            <v>ZAR</v>
          </cell>
          <cell r="K1659">
            <v>947852.68</v>
          </cell>
          <cell r="L1659">
            <v>1</v>
          </cell>
          <cell r="M1659">
            <v>947852.68</v>
          </cell>
          <cell r="N1659">
            <v>947852.68</v>
          </cell>
          <cell r="O1659">
            <v>0</v>
          </cell>
          <cell r="P1659">
            <v>0</v>
          </cell>
          <cell r="Q1659">
            <v>0</v>
          </cell>
          <cell r="R1659">
            <v>0</v>
          </cell>
        </row>
        <row r="1660">
          <cell r="B1660" t="str">
            <v>599-1202</v>
          </cell>
          <cell r="D1660">
            <v>39660</v>
          </cell>
          <cell r="E1660" t="str">
            <v>Spares</v>
          </cell>
          <cell r="F1660" t="str">
            <v>Rob Hindson</v>
          </cell>
          <cell r="G1660" t="str">
            <v>Bearing Man Zambia Ltd</v>
          </cell>
          <cell r="H1660" t="str">
            <v>Bearing for Clarifier including airfreight</v>
          </cell>
          <cell r="I1660" t="str">
            <v>ZMK 3,775,000.00</v>
          </cell>
          <cell r="J1660" t="str">
            <v>ZMK</v>
          </cell>
          <cell r="K1660">
            <v>3775000</v>
          </cell>
          <cell r="L1660">
            <v>1.6750418760469012E-3</v>
          </cell>
          <cell r="M1660">
            <v>6323.2830820770523</v>
          </cell>
          <cell r="N1660">
            <v>0</v>
          </cell>
          <cell r="O1660">
            <v>0</v>
          </cell>
          <cell r="P1660">
            <v>0</v>
          </cell>
          <cell r="Q1660">
            <v>0</v>
          </cell>
          <cell r="R1660">
            <v>3775000</v>
          </cell>
        </row>
        <row r="1661">
          <cell r="B1661" t="str">
            <v>599-1203</v>
          </cell>
          <cell r="D1661">
            <v>39661</v>
          </cell>
          <cell r="E1661" t="str">
            <v>E012</v>
          </cell>
          <cell r="F1661" t="str">
            <v>Keith McKechnie</v>
          </cell>
          <cell r="G1661" t="str">
            <v>Pyro Cote cc</v>
          </cell>
          <cell r="H1661" t="str">
            <v>Labour costs for fire proofing of all MCC's and transformer bays (ISI PO)</v>
          </cell>
          <cell r="I1661" t="str">
            <v>ZAR 136,254.00</v>
          </cell>
          <cell r="J1661" t="str">
            <v>ZAR</v>
          </cell>
          <cell r="K1661">
            <v>136254</v>
          </cell>
          <cell r="L1661">
            <v>1</v>
          </cell>
          <cell r="M1661">
            <v>136254</v>
          </cell>
          <cell r="N1661">
            <v>136254</v>
          </cell>
          <cell r="O1661">
            <v>0</v>
          </cell>
          <cell r="P1661">
            <v>0</v>
          </cell>
          <cell r="Q1661">
            <v>0</v>
          </cell>
          <cell r="R1661">
            <v>0</v>
          </cell>
        </row>
        <row r="1662">
          <cell r="B1662" t="str">
            <v>599-1204</v>
          </cell>
          <cell r="D1662">
            <v>39661</v>
          </cell>
          <cell r="E1662" t="str">
            <v>E012</v>
          </cell>
          <cell r="F1662" t="str">
            <v>Keith McKechnie</v>
          </cell>
          <cell r="G1662" t="str">
            <v>Pyro Cote cc</v>
          </cell>
          <cell r="H1662" t="str">
            <v>Material costs for fire proofing of all MCC's and transformer bays</v>
          </cell>
          <cell r="I1662" t="str">
            <v>ZAR 107,194.00</v>
          </cell>
          <cell r="J1662" t="str">
            <v>ZAR</v>
          </cell>
          <cell r="K1662">
            <v>107194</v>
          </cell>
          <cell r="L1662">
            <v>1</v>
          </cell>
          <cell r="M1662">
            <v>107194</v>
          </cell>
          <cell r="N1662">
            <v>107194</v>
          </cell>
          <cell r="O1662">
            <v>0</v>
          </cell>
          <cell r="P1662">
            <v>0</v>
          </cell>
          <cell r="Q1662">
            <v>0</v>
          </cell>
          <cell r="R1662">
            <v>0</v>
          </cell>
        </row>
        <row r="1663">
          <cell r="B1663" t="str">
            <v>599-1205</v>
          </cell>
          <cell r="D1663">
            <v>39661</v>
          </cell>
          <cell r="E1663" t="str">
            <v>M001-01</v>
          </cell>
          <cell r="G1663" t="str">
            <v xml:space="preserve">ISGEC John Thompson </v>
          </cell>
          <cell r="H1663" t="str">
            <v>Labour portions for Boiler and STG (ISI PO)</v>
          </cell>
          <cell r="I1663" t="str">
            <v>USD 2,565,000.00</v>
          </cell>
          <cell r="J1663" t="str">
            <v>USD</v>
          </cell>
          <cell r="K1663">
            <v>2565000</v>
          </cell>
          <cell r="L1663">
            <v>7.35</v>
          </cell>
          <cell r="M1663">
            <v>18852750</v>
          </cell>
        </row>
        <row r="1664">
          <cell r="B1664" t="str">
            <v>599-1206</v>
          </cell>
          <cell r="D1664">
            <v>39665</v>
          </cell>
          <cell r="E1664" t="str">
            <v>P005</v>
          </cell>
          <cell r="G1664" t="str">
            <v>Toyota Zambia Ltd</v>
          </cell>
          <cell r="H1664" t="str">
            <v>Full Service for Toyoyta Prado ABK 4303 (PV17)</v>
          </cell>
          <cell r="I1664" t="str">
            <v>ZMK 816,770.00</v>
          </cell>
          <cell r="J1664" t="str">
            <v>ZMK</v>
          </cell>
          <cell r="K1664">
            <v>816770</v>
          </cell>
          <cell r="L1664">
            <v>1.6750418760469012E-3</v>
          </cell>
          <cell r="M1664">
            <v>1368.1239530988275</v>
          </cell>
        </row>
        <row r="1665">
          <cell r="B1665" t="str">
            <v>599-1207</v>
          </cell>
          <cell r="D1665">
            <v>39665</v>
          </cell>
          <cell r="E1665" t="str">
            <v>P005</v>
          </cell>
          <cell r="G1665" t="str">
            <v>Toyota Zambia Ltd</v>
          </cell>
          <cell r="H1665" t="str">
            <v>Full Service for Toyota Prado ABK 9107 PV26</v>
          </cell>
          <cell r="I1665" t="str">
            <v>ZMK 800,000.00</v>
          </cell>
          <cell r="J1665" t="str">
            <v>ZMK</v>
          </cell>
          <cell r="K1665">
            <v>800000</v>
          </cell>
          <cell r="L1665">
            <v>1.6750418760469012E-3</v>
          </cell>
          <cell r="M1665">
            <v>1340.0335008375209</v>
          </cell>
        </row>
        <row r="1666">
          <cell r="B1666" t="str">
            <v>599-1208</v>
          </cell>
          <cell r="D1666">
            <v>39665</v>
          </cell>
          <cell r="E1666" t="str">
            <v>P005</v>
          </cell>
          <cell r="G1666" t="str">
            <v>GEMISTAR TRAVEL &amp; TOURS</v>
          </cell>
          <cell r="H1666" t="str">
            <v>Airticket for Stuart Watson</v>
          </cell>
          <cell r="I1666" t="str">
            <v>ZMK 5,300,635.00</v>
          </cell>
          <cell r="J1666" t="str">
            <v>ZMK</v>
          </cell>
          <cell r="K1666">
            <v>5300635</v>
          </cell>
          <cell r="L1666">
            <v>1.6750418760469012E-3</v>
          </cell>
          <cell r="M1666">
            <v>8878.7855946398668</v>
          </cell>
        </row>
        <row r="1667">
          <cell r="B1667" t="str">
            <v>599-1209</v>
          </cell>
          <cell r="D1667">
            <v>39665</v>
          </cell>
          <cell r="E1667" t="str">
            <v>A012</v>
          </cell>
          <cell r="G1667" t="str">
            <v>Trentyre Zambia limited</v>
          </cell>
          <cell r="H1667" t="str">
            <v>11.00-16 Tube</v>
          </cell>
          <cell r="I1667" t="str">
            <v>ZMK 95,813.40</v>
          </cell>
          <cell r="J1667" t="str">
            <v>ZMK</v>
          </cell>
          <cell r="K1667">
            <v>95813.4</v>
          </cell>
          <cell r="L1667">
            <v>1.6750418760469012E-3</v>
          </cell>
          <cell r="M1667">
            <v>160.49145728643217</v>
          </cell>
        </row>
        <row r="1668">
          <cell r="B1668" t="str">
            <v>599-1210</v>
          </cell>
          <cell r="D1668">
            <v>39667</v>
          </cell>
          <cell r="E1668" t="str">
            <v>C001</v>
          </cell>
          <cell r="G1668" t="str">
            <v>Kapinga Enterprises</v>
          </cell>
          <cell r="H1668" t="str">
            <v>June Equipment Hire for Cane Yard area</v>
          </cell>
          <cell r="I1668" t="str">
            <v>ZMK 72,333,300.00</v>
          </cell>
          <cell r="J1668" t="str">
            <v>ZMK</v>
          </cell>
          <cell r="K1668">
            <v>72333300</v>
          </cell>
          <cell r="L1668">
            <v>1.6750418760469012E-3</v>
          </cell>
          <cell r="M1668">
            <v>121161.30653266332</v>
          </cell>
        </row>
        <row r="1669">
          <cell r="B1669" t="str">
            <v>599-1211</v>
          </cell>
          <cell r="D1669">
            <v>39667</v>
          </cell>
          <cell r="E1669" t="str">
            <v>M056</v>
          </cell>
          <cell r="G1669" t="str">
            <v>East African Supply</v>
          </cell>
          <cell r="H1669" t="str">
            <v>Sockets and Nipples</v>
          </cell>
          <cell r="I1669" t="str">
            <v>ZAR 5,155.98</v>
          </cell>
          <cell r="J1669" t="str">
            <v>ZAR</v>
          </cell>
          <cell r="K1669">
            <v>5155.9799999999996</v>
          </cell>
          <cell r="L1669">
            <v>1</v>
          </cell>
          <cell r="M1669">
            <v>5155.9799999999996</v>
          </cell>
        </row>
        <row r="1670">
          <cell r="B1670" t="str">
            <v>599-1212</v>
          </cell>
          <cell r="D1670">
            <v>39671</v>
          </cell>
          <cell r="E1670" t="str">
            <v>E002</v>
          </cell>
          <cell r="G1670" t="str">
            <v>Zest Electric Motors (Pty) Ltd</v>
          </cell>
          <cell r="H1670" t="str">
            <v>Additional deliveries of E&amp;I equipment</v>
          </cell>
          <cell r="I1670" t="str">
            <v>ZAR 6,313</v>
          </cell>
          <cell r="J1670" t="str">
            <v>ZAR</v>
          </cell>
          <cell r="K1670">
            <v>6313</v>
          </cell>
          <cell r="L1670">
            <v>1</v>
          </cell>
          <cell r="M1670">
            <v>6313</v>
          </cell>
        </row>
        <row r="1671">
          <cell r="B1671" t="str">
            <v>599-1213</v>
          </cell>
          <cell r="D1671">
            <v>39672</v>
          </cell>
          <cell r="E1671" t="str">
            <v>P005</v>
          </cell>
          <cell r="G1671" t="str">
            <v>GEMISTAR TRAVEL &amp; TOURS</v>
          </cell>
          <cell r="H1671" t="str">
            <v>Airticket for Carl Pfotenhauer</v>
          </cell>
          <cell r="I1671" t="str">
            <v>ZMK 3,618,265.00</v>
          </cell>
          <cell r="J1671" t="str">
            <v>ZMK</v>
          </cell>
          <cell r="K1671">
            <v>3618265</v>
          </cell>
          <cell r="L1671">
            <v>1.6750418760469012E-3</v>
          </cell>
          <cell r="M1671">
            <v>6060.7453936348411</v>
          </cell>
        </row>
        <row r="1672">
          <cell r="B1672" t="str">
            <v>599-1214</v>
          </cell>
          <cell r="D1672">
            <v>39672</v>
          </cell>
          <cell r="E1672" t="str">
            <v>A012</v>
          </cell>
          <cell r="G1672" t="str">
            <v>Trentyre Zambia limited</v>
          </cell>
          <cell r="H1672" t="str">
            <v>14.9-38 tube</v>
          </cell>
          <cell r="I1672" t="str">
            <v>ZMK 131,003.38</v>
          </cell>
          <cell r="J1672" t="str">
            <v>ZMK</v>
          </cell>
          <cell r="K1672">
            <v>131003.38</v>
          </cell>
          <cell r="L1672">
            <v>1.6750418760469012E-3</v>
          </cell>
          <cell r="M1672">
            <v>219.43614740368511</v>
          </cell>
        </row>
        <row r="1673">
          <cell r="B1673" t="str">
            <v>599-1215</v>
          </cell>
          <cell r="D1673">
            <v>39672</v>
          </cell>
          <cell r="E1673" t="str">
            <v>P005</v>
          </cell>
          <cell r="G1673" t="str">
            <v>Southern Cross Motors Ltd</v>
          </cell>
          <cell r="H1673" t="str">
            <v>Spares for Mitsubishi Colt AAZ 6024 PV66</v>
          </cell>
          <cell r="I1673" t="str">
            <v>ZMK 4,691,590.00</v>
          </cell>
          <cell r="J1673" t="str">
            <v>ZMK</v>
          </cell>
          <cell r="K1673">
            <v>4691590</v>
          </cell>
          <cell r="L1673">
            <v>1.6750418760469012E-3</v>
          </cell>
          <cell r="M1673">
            <v>7858.6097152428811</v>
          </cell>
        </row>
        <row r="1674">
          <cell r="B1674" t="str">
            <v>599-1216</v>
          </cell>
          <cell r="D1674">
            <v>39672</v>
          </cell>
          <cell r="E1674" t="str">
            <v>A010-13</v>
          </cell>
          <cell r="G1674" t="str">
            <v>Laktronics Repairs Ltd</v>
          </cell>
          <cell r="H1674" t="str">
            <v xml:space="preserve">Truck hire for planting of seed cane </v>
          </cell>
          <cell r="I1674" t="str">
            <v>ZMK 115,200,000.00</v>
          </cell>
          <cell r="J1674" t="str">
            <v>ZMK</v>
          </cell>
          <cell r="K1674">
            <v>115200000</v>
          </cell>
          <cell r="L1674">
            <v>1.6750418760469012E-3</v>
          </cell>
          <cell r="M1674">
            <v>192964.82412060301</v>
          </cell>
        </row>
        <row r="1675">
          <cell r="B1675" t="str">
            <v>599-1217</v>
          </cell>
          <cell r="D1675">
            <v>39672</v>
          </cell>
          <cell r="E1675" t="str">
            <v>M031</v>
          </cell>
          <cell r="G1675" t="str">
            <v>East African Supply</v>
          </cell>
          <cell r="H1675" t="str">
            <v>Shatterprufe Glass for controil Cabin</v>
          </cell>
          <cell r="I1675" t="str">
            <v>ZAR 22,869</v>
          </cell>
          <cell r="J1675" t="str">
            <v>ZAR</v>
          </cell>
          <cell r="K1675">
            <v>22869</v>
          </cell>
          <cell r="L1675">
            <v>1</v>
          </cell>
          <cell r="M1675">
            <v>22869</v>
          </cell>
        </row>
        <row r="1676">
          <cell r="B1676" t="str">
            <v>599-1218</v>
          </cell>
          <cell r="D1676">
            <v>39672</v>
          </cell>
          <cell r="E1676" t="str">
            <v>M031</v>
          </cell>
          <cell r="G1676" t="str">
            <v>East African Supply</v>
          </cell>
          <cell r="H1676" t="str">
            <v>Bolts, nuts and Washers</v>
          </cell>
          <cell r="I1676" t="str">
            <v>ZAR 20,107.35</v>
          </cell>
          <cell r="J1676" t="str">
            <v>ZAR</v>
          </cell>
          <cell r="K1676">
            <v>20107.349999999999</v>
          </cell>
          <cell r="L1676">
            <v>1</v>
          </cell>
          <cell r="M1676">
            <v>20107.349999999999</v>
          </cell>
        </row>
        <row r="1677">
          <cell r="B1677" t="str">
            <v>599-1219</v>
          </cell>
          <cell r="D1677">
            <v>39672</v>
          </cell>
          <cell r="E1677" t="str">
            <v>E012</v>
          </cell>
          <cell r="G1677" t="str">
            <v>Panel Technique (Pty) Ltd</v>
          </cell>
          <cell r="H1677" t="str">
            <v>Additional parts due to changes in motor sizes</v>
          </cell>
          <cell r="I1677" t="str">
            <v>ZAR 25,999</v>
          </cell>
          <cell r="J1677" t="str">
            <v>ZAR</v>
          </cell>
          <cell r="K1677">
            <v>25999</v>
          </cell>
          <cell r="L1677">
            <v>1</v>
          </cell>
          <cell r="M1677">
            <v>25999</v>
          </cell>
        </row>
        <row r="1678">
          <cell r="B1678" t="str">
            <v>599-1220</v>
          </cell>
          <cell r="D1678">
            <v>39672</v>
          </cell>
          <cell r="E1678" t="str">
            <v>E003-1</v>
          </cell>
          <cell r="G1678" t="str">
            <v>LH Marthinusen Electrical and Mechanical Engineers</v>
          </cell>
          <cell r="H1678" t="str">
            <v>Rewinding of Transformer</v>
          </cell>
          <cell r="I1678" t="str">
            <v>ZAR 303,867</v>
          </cell>
          <cell r="J1678" t="str">
            <v>ZAR</v>
          </cell>
          <cell r="K1678">
            <v>303867</v>
          </cell>
          <cell r="L1678">
            <v>1</v>
          </cell>
          <cell r="M1678">
            <v>303867</v>
          </cell>
        </row>
        <row r="1679">
          <cell r="B1679" t="str">
            <v>599-1221</v>
          </cell>
          <cell r="D1679">
            <v>39672</v>
          </cell>
          <cell r="E1679" t="str">
            <v>E012</v>
          </cell>
          <cell r="G1679" t="str">
            <v>Electrical and mechanical installations ltd</v>
          </cell>
          <cell r="H1679" t="str">
            <v>Boiler 4 Generator stand</v>
          </cell>
          <cell r="I1679" t="str">
            <v>ZAR 9,924</v>
          </cell>
          <cell r="J1679" t="str">
            <v>ZAR</v>
          </cell>
          <cell r="K1679">
            <v>9924</v>
          </cell>
          <cell r="L1679">
            <v>1</v>
          </cell>
          <cell r="M1679">
            <v>9924</v>
          </cell>
        </row>
        <row r="1680">
          <cell r="B1680" t="str">
            <v>599-1222</v>
          </cell>
          <cell r="D1680">
            <v>39672</v>
          </cell>
          <cell r="E1680" t="str">
            <v>M010-3</v>
          </cell>
          <cell r="G1680" t="str">
            <v>Manica Africa (Pty) Ltd</v>
          </cell>
          <cell r="H1680" t="str">
            <v>Transport of Ewart Chain Block</v>
          </cell>
          <cell r="I1680" t="str">
            <v>ZAR 23,750</v>
          </cell>
          <cell r="J1680" t="str">
            <v>ZAR</v>
          </cell>
          <cell r="K1680">
            <v>23750</v>
          </cell>
          <cell r="L1680">
            <v>1</v>
          </cell>
          <cell r="M1680">
            <v>23750</v>
          </cell>
        </row>
        <row r="1681">
          <cell r="B1681" t="str">
            <v>599-1223</v>
          </cell>
          <cell r="D1681">
            <v>39672</v>
          </cell>
          <cell r="E1681" t="str">
            <v>M023-3</v>
          </cell>
          <cell r="G1681" t="str">
            <v>Steady Hydrualics Limited</v>
          </cell>
          <cell r="H1681" t="str">
            <v>Hoses for mobile cranes</v>
          </cell>
          <cell r="I1681" t="str">
            <v>ZMk 2,310,000</v>
          </cell>
          <cell r="J1681" t="str">
            <v>ZMk</v>
          </cell>
          <cell r="K1681">
            <v>2310000</v>
          </cell>
          <cell r="L1681">
            <v>1.6750418760469012E-3</v>
          </cell>
          <cell r="M1681">
            <v>3869.3467336683416</v>
          </cell>
        </row>
        <row r="1682">
          <cell r="B1682" t="str">
            <v>599-1223</v>
          </cell>
          <cell r="D1682">
            <v>39672</v>
          </cell>
          <cell r="E1682" t="str">
            <v>M011</v>
          </cell>
          <cell r="G1682" t="str">
            <v>Steady Hydrualics Limited</v>
          </cell>
          <cell r="H1682" t="str">
            <v>Repairs to hydraulic cylinders</v>
          </cell>
          <cell r="I1682" t="str">
            <v>ZMk 13,005,000</v>
          </cell>
          <cell r="J1682" t="str">
            <v>ZMk</v>
          </cell>
          <cell r="K1682">
            <v>13005000</v>
          </cell>
          <cell r="L1682">
            <v>1.6750418760469012E-3</v>
          </cell>
          <cell r="M1682">
            <v>21783.919597989949</v>
          </cell>
        </row>
        <row r="1683">
          <cell r="B1683" t="str">
            <v>599-1224</v>
          </cell>
          <cell r="D1683">
            <v>39672</v>
          </cell>
          <cell r="E1683" t="str">
            <v>M023-3</v>
          </cell>
          <cell r="G1683" t="str">
            <v>Marlboro Crane Hire (Pty) Ltd</v>
          </cell>
          <cell r="H1683" t="str">
            <v>Repairs to 140t wheel and rope</v>
          </cell>
          <cell r="I1683" t="str">
            <v>ZAR 18,540</v>
          </cell>
          <cell r="J1683" t="str">
            <v>ZAR</v>
          </cell>
          <cell r="K1683">
            <v>18540</v>
          </cell>
          <cell r="L1683">
            <v>1</v>
          </cell>
          <cell r="M1683">
            <v>18540</v>
          </cell>
        </row>
        <row r="1684">
          <cell r="B1684" t="str">
            <v>599-1225</v>
          </cell>
          <cell r="D1684">
            <v>39672</v>
          </cell>
          <cell r="E1684" t="str">
            <v>M023-3</v>
          </cell>
          <cell r="G1684" t="str">
            <v>Marlboro Crane Hire (Pty) Ltd</v>
          </cell>
          <cell r="H1684" t="str">
            <v>Repairs to 140t crane</v>
          </cell>
          <cell r="I1684" t="str">
            <v>ZAR 67,010</v>
          </cell>
          <cell r="J1684" t="str">
            <v>ZAR</v>
          </cell>
          <cell r="K1684">
            <v>67010</v>
          </cell>
          <cell r="L1684">
            <v>1</v>
          </cell>
          <cell r="M1684">
            <v>67010</v>
          </cell>
        </row>
        <row r="1685">
          <cell r="B1685" t="str">
            <v>599-1226</v>
          </cell>
          <cell r="D1685">
            <v>39672</v>
          </cell>
          <cell r="E1685" t="str">
            <v>M023-3</v>
          </cell>
          <cell r="G1685" t="str">
            <v>Marlboro Crane Hire (Pty) Ltd</v>
          </cell>
          <cell r="H1685" t="str">
            <v>Shear wheel for 140t crane</v>
          </cell>
          <cell r="I1685" t="str">
            <v>ZAR 14,769.29</v>
          </cell>
          <cell r="J1685" t="str">
            <v>ZAR</v>
          </cell>
          <cell r="K1685">
            <v>14769.29</v>
          </cell>
          <cell r="L1685">
            <v>1</v>
          </cell>
          <cell r="M1685">
            <v>14769.29</v>
          </cell>
        </row>
        <row r="1686">
          <cell r="B1686" t="str">
            <v>599-1227</v>
          </cell>
          <cell r="D1686">
            <v>39672</v>
          </cell>
          <cell r="E1686" t="str">
            <v>I004</v>
          </cell>
          <cell r="G1686" t="str">
            <v>Bytes Systems Intergration Pty Ltd</v>
          </cell>
          <cell r="H1686" t="str">
            <v>Call out for weighbridge fibre optics</v>
          </cell>
          <cell r="I1686" t="str">
            <v>ZAR 18,320.36</v>
          </cell>
          <cell r="J1686" t="str">
            <v>ZAR</v>
          </cell>
          <cell r="K1686">
            <v>18320.36</v>
          </cell>
          <cell r="L1686">
            <v>1</v>
          </cell>
          <cell r="M1686">
            <v>18320.36</v>
          </cell>
        </row>
        <row r="1687">
          <cell r="B1687" t="str">
            <v>599-1228</v>
          </cell>
          <cell r="D1687">
            <v>39675</v>
          </cell>
          <cell r="E1687" t="str">
            <v>M023-3</v>
          </cell>
          <cell r="G1687" t="str">
            <v>Danack Crane Services</v>
          </cell>
          <cell r="H1687" t="str">
            <v>Repairs to PV54 25ton hydraulic pump drive</v>
          </cell>
          <cell r="I1687" t="str">
            <v>ZMK 3,200,000</v>
          </cell>
          <cell r="J1687" t="str">
            <v>ZMK</v>
          </cell>
          <cell r="K1687">
            <v>3200000</v>
          </cell>
          <cell r="L1687">
            <v>1.6750418760469012E-3</v>
          </cell>
          <cell r="M1687">
            <v>5360.1340033500837</v>
          </cell>
        </row>
        <row r="1688">
          <cell r="B1688" t="str">
            <v>599-1229</v>
          </cell>
          <cell r="D1688">
            <v>39676</v>
          </cell>
          <cell r="E1688" t="str">
            <v>M016-0</v>
          </cell>
          <cell r="G1688" t="str">
            <v>Sud Chemie</v>
          </cell>
          <cell r="H1688" t="str">
            <v>Chemical Dosing Pump</v>
          </cell>
          <cell r="I1688" t="str">
            <v>USD 1,836.51</v>
          </cell>
          <cell r="J1688" t="str">
            <v>USD</v>
          </cell>
          <cell r="K1688">
            <v>1836.51</v>
          </cell>
          <cell r="L1688">
            <v>7.35</v>
          </cell>
          <cell r="M1688">
            <v>13498.3485</v>
          </cell>
        </row>
        <row r="1689">
          <cell r="B1689" t="str">
            <v>599-1230</v>
          </cell>
          <cell r="D1689">
            <v>39676</v>
          </cell>
          <cell r="E1689" t="str">
            <v>E007</v>
          </cell>
          <cell r="G1689" t="str">
            <v>Turbine Generator Services (Pty) Ltd</v>
          </cell>
          <cell r="H1689" t="str">
            <v>Design Engineer and Project Management to Commisioning Stage of New Power House</v>
          </cell>
          <cell r="I1689" t="str">
            <v>ZAR 348660</v>
          </cell>
          <cell r="J1689" t="str">
            <v>ZAR</v>
          </cell>
          <cell r="K1689">
            <v>348660</v>
          </cell>
          <cell r="L1689">
            <v>1</v>
          </cell>
          <cell r="M1689">
            <v>348660</v>
          </cell>
        </row>
        <row r="1690">
          <cell r="B1690" t="str">
            <v>599-1231</v>
          </cell>
          <cell r="D1690">
            <v>39676</v>
          </cell>
          <cell r="E1690" t="str">
            <v>A013-2</v>
          </cell>
          <cell r="G1690" t="str">
            <v>Aumanat cc</v>
          </cell>
          <cell r="H1690" t="str">
            <v>Actuators for PS3A and 4A</v>
          </cell>
          <cell r="I1690" t="str">
            <v>ZAR 133,919.87</v>
          </cell>
          <cell r="J1690" t="str">
            <v>ZAR</v>
          </cell>
          <cell r="K1690">
            <v>133919.87</v>
          </cell>
          <cell r="L1690">
            <v>1</v>
          </cell>
          <cell r="M1690">
            <v>133919.87</v>
          </cell>
        </row>
        <row r="1691">
          <cell r="B1691" t="str">
            <v>599-1232</v>
          </cell>
          <cell r="D1691">
            <v>39676</v>
          </cell>
          <cell r="E1691" t="str">
            <v>A013-2</v>
          </cell>
          <cell r="G1691" t="str">
            <v>Aumanat cc</v>
          </cell>
          <cell r="H1691" t="str">
            <v>Labour to install Actuators</v>
          </cell>
          <cell r="I1691" t="str">
            <v>ZAR 25,800</v>
          </cell>
          <cell r="J1691" t="str">
            <v>ZAR</v>
          </cell>
          <cell r="K1691">
            <v>25800</v>
          </cell>
          <cell r="L1691">
            <v>1</v>
          </cell>
          <cell r="M1691">
            <v>25800</v>
          </cell>
        </row>
        <row r="1692">
          <cell r="B1692" t="str">
            <v>599-1233</v>
          </cell>
          <cell r="C1692" t="str">
            <v>CVCO 104</v>
          </cell>
          <cell r="D1692">
            <v>39676</v>
          </cell>
          <cell r="E1692" t="str">
            <v>E012</v>
          </cell>
          <cell r="G1692" t="str">
            <v>Turbine Generator Services (Pty) Ltd</v>
          </cell>
          <cell r="H1692" t="str">
            <v>Additional Commisioning costs for T2 Shredder</v>
          </cell>
          <cell r="I1692" t="str">
            <v>ZAR 264,950</v>
          </cell>
          <cell r="J1692" t="str">
            <v>ZAR</v>
          </cell>
          <cell r="K1692">
            <v>264950</v>
          </cell>
          <cell r="L1692">
            <v>1</v>
          </cell>
          <cell r="M1692">
            <v>264950</v>
          </cell>
        </row>
        <row r="1693">
          <cell r="B1693" t="str">
            <v>599-1234</v>
          </cell>
          <cell r="C1693" t="str">
            <v>CVCO 103</v>
          </cell>
          <cell r="D1693">
            <v>39676</v>
          </cell>
          <cell r="E1693" t="str">
            <v>E012</v>
          </cell>
          <cell r="G1693" t="str">
            <v>Unitech Instrumentation Services</v>
          </cell>
          <cell r="H1693" t="str">
            <v>Extra Cost due to Project Delays</v>
          </cell>
          <cell r="I1693" t="str">
            <v>ZAR 116,630</v>
          </cell>
          <cell r="J1693" t="str">
            <v>ZAR</v>
          </cell>
          <cell r="K1693">
            <v>116630</v>
          </cell>
          <cell r="L1693">
            <v>1</v>
          </cell>
          <cell r="M1693">
            <v>116630</v>
          </cell>
        </row>
        <row r="1694">
          <cell r="B1694" t="str">
            <v>599-1235</v>
          </cell>
          <cell r="C1694" t="str">
            <v>CVCO 98</v>
          </cell>
          <cell r="D1694">
            <v>39676</v>
          </cell>
          <cell r="E1694" t="str">
            <v>E011</v>
          </cell>
          <cell r="G1694" t="str">
            <v>L.M.V Switchgear cc</v>
          </cell>
          <cell r="H1694" t="str">
            <v>Labour to install actuators and PLC's</v>
          </cell>
          <cell r="I1694" t="str">
            <v>ZAR 62,987</v>
          </cell>
          <cell r="J1694" t="str">
            <v>ZAR</v>
          </cell>
          <cell r="K1694">
            <v>62987</v>
          </cell>
          <cell r="L1694">
            <v>1</v>
          </cell>
          <cell r="M1694">
            <v>62987</v>
          </cell>
        </row>
        <row r="1695">
          <cell r="B1695" t="str">
            <v>599-1236</v>
          </cell>
          <cell r="C1695" t="str">
            <v>CVCO 98</v>
          </cell>
          <cell r="D1695">
            <v>39676</v>
          </cell>
          <cell r="E1695" t="str">
            <v>E011</v>
          </cell>
          <cell r="G1695" t="str">
            <v>L.M.V Switchgear cc</v>
          </cell>
          <cell r="H1695" t="str">
            <v>Plant and Materials for Upgrade to PLC's</v>
          </cell>
          <cell r="I1695" t="str">
            <v>ZAR 177,567.08</v>
          </cell>
          <cell r="J1695" t="str">
            <v>ZAR</v>
          </cell>
          <cell r="K1695">
            <v>177567.08</v>
          </cell>
          <cell r="L1695">
            <v>1</v>
          </cell>
          <cell r="M1695">
            <v>177567.08</v>
          </cell>
        </row>
        <row r="1696">
          <cell r="B1696" t="str">
            <v>599-1237</v>
          </cell>
          <cell r="D1696">
            <v>39675</v>
          </cell>
          <cell r="E1696" t="str">
            <v>M008</v>
          </cell>
          <cell r="G1696" t="str">
            <v>Hi-Tech Pressure Engineering (Pty) Ltd.</v>
          </cell>
          <cell r="H1696" t="str">
            <v>T1 Mill g/box sole plate, mill motor bedplate and HD bolts</v>
          </cell>
          <cell r="I1696" t="str">
            <v>ZAR 289,353.00</v>
          </cell>
          <cell r="J1696" t="str">
            <v>ZAR</v>
          </cell>
          <cell r="K1696">
            <v>289353</v>
          </cell>
          <cell r="L1696">
            <v>1</v>
          </cell>
          <cell r="M1696">
            <v>289353</v>
          </cell>
        </row>
        <row r="1697">
          <cell r="B1697" t="str">
            <v>599-1238</v>
          </cell>
          <cell r="D1697">
            <v>39675</v>
          </cell>
          <cell r="E1697" t="str">
            <v>A010-04</v>
          </cell>
          <cell r="G1697" t="str">
            <v>Makubu Steelworks Ltd</v>
          </cell>
          <cell r="H1697" t="str">
            <v>Extra rolls of soft tying wire for Canal and dam fencing</v>
          </cell>
          <cell r="I1697" t="str">
            <v>ZMK 2,436,000.00</v>
          </cell>
          <cell r="J1697" t="str">
            <v>ZMK</v>
          </cell>
          <cell r="K1697">
            <v>2436000</v>
          </cell>
          <cell r="L1697">
            <v>1.6750418760469012E-3</v>
          </cell>
          <cell r="M1697">
            <v>4080.4020100502512</v>
          </cell>
        </row>
        <row r="1698">
          <cell r="B1698" t="str">
            <v>599-1239</v>
          </cell>
          <cell r="C1698" t="str">
            <v>CVCO 101</v>
          </cell>
          <cell r="D1698">
            <v>39676</v>
          </cell>
          <cell r="E1698" t="str">
            <v>M002</v>
          </cell>
          <cell r="G1698" t="str">
            <v>Alstom John Thompson</v>
          </cell>
          <cell r="H1698" t="str">
            <v>Blow Through on Shredder Steam Pipe (CVCO 101)</v>
          </cell>
          <cell r="I1698" t="str">
            <v>ZAR 114404.68</v>
          </cell>
          <cell r="J1698" t="str">
            <v>ZAR</v>
          </cell>
          <cell r="K1698">
            <v>114404.68</v>
          </cell>
          <cell r="L1698">
            <v>1</v>
          </cell>
          <cell r="M1698">
            <v>114404.68</v>
          </cell>
        </row>
        <row r="1699">
          <cell r="B1699" t="str">
            <v>599-1240</v>
          </cell>
          <cell r="C1699" t="str">
            <v>CVCO 100</v>
          </cell>
          <cell r="D1699">
            <v>39676</v>
          </cell>
          <cell r="E1699" t="str">
            <v>M023-1</v>
          </cell>
          <cell r="G1699" t="str">
            <v>Morris Material Handling</v>
          </cell>
          <cell r="H1699" t="str">
            <v>Additional Visit to repair damage on Morris Crane</v>
          </cell>
          <cell r="I1699" t="str">
            <v>ZAR 43805</v>
          </cell>
          <cell r="J1699" t="str">
            <v>ZAR</v>
          </cell>
          <cell r="K1699">
            <v>43805</v>
          </cell>
          <cell r="L1699">
            <v>1</v>
          </cell>
          <cell r="M1699">
            <v>43805</v>
          </cell>
        </row>
        <row r="1700">
          <cell r="B1700" t="str">
            <v>599-1241</v>
          </cell>
          <cell r="D1700">
            <v>39676</v>
          </cell>
          <cell r="E1700" t="str">
            <v>M039-1</v>
          </cell>
          <cell r="G1700" t="str">
            <v>Heku Construction Ltd</v>
          </cell>
          <cell r="H1700" t="str">
            <v>Modificatiosn to T2 Millhouse gable ends</v>
          </cell>
          <cell r="I1700" t="str">
            <v>ZMK 73,757,578.1</v>
          </cell>
          <cell r="J1700" t="str">
            <v>ZMK</v>
          </cell>
          <cell r="K1700">
            <v>73757578.099999994</v>
          </cell>
          <cell r="L1700">
            <v>1.6750418760469012E-3</v>
          </cell>
          <cell r="M1700">
            <v>123547.03199329982</v>
          </cell>
        </row>
        <row r="1701">
          <cell r="B1701" t="str">
            <v>599-1242</v>
          </cell>
          <cell r="D1701">
            <v>39676</v>
          </cell>
          <cell r="E1701" t="str">
            <v>E002</v>
          </cell>
          <cell r="F1701" t="str">
            <v>Re survey of routes following pivot changes</v>
          </cell>
          <cell r="G1701" t="str">
            <v xml:space="preserve">R G F Power Projects cc </v>
          </cell>
          <cell r="H1701" t="str">
            <v>Additional work as per remeasure</v>
          </cell>
          <cell r="I1701" t="str">
            <v>ZAR 839,360.25</v>
          </cell>
          <cell r="J1701" t="str">
            <v>ZAR</v>
          </cell>
          <cell r="K1701">
            <v>839360.25</v>
          </cell>
          <cell r="L1701">
            <v>1</v>
          </cell>
          <cell r="M1701">
            <v>839360.25</v>
          </cell>
          <cell r="N1701">
            <v>839360.25</v>
          </cell>
          <cell r="O1701">
            <v>0</v>
          </cell>
          <cell r="P1701">
            <v>0</v>
          </cell>
          <cell r="Q1701">
            <v>0</v>
          </cell>
          <cell r="R1701">
            <v>0</v>
          </cell>
        </row>
        <row r="1702">
          <cell r="B1702" t="str">
            <v>599-1243</v>
          </cell>
          <cell r="D1702">
            <v>39676</v>
          </cell>
          <cell r="E1702" t="str">
            <v>E002</v>
          </cell>
          <cell r="F1702" t="str">
            <v>Re survey of routes following pivot changes</v>
          </cell>
          <cell r="G1702" t="str">
            <v xml:space="preserve">R G F Power Projects cc </v>
          </cell>
          <cell r="H1702" t="str">
            <v>Additional deliveries for Porcelain insulators</v>
          </cell>
          <cell r="I1702" t="str">
            <v>ZAR 49,350</v>
          </cell>
          <cell r="J1702" t="str">
            <v>ZAR</v>
          </cell>
          <cell r="K1702">
            <v>49350</v>
          </cell>
          <cell r="L1702">
            <v>1</v>
          </cell>
          <cell r="M1702">
            <v>49350</v>
          </cell>
        </row>
        <row r="1703">
          <cell r="B1703" t="str">
            <v>599-1244</v>
          </cell>
          <cell r="D1703">
            <v>39676</v>
          </cell>
          <cell r="E1703" t="str">
            <v>C001</v>
          </cell>
          <cell r="G1703" t="str">
            <v>Makubu Steelworks Ltd</v>
          </cell>
          <cell r="H1703" t="str">
            <v>M24 Threaded rods, nuts and washers (recover from Spencon)</v>
          </cell>
          <cell r="I1703" t="str">
            <v>ZMK 2,664,000</v>
          </cell>
          <cell r="J1703" t="str">
            <v>ZMK</v>
          </cell>
          <cell r="K1703">
            <v>2664000</v>
          </cell>
          <cell r="L1703">
            <v>1.6750418760469012E-3</v>
          </cell>
          <cell r="M1703">
            <v>4462.3115577889448</v>
          </cell>
        </row>
        <row r="1704">
          <cell r="B1704" t="str">
            <v>599-1245</v>
          </cell>
          <cell r="D1704">
            <v>39676</v>
          </cell>
          <cell r="E1704" t="str">
            <v>M023-3</v>
          </cell>
          <cell r="G1704" t="str">
            <v>Marlboro Crane Hire (Pty) Ltd</v>
          </cell>
          <cell r="H1704" t="str">
            <v xml:space="preserve">Repairs to 140ton Krupp Crane inspection visit to remove faulty componenets </v>
          </cell>
          <cell r="I1704" t="str">
            <v>ZAR 15,783</v>
          </cell>
          <cell r="J1704" t="str">
            <v>ZAR</v>
          </cell>
          <cell r="K1704">
            <v>15783</v>
          </cell>
          <cell r="L1704">
            <v>1</v>
          </cell>
          <cell r="M1704">
            <v>15783</v>
          </cell>
        </row>
        <row r="1705">
          <cell r="B1705" t="str">
            <v>599-1246</v>
          </cell>
          <cell r="C1705" t="str">
            <v>CVCO 45</v>
          </cell>
          <cell r="D1705">
            <v>39676</v>
          </cell>
          <cell r="E1705" t="str">
            <v>E002</v>
          </cell>
          <cell r="G1705" t="str">
            <v xml:space="preserve">R G F Power Projects cc </v>
          </cell>
          <cell r="H1705" t="str">
            <v>Additional work done on concrete stabilisation - Mistaken for PS4A Variations????</v>
          </cell>
          <cell r="I1705" t="str">
            <v>ZAR 184,110</v>
          </cell>
          <cell r="J1705" t="str">
            <v>ZAR</v>
          </cell>
          <cell r="K1705">
            <v>184110</v>
          </cell>
          <cell r="L1705">
            <v>1</v>
          </cell>
          <cell r="M1705">
            <v>184110</v>
          </cell>
        </row>
        <row r="1706">
          <cell r="B1706" t="str">
            <v>599-1247</v>
          </cell>
          <cell r="C1706" t="str">
            <v>CVCO 73</v>
          </cell>
          <cell r="D1706">
            <v>39676</v>
          </cell>
          <cell r="E1706" t="str">
            <v>E002</v>
          </cell>
          <cell r="G1706" t="str">
            <v xml:space="preserve">R G F Power Projects cc </v>
          </cell>
          <cell r="H1706" t="str">
            <v xml:space="preserve">Amendments to current RGF contract for additional work on NW line feeding village. Installation of 33Kv CT-VT pole mount unit complete with Metering Kiosk - see attached scope variation supporting documents.   </v>
          </cell>
          <cell r="I1706" t="str">
            <v>ZAR 184600</v>
          </cell>
          <cell r="J1706" t="str">
            <v>ZAR</v>
          </cell>
          <cell r="K1706">
            <v>184600</v>
          </cell>
          <cell r="L1706">
            <v>1</v>
          </cell>
          <cell r="M1706">
            <v>184600</v>
          </cell>
        </row>
        <row r="1707">
          <cell r="B1707" t="str">
            <v>599-1248</v>
          </cell>
          <cell r="C1707" t="str">
            <v>CVCO 59, 74</v>
          </cell>
          <cell r="D1707">
            <v>39678</v>
          </cell>
          <cell r="E1707" t="str">
            <v>E002</v>
          </cell>
          <cell r="G1707" t="str">
            <v xml:space="preserve">R G F Power Projects cc </v>
          </cell>
          <cell r="H1707" t="str">
            <v>Late requirements made by ZESCO for crossing their 11kV transmission line to Nakatenga pump station have initiated this CVCO. ZESCO requirements are stringent and cannot be met on time to meet the project dead line. Installation Costs - See CVCO 59 for Ma</v>
          </cell>
          <cell r="I1707" t="str">
            <v>ZAR 192,300</v>
          </cell>
          <cell r="J1707" t="str">
            <v>ZAR</v>
          </cell>
          <cell r="K1707">
            <v>192300</v>
          </cell>
          <cell r="L1707">
            <v>1</v>
          </cell>
          <cell r="M1707">
            <v>192300</v>
          </cell>
        </row>
        <row r="1708">
          <cell r="B1708" t="str">
            <v>599-1249</v>
          </cell>
          <cell r="D1708">
            <v>39678</v>
          </cell>
          <cell r="E1708" t="str">
            <v>W108</v>
          </cell>
          <cell r="G1708" t="str">
            <v>Heku Construction Ltd</v>
          </cell>
          <cell r="H1708" t="str">
            <v>Supply fabricate and erection of A shed MCC staircasse</v>
          </cell>
          <cell r="I1708" t="str">
            <v>ZMK 13,273,549</v>
          </cell>
          <cell r="J1708" t="str">
            <v>ZMK</v>
          </cell>
          <cell r="K1708">
            <v>13273549</v>
          </cell>
          <cell r="L1708">
            <v>1.6750418760469012E-3</v>
          </cell>
          <cell r="M1708">
            <v>22233.750418760468</v>
          </cell>
        </row>
        <row r="1709">
          <cell r="B1709" t="str">
            <v>599-1250</v>
          </cell>
          <cell r="D1709">
            <v>39678</v>
          </cell>
          <cell r="E1709" t="str">
            <v>W124</v>
          </cell>
          <cell r="G1709" t="str">
            <v>Heku Construction Ltd</v>
          </cell>
          <cell r="H1709" t="str">
            <v>Dismateling of existing Packing Store behind EU Warehouse - Cancelled (ZMK 26,327,700)</v>
          </cell>
          <cell r="I1709" t="str">
            <v>ZMk 0.00</v>
          </cell>
          <cell r="J1709" t="str">
            <v>ZMk</v>
          </cell>
          <cell r="K1709">
            <v>0</v>
          </cell>
          <cell r="L1709">
            <v>1.6750418760469012E-3</v>
          </cell>
          <cell r="M1709">
            <v>0</v>
          </cell>
        </row>
        <row r="1710">
          <cell r="B1710" t="str">
            <v>599-1251</v>
          </cell>
          <cell r="D1710">
            <v>39679</v>
          </cell>
          <cell r="E1710" t="str">
            <v>P005</v>
          </cell>
          <cell r="G1710" t="str">
            <v>Toyota Zambia Ltd</v>
          </cell>
          <cell r="H1710" t="str">
            <v>Full service for Toyota Hi-Ace ABL 2292 PV25</v>
          </cell>
          <cell r="I1710" t="str">
            <v>ZMK 467,571.00</v>
          </cell>
          <cell r="J1710" t="str">
            <v>ZMK</v>
          </cell>
          <cell r="K1710">
            <v>467571</v>
          </cell>
          <cell r="L1710">
            <v>1.6750418760469012E-3</v>
          </cell>
          <cell r="M1710">
            <v>783.2010050251256</v>
          </cell>
        </row>
        <row r="1711">
          <cell r="B1711" t="str">
            <v>599-1252</v>
          </cell>
          <cell r="C1711" t="str">
            <v>CVCO 72</v>
          </cell>
          <cell r="D1711">
            <v>39682</v>
          </cell>
          <cell r="E1711" t="str">
            <v>M013-0</v>
          </cell>
          <cell r="G1711" t="str">
            <v>FCM Engineering (Pty) Ltd</v>
          </cell>
          <cell r="H1711" t="str">
            <v>Juice Heater structural supportwork acceleration costs</v>
          </cell>
          <cell r="I1711" t="str">
            <v>ZAR 27011</v>
          </cell>
          <cell r="J1711" t="str">
            <v>ZAR</v>
          </cell>
          <cell r="K1711">
            <v>27011</v>
          </cell>
          <cell r="L1711">
            <v>1</v>
          </cell>
          <cell r="M1711">
            <v>27011</v>
          </cell>
        </row>
        <row r="1712">
          <cell r="B1712" t="str">
            <v>599-1253</v>
          </cell>
          <cell r="D1712">
            <v>39682</v>
          </cell>
          <cell r="E1712" t="str">
            <v>M001-04</v>
          </cell>
          <cell r="G1712" t="str">
            <v>KSB Pumps and Valves (Pty) Ltd</v>
          </cell>
          <cell r="H1712" t="str">
            <v>Supply of 2 No Deaerator Lift water pumps with drives</v>
          </cell>
          <cell r="I1712" t="str">
            <v>ZAR 291,422.06</v>
          </cell>
          <cell r="J1712" t="str">
            <v>ZAR</v>
          </cell>
          <cell r="K1712">
            <v>291422.06</v>
          </cell>
          <cell r="L1712">
            <v>1</v>
          </cell>
          <cell r="M1712">
            <v>291422.06</v>
          </cell>
        </row>
        <row r="1713">
          <cell r="B1713" t="str">
            <v>599-1254</v>
          </cell>
          <cell r="D1713">
            <v>39681</v>
          </cell>
          <cell r="E1713" t="str">
            <v>E002</v>
          </cell>
          <cell r="G1713" t="str">
            <v>Multicrop Zambia</v>
          </cell>
          <cell r="H1713" t="str">
            <v>200mm class 6 PVC pipes used for underground cabling</v>
          </cell>
          <cell r="I1713" t="str">
            <v>ZMK 2,978,211.31</v>
          </cell>
          <cell r="J1713" t="str">
            <v>ZMK</v>
          </cell>
          <cell r="K1713">
            <v>2978211.31</v>
          </cell>
          <cell r="L1713">
            <v>1.6750418760469012E-3</v>
          </cell>
          <cell r="M1713">
            <v>4988.6286599664991</v>
          </cell>
        </row>
        <row r="1714">
          <cell r="B1714" t="str">
            <v>599-1255</v>
          </cell>
          <cell r="D1714">
            <v>39682</v>
          </cell>
          <cell r="E1714" t="str">
            <v>M016-0</v>
          </cell>
          <cell r="G1714" t="str">
            <v>Amalgamated Pumping supplies(SA) (Pty) Ltd</v>
          </cell>
          <cell r="H1714" t="str">
            <v>Pump for Re-skip Melter</v>
          </cell>
          <cell r="I1714" t="str">
            <v>ZAR 38,263.34</v>
          </cell>
          <cell r="J1714" t="str">
            <v>ZAR</v>
          </cell>
          <cell r="K1714">
            <v>38263.339999999997</v>
          </cell>
          <cell r="L1714">
            <v>1</v>
          </cell>
          <cell r="M1714">
            <v>38263.339999999997</v>
          </cell>
        </row>
        <row r="1715">
          <cell r="B1715" t="str">
            <v>599-1256</v>
          </cell>
          <cell r="C1715" t="str">
            <v>Needs BSCO</v>
          </cell>
          <cell r="D1715">
            <v>39682</v>
          </cell>
          <cell r="E1715" t="str">
            <v>M004</v>
          </cell>
          <cell r="G1715" t="str">
            <v>Siemens</v>
          </cell>
          <cell r="H1715" t="str">
            <v>Siemens Engineer to repair damaged silver weibul panel</v>
          </cell>
          <cell r="I1715" t="str">
            <v>ZAR 44,343</v>
          </cell>
          <cell r="J1715" t="str">
            <v>ZAR</v>
          </cell>
          <cell r="K1715">
            <v>44343</v>
          </cell>
          <cell r="L1715">
            <v>1</v>
          </cell>
          <cell r="M1715">
            <v>44343</v>
          </cell>
        </row>
        <row r="1716">
          <cell r="B1716" t="str">
            <v>599-1257</v>
          </cell>
          <cell r="C1716" t="str">
            <v>CVCO 64</v>
          </cell>
          <cell r="D1716">
            <v>39682</v>
          </cell>
          <cell r="E1716" t="str">
            <v>M033</v>
          </cell>
          <cell r="G1716" t="str">
            <v>Thermal Energy Systems cc</v>
          </cell>
          <cell r="H1716" t="str">
            <v>Changes to the T1 Shredder Turbine Steam Piping</v>
          </cell>
          <cell r="I1716" t="str">
            <v>ZAR 97,775</v>
          </cell>
          <cell r="J1716" t="str">
            <v>ZAR</v>
          </cell>
          <cell r="K1716">
            <v>97775</v>
          </cell>
          <cell r="L1716">
            <v>1</v>
          </cell>
          <cell r="M1716">
            <v>97775</v>
          </cell>
        </row>
        <row r="1717">
          <cell r="B1717" t="str">
            <v>599-1258</v>
          </cell>
          <cell r="D1717">
            <v>39682</v>
          </cell>
          <cell r="E1717" t="str">
            <v>M041</v>
          </cell>
          <cell r="G1717" t="str">
            <v>Natal Conveyors cc</v>
          </cell>
          <cell r="H1717" t="str">
            <v>Snub Pulley</v>
          </cell>
          <cell r="I1717" t="str">
            <v>ZAR 26,600</v>
          </cell>
          <cell r="J1717" t="str">
            <v>ZAR</v>
          </cell>
          <cell r="K1717">
            <v>26600</v>
          </cell>
          <cell r="L1717">
            <v>1</v>
          </cell>
          <cell r="M1717">
            <v>26600</v>
          </cell>
        </row>
        <row r="1718">
          <cell r="B1718" t="str">
            <v>599-1259</v>
          </cell>
          <cell r="D1718">
            <v>39682</v>
          </cell>
          <cell r="E1718" t="str">
            <v>W109</v>
          </cell>
          <cell r="G1718" t="str">
            <v>Heku Construction Ltd</v>
          </cell>
          <cell r="H1718" t="str">
            <v>Dust Extraction Piping</v>
          </cell>
          <cell r="I1718" t="str">
            <v>ZMK 96,332,800</v>
          </cell>
          <cell r="J1718" t="str">
            <v>ZMK</v>
          </cell>
          <cell r="K1718">
            <v>96332800</v>
          </cell>
          <cell r="L1718">
            <v>1.6750418760469012E-3</v>
          </cell>
          <cell r="M1718">
            <v>161361.47403685094</v>
          </cell>
        </row>
        <row r="1719">
          <cell r="B1719" t="str">
            <v>599-1260</v>
          </cell>
          <cell r="D1719">
            <v>39681</v>
          </cell>
          <cell r="E1719" t="str">
            <v>C005</v>
          </cell>
          <cell r="G1719" t="str">
            <v>Lafarge Zambia</v>
          </cell>
          <cell r="H1719" t="str">
            <v>Cement for Teichmann Plant hire</v>
          </cell>
          <cell r="I1719" t="str">
            <v>ZMK 211,034,464.00</v>
          </cell>
          <cell r="J1719" t="str">
            <v>ZMK</v>
          </cell>
          <cell r="K1719">
            <v>211034464</v>
          </cell>
          <cell r="L1719">
            <v>1.6750418760469012E-3</v>
          </cell>
          <cell r="M1719">
            <v>353491.56448911224</v>
          </cell>
        </row>
        <row r="1720">
          <cell r="B1720" t="str">
            <v>599-1261</v>
          </cell>
          <cell r="D1720">
            <v>39686</v>
          </cell>
          <cell r="E1720" t="str">
            <v>M001-13</v>
          </cell>
          <cell r="G1720" t="str">
            <v>FP Engineering</v>
          </cell>
          <cell r="H1720" t="str">
            <v>Cast in plate for ash civils</v>
          </cell>
          <cell r="I1720" t="str">
            <v>ZAR 291,402.00</v>
          </cell>
          <cell r="J1720" t="str">
            <v>ZAR</v>
          </cell>
          <cell r="K1720">
            <v>291402</v>
          </cell>
          <cell r="L1720">
            <v>1</v>
          </cell>
          <cell r="M1720">
            <v>291402</v>
          </cell>
        </row>
        <row r="1721">
          <cell r="B1721" t="str">
            <v>599-1262</v>
          </cell>
          <cell r="D1721">
            <v>39625</v>
          </cell>
          <cell r="E1721" t="str">
            <v>A010-10</v>
          </cell>
          <cell r="G1721" t="str">
            <v>Heku Construction Ltd</v>
          </cell>
          <cell r="H1721" t="str">
            <v>Reconditioning of the Landplaner</v>
          </cell>
          <cell r="I1721" t="str">
            <v>ZMK 18,854,044.00</v>
          </cell>
          <cell r="J1721" t="str">
            <v>ZMK</v>
          </cell>
          <cell r="K1721">
            <v>18854044</v>
          </cell>
          <cell r="L1721">
            <v>1.6750418760469012E-3</v>
          </cell>
          <cell r="M1721">
            <v>31581.31323283082</v>
          </cell>
        </row>
        <row r="1722">
          <cell r="B1722" t="str">
            <v>599-1263</v>
          </cell>
          <cell r="D1722">
            <v>39686</v>
          </cell>
          <cell r="E1722" t="str">
            <v>M036-1</v>
          </cell>
          <cell r="G1722" t="str">
            <v>African Privity Investments (Pty) Ltd</v>
          </cell>
          <cell r="H1722" t="str">
            <v>CVP A Condensor (reprocurement of 599-143 as currency was incorect)</v>
          </cell>
          <cell r="I1722" t="str">
            <v>ZAR 417,800.00</v>
          </cell>
          <cell r="J1722" t="str">
            <v>ZAR</v>
          </cell>
          <cell r="K1722">
            <v>417800</v>
          </cell>
          <cell r="L1722">
            <v>1</v>
          </cell>
          <cell r="M1722">
            <v>417800</v>
          </cell>
        </row>
        <row r="1723">
          <cell r="B1723" t="str">
            <v>599-1264</v>
          </cell>
          <cell r="D1723">
            <v>39686</v>
          </cell>
          <cell r="E1723" t="str">
            <v>P005</v>
          </cell>
          <cell r="G1723" t="str">
            <v>Naloonda Joety &amp; Company</v>
          </cell>
          <cell r="H1723" t="str">
            <v>Labourers used in Project Lay down Area</v>
          </cell>
          <cell r="I1723" t="str">
            <v>ZMK 4,519,125.00</v>
          </cell>
          <cell r="J1723" t="str">
            <v>ZMK</v>
          </cell>
          <cell r="K1723">
            <v>4519125</v>
          </cell>
          <cell r="L1723">
            <v>1.6750418760469012E-3</v>
          </cell>
          <cell r="M1723">
            <v>7569.723618090452</v>
          </cell>
        </row>
        <row r="1724">
          <cell r="B1724" t="str">
            <v>599-1265</v>
          </cell>
          <cell r="D1724">
            <v>39687</v>
          </cell>
          <cell r="E1724" t="str">
            <v>EXP1</v>
          </cell>
          <cell r="G1724" t="str">
            <v>BP Zambia</v>
          </cell>
          <cell r="H1724" t="str">
            <v>Diesel for Teichmann Plant Hire</v>
          </cell>
          <cell r="I1724" t="str">
            <v>ZMK 1,172,782,040.00</v>
          </cell>
          <cell r="J1724" t="str">
            <v>ZMK</v>
          </cell>
          <cell r="K1724">
            <v>1172782040</v>
          </cell>
          <cell r="L1724">
            <v>1.6750418760469012E-3</v>
          </cell>
          <cell r="M1724">
            <v>1964459.0284757118</v>
          </cell>
        </row>
        <row r="1725">
          <cell r="B1725" t="str">
            <v>599-1266</v>
          </cell>
          <cell r="D1725">
            <v>39687</v>
          </cell>
          <cell r="E1725" t="str">
            <v>I003</v>
          </cell>
          <cell r="G1725" t="str">
            <v>Metso Automation</v>
          </cell>
          <cell r="H1725" t="str">
            <v>Festo solenoid + limit switchfor T2 shredder turbine ESV valve</v>
          </cell>
          <cell r="I1725" t="str">
            <v>ZAR 7,837.00</v>
          </cell>
          <cell r="J1725" t="str">
            <v>ZAR</v>
          </cell>
          <cell r="K1725">
            <v>7837</v>
          </cell>
          <cell r="L1725">
            <v>1</v>
          </cell>
          <cell r="M1725">
            <v>7837</v>
          </cell>
        </row>
        <row r="1726">
          <cell r="B1726" t="str">
            <v>599-1267</v>
          </cell>
          <cell r="D1726">
            <v>39687</v>
          </cell>
          <cell r="E1726" t="str">
            <v>P005</v>
          </cell>
          <cell r="G1726" t="str">
            <v>GEMISTAR TRAVEL &amp; TOURS</v>
          </cell>
          <cell r="H1726" t="str">
            <v>Air ticket for Carl Pfotenhauer</v>
          </cell>
          <cell r="I1726" t="str">
            <v>ZMK 2,975,430.00</v>
          </cell>
          <cell r="J1726" t="str">
            <v>ZMK</v>
          </cell>
          <cell r="K1726">
            <v>2975430</v>
          </cell>
          <cell r="L1726">
            <v>1.6750418760469012E-3</v>
          </cell>
          <cell r="M1726">
            <v>4983.9698492462312</v>
          </cell>
        </row>
        <row r="1727">
          <cell r="B1727" t="str">
            <v>599-1268</v>
          </cell>
          <cell r="D1727">
            <v>39688</v>
          </cell>
          <cell r="E1727" t="str">
            <v>P005</v>
          </cell>
          <cell r="G1727" t="str">
            <v>GEMISTAR TRAVEL &amp; TOURS</v>
          </cell>
          <cell r="H1727" t="str">
            <v>Air ticket for Steve Langton</v>
          </cell>
          <cell r="I1727" t="str">
            <v>ZMK 5,292,060.00</v>
          </cell>
          <cell r="J1727" t="str">
            <v>ZMK</v>
          </cell>
          <cell r="K1727">
            <v>5292060</v>
          </cell>
          <cell r="L1727">
            <v>1.6750418760469012E-3</v>
          </cell>
          <cell r="M1727">
            <v>8864.4221105527631</v>
          </cell>
        </row>
        <row r="1728">
          <cell r="B1728" t="str">
            <v>599-1269</v>
          </cell>
          <cell r="D1728">
            <v>39688</v>
          </cell>
          <cell r="E1728" t="str">
            <v>P005</v>
          </cell>
          <cell r="G1728" t="str">
            <v>Southern Insurance</v>
          </cell>
          <cell r="H1728" t="str">
            <v>Comprehensive Insurance for Mitsubishi Pajero AAZ 3522</v>
          </cell>
          <cell r="I1728" t="str">
            <v>ZMK 646,733.00</v>
          </cell>
          <cell r="J1728" t="str">
            <v>ZMK</v>
          </cell>
          <cell r="K1728">
            <v>646733</v>
          </cell>
          <cell r="L1728">
            <v>1.6750418760469012E-3</v>
          </cell>
          <cell r="M1728">
            <v>1083.3048576214405</v>
          </cell>
        </row>
        <row r="1729">
          <cell r="B1729" t="str">
            <v>599-1270</v>
          </cell>
          <cell r="D1729">
            <v>39688</v>
          </cell>
          <cell r="E1729" t="str">
            <v>P005</v>
          </cell>
          <cell r="G1729" t="str">
            <v>Toyota Zambia Ltd</v>
          </cell>
          <cell r="H1729" t="str">
            <v>Full Service for Toyota Prado ABK 4303 PV 17</v>
          </cell>
          <cell r="I1729" t="str">
            <v>ZMK 1,200,000.00</v>
          </cell>
          <cell r="J1729" t="str">
            <v>ZMK</v>
          </cell>
          <cell r="K1729">
            <v>1200000</v>
          </cell>
          <cell r="L1729">
            <v>1.6750418760469012E-3</v>
          </cell>
          <cell r="M1729">
            <v>2010.0502512562814</v>
          </cell>
        </row>
        <row r="1730">
          <cell r="B1730" t="str">
            <v>599-1271</v>
          </cell>
          <cell r="D1730">
            <v>39688</v>
          </cell>
          <cell r="E1730" t="str">
            <v>P005</v>
          </cell>
          <cell r="G1730" t="str">
            <v>Heku Engineering Ltd</v>
          </cell>
          <cell r="H1730" t="str">
            <v>Labour Hire and repair to damaged Fence at Cane Yard</v>
          </cell>
          <cell r="I1730" t="str">
            <v>ZMK 6,507,250.00</v>
          </cell>
          <cell r="J1730" t="str">
            <v>ZMK</v>
          </cell>
          <cell r="K1730">
            <v>6507250</v>
          </cell>
          <cell r="L1730">
            <v>1.6750418760469012E-3</v>
          </cell>
          <cell r="M1730">
            <v>10899.916247906198</v>
          </cell>
        </row>
        <row r="1731">
          <cell r="B1731" t="str">
            <v>599-1272</v>
          </cell>
          <cell r="D1731">
            <v>39689</v>
          </cell>
          <cell r="E1731" t="str">
            <v>P005</v>
          </cell>
          <cell r="G1731" t="str">
            <v>Mulimo Agriculture Hardware Distributors</v>
          </cell>
          <cell r="H1731" t="str">
            <v>12000 Litre Water tank for Kaleya Camp</v>
          </cell>
          <cell r="I1731" t="str">
            <v>ZMK 8,660,000.00</v>
          </cell>
          <cell r="J1731" t="str">
            <v>ZMK</v>
          </cell>
          <cell r="K1731">
            <v>8660000</v>
          </cell>
          <cell r="L1731">
            <v>1.6750418760469012E-3</v>
          </cell>
          <cell r="M1731">
            <v>14505.862646566164</v>
          </cell>
        </row>
        <row r="1732">
          <cell r="B1732" t="str">
            <v>599-1273</v>
          </cell>
          <cell r="D1732">
            <v>39689</v>
          </cell>
          <cell r="E1732" t="str">
            <v>P005</v>
          </cell>
          <cell r="G1732" t="str">
            <v>Toyota Zambia Ltd</v>
          </cell>
          <cell r="H1732" t="str">
            <v>Full Service for Toyota Prado ABK 4302 PV16</v>
          </cell>
          <cell r="I1732" t="str">
            <v>ZMK 1,000,000.00</v>
          </cell>
          <cell r="J1732" t="str">
            <v>ZMK</v>
          </cell>
          <cell r="K1732">
            <v>1000000</v>
          </cell>
          <cell r="L1732">
            <v>1.6750418760469012E-3</v>
          </cell>
          <cell r="M1732">
            <v>1675.0418760469013</v>
          </cell>
        </row>
        <row r="1733">
          <cell r="B1733" t="str">
            <v>599-1274</v>
          </cell>
          <cell r="D1733">
            <v>39694</v>
          </cell>
          <cell r="E1733" t="str">
            <v>A010-10</v>
          </cell>
          <cell r="G1733" t="str">
            <v>Heku Engineering Ltd</v>
          </cell>
          <cell r="H1733" t="str">
            <v>Drive Shaft for Trailer drums</v>
          </cell>
          <cell r="I1733" t="str">
            <v>ZMK 38,820,000.00</v>
          </cell>
          <cell r="J1733" t="str">
            <v>ZMK</v>
          </cell>
          <cell r="K1733">
            <v>38820000</v>
          </cell>
          <cell r="L1733">
            <v>1.6750418760469012E-3</v>
          </cell>
          <cell r="M1733">
            <v>65025.125628140704</v>
          </cell>
        </row>
        <row r="1734">
          <cell r="B1734" t="str">
            <v>599-1275</v>
          </cell>
          <cell r="D1734">
            <v>39694</v>
          </cell>
          <cell r="E1734" t="str">
            <v>M011</v>
          </cell>
          <cell r="G1734" t="str">
            <v>Hi-Tech Pressure Engineering (Pty) Ltd.</v>
          </cell>
          <cell r="H1734" t="str">
            <v>Extra Items for T1 Hilo 1</v>
          </cell>
          <cell r="I1734" t="str">
            <v>ZAR 96,262.00</v>
          </cell>
          <cell r="J1734" t="str">
            <v>ZAR</v>
          </cell>
          <cell r="K1734">
            <v>96262</v>
          </cell>
          <cell r="L1734">
            <v>1</v>
          </cell>
          <cell r="M1734">
            <v>96262</v>
          </cell>
        </row>
        <row r="1735">
          <cell r="B1735" t="str">
            <v>599-1276</v>
          </cell>
          <cell r="D1735">
            <v>39694</v>
          </cell>
          <cell r="E1735" t="str">
            <v>M001-08</v>
          </cell>
          <cell r="G1735" t="str">
            <v>East African Supply</v>
          </cell>
          <cell r="H1735" t="str">
            <v>Materials for Access platform for t2 shredder pipework isolation valve</v>
          </cell>
          <cell r="I1735" t="str">
            <v>ZAR 18,854.13</v>
          </cell>
          <cell r="J1735" t="str">
            <v>ZAR</v>
          </cell>
          <cell r="K1735">
            <v>18854.13</v>
          </cell>
          <cell r="L1735">
            <v>1</v>
          </cell>
          <cell r="M1735">
            <v>18854.13</v>
          </cell>
          <cell r="T1735">
            <v>2</v>
          </cell>
        </row>
        <row r="1736">
          <cell r="B1736" t="str">
            <v>599-1277</v>
          </cell>
          <cell r="D1736">
            <v>39694</v>
          </cell>
          <cell r="E1736" t="str">
            <v>E012</v>
          </cell>
          <cell r="G1736" t="str">
            <v>L.M.V Switchgear cc</v>
          </cell>
          <cell r="H1736" t="str">
            <v>Labour to install replacement drives, starters and reqiring of Control circuits</v>
          </cell>
          <cell r="I1736" t="str">
            <v>ZAR 239,248.32</v>
          </cell>
          <cell r="J1736" t="str">
            <v>ZAR</v>
          </cell>
          <cell r="K1736">
            <v>239248.32</v>
          </cell>
          <cell r="L1736">
            <v>1</v>
          </cell>
          <cell r="M1736">
            <v>239248.32</v>
          </cell>
        </row>
        <row r="1737">
          <cell r="B1737" t="str">
            <v>599-1278</v>
          </cell>
          <cell r="D1737">
            <v>39694</v>
          </cell>
          <cell r="E1737" t="str">
            <v>E012</v>
          </cell>
          <cell r="G1737" t="str">
            <v>L.M.V Switchgear cc</v>
          </cell>
          <cell r="H1737" t="str">
            <v>Plant and materials for rewiring of starters, drives and control circuits</v>
          </cell>
          <cell r="I1737" t="str">
            <v>ZAR 136,082.07</v>
          </cell>
          <cell r="J1737" t="str">
            <v>ZAR</v>
          </cell>
          <cell r="K1737">
            <v>136082.07</v>
          </cell>
          <cell r="L1737">
            <v>1</v>
          </cell>
          <cell r="M1737">
            <v>136082.07</v>
          </cell>
        </row>
        <row r="1738">
          <cell r="B1738" t="str">
            <v>599-1279</v>
          </cell>
          <cell r="C1738" t="str">
            <v>Needs BSCO</v>
          </cell>
          <cell r="D1738">
            <v>39694</v>
          </cell>
          <cell r="E1738" t="str">
            <v>M056</v>
          </cell>
          <cell r="G1738" t="str">
            <v>East African Supply</v>
          </cell>
          <cell r="H1738" t="str">
            <v>5 off Threaded 3 piece s/s Natco vlaves 100NB, 1/4 turn handle</v>
          </cell>
          <cell r="I1738" t="str">
            <v>ZAR 16,800</v>
          </cell>
          <cell r="J1738" t="str">
            <v>ZAR</v>
          </cell>
          <cell r="K1738">
            <v>16800</v>
          </cell>
          <cell r="L1738">
            <v>1</v>
          </cell>
          <cell r="M1738">
            <v>16800</v>
          </cell>
        </row>
        <row r="1739">
          <cell r="B1739" t="str">
            <v>599-1280</v>
          </cell>
          <cell r="C1739" t="str">
            <v>Needs BSCO</v>
          </cell>
          <cell r="D1739">
            <v>39694</v>
          </cell>
          <cell r="E1739" t="str">
            <v>M056</v>
          </cell>
          <cell r="G1739" t="str">
            <v>Amalgamated Pumping supplies(SA) (Pty) Ltd</v>
          </cell>
          <cell r="H1739" t="str">
            <v>4 off FBM Snifter valves from 5-27 in HG for Vacuum pumps</v>
          </cell>
          <cell r="I1739" t="str">
            <v>ZAR 17,836.00</v>
          </cell>
          <cell r="J1739" t="str">
            <v>ZAR</v>
          </cell>
          <cell r="K1739">
            <v>17836</v>
          </cell>
          <cell r="L1739">
            <v>1</v>
          </cell>
          <cell r="M1739">
            <v>17836</v>
          </cell>
        </row>
        <row r="1740">
          <cell r="B1740" t="str">
            <v>599-1281</v>
          </cell>
          <cell r="C1740" t="str">
            <v>Needs BSCO</v>
          </cell>
          <cell r="D1740">
            <v>39694</v>
          </cell>
          <cell r="E1740" t="str">
            <v>M056</v>
          </cell>
          <cell r="G1740" t="str">
            <v>Heku Construction Ltd</v>
          </cell>
          <cell r="H1740" t="str">
            <v>2 off 35 degree bends 750NB for B massecuite feed manifold on new Centrifugals</v>
          </cell>
          <cell r="I1740" t="str">
            <v>ZMK 6,315,751.95</v>
          </cell>
          <cell r="J1740" t="str">
            <v>ZMK</v>
          </cell>
          <cell r="K1740">
            <v>6315751.9500000002</v>
          </cell>
          <cell r="L1740">
            <v>1.6750418760469012E-3</v>
          </cell>
          <cell r="M1740">
            <v>10579.148994974876</v>
          </cell>
        </row>
        <row r="1741">
          <cell r="B1741" t="str">
            <v>599-1282</v>
          </cell>
          <cell r="C1741" t="str">
            <v>Needs BSCO</v>
          </cell>
          <cell r="D1741">
            <v>39694</v>
          </cell>
          <cell r="E1741" t="str">
            <v>M015</v>
          </cell>
          <cell r="G1741" t="str">
            <v>FP Engineering</v>
          </cell>
          <cell r="H1741" t="str">
            <v>Handrails and stairway materials for T1 Feeder table</v>
          </cell>
          <cell r="I1741" t="str">
            <v>ZAR 25,904.40</v>
          </cell>
          <cell r="J1741" t="str">
            <v>ZAR</v>
          </cell>
          <cell r="K1741">
            <v>25904.400000000001</v>
          </cell>
          <cell r="L1741">
            <v>1</v>
          </cell>
          <cell r="M1741">
            <v>25904.400000000001</v>
          </cell>
        </row>
        <row r="1742">
          <cell r="B1742" t="str">
            <v>599-1283</v>
          </cell>
          <cell r="C1742" t="str">
            <v>BSCO 185</v>
          </cell>
          <cell r="D1742">
            <v>39694</v>
          </cell>
          <cell r="E1742" t="str">
            <v>M023-3</v>
          </cell>
          <cell r="G1742" t="str">
            <v>Makubu Steelworks Ltd</v>
          </cell>
          <cell r="H1742" t="str">
            <v>2 Pails of Grease for Feeder tables, 5 pales grease for cranes, oil for cranes</v>
          </cell>
          <cell r="I1742" t="str">
            <v>ZMK 6,311,721.83</v>
          </cell>
          <cell r="J1742" t="str">
            <v>ZMK</v>
          </cell>
          <cell r="K1742">
            <v>6311721.8300000001</v>
          </cell>
          <cell r="L1742">
            <v>1.6750418760469012E-3</v>
          </cell>
          <cell r="M1742">
            <v>10572.398375209381</v>
          </cell>
        </row>
        <row r="1743">
          <cell r="B1743" t="str">
            <v>599-1284</v>
          </cell>
          <cell r="C1743" t="str">
            <v>Needs BSCO</v>
          </cell>
          <cell r="D1743">
            <v>39694</v>
          </cell>
          <cell r="E1743" t="str">
            <v>C001</v>
          </cell>
          <cell r="G1743" t="str">
            <v>Naloonda Joety &amp; Company</v>
          </cell>
          <cell r="H1743" t="str">
            <v>Labourers for June 2008 and for clearing of sugar on c shed floor and railways</v>
          </cell>
          <cell r="I1743" t="str">
            <v>ZMK 55,130,116.00</v>
          </cell>
          <cell r="J1743" t="str">
            <v>ZMK</v>
          </cell>
          <cell r="K1743">
            <v>55130116</v>
          </cell>
          <cell r="L1743">
            <v>1.6750418760469012E-3</v>
          </cell>
          <cell r="M1743">
            <v>92345.252931323281</v>
          </cell>
        </row>
        <row r="1744">
          <cell r="B1744" t="str">
            <v>599-1285</v>
          </cell>
          <cell r="C1744" t="str">
            <v>BSCO 186</v>
          </cell>
          <cell r="D1744">
            <v>39694</v>
          </cell>
          <cell r="E1744" t="str">
            <v>M032-0</v>
          </cell>
          <cell r="G1744" t="str">
            <v>Joraf Engineering Ltd</v>
          </cell>
          <cell r="H1744" t="str">
            <v>Tractor and trailer hire, welding machine hire for June and July 2008</v>
          </cell>
          <cell r="I1744" t="str">
            <v>ZMK 89,687,500.00</v>
          </cell>
          <cell r="J1744" t="str">
            <v>ZMK</v>
          </cell>
          <cell r="K1744">
            <v>89687500</v>
          </cell>
          <cell r="L1744">
            <v>1.6750418760469012E-3</v>
          </cell>
          <cell r="M1744">
            <v>150230.31825795645</v>
          </cell>
        </row>
        <row r="1745">
          <cell r="B1745" t="str">
            <v>599-1286</v>
          </cell>
          <cell r="C1745" t="str">
            <v>Needs BSCO</v>
          </cell>
          <cell r="D1745">
            <v>39694</v>
          </cell>
          <cell r="E1745" t="str">
            <v>M032-0</v>
          </cell>
          <cell r="G1745" t="str">
            <v>Atonement Enterprises Ltd</v>
          </cell>
          <cell r="H1745" t="str">
            <v>Compressor Hire for Heku Workshop</v>
          </cell>
          <cell r="I1745" t="str">
            <v>ZMK 90,767,250.00</v>
          </cell>
          <cell r="J1745" t="str">
            <v>ZMK</v>
          </cell>
          <cell r="K1745">
            <v>90767250</v>
          </cell>
          <cell r="L1745">
            <v>1.6750418760469012E-3</v>
          </cell>
          <cell r="M1745">
            <v>152038.9447236181</v>
          </cell>
        </row>
        <row r="1746">
          <cell r="B1746" t="str">
            <v>599-1287</v>
          </cell>
          <cell r="C1746" t="str">
            <v>BSCO 184</v>
          </cell>
          <cell r="D1746">
            <v>39694</v>
          </cell>
          <cell r="E1746" t="str">
            <v>M032-0</v>
          </cell>
          <cell r="G1746" t="str">
            <v>Kapinga Enterprises</v>
          </cell>
          <cell r="H1746" t="str">
            <v>Tractor and trailer hire for July 2008</v>
          </cell>
          <cell r="I1746" t="str">
            <v>ZMK 39,357,400.00</v>
          </cell>
          <cell r="J1746" t="str">
            <v>ZMK</v>
          </cell>
          <cell r="K1746">
            <v>39357400</v>
          </cell>
          <cell r="L1746">
            <v>1.6750418760469012E-3</v>
          </cell>
          <cell r="M1746">
            <v>65925.293132328312</v>
          </cell>
        </row>
        <row r="1747">
          <cell r="B1747" t="str">
            <v>599-1288</v>
          </cell>
          <cell r="D1747">
            <v>39694</v>
          </cell>
          <cell r="E1747" t="str">
            <v>A012</v>
          </cell>
          <cell r="G1747" t="str">
            <v>Action Auto Ltd</v>
          </cell>
          <cell r="H1747" t="str">
            <v>Set of brake pads for Isuzu van PV 49</v>
          </cell>
          <cell r="I1747" t="str">
            <v>ZMK 1,046,573.00</v>
          </cell>
          <cell r="J1747" t="str">
            <v>ZMK</v>
          </cell>
          <cell r="K1747">
            <v>1046573</v>
          </cell>
          <cell r="L1747">
            <v>1.6750418760469012E-3</v>
          </cell>
          <cell r="M1747">
            <v>1753.0536013400335</v>
          </cell>
        </row>
        <row r="1748">
          <cell r="B1748" t="str">
            <v>599-1289</v>
          </cell>
          <cell r="D1748">
            <v>39694</v>
          </cell>
          <cell r="E1748" t="str">
            <v>M023-3</v>
          </cell>
          <cell r="G1748" t="str">
            <v>Laktronics Repairs Ltd</v>
          </cell>
          <cell r="H1748" t="str">
            <v>Excide batteries and alternator repair for cranes</v>
          </cell>
          <cell r="I1748" t="str">
            <v>ZMK 2,650,000.00</v>
          </cell>
          <cell r="J1748" t="str">
            <v>ZMK</v>
          </cell>
          <cell r="K1748">
            <v>2650000</v>
          </cell>
          <cell r="L1748">
            <v>1.6750418760469012E-3</v>
          </cell>
          <cell r="M1748">
            <v>4438.8609715242883</v>
          </cell>
        </row>
        <row r="1749">
          <cell r="B1749" t="str">
            <v>599-1290</v>
          </cell>
          <cell r="D1749">
            <v>39694</v>
          </cell>
          <cell r="E1749" t="str">
            <v>M023-3</v>
          </cell>
          <cell r="G1749" t="str">
            <v>Marlboro Crane Hire (Pty) Ltd</v>
          </cell>
          <cell r="H1749" t="str">
            <v>Voltage regulator, air, diesel &amp; oil filters for 140T crane</v>
          </cell>
          <cell r="I1749" t="str">
            <v>ZAR 10,847.04</v>
          </cell>
          <cell r="J1749" t="str">
            <v>ZAR</v>
          </cell>
          <cell r="K1749">
            <v>10847.04</v>
          </cell>
          <cell r="L1749">
            <v>1</v>
          </cell>
          <cell r="M1749">
            <v>10847.04</v>
          </cell>
        </row>
        <row r="1750">
          <cell r="B1750" t="str">
            <v>599-1291</v>
          </cell>
          <cell r="D1750">
            <v>39694</v>
          </cell>
          <cell r="E1750" t="str">
            <v>M023-3</v>
          </cell>
          <cell r="G1750" t="str">
            <v>Danack Crane Services</v>
          </cell>
          <cell r="H1750" t="str">
            <v>Air, oil and fuel filters for Tadano cranes</v>
          </cell>
          <cell r="I1750" t="str">
            <v>ZMK 7,300,000.00</v>
          </cell>
          <cell r="J1750" t="str">
            <v>ZMK</v>
          </cell>
          <cell r="K1750">
            <v>7300000</v>
          </cell>
          <cell r="L1750">
            <v>1.6750418760469012E-3</v>
          </cell>
          <cell r="M1750">
            <v>12227.805695142379</v>
          </cell>
        </row>
        <row r="1751">
          <cell r="B1751" t="str">
            <v>599-1292</v>
          </cell>
          <cell r="D1751">
            <v>39701</v>
          </cell>
          <cell r="E1751" t="str">
            <v>P005</v>
          </cell>
          <cell r="G1751" t="str">
            <v>Trentyre Zambia limited</v>
          </cell>
          <cell r="H1751" t="str">
            <v>Tyres and valves for Mitsubishi Pajero ABK 2041 PV3</v>
          </cell>
          <cell r="I1751" t="str">
            <v>ZMK 437,505.2</v>
          </cell>
          <cell r="J1751" t="str">
            <v>ZMK</v>
          </cell>
          <cell r="K1751">
            <v>437505.2</v>
          </cell>
          <cell r="L1751">
            <v>1.6750418760469012E-3</v>
          </cell>
          <cell r="M1751">
            <v>732.83953098827476</v>
          </cell>
        </row>
        <row r="1752">
          <cell r="B1752" t="str">
            <v>599-1293</v>
          </cell>
          <cell r="D1752">
            <v>39701</v>
          </cell>
          <cell r="E1752" t="str">
            <v>P005</v>
          </cell>
          <cell r="G1752" t="str">
            <v>Trentyre Zambia limited</v>
          </cell>
          <cell r="H1752" t="str">
            <v>Tyres and valves for Toyota Prado ABK 9107 (PV 26)</v>
          </cell>
          <cell r="I1752" t="str">
            <v>ZMK 612,840.07</v>
          </cell>
          <cell r="J1752" t="str">
            <v>ZMK</v>
          </cell>
          <cell r="K1752">
            <v>612840.06999999995</v>
          </cell>
          <cell r="L1752">
            <v>1.6750418760469012E-3</v>
          </cell>
          <cell r="M1752">
            <v>1026.5327805695142</v>
          </cell>
        </row>
        <row r="1753">
          <cell r="B1753" t="str">
            <v>599-1294</v>
          </cell>
          <cell r="D1753">
            <v>39701</v>
          </cell>
          <cell r="E1753" t="str">
            <v>P005</v>
          </cell>
          <cell r="G1753" t="str">
            <v>Situlu Electrical Company</v>
          </cell>
          <cell r="H1753" t="str">
            <v>Construct o/h line 380V to laydown area (labour &amp; transport only)</v>
          </cell>
          <cell r="I1753" t="str">
            <v>ZMK 10,880,000.00</v>
          </cell>
          <cell r="J1753" t="str">
            <v>ZMK</v>
          </cell>
          <cell r="K1753">
            <v>10880000</v>
          </cell>
          <cell r="L1753">
            <v>1.6750418760469012E-3</v>
          </cell>
          <cell r="M1753">
            <v>18224.455611390284</v>
          </cell>
        </row>
        <row r="1754">
          <cell r="B1754" t="str">
            <v>599-1295</v>
          </cell>
          <cell r="D1754">
            <v>39701</v>
          </cell>
          <cell r="E1754" t="str">
            <v>P005</v>
          </cell>
          <cell r="G1754" t="str">
            <v>Situlu Electrical Company</v>
          </cell>
          <cell r="H1754" t="str">
            <v>Electricity supply to confernce container and Cane haulage toilet block</v>
          </cell>
          <cell r="I1754" t="str">
            <v>ZMK 1,550,000.00</v>
          </cell>
          <cell r="J1754" t="str">
            <v>ZMK</v>
          </cell>
          <cell r="K1754">
            <v>1550000</v>
          </cell>
          <cell r="L1754">
            <v>1.6750418760469012E-3</v>
          </cell>
          <cell r="M1754">
            <v>2596.3149078726969</v>
          </cell>
        </row>
        <row r="1755">
          <cell r="B1755" t="str">
            <v>599-1296</v>
          </cell>
          <cell r="D1755">
            <v>39701</v>
          </cell>
          <cell r="E1755" t="str">
            <v>M001-03</v>
          </cell>
          <cell r="G1755" t="str">
            <v>East African Supply</v>
          </cell>
          <cell r="H1755" t="str">
            <v>Pre-Boiler platform materials</v>
          </cell>
          <cell r="I1755" t="str">
            <v>ZAR 9,259.22</v>
          </cell>
          <cell r="J1755" t="str">
            <v>ZAR</v>
          </cell>
          <cell r="K1755">
            <v>9259.2199999999993</v>
          </cell>
          <cell r="L1755">
            <v>1</v>
          </cell>
          <cell r="M1755">
            <v>9259.2199999999993</v>
          </cell>
        </row>
        <row r="1756">
          <cell r="B1756" t="str">
            <v>599-1297</v>
          </cell>
          <cell r="D1756">
            <v>39701</v>
          </cell>
          <cell r="E1756" t="str">
            <v>W104</v>
          </cell>
          <cell r="G1756" t="str">
            <v>Heku Construction Ltd</v>
          </cell>
          <cell r="H1756" t="str">
            <v>Fabrication of columns as per SI 0252, 0253, 0254</v>
          </cell>
          <cell r="I1756" t="str">
            <v>ZMK 11,233,358.09</v>
          </cell>
          <cell r="J1756" t="str">
            <v>ZMK</v>
          </cell>
          <cell r="K1756">
            <v>11233358.09</v>
          </cell>
          <cell r="L1756">
            <v>1.6750418760469012E-3</v>
          </cell>
          <cell r="M1756">
            <v>18816.345209380233</v>
          </cell>
        </row>
        <row r="1757">
          <cell r="B1757" t="str">
            <v>599-1298</v>
          </cell>
          <cell r="D1757">
            <v>39701</v>
          </cell>
          <cell r="E1757" t="str">
            <v>M056</v>
          </cell>
          <cell r="G1757" t="str">
            <v>Hi-Tech Pressure Engineering (Pty) Ltd.</v>
          </cell>
          <cell r="H1757" t="str">
            <v>Fabricate, supply, deliver 1300 NB pipes and elbows</v>
          </cell>
          <cell r="I1757" t="str">
            <v>ZAR 1,647,829.00</v>
          </cell>
          <cell r="J1757" t="str">
            <v>ZAR</v>
          </cell>
          <cell r="K1757">
            <v>1647829</v>
          </cell>
          <cell r="L1757">
            <v>1</v>
          </cell>
          <cell r="M1757">
            <v>1647829</v>
          </cell>
          <cell r="S1757" t="str">
            <v>Partially Approved</v>
          </cell>
        </row>
        <row r="1758">
          <cell r="B1758" t="str">
            <v>599-1299</v>
          </cell>
          <cell r="D1758">
            <v>39701</v>
          </cell>
          <cell r="E1758" t="str">
            <v>E002</v>
          </cell>
          <cell r="G1758" t="str">
            <v>Irritech SA</v>
          </cell>
          <cell r="H1758" t="str">
            <v>UPVC Pipe for ZESCO 11KVA crossing at Gosling Farm</v>
          </cell>
          <cell r="I1758" t="str">
            <v>ZAR 4,752.00</v>
          </cell>
          <cell r="J1758" t="str">
            <v>ZAR</v>
          </cell>
          <cell r="K1758">
            <v>4752</v>
          </cell>
          <cell r="L1758">
            <v>1</v>
          </cell>
          <cell r="M1758">
            <v>4752</v>
          </cell>
        </row>
        <row r="1759">
          <cell r="B1759" t="str">
            <v>599-1300</v>
          </cell>
          <cell r="C1759" t="str">
            <v>CVCO 107</v>
          </cell>
          <cell r="D1759">
            <v>39701</v>
          </cell>
          <cell r="E1759" t="str">
            <v>M033</v>
          </cell>
          <cell r="G1759" t="str">
            <v>Thermal Energy Systems cc</v>
          </cell>
          <cell r="H1759" t="str">
            <v>Changes to 1200NB Exhaust steam line at Evaporator station</v>
          </cell>
          <cell r="I1759" t="str">
            <v>ZAR 39,300.00</v>
          </cell>
          <cell r="J1759" t="str">
            <v>ZAR</v>
          </cell>
          <cell r="K1759">
            <v>39300</v>
          </cell>
          <cell r="L1759">
            <v>1</v>
          </cell>
          <cell r="M1759">
            <v>39300</v>
          </cell>
        </row>
        <row r="1760">
          <cell r="B1760" t="str">
            <v>599-1301</v>
          </cell>
          <cell r="D1760">
            <v>39701</v>
          </cell>
          <cell r="E1760" t="str">
            <v>M031</v>
          </cell>
          <cell r="G1760" t="str">
            <v>Mulimo Agriculture Hardware Distributors</v>
          </cell>
          <cell r="H1760" t="str">
            <v>Aluminium Interseal 670 including hardner &amp; international Epoxy thinners</v>
          </cell>
          <cell r="I1760" t="str">
            <v>ZMK 4,785,000.00</v>
          </cell>
          <cell r="J1760" t="str">
            <v>ZMK</v>
          </cell>
          <cell r="K1760">
            <v>4785000</v>
          </cell>
          <cell r="L1760">
            <v>1.6750418760469012E-3</v>
          </cell>
          <cell r="M1760">
            <v>8015.0753768844224</v>
          </cell>
        </row>
        <row r="1761">
          <cell r="B1761" t="str">
            <v>599-1302</v>
          </cell>
          <cell r="C1761" t="str">
            <v>Needs BSCO</v>
          </cell>
          <cell r="D1761">
            <v>39701</v>
          </cell>
          <cell r="E1761" t="str">
            <v>M056</v>
          </cell>
          <cell r="G1761" t="str">
            <v>Makubu Steelworks Ltd</v>
          </cell>
          <cell r="H1761" t="str">
            <v>Various Pipes, tubes, elbows &amp; Tees for for factory expansion work</v>
          </cell>
          <cell r="I1761" t="str">
            <v>ZMK 33,003,120.60</v>
          </cell>
          <cell r="J1761" t="str">
            <v>ZMK</v>
          </cell>
          <cell r="K1761">
            <v>33003120.600000001</v>
          </cell>
          <cell r="L1761">
            <v>1.6750418760469012E-3</v>
          </cell>
          <cell r="M1761">
            <v>55281.609045226134</v>
          </cell>
          <cell r="S1761" t="str">
            <v>Approved</v>
          </cell>
        </row>
        <row r="1762">
          <cell r="B1762" t="str">
            <v>599-1303</v>
          </cell>
          <cell r="D1762">
            <v>39701</v>
          </cell>
          <cell r="E1762" t="str">
            <v>M019</v>
          </cell>
          <cell r="G1762" t="str">
            <v>E C Mining Ltd</v>
          </cell>
          <cell r="H1762" t="str">
            <v>4KW 525V flange mounted motor for syrup clarifier</v>
          </cell>
          <cell r="I1762" t="str">
            <v>ZMK 1,920,555.00</v>
          </cell>
          <cell r="J1762" t="str">
            <v>ZMK</v>
          </cell>
          <cell r="K1762">
            <v>1920555</v>
          </cell>
          <cell r="L1762">
            <v>1.6750418760469012E-3</v>
          </cell>
          <cell r="M1762">
            <v>3217.0100502512564</v>
          </cell>
        </row>
        <row r="1763">
          <cell r="B1763" t="str">
            <v>599-1304</v>
          </cell>
          <cell r="D1763">
            <v>39701</v>
          </cell>
          <cell r="E1763" t="str">
            <v>M041</v>
          </cell>
          <cell r="G1763" t="str">
            <v>Bearing Man Zambia Ltd</v>
          </cell>
          <cell r="H1763" t="str">
            <v>Pulley &amp; taper lock for T2 C1 conveyor</v>
          </cell>
          <cell r="I1763" t="str">
            <v>ZMK 823,500.00</v>
          </cell>
          <cell r="J1763" t="str">
            <v>ZMK</v>
          </cell>
          <cell r="K1763">
            <v>823500</v>
          </cell>
          <cell r="L1763">
            <v>1.6750418760469012E-3</v>
          </cell>
          <cell r="M1763">
            <v>1379.3969849246232</v>
          </cell>
        </row>
        <row r="1764">
          <cell r="B1764" t="str">
            <v>599-1305</v>
          </cell>
          <cell r="D1764">
            <v>39701</v>
          </cell>
          <cell r="E1764" t="str">
            <v>M029</v>
          </cell>
          <cell r="G1764" t="str">
            <v>Heku Construction Ltd</v>
          </cell>
          <cell r="H1764" t="str">
            <v>A seed receiver top manhole access platform</v>
          </cell>
          <cell r="I1764" t="str">
            <v>ZMK 3,633,222.60</v>
          </cell>
          <cell r="J1764" t="str">
            <v>ZMK</v>
          </cell>
          <cell r="K1764">
            <v>3633222.6</v>
          </cell>
          <cell r="L1764">
            <v>1.6750418760469012E-3</v>
          </cell>
          <cell r="M1764">
            <v>6085.8</v>
          </cell>
        </row>
        <row r="1765">
          <cell r="B1765" t="str">
            <v>599-1306</v>
          </cell>
          <cell r="D1765">
            <v>39701</v>
          </cell>
          <cell r="E1765" t="str">
            <v>M036-1</v>
          </cell>
          <cell r="G1765" t="str">
            <v>Heku Construction Ltd</v>
          </cell>
          <cell r="H1765" t="str">
            <v>Access platform to CVP A condenser manhole</v>
          </cell>
          <cell r="I1765" t="str">
            <v>ZMK 9,991,362.15</v>
          </cell>
          <cell r="J1765" t="str">
            <v>ZMK</v>
          </cell>
          <cell r="K1765">
            <v>9991362.1500000004</v>
          </cell>
          <cell r="L1765">
            <v>1.6750418760469012E-3</v>
          </cell>
          <cell r="M1765">
            <v>16735.95</v>
          </cell>
        </row>
        <row r="1766">
          <cell r="B1766" t="str">
            <v>599-1307</v>
          </cell>
          <cell r="D1766">
            <v>39701</v>
          </cell>
          <cell r="E1766" t="str">
            <v>M036-2</v>
          </cell>
          <cell r="G1766" t="str">
            <v>Heku Construction Ltd</v>
          </cell>
          <cell r="H1766" t="str">
            <v>Access platform to CVP C condenser manhole cover</v>
          </cell>
          <cell r="I1766" t="str">
            <v>ZMK 9,083,056.50</v>
          </cell>
          <cell r="J1766" t="str">
            <v>ZMK</v>
          </cell>
          <cell r="K1766">
            <v>9083056.5</v>
          </cell>
          <cell r="L1766">
            <v>1.6750418760469012E-3</v>
          </cell>
          <cell r="M1766">
            <v>15214.5</v>
          </cell>
        </row>
        <row r="1767">
          <cell r="B1767" t="str">
            <v>599-1308</v>
          </cell>
          <cell r="D1767">
            <v>39701</v>
          </cell>
          <cell r="E1767" t="str">
            <v>M037</v>
          </cell>
          <cell r="G1767" t="str">
            <v>Heku Construction Ltd</v>
          </cell>
          <cell r="H1767" t="str">
            <v>Reskip melter platform</v>
          </cell>
          <cell r="I1767" t="str">
            <v>ZMK 6,950,512.80</v>
          </cell>
          <cell r="J1767" t="str">
            <v>ZMK</v>
          </cell>
          <cell r="K1767">
            <v>6950512.7999999998</v>
          </cell>
          <cell r="L1767">
            <v>1.6750418760469012E-3</v>
          </cell>
          <cell r="M1767">
            <v>11642.4</v>
          </cell>
        </row>
        <row r="1768">
          <cell r="B1768" t="str">
            <v>599-1309</v>
          </cell>
          <cell r="C1768" t="str">
            <v>ISI order</v>
          </cell>
          <cell r="D1768">
            <v>39701</v>
          </cell>
          <cell r="E1768" t="str">
            <v>E012</v>
          </cell>
          <cell r="G1768" t="str">
            <v>Pyro-Cote cc</v>
          </cell>
          <cell r="H1768" t="str">
            <v>Extra labour costs for erection of scaffolding to apply fir retardant products</v>
          </cell>
          <cell r="I1768" t="str">
            <v>ZAR 62,075.00</v>
          </cell>
          <cell r="J1768" t="str">
            <v>ZAR</v>
          </cell>
          <cell r="K1768">
            <v>62075</v>
          </cell>
          <cell r="L1768">
            <v>1</v>
          </cell>
          <cell r="M1768">
            <v>62075</v>
          </cell>
        </row>
        <row r="1769">
          <cell r="B1769" t="str">
            <v>599-1310</v>
          </cell>
          <cell r="C1769" t="str">
            <v>ISI order</v>
          </cell>
          <cell r="D1769">
            <v>39701</v>
          </cell>
          <cell r="E1769" t="str">
            <v>E011</v>
          </cell>
          <cell r="G1769" t="str">
            <v>L.M.V Switchgear cc</v>
          </cell>
          <cell r="H1769" t="str">
            <v>Labour for alterations to PS1/11 to enable civil works for pump fume to be built</v>
          </cell>
          <cell r="I1769" t="str">
            <v>ZAR 59,334.28</v>
          </cell>
          <cell r="J1769" t="str">
            <v>ZAR</v>
          </cell>
          <cell r="K1769">
            <v>59334.28</v>
          </cell>
          <cell r="L1769">
            <v>1</v>
          </cell>
          <cell r="M1769">
            <v>59334.28</v>
          </cell>
        </row>
        <row r="1770">
          <cell r="B1770" t="str">
            <v>599-1311</v>
          </cell>
          <cell r="D1770">
            <v>39701</v>
          </cell>
          <cell r="E1770" t="str">
            <v>M052</v>
          </cell>
          <cell r="G1770" t="str">
            <v>Heku Construction Ltd</v>
          </cell>
          <cell r="H1770" t="str">
            <v>Supply &amp; erection of 106m of fencing + 1 reclaimed 9m gate for Cane weighbridges</v>
          </cell>
          <cell r="I1770" t="str">
            <v>ZMK 19,843,323.40</v>
          </cell>
          <cell r="J1770" t="str">
            <v>ZMK</v>
          </cell>
          <cell r="K1770">
            <v>19843323.399999999</v>
          </cell>
          <cell r="L1770">
            <v>1.6750418760469012E-3</v>
          </cell>
          <cell r="M1770">
            <v>33238.397654941371</v>
          </cell>
        </row>
        <row r="1771">
          <cell r="B1771" t="str">
            <v>599-1312</v>
          </cell>
          <cell r="D1771">
            <v>39701</v>
          </cell>
          <cell r="E1771" t="str">
            <v>M052</v>
          </cell>
          <cell r="G1771" t="str">
            <v>Heku Construction Ltd</v>
          </cell>
          <cell r="H1771" t="str">
            <v>Supply &amp; erection of 160m of fencing + 1 10m gate for sugar weighbridges</v>
          </cell>
          <cell r="I1771" t="str">
            <v>ZMK 31,088,277.00</v>
          </cell>
          <cell r="J1771" t="str">
            <v>ZMK</v>
          </cell>
          <cell r="K1771">
            <v>31088277</v>
          </cell>
          <cell r="L1771">
            <v>1.6750418760469012E-3</v>
          </cell>
          <cell r="M1771">
            <v>52074.165829145728</v>
          </cell>
        </row>
        <row r="1772">
          <cell r="B1772" t="str">
            <v>599-1313</v>
          </cell>
          <cell r="D1772">
            <v>39701</v>
          </cell>
          <cell r="E1772" t="str">
            <v>M052</v>
          </cell>
          <cell r="G1772" t="str">
            <v>Heku Construction Ltd</v>
          </cell>
          <cell r="H1772" t="str">
            <v>Supply &amp; erection of 62m of fencing + 1 4m gate for cane weighbridges</v>
          </cell>
          <cell r="I1772" t="str">
            <v>ZMK 12,435,310.80</v>
          </cell>
          <cell r="J1772" t="str">
            <v>ZMK</v>
          </cell>
          <cell r="K1772">
            <v>12435310.800000001</v>
          </cell>
          <cell r="L1772">
            <v>1.6750418760469012E-3</v>
          </cell>
          <cell r="M1772">
            <v>20829.666331658293</v>
          </cell>
        </row>
        <row r="1773">
          <cell r="B1773" t="str">
            <v>599-1314</v>
          </cell>
          <cell r="D1773">
            <v>39701</v>
          </cell>
          <cell r="E1773" t="str">
            <v>C001</v>
          </cell>
          <cell r="G1773" t="str">
            <v>Atonement Enterprises Ltd</v>
          </cell>
          <cell r="H1773" t="str">
            <v>Compressor hire including fuel &amp; labour for concrete breaking in factory area</v>
          </cell>
          <cell r="I1773" t="str">
            <v>ZMK 91,788,830.00</v>
          </cell>
          <cell r="J1773" t="str">
            <v>ZMK</v>
          </cell>
          <cell r="K1773">
            <v>91788830</v>
          </cell>
          <cell r="L1773">
            <v>1.6750418760469012E-3</v>
          </cell>
          <cell r="M1773">
            <v>153750.13400335007</v>
          </cell>
        </row>
        <row r="1774">
          <cell r="B1774" t="str">
            <v>599-1315</v>
          </cell>
          <cell r="C1774" t="str">
            <v>CVCO 106 - Check</v>
          </cell>
          <cell r="D1774">
            <v>39701</v>
          </cell>
          <cell r="E1774" t="str">
            <v>M008</v>
          </cell>
          <cell r="G1774" t="str">
            <v>Bearingman Power Drives</v>
          </cell>
          <cell r="H1774" t="str">
            <v>1 off Escogear Shearpin Coupling FST 155EI / Spacer type</v>
          </cell>
          <cell r="I1774" t="str">
            <v>ZAR 57,249.00</v>
          </cell>
          <cell r="J1774" t="str">
            <v>ZAR</v>
          </cell>
          <cell r="K1774">
            <v>57249</v>
          </cell>
          <cell r="L1774">
            <v>1</v>
          </cell>
          <cell r="M1774">
            <v>57249</v>
          </cell>
        </row>
        <row r="1775">
          <cell r="B1775" t="str">
            <v>599-1316</v>
          </cell>
          <cell r="C1775" t="str">
            <v>BSCO 206</v>
          </cell>
          <cell r="D1775">
            <v>39701</v>
          </cell>
          <cell r="E1775" t="str">
            <v>M023-1</v>
          </cell>
          <cell r="G1775" t="str">
            <v>Morris Material Handling</v>
          </cell>
          <cell r="H1775" t="str">
            <v>1 off step up transformer from 380V to 525V</v>
          </cell>
          <cell r="I1775" t="str">
            <v>ZAR 48,275.00</v>
          </cell>
          <cell r="J1775" t="str">
            <v>ZAR</v>
          </cell>
          <cell r="K1775">
            <v>48275</v>
          </cell>
          <cell r="L1775">
            <v>1</v>
          </cell>
          <cell r="M1775">
            <v>48275</v>
          </cell>
        </row>
        <row r="1776">
          <cell r="B1776" t="str">
            <v>599-1317</v>
          </cell>
          <cell r="D1776">
            <v>39701</v>
          </cell>
          <cell r="E1776" t="str">
            <v>A010-13</v>
          </cell>
          <cell r="G1776" t="str">
            <v>Laktronics Repairs Ltd</v>
          </cell>
          <cell r="H1776" t="str">
            <v>40 days truck hire for planting of seed cane</v>
          </cell>
          <cell r="I1776" t="str">
            <v>ZMK 64,000,000.00</v>
          </cell>
          <cell r="J1776" t="str">
            <v>ZMK</v>
          </cell>
          <cell r="K1776">
            <v>64000000</v>
          </cell>
          <cell r="L1776">
            <v>1.6750418760469012E-3</v>
          </cell>
          <cell r="M1776">
            <v>107202.68006700168</v>
          </cell>
        </row>
        <row r="1777">
          <cell r="B1777" t="str">
            <v>599-1318</v>
          </cell>
          <cell r="D1777">
            <v>39701</v>
          </cell>
          <cell r="E1777" t="str">
            <v>C003</v>
          </cell>
          <cell r="G1777" t="str">
            <v>East African Supply</v>
          </cell>
          <cell r="H1777" t="str">
            <v>72 Metres 70mm square bar for TG building OHTC</v>
          </cell>
          <cell r="I1777" t="str">
            <v>ZAR 50,337.00</v>
          </cell>
          <cell r="J1777" t="str">
            <v>ZAR</v>
          </cell>
          <cell r="K1777">
            <v>50337</v>
          </cell>
          <cell r="L1777">
            <v>1</v>
          </cell>
          <cell r="M1777">
            <v>50337</v>
          </cell>
        </row>
        <row r="1778">
          <cell r="B1778" t="str">
            <v>599-1319</v>
          </cell>
          <cell r="D1778">
            <v>39701</v>
          </cell>
          <cell r="E1778" t="str">
            <v>M037</v>
          </cell>
          <cell r="G1778" t="str">
            <v>East African Supply</v>
          </cell>
          <cell r="H1778" t="str">
            <v>Materials as per BOQ Site 10</v>
          </cell>
          <cell r="I1778" t="str">
            <v>ZAR 314,869.80</v>
          </cell>
          <cell r="J1778" t="str">
            <v>ZAR</v>
          </cell>
          <cell r="K1778">
            <v>314869.8</v>
          </cell>
          <cell r="L1778">
            <v>1</v>
          </cell>
          <cell r="M1778">
            <v>314869.8</v>
          </cell>
        </row>
        <row r="1779">
          <cell r="B1779" t="str">
            <v>599-1320</v>
          </cell>
          <cell r="D1779">
            <v>39701</v>
          </cell>
          <cell r="E1779" t="str">
            <v>M003</v>
          </cell>
          <cell r="G1779" t="str">
            <v>Natal Conveyors cc</v>
          </cell>
          <cell r="H1779" t="str">
            <v>Modifications to existing conveyors and new conveyors for Bagasse Handling (Part 1)</v>
          </cell>
          <cell r="I1779" t="str">
            <v>ZAR 5,216,090.00</v>
          </cell>
          <cell r="J1779" t="str">
            <v>ZAR</v>
          </cell>
          <cell r="K1779">
            <v>5216090</v>
          </cell>
          <cell r="L1779">
            <v>1</v>
          </cell>
          <cell r="M1779">
            <v>5216090</v>
          </cell>
        </row>
        <row r="1780">
          <cell r="B1780" t="str">
            <v>599-1321</v>
          </cell>
          <cell r="D1780">
            <v>39701</v>
          </cell>
          <cell r="E1780" t="str">
            <v>M001-13</v>
          </cell>
          <cell r="G1780" t="str">
            <v>Duys Component Manufacturers (Pty) Ltd</v>
          </cell>
          <cell r="H1780" t="str">
            <v>8 off DSM Screens for Ash handling plant (including transportation costs)</v>
          </cell>
          <cell r="I1780" t="str">
            <v>ZAR 728,317.00</v>
          </cell>
          <cell r="J1780" t="str">
            <v>ZAR</v>
          </cell>
          <cell r="K1780">
            <v>728317</v>
          </cell>
          <cell r="L1780">
            <v>1</v>
          </cell>
          <cell r="M1780">
            <v>728317</v>
          </cell>
        </row>
        <row r="1781">
          <cell r="B1781" t="str">
            <v>599-1322</v>
          </cell>
          <cell r="D1781">
            <v>39701</v>
          </cell>
          <cell r="E1781" t="str">
            <v>W103</v>
          </cell>
          <cell r="G1781" t="str">
            <v>Heku Construction Ltd</v>
          </cell>
          <cell r="H1781" t="str">
            <v>Fabricate &amp; install 26 stoppers for all weighbridges (SI 0256)</v>
          </cell>
          <cell r="I1781" t="str">
            <v>ZMK 9,126,936.00</v>
          </cell>
          <cell r="J1781" t="str">
            <v>ZMK</v>
          </cell>
          <cell r="K1781">
            <v>9126936</v>
          </cell>
          <cell r="L1781">
            <v>1.6750418760469012E-3</v>
          </cell>
          <cell r="M1781">
            <v>15288</v>
          </cell>
        </row>
        <row r="1782">
          <cell r="B1782" t="str">
            <v>599-1323</v>
          </cell>
          <cell r="D1782">
            <v>39701</v>
          </cell>
          <cell r="E1782" t="str">
            <v>M016-0</v>
          </cell>
          <cell r="G1782" t="str">
            <v>Amalgamated Pumping supplies(SA) (Pty) Ltd</v>
          </cell>
          <cell r="H1782" t="str">
            <v>4 off DL 25-200 Bronze Impellers Diameter 199mm</v>
          </cell>
          <cell r="I1782" t="str">
            <v>ZAR 19,465.00</v>
          </cell>
          <cell r="J1782" t="str">
            <v>ZAR</v>
          </cell>
          <cell r="K1782">
            <v>19465</v>
          </cell>
          <cell r="L1782">
            <v>1</v>
          </cell>
          <cell r="M1782">
            <v>19465</v>
          </cell>
        </row>
        <row r="1783">
          <cell r="B1783" t="str">
            <v>599-1324</v>
          </cell>
          <cell r="D1783">
            <v>39701</v>
          </cell>
          <cell r="E1783" t="str">
            <v>M001-03</v>
          </cell>
          <cell r="G1783" t="str">
            <v>John Moncrieff limited</v>
          </cell>
          <cell r="H1783" t="str">
            <v>One level gauge type LTM PX for dearator storage tank</v>
          </cell>
          <cell r="I1783" t="str">
            <v>GBP 2,020.00</v>
          </cell>
          <cell r="J1783" t="str">
            <v>GBP</v>
          </cell>
          <cell r="K1783">
            <v>2020</v>
          </cell>
          <cell r="L1783">
            <v>14.32</v>
          </cell>
          <cell r="M1783">
            <v>28926.400000000001</v>
          </cell>
        </row>
        <row r="1784">
          <cell r="B1784" t="str">
            <v>599-1325</v>
          </cell>
          <cell r="D1784">
            <v>39701</v>
          </cell>
          <cell r="E1784" t="str">
            <v>M001-02</v>
          </cell>
          <cell r="G1784" t="str">
            <v>Hi-Tech Pressure Engineering (Pty) Ltd.</v>
          </cell>
          <cell r="H1784" t="str">
            <v>Dearator Storage tank and Sprayhead vessel</v>
          </cell>
          <cell r="I1784" t="str">
            <v>ZAR 1,490,164.00</v>
          </cell>
          <cell r="J1784" t="str">
            <v>ZAR</v>
          </cell>
          <cell r="K1784">
            <v>1490164</v>
          </cell>
          <cell r="L1784">
            <v>1</v>
          </cell>
          <cell r="M1784">
            <v>1490164</v>
          </cell>
        </row>
        <row r="1785">
          <cell r="B1785" t="str">
            <v>599-1326</v>
          </cell>
          <cell r="D1785">
            <v>39701</v>
          </cell>
          <cell r="E1785" t="str">
            <v>M003</v>
          </cell>
          <cell r="G1785" t="str">
            <v>Bonfiglioli Power Transmissions (Pty) Ltd</v>
          </cell>
          <cell r="H1785" t="str">
            <v>Drives for new conveyors BG13, BG16, BG17, BG 18, BG20 (Part 1)</v>
          </cell>
          <cell r="I1785" t="str">
            <v>ZAR 287,973.00</v>
          </cell>
          <cell r="J1785" t="str">
            <v>ZAR</v>
          </cell>
          <cell r="K1785">
            <v>287973</v>
          </cell>
          <cell r="L1785">
            <v>1</v>
          </cell>
          <cell r="M1785">
            <v>287973</v>
          </cell>
        </row>
        <row r="1786">
          <cell r="B1786" t="str">
            <v>599-1327</v>
          </cell>
          <cell r="D1786">
            <v>39701</v>
          </cell>
          <cell r="E1786" t="str">
            <v>M053</v>
          </cell>
          <cell r="G1786" t="str">
            <v>Makubu Steelworks Ltd</v>
          </cell>
          <cell r="H1786" t="str">
            <v>Cladding for CVP A and C buildings</v>
          </cell>
          <cell r="I1786" t="str">
            <v>ZMK 22,563,000.00</v>
          </cell>
          <cell r="J1786" t="str">
            <v>ZMK</v>
          </cell>
          <cell r="K1786">
            <v>22563000</v>
          </cell>
          <cell r="L1786">
            <v>1.6750418760469012E-3</v>
          </cell>
          <cell r="M1786">
            <v>37793.969849246234</v>
          </cell>
        </row>
        <row r="1787">
          <cell r="B1787" t="str">
            <v>599-1328</v>
          </cell>
          <cell r="D1787">
            <v>39701</v>
          </cell>
          <cell r="E1787" t="str">
            <v>M001-03</v>
          </cell>
          <cell r="G1787" t="str">
            <v>John Moncrieff limited</v>
          </cell>
          <cell r="H1787" t="str">
            <v>3 off Mobrey Level Switches S01DB/F84</v>
          </cell>
          <cell r="I1787" t="str">
            <v>GBP 1,611.51</v>
          </cell>
          <cell r="J1787" t="str">
            <v>GBP</v>
          </cell>
          <cell r="K1787">
            <v>1611.51</v>
          </cell>
          <cell r="L1787">
            <v>14.32</v>
          </cell>
          <cell r="M1787">
            <v>23076.823199999999</v>
          </cell>
        </row>
        <row r="1788">
          <cell r="B1788" t="str">
            <v>599-1329</v>
          </cell>
          <cell r="D1788">
            <v>39709</v>
          </cell>
          <cell r="E1788" t="str">
            <v>A010-14</v>
          </cell>
          <cell r="G1788" t="str">
            <v>Situlu Electrical Company</v>
          </cell>
          <cell r="H1788" t="str">
            <v>Electrical supply to office container at Nakatenga farm</v>
          </cell>
          <cell r="I1788" t="str">
            <v>ZMK 2,920,000.00</v>
          </cell>
          <cell r="J1788" t="str">
            <v>ZMK</v>
          </cell>
          <cell r="K1788">
            <v>2920000</v>
          </cell>
          <cell r="L1788">
            <v>1.6750418760469012E-3</v>
          </cell>
          <cell r="M1788">
            <v>4891.1222780569515</v>
          </cell>
        </row>
        <row r="1789">
          <cell r="B1789" t="str">
            <v>599-1330</v>
          </cell>
          <cell r="D1789">
            <v>39709</v>
          </cell>
          <cell r="E1789" t="str">
            <v>P005</v>
          </cell>
          <cell r="G1789" t="str">
            <v>Laktronics Repairs Ltd</v>
          </cell>
          <cell r="H1789" t="str">
            <v>400w sodium fitting complete with bulbs</v>
          </cell>
          <cell r="I1789" t="str">
            <v>ZMK 3,940,000.00</v>
          </cell>
          <cell r="J1789" t="str">
            <v>ZMK</v>
          </cell>
          <cell r="K1789">
            <v>3940000</v>
          </cell>
          <cell r="L1789">
            <v>1.6750418760469012E-3</v>
          </cell>
          <cell r="M1789">
            <v>6599.6649916247907</v>
          </cell>
        </row>
        <row r="1790">
          <cell r="B1790" t="str">
            <v>599-1331</v>
          </cell>
          <cell r="D1790">
            <v>39710</v>
          </cell>
          <cell r="E1790" t="str">
            <v>M043-0</v>
          </cell>
          <cell r="G1790" t="str">
            <v>East African Supply</v>
          </cell>
          <cell r="H1790" t="str">
            <v>136 SABS 1431 300WA m/s plates 10m x 2.4m 10mm</v>
          </cell>
          <cell r="I1790" t="str">
            <v>ZAR 4,028,219.36</v>
          </cell>
          <cell r="J1790" t="str">
            <v>ZAR</v>
          </cell>
          <cell r="K1790">
            <v>4028219.36</v>
          </cell>
          <cell r="L1790">
            <v>1</v>
          </cell>
          <cell r="M1790">
            <v>4028219.36</v>
          </cell>
        </row>
        <row r="1791">
          <cell r="B1791" t="str">
            <v>599-1332</v>
          </cell>
          <cell r="D1791">
            <v>39710</v>
          </cell>
          <cell r="E1791" t="str">
            <v>P005</v>
          </cell>
          <cell r="G1791" t="str">
            <v>Trentyre Zambia limited</v>
          </cell>
          <cell r="H1791" t="str">
            <v>Payment to Trentyre</v>
          </cell>
          <cell r="I1791" t="str">
            <v>ZMK 22,355,034.08</v>
          </cell>
          <cell r="J1791" t="str">
            <v>ZMK</v>
          </cell>
          <cell r="K1791">
            <v>22355034.079999998</v>
          </cell>
          <cell r="L1791">
            <v>1.6750418760469012E-3</v>
          </cell>
          <cell r="M1791">
            <v>37445.618224455611</v>
          </cell>
        </row>
        <row r="1792">
          <cell r="B1792" t="str">
            <v>599-1333</v>
          </cell>
          <cell r="D1792">
            <v>39715</v>
          </cell>
          <cell r="E1792" t="str">
            <v>P005</v>
          </cell>
          <cell r="G1792" t="str">
            <v>Freeze o matic</v>
          </cell>
          <cell r="H1792" t="str">
            <v>Repair of Airconditioning for Toyota Surf PV 58</v>
          </cell>
          <cell r="I1792" t="str">
            <v>ZMK 4,025,000.00</v>
          </cell>
          <cell r="J1792" t="str">
            <v>ZMK</v>
          </cell>
          <cell r="K1792">
            <v>4025000</v>
          </cell>
          <cell r="L1792">
            <v>1.6750418760469012E-3</v>
          </cell>
          <cell r="M1792">
            <v>6742.0435510887773</v>
          </cell>
        </row>
        <row r="1793">
          <cell r="B1793" t="str">
            <v>599-1334</v>
          </cell>
          <cell r="D1793">
            <v>39715</v>
          </cell>
          <cell r="E1793" t="str">
            <v>P005</v>
          </cell>
          <cell r="G1793" t="str">
            <v>Situlu Electrical Company</v>
          </cell>
          <cell r="H1793" t="str">
            <v>Supply &amp; install day light control box c/w switches contactors &amp; breakers; elec supply to new S&amp;B area</v>
          </cell>
          <cell r="I1793" t="str">
            <v>ZMK 5,218,000.00</v>
          </cell>
          <cell r="J1793" t="str">
            <v>ZMK</v>
          </cell>
          <cell r="K1793">
            <v>5218000</v>
          </cell>
          <cell r="L1793">
            <v>1.6750418760469012E-3</v>
          </cell>
          <cell r="M1793">
            <v>8740.3685092127307</v>
          </cell>
        </row>
        <row r="1794">
          <cell r="B1794" t="str">
            <v>599-1335</v>
          </cell>
          <cell r="D1794">
            <v>39715</v>
          </cell>
          <cell r="E1794" t="str">
            <v>P005</v>
          </cell>
          <cell r="G1794" t="str">
            <v>Situlu Electrical Company</v>
          </cell>
          <cell r="H1794" t="str">
            <v>Install &amp; connect 3 phase pillar box for ISGEC camp site</v>
          </cell>
          <cell r="I1794" t="str">
            <v>ZMK 1,025,000.00</v>
          </cell>
          <cell r="J1794" t="str">
            <v>ZMK</v>
          </cell>
          <cell r="K1794">
            <v>1025000</v>
          </cell>
          <cell r="L1794">
            <v>1.6750418760469012E-3</v>
          </cell>
          <cell r="M1794">
            <v>1716.9179229480737</v>
          </cell>
        </row>
        <row r="1795">
          <cell r="B1795" t="str">
            <v>599-1336</v>
          </cell>
          <cell r="D1795">
            <v>39715</v>
          </cell>
          <cell r="E1795" t="str">
            <v>M039-0</v>
          </cell>
          <cell r="G1795" t="str">
            <v>Mulimo Agriculture Hardware Distributors</v>
          </cell>
          <cell r="H1795" t="str">
            <v>Primer and thinners for factory structures</v>
          </cell>
          <cell r="I1795" t="str">
            <v>ZMK 20,185,000.00</v>
          </cell>
          <cell r="J1795" t="str">
            <v>ZMK</v>
          </cell>
          <cell r="K1795">
            <v>20185000</v>
          </cell>
          <cell r="L1795">
            <v>1.6750418760469012E-3</v>
          </cell>
          <cell r="M1795">
            <v>33810.720268006698</v>
          </cell>
        </row>
        <row r="1796">
          <cell r="B1796" t="str">
            <v>599-1337</v>
          </cell>
          <cell r="D1796">
            <v>39715</v>
          </cell>
          <cell r="E1796" t="str">
            <v>M031</v>
          </cell>
          <cell r="G1796" t="str">
            <v>BHAGOOS SUPERMARKET</v>
          </cell>
          <cell r="H1796" t="str">
            <v>300 Oxygen, 100 Acetylene</v>
          </cell>
          <cell r="I1796" t="str">
            <v>ZMK 136,797,000.00</v>
          </cell>
          <cell r="J1796" t="str">
            <v>ZMK</v>
          </cell>
          <cell r="K1796">
            <v>136797000</v>
          </cell>
          <cell r="L1796">
            <v>1.6750418760469012E-3</v>
          </cell>
          <cell r="M1796">
            <v>229140.70351758794</v>
          </cell>
          <cell r="S1796" t="str">
            <v>Gas Recovery</v>
          </cell>
        </row>
        <row r="1797">
          <cell r="B1797" t="str">
            <v>599-1338</v>
          </cell>
          <cell r="D1797">
            <v>39715</v>
          </cell>
          <cell r="E1797" t="str">
            <v>W104</v>
          </cell>
          <cell r="G1797" t="str">
            <v>Heku Construction Ltd</v>
          </cell>
          <cell r="H1797" t="str">
            <v>C shed reclaim conveyors</v>
          </cell>
          <cell r="I1797" t="str">
            <v>ZMK 3,859,148,947.80</v>
          </cell>
          <cell r="J1797" t="str">
            <v>ZMK</v>
          </cell>
          <cell r="K1797">
            <v>3859148947.8000002</v>
          </cell>
          <cell r="L1797">
            <v>1.6750418760469012E-3</v>
          </cell>
          <cell r="M1797">
            <v>6464236.0934673371</v>
          </cell>
        </row>
        <row r="1798">
          <cell r="B1798" t="str">
            <v>599-1339</v>
          </cell>
          <cell r="D1798">
            <v>39715</v>
          </cell>
          <cell r="E1798" t="str">
            <v>M043-0</v>
          </cell>
          <cell r="G1798" t="str">
            <v>Heku Construction Ltd</v>
          </cell>
          <cell r="H1798" t="str">
            <v>Condenser cooling water piping, supply, fabricate, paint, deliver, install, test &amp; Inspect</v>
          </cell>
          <cell r="I1798" t="str">
            <v>ZMK 2,691,338,484.00</v>
          </cell>
          <cell r="J1798" t="str">
            <v>ZMK</v>
          </cell>
          <cell r="K1798">
            <v>2691338484</v>
          </cell>
          <cell r="L1798">
            <v>1.6750418760469012E-3</v>
          </cell>
          <cell r="M1798">
            <v>4508104.6633165833</v>
          </cell>
        </row>
        <row r="1799">
          <cell r="B1799" t="str">
            <v>599-1340</v>
          </cell>
          <cell r="D1799">
            <v>39715</v>
          </cell>
          <cell r="E1799" t="str">
            <v>M001-09</v>
          </cell>
          <cell r="G1799" t="str">
            <v>Heku Construction Ltd</v>
          </cell>
          <cell r="H1799" t="str">
            <v>Exhaust steam piping fabricate, paint deliver, install, test &amp; inspect, lag &amp; clad</v>
          </cell>
          <cell r="I1799" t="str">
            <v>ZMK 1,847,776,864.42</v>
          </cell>
          <cell r="J1799" t="str">
            <v>ZMK</v>
          </cell>
          <cell r="K1799">
            <v>1847776864.4200001</v>
          </cell>
          <cell r="L1799">
            <v>1.6750418760469012E-3</v>
          </cell>
          <cell r="M1799">
            <v>3095103.6254941374</v>
          </cell>
        </row>
        <row r="1800">
          <cell r="B1800" t="str">
            <v>599-1341</v>
          </cell>
          <cell r="D1800">
            <v>39715</v>
          </cell>
          <cell r="E1800" t="str">
            <v>M012-1</v>
          </cell>
          <cell r="G1800" t="str">
            <v>FCM Engineering (Pty) Ltd</v>
          </cell>
          <cell r="H1800" t="str">
            <v>2 off evaporator flash pot vessels, incl corrosion protection &amp; inspection</v>
          </cell>
          <cell r="I1800" t="str">
            <v>ZAR 242,914.00</v>
          </cell>
          <cell r="J1800" t="str">
            <v>ZAR</v>
          </cell>
          <cell r="K1800">
            <v>242914</v>
          </cell>
          <cell r="L1800">
            <v>1</v>
          </cell>
          <cell r="M1800">
            <v>242914</v>
          </cell>
        </row>
        <row r="1801">
          <cell r="B1801" t="str">
            <v>599-1342</v>
          </cell>
          <cell r="D1801">
            <v>39715</v>
          </cell>
          <cell r="E1801" t="str">
            <v>EXP1</v>
          </cell>
          <cell r="G1801" t="str">
            <v>BP Zambia</v>
          </cell>
          <cell r="H1801" t="str">
            <v>207600 litres of diesel for Teichmann Plant hire</v>
          </cell>
          <cell r="I1801" t="str">
            <v>ZMK 1,484,570,436.00</v>
          </cell>
          <cell r="J1801" t="str">
            <v>ZMK</v>
          </cell>
          <cell r="K1801">
            <v>1484570436</v>
          </cell>
          <cell r="L1801">
            <v>1.6750418760469012E-3</v>
          </cell>
          <cell r="M1801">
            <v>2486717.6482412061</v>
          </cell>
        </row>
        <row r="1802">
          <cell r="B1802" t="str">
            <v>599-1343</v>
          </cell>
          <cell r="D1802">
            <v>39716</v>
          </cell>
          <cell r="E1802" t="str">
            <v>M023-2</v>
          </cell>
          <cell r="G1802" t="str">
            <v>Heku Construction Ltd</v>
          </cell>
          <cell r="H1802" t="str">
            <v>T1 crane support structure, fabrication, supply of materials and erection</v>
          </cell>
          <cell r="I1802" t="str">
            <v>ZMK 718,350,653.55</v>
          </cell>
          <cell r="J1802" t="str">
            <v>ZMK</v>
          </cell>
          <cell r="K1802">
            <v>718350653.54999995</v>
          </cell>
          <cell r="L1802">
            <v>1.6750418760469012E-3</v>
          </cell>
          <cell r="M1802">
            <v>1203267.4263819095</v>
          </cell>
        </row>
        <row r="1803">
          <cell r="B1803" t="str">
            <v>599-1344</v>
          </cell>
          <cell r="D1803">
            <v>39720</v>
          </cell>
          <cell r="E1803" t="str">
            <v>A012</v>
          </cell>
          <cell r="G1803" t="str">
            <v>Action Auto Ltd</v>
          </cell>
          <cell r="H1803" t="str">
            <v>Full service for Isuzu pick up ABL 1826 (PV50)</v>
          </cell>
          <cell r="I1803" t="str">
            <v>ZMK 2,739,179.00</v>
          </cell>
          <cell r="J1803" t="str">
            <v>ZMK</v>
          </cell>
          <cell r="K1803">
            <v>2739179</v>
          </cell>
          <cell r="L1803">
            <v>1.6750418760469012E-3</v>
          </cell>
          <cell r="M1803">
            <v>4588.239530988275</v>
          </cell>
        </row>
        <row r="1804">
          <cell r="B1804" t="str">
            <v>599-1345</v>
          </cell>
          <cell r="D1804">
            <v>39720</v>
          </cell>
          <cell r="E1804" t="str">
            <v>P005</v>
          </cell>
          <cell r="G1804" t="str">
            <v>Naloonda Joety &amp; Company</v>
          </cell>
          <cell r="H1804" t="str">
            <v>3 labourers for Project lay down area maintenance</v>
          </cell>
          <cell r="I1804" t="str">
            <v>ZMK 6,081,075.00</v>
          </cell>
          <cell r="J1804" t="str">
            <v>ZMK</v>
          </cell>
          <cell r="K1804">
            <v>6081075</v>
          </cell>
          <cell r="L1804">
            <v>1.6750418760469012E-3</v>
          </cell>
          <cell r="M1804">
            <v>10186.055276381911</v>
          </cell>
        </row>
        <row r="1805">
          <cell r="B1805" t="str">
            <v>599-1346</v>
          </cell>
          <cell r="D1805">
            <v>39720</v>
          </cell>
          <cell r="E1805" t="str">
            <v>M001-13</v>
          </cell>
          <cell r="G1805" t="str">
            <v>FP Engineering</v>
          </cell>
          <cell r="H1805" t="str">
            <v>RSC's and hold down bolts for ash handling system</v>
          </cell>
          <cell r="I1805" t="str">
            <v>ZAR 62,430.00</v>
          </cell>
          <cell r="J1805" t="str">
            <v>ZAR</v>
          </cell>
          <cell r="K1805">
            <v>62430</v>
          </cell>
          <cell r="L1805">
            <v>1</v>
          </cell>
          <cell r="M1805">
            <v>62430</v>
          </cell>
        </row>
        <row r="1806">
          <cell r="B1806" t="str">
            <v>599-1347</v>
          </cell>
          <cell r="D1806">
            <v>39720</v>
          </cell>
          <cell r="E1806" t="str">
            <v>A010-04</v>
          </cell>
          <cell r="G1806" t="str">
            <v>Makubu Steelworks Ltd</v>
          </cell>
          <cell r="H1806" t="str">
            <v>200 Hoes (copmplete), 20 cane knives for crop establishment</v>
          </cell>
          <cell r="I1806" t="str">
            <v>ZMK 9,200,000.00</v>
          </cell>
          <cell r="J1806" t="str">
            <v>ZMK</v>
          </cell>
          <cell r="K1806">
            <v>9200000</v>
          </cell>
          <cell r="L1806">
            <v>1.6750418760469012E-3</v>
          </cell>
          <cell r="M1806">
            <v>15410.385259631492</v>
          </cell>
        </row>
        <row r="1807">
          <cell r="B1807" t="str">
            <v>599-1348</v>
          </cell>
          <cell r="D1807">
            <v>39720</v>
          </cell>
          <cell r="E1807" t="str">
            <v>C005</v>
          </cell>
          <cell r="G1807" t="str">
            <v>Chiz Trucking</v>
          </cell>
          <cell r="H1807" t="str">
            <v>Transportation costs for cement from Chilanga</v>
          </cell>
          <cell r="I1807" t="str">
            <v>ZMK 18,000,000.00</v>
          </cell>
          <cell r="J1807" t="str">
            <v>ZMK</v>
          </cell>
          <cell r="K1807">
            <v>18000000</v>
          </cell>
          <cell r="L1807">
            <v>1.6750418760469012E-3</v>
          </cell>
          <cell r="M1807">
            <v>30150.753768844221</v>
          </cell>
          <cell r="S1807" t="str">
            <v>yes</v>
          </cell>
        </row>
        <row r="1808">
          <cell r="B1808" t="str">
            <v>599-1349</v>
          </cell>
          <cell r="D1808">
            <v>39720</v>
          </cell>
          <cell r="E1808" t="str">
            <v>M011</v>
          </cell>
          <cell r="G1808" t="str">
            <v>Manica Africa (Pty) Ltd</v>
          </cell>
          <cell r="H1808" t="str">
            <v>Transportation costs for various factory items</v>
          </cell>
          <cell r="I1808" t="str">
            <v>ZAR 3,850</v>
          </cell>
          <cell r="J1808" t="str">
            <v>ZAR</v>
          </cell>
          <cell r="K1808">
            <v>3850</v>
          </cell>
          <cell r="L1808">
            <v>1</v>
          </cell>
          <cell r="M1808">
            <v>3850</v>
          </cell>
        </row>
        <row r="1809">
          <cell r="B1809" t="str">
            <v>599-1349</v>
          </cell>
          <cell r="D1809">
            <v>39720</v>
          </cell>
          <cell r="E1809" t="str">
            <v>M001-08</v>
          </cell>
          <cell r="G1809" t="str">
            <v>Manica Africa (Pty) Ltd</v>
          </cell>
          <cell r="H1809" t="str">
            <v>Transportation costs for various factory items</v>
          </cell>
          <cell r="I1809" t="str">
            <v>ZAR 1,100</v>
          </cell>
          <cell r="J1809" t="str">
            <v>ZAR</v>
          </cell>
          <cell r="K1809">
            <v>1100</v>
          </cell>
          <cell r="L1809">
            <v>1</v>
          </cell>
          <cell r="M1809">
            <v>1100</v>
          </cell>
        </row>
        <row r="1810">
          <cell r="B1810" t="str">
            <v>599-1349</v>
          </cell>
          <cell r="D1810">
            <v>39720</v>
          </cell>
          <cell r="E1810" t="str">
            <v>M011</v>
          </cell>
          <cell r="G1810" t="str">
            <v>Manica Africa (Pty) Ltd</v>
          </cell>
          <cell r="H1810" t="str">
            <v>Transportation costs for various factory items</v>
          </cell>
          <cell r="I1810" t="str">
            <v>ZAR 1850</v>
          </cell>
          <cell r="J1810" t="str">
            <v>ZAR</v>
          </cell>
          <cell r="K1810">
            <v>1850</v>
          </cell>
          <cell r="L1810">
            <v>1</v>
          </cell>
          <cell r="M1810">
            <v>1850</v>
          </cell>
        </row>
        <row r="1811">
          <cell r="B1811" t="str">
            <v>599-1349</v>
          </cell>
          <cell r="D1811">
            <v>39720</v>
          </cell>
          <cell r="E1811" t="str">
            <v>C001</v>
          </cell>
          <cell r="G1811" t="str">
            <v>Manica Africa (Pty) Ltd</v>
          </cell>
          <cell r="H1811" t="str">
            <v>Transportation costs for various factory items</v>
          </cell>
          <cell r="I1811" t="str">
            <v>ZAR 1850</v>
          </cell>
          <cell r="J1811" t="str">
            <v>ZAR</v>
          </cell>
          <cell r="K1811">
            <v>1850</v>
          </cell>
          <cell r="L1811">
            <v>1</v>
          </cell>
          <cell r="M1811">
            <v>1850</v>
          </cell>
        </row>
        <row r="1812">
          <cell r="B1812" t="str">
            <v>599-1350</v>
          </cell>
          <cell r="D1812">
            <v>39720</v>
          </cell>
          <cell r="E1812" t="str">
            <v>M001-02</v>
          </cell>
          <cell r="G1812" t="str">
            <v>Hi-Tech Pressure Engineering (Pty) Ltd.</v>
          </cell>
          <cell r="H1812" t="str">
            <v>2 off Honel bearing supports for Deaerator vessel</v>
          </cell>
          <cell r="I1812" t="str">
            <v>ZAR 5,902.00</v>
          </cell>
          <cell r="J1812" t="str">
            <v>ZAR</v>
          </cell>
          <cell r="K1812">
            <v>5902</v>
          </cell>
          <cell r="L1812">
            <v>1</v>
          </cell>
          <cell r="M1812">
            <v>5902</v>
          </cell>
        </row>
        <row r="1813">
          <cell r="B1813" t="str">
            <v>599-1351</v>
          </cell>
          <cell r="D1813">
            <v>39720</v>
          </cell>
          <cell r="E1813" t="str">
            <v>E012</v>
          </cell>
          <cell r="G1813" t="str">
            <v>Electrical and mechanical installations ltd</v>
          </cell>
          <cell r="H1813" t="str">
            <v>Final variation claims for E012 contract</v>
          </cell>
          <cell r="I1813" t="str">
            <v>ZAR 112,943.16</v>
          </cell>
          <cell r="J1813" t="str">
            <v>ZAR</v>
          </cell>
          <cell r="K1813">
            <v>112943.16</v>
          </cell>
          <cell r="L1813">
            <v>1</v>
          </cell>
          <cell r="M1813">
            <v>112943.16</v>
          </cell>
        </row>
        <row r="1814">
          <cell r="B1814" t="str">
            <v>599-1352</v>
          </cell>
          <cell r="D1814">
            <v>39720</v>
          </cell>
          <cell r="E1814" t="str">
            <v>E002</v>
          </cell>
          <cell r="G1814" t="str">
            <v xml:space="preserve">R G F Power Projects cc </v>
          </cell>
          <cell r="H1814" t="str">
            <v>Surge arrestors for steel cross arms</v>
          </cell>
          <cell r="I1814" t="str">
            <v>ZAR 102,560.00</v>
          </cell>
          <cell r="J1814" t="str">
            <v>ZAR</v>
          </cell>
          <cell r="K1814">
            <v>102560</v>
          </cell>
          <cell r="L1814">
            <v>1</v>
          </cell>
          <cell r="M1814">
            <v>102560</v>
          </cell>
        </row>
        <row r="1815">
          <cell r="B1815" t="str">
            <v>599-1353</v>
          </cell>
          <cell r="D1815">
            <v>39720</v>
          </cell>
          <cell r="E1815" t="str">
            <v>E002</v>
          </cell>
          <cell r="G1815" t="str">
            <v>Situlu Electrical Company</v>
          </cell>
          <cell r="H1815" t="str">
            <v>3 off installtion of termination kits supplied by project</v>
          </cell>
          <cell r="I1815" t="str">
            <v>ZMK 6,600,000.00</v>
          </cell>
          <cell r="J1815" t="str">
            <v>ZMK</v>
          </cell>
          <cell r="K1815">
            <v>6600000</v>
          </cell>
          <cell r="L1815">
            <v>1.6750418760469012E-3</v>
          </cell>
          <cell r="M1815">
            <v>11055.276381909547</v>
          </cell>
        </row>
        <row r="1816">
          <cell r="B1816" t="str">
            <v>599-1354</v>
          </cell>
          <cell r="D1816">
            <v>39720</v>
          </cell>
          <cell r="E1816" t="str">
            <v>E012</v>
          </cell>
          <cell r="G1816" t="str">
            <v>L.M.V Switchgear cc</v>
          </cell>
          <cell r="H1816" t="str">
            <v>Wiring between multilins and DCS systems</v>
          </cell>
          <cell r="I1816" t="str">
            <v>ZAR 7,228.00</v>
          </cell>
          <cell r="J1816" t="str">
            <v>ZAR</v>
          </cell>
          <cell r="K1816">
            <v>7228</v>
          </cell>
          <cell r="L1816">
            <v>1</v>
          </cell>
          <cell r="M1816">
            <v>7228</v>
          </cell>
        </row>
        <row r="1817">
          <cell r="B1817" t="str">
            <v>599-1355</v>
          </cell>
          <cell r="D1817">
            <v>39720</v>
          </cell>
          <cell r="E1817" t="str">
            <v>W111</v>
          </cell>
          <cell r="G1817" t="str">
            <v>Drake &amp; Gorham</v>
          </cell>
          <cell r="H1817" t="str">
            <v>3 off 12,000 BTU/h air conditioners (Dragor)</v>
          </cell>
          <cell r="I1817" t="str">
            <v>ZMK 4,655,172.42</v>
          </cell>
          <cell r="J1817" t="str">
            <v>ZMK</v>
          </cell>
          <cell r="K1817">
            <v>4655172.42</v>
          </cell>
          <cell r="L1817">
            <v>1.6750418760469012E-3</v>
          </cell>
          <cell r="M1817">
            <v>7797.6087437185934</v>
          </cell>
        </row>
        <row r="1818">
          <cell r="B1818" t="str">
            <v>599-1356</v>
          </cell>
          <cell r="D1818">
            <v>39720</v>
          </cell>
          <cell r="E1818" t="str">
            <v>P005</v>
          </cell>
          <cell r="G1818" t="str">
            <v>Drake &amp; Gorham</v>
          </cell>
          <cell r="H1818" t="str">
            <v>3 off 18,000 BTU/h air conditioners (Dragor)</v>
          </cell>
          <cell r="I1818" t="str">
            <v>ZMK 7,241,379.30</v>
          </cell>
          <cell r="J1818" t="str">
            <v>ZMK</v>
          </cell>
          <cell r="K1818">
            <v>7241379.2999999998</v>
          </cell>
          <cell r="L1818">
            <v>1.6750418760469012E-3</v>
          </cell>
          <cell r="M1818">
            <v>12129.613567839197</v>
          </cell>
        </row>
        <row r="1819">
          <cell r="B1819" t="str">
            <v>599-1357</v>
          </cell>
          <cell r="D1819">
            <v>39723</v>
          </cell>
          <cell r="E1819" t="str">
            <v>M039-0</v>
          </cell>
          <cell r="G1819" t="str">
            <v>East African Supply</v>
          </cell>
          <cell r="H1819" t="str">
            <v>Galvanized straight closure (part of BOQ site 11)</v>
          </cell>
          <cell r="I1819" t="str">
            <v>ZAR 11,760</v>
          </cell>
          <cell r="J1819" t="str">
            <v>ZAR</v>
          </cell>
          <cell r="K1819">
            <v>11760</v>
          </cell>
          <cell r="L1819">
            <v>1</v>
          </cell>
          <cell r="M1819">
            <v>11760</v>
          </cell>
        </row>
        <row r="1820">
          <cell r="B1820" t="str">
            <v>599-1358</v>
          </cell>
          <cell r="D1820">
            <v>39723</v>
          </cell>
          <cell r="E1820" t="str">
            <v>M001-13</v>
          </cell>
          <cell r="G1820" t="str">
            <v>Amalgamated Pumping supplies(SA) (Pty) Ltd</v>
          </cell>
          <cell r="H1820" t="str">
            <v>2 off Warman pumps for ash handling</v>
          </cell>
          <cell r="I1820" t="str">
            <v>ZAR 539,132.00</v>
          </cell>
          <cell r="J1820" t="str">
            <v>ZAR</v>
          </cell>
          <cell r="K1820">
            <v>539132</v>
          </cell>
          <cell r="L1820">
            <v>1</v>
          </cell>
          <cell r="M1820">
            <v>539132</v>
          </cell>
        </row>
        <row r="1821">
          <cell r="B1821" t="str">
            <v>599-1359</v>
          </cell>
          <cell r="D1821">
            <v>39723</v>
          </cell>
          <cell r="E1821" t="str">
            <v>M012-1</v>
          </cell>
          <cell r="G1821" t="str">
            <v>FCM Engineering (Pty) Ltd</v>
          </cell>
          <cell r="H1821" t="str">
            <v>Evaporator platforms and walkways (currently placed on Hold for other work) R511,886</v>
          </cell>
          <cell r="I1821" t="str">
            <v>ZAR 0</v>
          </cell>
          <cell r="J1821" t="str">
            <v>ZAR</v>
          </cell>
          <cell r="K1821">
            <v>0</v>
          </cell>
          <cell r="L1821">
            <v>1</v>
          </cell>
          <cell r="M1821">
            <v>0</v>
          </cell>
        </row>
        <row r="1822">
          <cell r="B1822" t="str">
            <v>599-1360</v>
          </cell>
          <cell r="D1822">
            <v>39723</v>
          </cell>
          <cell r="E1822" t="str">
            <v>E012</v>
          </cell>
          <cell r="G1822" t="str">
            <v>L.M.V Switchgear cc</v>
          </cell>
          <cell r="H1822" t="str">
            <v>Universal starter and auxilliary contact block</v>
          </cell>
          <cell r="I1822" t="str">
            <v>ZAR 4,224.99</v>
          </cell>
          <cell r="J1822" t="str">
            <v>ZAR</v>
          </cell>
          <cell r="K1822">
            <v>4224.99</v>
          </cell>
          <cell r="L1822">
            <v>1</v>
          </cell>
          <cell r="M1822">
            <v>4224.99</v>
          </cell>
        </row>
        <row r="1823">
          <cell r="B1823" t="str">
            <v>599-1361</v>
          </cell>
          <cell r="D1823">
            <v>39727</v>
          </cell>
          <cell r="E1823" t="str">
            <v>M001-09</v>
          </cell>
          <cell r="G1823" t="str">
            <v>East African Supply</v>
          </cell>
          <cell r="H1823" t="str">
            <v>39 10m x 2.4m x 10mm plates for exhaust steam lines + 500L primer paint</v>
          </cell>
          <cell r="I1823" t="str">
            <v>ZAR 1,209,744.21</v>
          </cell>
          <cell r="J1823" t="str">
            <v>ZAR</v>
          </cell>
          <cell r="K1823">
            <v>1209744.21</v>
          </cell>
          <cell r="L1823">
            <v>1</v>
          </cell>
          <cell r="M1823">
            <v>1209744.21</v>
          </cell>
        </row>
        <row r="1824">
          <cell r="B1824" t="str">
            <v>599-1362</v>
          </cell>
          <cell r="D1824">
            <v>39728</v>
          </cell>
          <cell r="E1824" t="str">
            <v>A010-04</v>
          </cell>
          <cell r="G1824" t="str">
            <v>East African Supply</v>
          </cell>
          <cell r="H1824" t="str">
            <v>20 off Mayfield applicators + 20 off spare hoses</v>
          </cell>
          <cell r="I1824" t="str">
            <v>ZAR 14,353.62</v>
          </cell>
          <cell r="J1824" t="str">
            <v>ZAR</v>
          </cell>
          <cell r="K1824">
            <v>14353.62</v>
          </cell>
          <cell r="L1824">
            <v>1</v>
          </cell>
          <cell r="M1824">
            <v>14353.62</v>
          </cell>
        </row>
        <row r="1825">
          <cell r="B1825" t="str">
            <v>599-1363</v>
          </cell>
          <cell r="D1825">
            <v>39728</v>
          </cell>
          <cell r="E1825" t="str">
            <v>A010-04</v>
          </cell>
          <cell r="G1825" t="str">
            <v>Makubu Steelworks Ltd</v>
          </cell>
          <cell r="H1825" t="str">
            <v>150 Hoes including handles for crop establishment</v>
          </cell>
          <cell r="I1825" t="str">
            <v>ZMK 6,450,000</v>
          </cell>
          <cell r="J1825" t="str">
            <v>ZMK</v>
          </cell>
          <cell r="K1825">
            <v>6450000</v>
          </cell>
          <cell r="L1825">
            <v>1.6750418760469012E-3</v>
          </cell>
          <cell r="M1825">
            <v>10804.020100502512</v>
          </cell>
        </row>
        <row r="1826">
          <cell r="B1826" t="str">
            <v>599-1364</v>
          </cell>
          <cell r="D1826">
            <v>39728</v>
          </cell>
          <cell r="E1826" t="str">
            <v>A007-2</v>
          </cell>
          <cell r="G1826" t="str">
            <v>KSB Pumps and Valves (Pty) Ltd</v>
          </cell>
          <cell r="H1826" t="str">
            <v>2 off suction pressure gauges; 2 off delivery pressure gauges</v>
          </cell>
          <cell r="I1826" t="str">
            <v>ZAR 5,200.00</v>
          </cell>
          <cell r="J1826" t="str">
            <v>ZAR</v>
          </cell>
          <cell r="K1826">
            <v>5200</v>
          </cell>
          <cell r="L1826">
            <v>1</v>
          </cell>
          <cell r="M1826">
            <v>5200</v>
          </cell>
        </row>
        <row r="1827">
          <cell r="B1827" t="str">
            <v>599-1365</v>
          </cell>
          <cell r="D1827">
            <v>39728</v>
          </cell>
          <cell r="E1827" t="str">
            <v>A012</v>
          </cell>
          <cell r="G1827" t="str">
            <v>Trentyre Zambia limited</v>
          </cell>
          <cell r="H1827" t="str">
            <v>Tyres for Project Vehicle PV 68</v>
          </cell>
          <cell r="I1827" t="str">
            <v>ZMK 1,430,407.99</v>
          </cell>
          <cell r="J1827" t="str">
            <v>ZMK</v>
          </cell>
          <cell r="K1827">
            <v>1430407.99</v>
          </cell>
          <cell r="L1827">
            <v>1.6750418760469012E-3</v>
          </cell>
          <cell r="M1827">
            <v>2395.9932830820771</v>
          </cell>
        </row>
        <row r="1828">
          <cell r="B1828" t="str">
            <v>599-1366</v>
          </cell>
          <cell r="D1828">
            <v>39728</v>
          </cell>
          <cell r="E1828" t="str">
            <v>M039-0</v>
          </cell>
          <cell r="G1828" t="str">
            <v>East African Supply</v>
          </cell>
          <cell r="H1828" t="str">
            <v>Cold formed lipped channel 200 x 75 x 20 x 3 x 12000 (to be recoded to M053)</v>
          </cell>
          <cell r="I1828" t="str">
            <v>ZAR 11,241.00</v>
          </cell>
          <cell r="J1828" t="str">
            <v>ZAR</v>
          </cell>
          <cell r="K1828">
            <v>11241</v>
          </cell>
          <cell r="L1828">
            <v>1</v>
          </cell>
          <cell r="M1828">
            <v>11241</v>
          </cell>
        </row>
        <row r="1829">
          <cell r="B1829" t="str">
            <v>599-1367</v>
          </cell>
          <cell r="D1829">
            <v>39728</v>
          </cell>
          <cell r="E1829" t="str">
            <v>M032-2</v>
          </cell>
          <cell r="G1829" t="str">
            <v>Joraf Engineering Ltd</v>
          </cell>
          <cell r="H1829" t="str">
            <v>Tractor and welding machine hire for Aug &amp; Sept 08</v>
          </cell>
          <cell r="I1829" t="str">
            <v>ZMK 59,212,500.00</v>
          </cell>
          <cell r="J1829" t="str">
            <v>ZMK</v>
          </cell>
          <cell r="K1829">
            <v>59212500</v>
          </cell>
          <cell r="L1829">
            <v>1.6750418760469012E-3</v>
          </cell>
          <cell r="M1829">
            <v>99183.417085427136</v>
          </cell>
        </row>
        <row r="1830">
          <cell r="B1830" t="str">
            <v>599-1368</v>
          </cell>
          <cell r="D1830">
            <v>39728</v>
          </cell>
          <cell r="E1830" t="str">
            <v>M032-2</v>
          </cell>
          <cell r="G1830" t="str">
            <v>Naloonda Joety &amp; Company</v>
          </cell>
          <cell r="H1830" t="str">
            <v>Labour Hire for ICW backfill (august 08)</v>
          </cell>
          <cell r="I1830" t="str">
            <v>ZMK 20,311,200.00</v>
          </cell>
          <cell r="J1830" t="str">
            <v>ZMK</v>
          </cell>
          <cell r="K1830">
            <v>20311200</v>
          </cell>
          <cell r="L1830">
            <v>1.6750418760469012E-3</v>
          </cell>
          <cell r="M1830">
            <v>34022.110552763821</v>
          </cell>
        </row>
        <row r="1831">
          <cell r="B1831" t="str">
            <v>599-1369</v>
          </cell>
          <cell r="D1831">
            <v>39728</v>
          </cell>
          <cell r="E1831" t="str">
            <v>M032-2</v>
          </cell>
          <cell r="G1831" t="str">
            <v>Laktronics Repairs Ltd</v>
          </cell>
          <cell r="H1831" t="str">
            <v>Truck hire for ICW backfill</v>
          </cell>
          <cell r="I1831" t="str">
            <v>ZMK 52,800,000</v>
          </cell>
          <cell r="J1831" t="str">
            <v>ZMK</v>
          </cell>
          <cell r="K1831">
            <v>52800000</v>
          </cell>
          <cell r="L1831">
            <v>1.6750418760469012E-3</v>
          </cell>
          <cell r="M1831">
            <v>88442.211055276377</v>
          </cell>
        </row>
        <row r="1832">
          <cell r="B1832" t="str">
            <v>599-1370</v>
          </cell>
          <cell r="D1832">
            <v>39728</v>
          </cell>
          <cell r="E1832" t="str">
            <v>M032-2</v>
          </cell>
          <cell r="G1832" t="str">
            <v>Kapinga Enterprises</v>
          </cell>
          <cell r="H1832" t="str">
            <v>Tractor hire for August 08</v>
          </cell>
          <cell r="I1832" t="str">
            <v>ZMK 36,337,000.00</v>
          </cell>
          <cell r="J1832" t="str">
            <v>ZMK</v>
          </cell>
          <cell r="K1832">
            <v>36337000</v>
          </cell>
          <cell r="L1832">
            <v>1.6750418760469012E-3</v>
          </cell>
          <cell r="M1832">
            <v>60865.996649916247</v>
          </cell>
        </row>
        <row r="1833">
          <cell r="B1833" t="str">
            <v>599-1371</v>
          </cell>
          <cell r="D1833">
            <v>39728</v>
          </cell>
          <cell r="E1833" t="str">
            <v>M032-2</v>
          </cell>
          <cell r="G1833" t="str">
            <v>Naloonda Joety &amp; Company</v>
          </cell>
          <cell r="H1833" t="str">
            <v>Labour hire for ICW backfill (1-6 Sept 08)</v>
          </cell>
          <cell r="I1833" t="str">
            <v>ZMK 4,223,700.00</v>
          </cell>
          <cell r="J1833" t="str">
            <v>ZMK</v>
          </cell>
          <cell r="K1833">
            <v>4223700</v>
          </cell>
          <cell r="L1833">
            <v>1.6750418760469012E-3</v>
          </cell>
          <cell r="M1833">
            <v>7074.8743718592968</v>
          </cell>
        </row>
        <row r="1834">
          <cell r="B1834" t="str">
            <v>599-1372</v>
          </cell>
          <cell r="D1834">
            <v>39728</v>
          </cell>
          <cell r="E1834" t="str">
            <v>M031</v>
          </cell>
          <cell r="G1834" t="str">
            <v>Makubu Steelworks Ltd</v>
          </cell>
          <cell r="H1834" t="str">
            <v>Various screws, rawl bolts, nuts &amp; washers for factory work</v>
          </cell>
          <cell r="I1834" t="str">
            <v>ZMK 1,114,000.00</v>
          </cell>
          <cell r="J1834" t="str">
            <v>ZMK</v>
          </cell>
          <cell r="K1834">
            <v>1114000</v>
          </cell>
          <cell r="L1834">
            <v>1.6750418760469012E-3</v>
          </cell>
          <cell r="M1834">
            <v>1865.9966499162479</v>
          </cell>
        </row>
        <row r="1835">
          <cell r="B1835" t="str">
            <v>599-1373</v>
          </cell>
          <cell r="C1835" t="str">
            <v>BSCO 161</v>
          </cell>
          <cell r="D1835">
            <v>39728</v>
          </cell>
          <cell r="E1835" t="str">
            <v>M007</v>
          </cell>
          <cell r="G1835" t="str">
            <v>Sotratech Ltd</v>
          </cell>
          <cell r="H1835" t="str">
            <v>Engineering time for Treveni and Sotratech Engineers</v>
          </cell>
          <cell r="I1835" t="str">
            <v>USD 66,545.00</v>
          </cell>
          <cell r="J1835" t="str">
            <v>USD</v>
          </cell>
          <cell r="K1835">
            <v>66545</v>
          </cell>
          <cell r="L1835">
            <v>7.35</v>
          </cell>
          <cell r="M1835">
            <v>489105.75</v>
          </cell>
        </row>
        <row r="1836">
          <cell r="B1836" t="str">
            <v>599-1374</v>
          </cell>
          <cell r="C1836" t="str">
            <v>CVCO 64</v>
          </cell>
          <cell r="D1836">
            <v>39728</v>
          </cell>
          <cell r="E1836" t="str">
            <v>M033</v>
          </cell>
          <cell r="G1836" t="str">
            <v>Thermal Energy Systems cc</v>
          </cell>
          <cell r="H1836" t="str">
            <v>Engineering time for development of T1 shredder comparison</v>
          </cell>
          <cell r="I1836" t="str">
            <v>ZAR 3,430.00</v>
          </cell>
          <cell r="J1836" t="str">
            <v>ZAR</v>
          </cell>
          <cell r="K1836">
            <v>3430</v>
          </cell>
        </row>
        <row r="1837">
          <cell r="B1837" t="str">
            <v>599-1375</v>
          </cell>
          <cell r="D1837">
            <v>39728</v>
          </cell>
          <cell r="E1837" t="str">
            <v>E007</v>
          </cell>
          <cell r="G1837" t="str">
            <v>WoodBeam PTY Ltd</v>
          </cell>
          <cell r="H1837" t="str">
            <v>Supply of rotor protection relay</v>
          </cell>
          <cell r="I1837" t="str">
            <v>ZAR 41,521.00</v>
          </cell>
          <cell r="J1837" t="str">
            <v>ZAR</v>
          </cell>
          <cell r="K1837">
            <v>41521</v>
          </cell>
          <cell r="L1837">
            <v>1</v>
          </cell>
          <cell r="M1837">
            <v>41521</v>
          </cell>
        </row>
        <row r="1838">
          <cell r="B1838" t="str">
            <v>599-1376</v>
          </cell>
          <cell r="D1838">
            <v>39728</v>
          </cell>
          <cell r="E1838" t="str">
            <v>M001-09</v>
          </cell>
          <cell r="G1838" t="str">
            <v>D &amp; B industrial consultants</v>
          </cell>
          <cell r="H1838" t="str">
            <v>Lagging and cladding of Exhasut steam line to Kestners</v>
          </cell>
          <cell r="I1838" t="str">
            <v>ZAR 535,000.00</v>
          </cell>
          <cell r="J1838" t="str">
            <v>ZAR</v>
          </cell>
          <cell r="K1838">
            <v>535000</v>
          </cell>
          <cell r="L1838">
            <v>1</v>
          </cell>
          <cell r="M1838">
            <v>535000</v>
          </cell>
        </row>
        <row r="1839">
          <cell r="B1839" t="str">
            <v>599-1377</v>
          </cell>
          <cell r="D1839">
            <v>39728</v>
          </cell>
          <cell r="E1839" t="str">
            <v>E012</v>
          </cell>
          <cell r="G1839" t="str">
            <v>L.M.V Switchgear cc</v>
          </cell>
          <cell r="H1839" t="str">
            <v>Variation orders for Site instruction works</v>
          </cell>
          <cell r="I1839" t="str">
            <v>ZAR 16,614.95</v>
          </cell>
          <cell r="J1839" t="str">
            <v>ZAR</v>
          </cell>
          <cell r="K1839">
            <v>16614.95</v>
          </cell>
          <cell r="L1839">
            <v>1</v>
          </cell>
          <cell r="M1839">
            <v>16614.95</v>
          </cell>
        </row>
        <row r="1840">
          <cell r="B1840" t="str">
            <v>599-1378</v>
          </cell>
          <cell r="D1840">
            <v>39728</v>
          </cell>
          <cell r="E1840" t="str">
            <v>E012</v>
          </cell>
          <cell r="G1840" t="str">
            <v>L.M.V Switchgear cc</v>
          </cell>
          <cell r="H1840" t="str">
            <v>Supply of materials for site instruction works done on 599-1377</v>
          </cell>
          <cell r="I1840" t="str">
            <v>ZAR 14,017.62</v>
          </cell>
          <cell r="J1840" t="str">
            <v>ZAR</v>
          </cell>
          <cell r="K1840">
            <v>14017.62</v>
          </cell>
          <cell r="L1840">
            <v>1</v>
          </cell>
          <cell r="M1840">
            <v>14017.62</v>
          </cell>
        </row>
        <row r="1841">
          <cell r="B1841" t="str">
            <v>599-1379</v>
          </cell>
          <cell r="D1841">
            <v>39728</v>
          </cell>
          <cell r="E1841" t="str">
            <v>M023-3</v>
          </cell>
          <cell r="G1841" t="str">
            <v>Danack Crane Services</v>
          </cell>
          <cell r="H1841" t="str">
            <v>20 off positive and 20 off negative battery terminals for cranes</v>
          </cell>
          <cell r="I1841" t="str">
            <v>ZMK 600,000.00</v>
          </cell>
          <cell r="J1841" t="str">
            <v>ZMK</v>
          </cell>
          <cell r="K1841">
            <v>600000</v>
          </cell>
          <cell r="L1841">
            <v>1.6750418760469012E-3</v>
          </cell>
          <cell r="M1841">
            <v>1005.0251256281407</v>
          </cell>
        </row>
        <row r="1842">
          <cell r="B1842" t="str">
            <v>599-1380</v>
          </cell>
          <cell r="D1842">
            <v>39728</v>
          </cell>
          <cell r="E1842" t="str">
            <v>M023-3</v>
          </cell>
          <cell r="G1842" t="str">
            <v>Dana Services Ltd</v>
          </cell>
          <cell r="H1842" t="str">
            <v>One drum of 15W40 Engine oil for mobile cranes</v>
          </cell>
          <cell r="I1842" t="str">
            <v>ZMK 3,143,444.48</v>
          </cell>
          <cell r="J1842" t="str">
            <v>ZMK</v>
          </cell>
          <cell r="K1842">
            <v>3143444.48</v>
          </cell>
          <cell r="L1842">
            <v>1.6750418760469012E-3</v>
          </cell>
          <cell r="M1842">
            <v>5265.4011390284759</v>
          </cell>
        </row>
        <row r="1843">
          <cell r="B1843" t="str">
            <v>599-1381</v>
          </cell>
          <cell r="D1843">
            <v>39728</v>
          </cell>
          <cell r="E1843" t="str">
            <v>M032-2</v>
          </cell>
          <cell r="G1843" t="str">
            <v>Laktronics Repairs Ltd</v>
          </cell>
          <cell r="H1843" t="str">
            <v>Removal of wood from scrap steel area (recover from S&amp;B)</v>
          </cell>
          <cell r="I1843" t="str">
            <v>ZMK 1,600,000.00</v>
          </cell>
          <cell r="J1843" t="str">
            <v>ZMK</v>
          </cell>
          <cell r="K1843">
            <v>1600000</v>
          </cell>
          <cell r="L1843">
            <v>1.6750418760469012E-3</v>
          </cell>
          <cell r="M1843">
            <v>2680.0670016750419</v>
          </cell>
        </row>
        <row r="1844">
          <cell r="B1844" t="str">
            <v>599-1382</v>
          </cell>
          <cell r="D1844">
            <v>39728</v>
          </cell>
          <cell r="E1844" t="str">
            <v>M001-03</v>
          </cell>
          <cell r="G1844" t="str">
            <v>VALVE SPECIALISTS CC</v>
          </cell>
          <cell r="H1844" t="str">
            <v>Phase 3 pre-boiler valves</v>
          </cell>
          <cell r="I1844" t="str">
            <v>ZAR 471,891.26</v>
          </cell>
          <cell r="J1844" t="str">
            <v>ZAR</v>
          </cell>
          <cell r="K1844">
            <v>471891.26</v>
          </cell>
          <cell r="L1844">
            <v>1</v>
          </cell>
          <cell r="M1844">
            <v>471891.26</v>
          </cell>
        </row>
        <row r="1845">
          <cell r="B1845" t="str">
            <v>599-1383</v>
          </cell>
          <cell r="C1845" t="str">
            <v>CVCO 109</v>
          </cell>
          <cell r="D1845">
            <v>39728</v>
          </cell>
          <cell r="E1845" t="str">
            <v>M035</v>
          </cell>
          <cell r="G1845" t="str">
            <v xml:space="preserve">Fletcher Fives Cail </v>
          </cell>
          <cell r="H1845" t="str">
            <v>Airfreight costs for CVP technical package valves</v>
          </cell>
          <cell r="I1845" t="str">
            <v>EUR 12,460.00</v>
          </cell>
          <cell r="J1845" t="str">
            <v>EUR</v>
          </cell>
          <cell r="K1845">
            <v>12460</v>
          </cell>
          <cell r="L1845">
            <v>9.5500000000000007</v>
          </cell>
          <cell r="M1845">
            <v>118993.00000000001</v>
          </cell>
        </row>
        <row r="1846">
          <cell r="B1846" t="str">
            <v>599-1384</v>
          </cell>
          <cell r="D1846">
            <v>39729</v>
          </cell>
          <cell r="E1846" t="str">
            <v>A010-14</v>
          </cell>
          <cell r="G1846" t="str">
            <v>Situlu Electrical Company</v>
          </cell>
          <cell r="H1846" t="str">
            <v>Construct 3 phase o/head line at lisimba farm</v>
          </cell>
          <cell r="I1846" t="str">
            <v>ZMK 10,857,820.00</v>
          </cell>
          <cell r="J1846" t="str">
            <v>ZMK</v>
          </cell>
          <cell r="K1846">
            <v>10857820</v>
          </cell>
          <cell r="L1846">
            <v>1.6750418760469012E-3</v>
          </cell>
          <cell r="M1846">
            <v>18187.303182579566</v>
          </cell>
        </row>
        <row r="1847">
          <cell r="B1847" t="str">
            <v>599-1385</v>
          </cell>
          <cell r="D1847">
            <v>39729</v>
          </cell>
          <cell r="E1847" t="str">
            <v>M023-3</v>
          </cell>
          <cell r="G1847" t="str">
            <v>Trentyre Zambia limited</v>
          </cell>
          <cell r="H1847" t="str">
            <v>Tyre and oring for mobile crane PV55</v>
          </cell>
          <cell r="I1847" t="str">
            <v>ZMK 6,292,515.63</v>
          </cell>
          <cell r="J1847" t="str">
            <v>ZMK</v>
          </cell>
          <cell r="K1847">
            <v>6292515.6299999999</v>
          </cell>
          <cell r="L1847">
            <v>1.6750418760469012E-3</v>
          </cell>
          <cell r="M1847">
            <v>10540.227185929649</v>
          </cell>
        </row>
        <row r="1848">
          <cell r="B1848" t="str">
            <v>599-1386</v>
          </cell>
          <cell r="D1848">
            <v>39730</v>
          </cell>
          <cell r="E1848" t="str">
            <v>M039-0</v>
          </cell>
          <cell r="G1848" t="str">
            <v>East African Supply</v>
          </cell>
          <cell r="H1848" t="str">
            <v>Materials contained in BOQ site 11</v>
          </cell>
          <cell r="I1848" t="str">
            <v>ZAR 1,232,735.05</v>
          </cell>
          <cell r="J1848" t="str">
            <v>ZAR</v>
          </cell>
          <cell r="K1848">
            <v>1232735.05</v>
          </cell>
          <cell r="L1848">
            <v>1</v>
          </cell>
          <cell r="M1848">
            <v>1232735.05</v>
          </cell>
        </row>
        <row r="1849">
          <cell r="B1849" t="str">
            <v>599-1387</v>
          </cell>
          <cell r="D1849">
            <v>39730</v>
          </cell>
          <cell r="E1849" t="str">
            <v>M001-13</v>
          </cell>
          <cell r="G1849" t="str">
            <v>East African Supply</v>
          </cell>
          <cell r="H1849" t="str">
            <v>McKinnon Gr 8 log haul chain for ash handling (20mm)</v>
          </cell>
          <cell r="I1849" t="str">
            <v>ZAR 159,495.00</v>
          </cell>
          <cell r="J1849" t="str">
            <v>ZAR</v>
          </cell>
          <cell r="K1849">
            <v>159495</v>
          </cell>
          <cell r="L1849">
            <v>1</v>
          </cell>
          <cell r="M1849">
            <v>159495</v>
          </cell>
        </row>
        <row r="1850">
          <cell r="B1850" t="str">
            <v>599-1388</v>
          </cell>
          <cell r="D1850">
            <v>39735</v>
          </cell>
          <cell r="E1850" t="str">
            <v>P005</v>
          </cell>
          <cell r="G1850" t="str">
            <v>Toyota Zambia Ltd</v>
          </cell>
          <cell r="H1850" t="str">
            <v>Full Service for Toyota Hi Ace ABL 2292 (PV 25)</v>
          </cell>
          <cell r="I1850" t="str">
            <v>ZMK 1500000</v>
          </cell>
          <cell r="J1850" t="str">
            <v>ZMK</v>
          </cell>
          <cell r="K1850">
            <v>1500000</v>
          </cell>
          <cell r="L1850">
            <v>1.6750418760469012E-3</v>
          </cell>
          <cell r="M1850">
            <v>2512.5628140703516</v>
          </cell>
        </row>
        <row r="1851">
          <cell r="B1851" t="str">
            <v>599-1389</v>
          </cell>
          <cell r="C1851" t="str">
            <v>BSCO 162</v>
          </cell>
          <cell r="D1851">
            <v>39735</v>
          </cell>
          <cell r="E1851" t="str">
            <v>M017</v>
          </cell>
          <cell r="G1851" t="str">
            <v>East African Supply</v>
          </cell>
          <cell r="H1851" t="str">
            <v>Access staircase and platform materials for Caustic station</v>
          </cell>
          <cell r="I1851" t="str">
            <v>ZAR 139,572.66</v>
          </cell>
          <cell r="J1851" t="str">
            <v>ZAR</v>
          </cell>
          <cell r="K1851">
            <v>139572.66</v>
          </cell>
          <cell r="L1851">
            <v>1</v>
          </cell>
          <cell r="M1851">
            <v>139572.66</v>
          </cell>
        </row>
        <row r="1852">
          <cell r="B1852" t="str">
            <v>599-1390</v>
          </cell>
          <cell r="D1852">
            <v>39735</v>
          </cell>
          <cell r="E1852" t="str">
            <v>P005</v>
          </cell>
          <cell r="G1852" t="str">
            <v>Naloonda Joety &amp; Company</v>
          </cell>
          <cell r="H1852" t="str">
            <v>Labourers for maintaining Project Laydown area</v>
          </cell>
          <cell r="I1852" t="str">
            <v>ZMK 4,054,050.00</v>
          </cell>
          <cell r="J1852" t="str">
            <v>ZMK</v>
          </cell>
          <cell r="K1852">
            <v>4054050</v>
          </cell>
          <cell r="L1852">
            <v>1.6750418760469012E-3</v>
          </cell>
          <cell r="M1852">
            <v>6790.70351758794</v>
          </cell>
        </row>
        <row r="1853">
          <cell r="B1853" t="str">
            <v>599-1391</v>
          </cell>
          <cell r="D1853">
            <v>39735</v>
          </cell>
          <cell r="E1853" t="str">
            <v>P005</v>
          </cell>
          <cell r="G1853" t="str">
            <v>Freeze o matic</v>
          </cell>
          <cell r="H1853" t="str">
            <v>Replacement of compressor clutch for Air conditioner</v>
          </cell>
          <cell r="I1853" t="str">
            <v>ZMK 650,000.00</v>
          </cell>
          <cell r="J1853" t="str">
            <v>ZMK</v>
          </cell>
          <cell r="K1853">
            <v>650000</v>
          </cell>
          <cell r="L1853">
            <v>1.6750418760469012E-3</v>
          </cell>
          <cell r="M1853">
            <v>1088.7772194304857</v>
          </cell>
        </row>
        <row r="1854">
          <cell r="B1854" t="str">
            <v>599-1392</v>
          </cell>
          <cell r="D1854">
            <v>39735</v>
          </cell>
          <cell r="E1854" t="str">
            <v>P005</v>
          </cell>
          <cell r="G1854" t="str">
            <v>Toyota Zambia Ltd</v>
          </cell>
          <cell r="H1854" t="str">
            <v>20,000km service for Toyota Prado ABK 9107 PV 26</v>
          </cell>
          <cell r="I1854" t="str">
            <v>ZMK 1,500,629.00</v>
          </cell>
          <cell r="J1854" t="str">
            <v>ZMK</v>
          </cell>
          <cell r="K1854">
            <v>1500629</v>
          </cell>
          <cell r="L1854">
            <v>1.6750418760469012E-3</v>
          </cell>
          <cell r="M1854">
            <v>2513.6164154103853</v>
          </cell>
        </row>
        <row r="1855">
          <cell r="B1855" t="str">
            <v>599-1393</v>
          </cell>
          <cell r="D1855">
            <v>39736</v>
          </cell>
          <cell r="E1855" t="str">
            <v>P005</v>
          </cell>
          <cell r="G1855" t="str">
            <v>Trentyre Zambia limited</v>
          </cell>
          <cell r="H1855" t="str">
            <v>265/170R15 G7 Fulda Tramp tyres and tubeless valves</v>
          </cell>
          <cell r="I1855" t="str">
            <v>ZMK 437,505.20</v>
          </cell>
          <cell r="J1855" t="str">
            <v>ZMK</v>
          </cell>
          <cell r="K1855">
            <v>437505.2</v>
          </cell>
          <cell r="L1855">
            <v>1.6750418760469012E-3</v>
          </cell>
          <cell r="M1855">
            <v>732.83953098827476</v>
          </cell>
        </row>
        <row r="1856">
          <cell r="B1856" t="str">
            <v>599-1394</v>
          </cell>
          <cell r="D1856">
            <v>39737</v>
          </cell>
          <cell r="E1856" t="str">
            <v>M023-3</v>
          </cell>
          <cell r="G1856" t="str">
            <v>East African Supply</v>
          </cell>
          <cell r="H1856" t="str">
            <v>Lifitng equipment for Project cranes</v>
          </cell>
          <cell r="I1856" t="str">
            <v>ZAR 32,469.90</v>
          </cell>
          <cell r="J1856" t="str">
            <v>ZAR</v>
          </cell>
          <cell r="K1856">
            <v>32469.9</v>
          </cell>
          <cell r="L1856">
            <v>1</v>
          </cell>
          <cell r="M1856">
            <v>32469.9</v>
          </cell>
        </row>
        <row r="1857">
          <cell r="B1857" t="str">
            <v>599-1395</v>
          </cell>
          <cell r="C1857" t="str">
            <v>BSCO 230</v>
          </cell>
          <cell r="D1857">
            <v>39737</v>
          </cell>
          <cell r="E1857" t="str">
            <v>M053</v>
          </cell>
          <cell r="G1857" t="str">
            <v>East African Supply</v>
          </cell>
          <cell r="H1857" t="str">
            <v>L60 x 60 x 6 x 6m bars for CVP &amp; Dryer roofing</v>
          </cell>
          <cell r="I1857" t="str">
            <v>ZAR 6,619.20</v>
          </cell>
          <cell r="J1857" t="str">
            <v>ZAR</v>
          </cell>
          <cell r="K1857">
            <v>6619.2</v>
          </cell>
          <cell r="L1857">
            <v>1</v>
          </cell>
          <cell r="M1857">
            <v>6619.2</v>
          </cell>
        </row>
        <row r="1858">
          <cell r="B1858" t="str">
            <v>599-1396</v>
          </cell>
          <cell r="C1858" t="str">
            <v>BSCO 230</v>
          </cell>
          <cell r="D1858">
            <v>39737</v>
          </cell>
          <cell r="E1858" t="str">
            <v>M053</v>
          </cell>
          <cell r="G1858" t="str">
            <v>Makubu Steelworks Ltd</v>
          </cell>
          <cell r="H1858" t="str">
            <v>Chromadek roof sheets for CVP &amp; Dryer roofing</v>
          </cell>
          <cell r="I1858" t="str">
            <v>ZMK 6,595,000.00</v>
          </cell>
          <cell r="J1858" t="str">
            <v>ZMK</v>
          </cell>
          <cell r="K1858">
            <v>6595000</v>
          </cell>
          <cell r="L1858">
            <v>1.6750418760469012E-3</v>
          </cell>
          <cell r="M1858">
            <v>11046.901172529313</v>
          </cell>
        </row>
        <row r="1859">
          <cell r="B1859" t="str">
            <v>599-1397</v>
          </cell>
          <cell r="D1859">
            <v>39737</v>
          </cell>
          <cell r="E1859" t="str">
            <v>M001-03</v>
          </cell>
          <cell r="G1859" t="str">
            <v>Fluval Ukuvala</v>
          </cell>
          <cell r="H1859" t="str">
            <v>Dearator Vacuum release valve DV 49</v>
          </cell>
          <cell r="I1859" t="str">
            <v>ZAR 16,800.00</v>
          </cell>
          <cell r="J1859" t="str">
            <v>ZAR</v>
          </cell>
          <cell r="K1859">
            <v>16800</v>
          </cell>
          <cell r="L1859">
            <v>1</v>
          </cell>
          <cell r="M1859">
            <v>16800</v>
          </cell>
        </row>
        <row r="1860">
          <cell r="B1860" t="str">
            <v>599-1398</v>
          </cell>
          <cell r="D1860">
            <v>39737</v>
          </cell>
          <cell r="E1860" t="str">
            <v>M001-03</v>
          </cell>
          <cell r="G1860" t="str">
            <v>Illovo Sugar Ireland (Emineo)</v>
          </cell>
          <cell r="H1860" t="str">
            <v>Various site instructions for Pre-Boiler erection work</v>
          </cell>
          <cell r="I1860" t="str">
            <v>EUR 3,869.75</v>
          </cell>
          <cell r="J1860" t="str">
            <v>EUR</v>
          </cell>
          <cell r="K1860">
            <v>3869.75</v>
          </cell>
          <cell r="L1860">
            <v>9.5500000000000007</v>
          </cell>
          <cell r="M1860">
            <v>36956.112500000003</v>
          </cell>
        </row>
        <row r="1861">
          <cell r="B1861" t="str">
            <v>599-1399</v>
          </cell>
          <cell r="D1861">
            <v>39737</v>
          </cell>
          <cell r="E1861" t="str">
            <v>E007</v>
          </cell>
          <cell r="G1861" t="str">
            <v>Schweitzer Engineering Laboratories</v>
          </cell>
          <cell r="H1861" t="str">
            <v>SEL 2407 Satellite clock for generator protection relays</v>
          </cell>
          <cell r="I1861" t="str">
            <v>ZAR 14,096.00</v>
          </cell>
          <cell r="J1861" t="str">
            <v>ZAR</v>
          </cell>
          <cell r="K1861">
            <v>14096</v>
          </cell>
          <cell r="L1861">
            <v>1</v>
          </cell>
          <cell r="M1861">
            <v>14096</v>
          </cell>
        </row>
        <row r="1862">
          <cell r="B1862" t="str">
            <v>599-1400</v>
          </cell>
          <cell r="C1862" t="str">
            <v>BSCO required</v>
          </cell>
          <cell r="D1862">
            <v>39737</v>
          </cell>
          <cell r="E1862" t="str">
            <v>M015</v>
          </cell>
          <cell r="G1862" t="str">
            <v>East African Supply</v>
          </cell>
          <cell r="H1862" t="str">
            <v>Angle Iron 75mm x 50mm x 6mm for Feeder tables</v>
          </cell>
          <cell r="I1862" t="str">
            <v>ZAR 9,189.00</v>
          </cell>
          <cell r="J1862" t="str">
            <v>ZAR</v>
          </cell>
          <cell r="K1862">
            <v>9189</v>
          </cell>
          <cell r="L1862">
            <v>1</v>
          </cell>
          <cell r="M1862">
            <v>9189</v>
          </cell>
        </row>
        <row r="1863">
          <cell r="B1863" t="str">
            <v>599-1401</v>
          </cell>
          <cell r="D1863">
            <v>39737</v>
          </cell>
          <cell r="E1863" t="str">
            <v>M023-3</v>
          </cell>
          <cell r="G1863" t="str">
            <v>MMS Cranes</v>
          </cell>
          <cell r="H1863" t="str">
            <v>Seal Kit for Tadano Crane (Part # 360-240-99900)</v>
          </cell>
          <cell r="I1863" t="str">
            <v>ZAR 9,972.00</v>
          </cell>
          <cell r="J1863" t="str">
            <v>ZAR</v>
          </cell>
          <cell r="K1863">
            <v>9972</v>
          </cell>
          <cell r="L1863">
            <v>1</v>
          </cell>
          <cell r="M1863">
            <v>9972</v>
          </cell>
        </row>
        <row r="1864">
          <cell r="B1864" t="str">
            <v>599-1402</v>
          </cell>
          <cell r="D1864">
            <v>39737</v>
          </cell>
          <cell r="E1864" t="str">
            <v>M043-0</v>
          </cell>
          <cell r="G1864" t="str">
            <v>Illovo Sugar Ireland (Emineo)</v>
          </cell>
          <cell r="H1864" t="str">
            <v>Pipe supports for ECW pipe where it crosses over the drain</v>
          </cell>
          <cell r="I1864" t="str">
            <v>EUR 225.01</v>
          </cell>
          <cell r="J1864" t="str">
            <v>EUR</v>
          </cell>
          <cell r="K1864">
            <v>225.01</v>
          </cell>
          <cell r="L1864">
            <v>9.5500000000000007</v>
          </cell>
          <cell r="M1864">
            <v>2148.8454999999999</v>
          </cell>
        </row>
        <row r="1865">
          <cell r="B1865" t="str">
            <v>599-1403</v>
          </cell>
          <cell r="C1865" t="str">
            <v>ISI order</v>
          </cell>
          <cell r="D1865">
            <v>39737</v>
          </cell>
          <cell r="E1865" t="str">
            <v>M032-0</v>
          </cell>
          <cell r="G1865" t="str">
            <v>Emineo Ltd</v>
          </cell>
          <cell r="H1865" t="str">
            <v>Fabrication of beams and columns for T1 Cane carrier and Juice heaters (SI 146 &amp; 148</v>
          </cell>
          <cell r="I1865" t="str">
            <v>EUR 25,685.00</v>
          </cell>
          <cell r="J1865" t="str">
            <v>EUR</v>
          </cell>
          <cell r="K1865">
            <v>25685</v>
          </cell>
          <cell r="L1865">
            <v>9.5500000000000007</v>
          </cell>
          <cell r="M1865">
            <v>245291.75000000003</v>
          </cell>
        </row>
        <row r="1866">
          <cell r="B1866" t="str">
            <v>599-1404</v>
          </cell>
          <cell r="C1866" t="str">
            <v>Within Contract Value</v>
          </cell>
          <cell r="D1866">
            <v>39737</v>
          </cell>
          <cell r="E1866" t="str">
            <v>W123</v>
          </cell>
          <cell r="G1866" t="str">
            <v>Illovo Sugar Ireland (S&amp;B)</v>
          </cell>
          <cell r="H1866" t="str">
            <v>Construction of dust cyclone base as per civil drawings (S&amp;B) SI 610</v>
          </cell>
          <cell r="I1866" t="str">
            <v>ZAR 17,391.34</v>
          </cell>
          <cell r="J1866" t="str">
            <v>ZAR</v>
          </cell>
          <cell r="K1866">
            <v>17391.34</v>
          </cell>
          <cell r="L1866">
            <v>1</v>
          </cell>
          <cell r="M1866">
            <v>17391.34</v>
          </cell>
        </row>
        <row r="1867">
          <cell r="B1867" t="str">
            <v>599-1405</v>
          </cell>
          <cell r="D1867">
            <v>39737</v>
          </cell>
          <cell r="E1867" t="str">
            <v>E012</v>
          </cell>
          <cell r="G1867" t="str">
            <v>Electrical and mechanical installations ltd</v>
          </cell>
          <cell r="H1867" t="str">
            <v>Site work as per SI's 0117, 0118, 0112</v>
          </cell>
          <cell r="I1867" t="str">
            <v>ZAR 10,581.52</v>
          </cell>
          <cell r="J1867" t="str">
            <v>ZAR</v>
          </cell>
          <cell r="K1867">
            <v>10581.52</v>
          </cell>
          <cell r="L1867">
            <v>1</v>
          </cell>
          <cell r="M1867">
            <v>10581.52</v>
          </cell>
        </row>
        <row r="1868">
          <cell r="B1868" t="str">
            <v>599-1406</v>
          </cell>
          <cell r="D1868">
            <v>39737</v>
          </cell>
          <cell r="E1868" t="str">
            <v>W103</v>
          </cell>
          <cell r="G1868" t="str">
            <v>S&amp;B Holdings</v>
          </cell>
          <cell r="H1868" t="str">
            <v>Purchase one roll of 1.5 inch x 100m polypipe (SI 0133)</v>
          </cell>
          <cell r="I1868" t="str">
            <v>ZMK 511,400.00</v>
          </cell>
          <cell r="J1868" t="str">
            <v>ZMK</v>
          </cell>
          <cell r="K1868">
            <v>511400</v>
          </cell>
          <cell r="L1868">
            <v>1.6750418760469012E-3</v>
          </cell>
          <cell r="M1868">
            <v>856.61641541038523</v>
          </cell>
        </row>
        <row r="1869">
          <cell r="B1869" t="str">
            <v>599-1407</v>
          </cell>
          <cell r="D1869">
            <v>39737</v>
          </cell>
          <cell r="E1869" t="str">
            <v>W123</v>
          </cell>
          <cell r="G1869" t="str">
            <v>Illovo Sugar Ireland (S&amp;B)</v>
          </cell>
          <cell r="H1869" t="str">
            <v>Site work as per SI's 0116, 0106</v>
          </cell>
          <cell r="I1869" t="str">
            <v>ZAR 40,617.88</v>
          </cell>
          <cell r="J1869" t="str">
            <v>ZAR</v>
          </cell>
          <cell r="K1869">
            <v>40617.879999999997</v>
          </cell>
          <cell r="L1869">
            <v>1</v>
          </cell>
          <cell r="M1869">
            <v>40617.879999999997</v>
          </cell>
        </row>
        <row r="1870">
          <cell r="B1870" t="str">
            <v>599-1408</v>
          </cell>
          <cell r="D1870">
            <v>39737</v>
          </cell>
          <cell r="E1870" t="str">
            <v>M001-08</v>
          </cell>
          <cell r="G1870" t="str">
            <v>Illovo Sugar Ireland (TGS)</v>
          </cell>
          <cell r="H1870" t="str">
            <v>Extra time for TGS engineer for erection of T2 shredder turbine &amp; auxiliaries</v>
          </cell>
          <cell r="I1870" t="str">
            <v>ZAR 33,750.00</v>
          </cell>
          <cell r="J1870" t="str">
            <v>ZAR</v>
          </cell>
          <cell r="K1870">
            <v>33750</v>
          </cell>
          <cell r="L1870">
            <v>1</v>
          </cell>
          <cell r="M1870">
            <v>33750</v>
          </cell>
        </row>
        <row r="1871">
          <cell r="B1871" t="str">
            <v>599-1409</v>
          </cell>
          <cell r="D1871">
            <v>39737</v>
          </cell>
          <cell r="E1871" t="str">
            <v>E012</v>
          </cell>
          <cell r="G1871" t="str">
            <v>ATI Systems</v>
          </cell>
          <cell r="H1871" t="str">
            <v>Huco flec b coupler flex couplings for Hi-Lo cranes</v>
          </cell>
          <cell r="I1871" t="str">
            <v>ZAR 2,604.00</v>
          </cell>
          <cell r="J1871" t="str">
            <v>ZAR</v>
          </cell>
          <cell r="K1871">
            <v>2604</v>
          </cell>
          <cell r="L1871">
            <v>1</v>
          </cell>
          <cell r="M1871">
            <v>2604</v>
          </cell>
        </row>
        <row r="1872">
          <cell r="B1872" t="str">
            <v>599-1410</v>
          </cell>
          <cell r="D1872">
            <v>39737</v>
          </cell>
          <cell r="E1872" t="str">
            <v>E007</v>
          </cell>
          <cell r="G1872" t="str">
            <v>ABB South Africa (Pty) Ltd</v>
          </cell>
          <cell r="H1872" t="str">
            <v>Reverse power relays RHGX 8, RHGX 4 including fly leads</v>
          </cell>
          <cell r="I1872" t="str">
            <v>ZAR 32,382.00</v>
          </cell>
          <cell r="J1872" t="str">
            <v>ZAR</v>
          </cell>
          <cell r="K1872">
            <v>32382</v>
          </cell>
          <cell r="L1872">
            <v>1</v>
          </cell>
          <cell r="M1872">
            <v>32382</v>
          </cell>
        </row>
        <row r="1873">
          <cell r="B1873" t="str">
            <v>599-1411</v>
          </cell>
          <cell r="D1873">
            <v>39737</v>
          </cell>
          <cell r="E1873" t="str">
            <v>M001-02</v>
          </cell>
          <cell r="G1873" t="str">
            <v>Hi-Tech Pressure Engineering (Pty) Ltd.</v>
          </cell>
          <cell r="H1873" t="str">
            <v>Supply &amp; delivery of 2 dearator nameplates and stainless steel gauge panel</v>
          </cell>
          <cell r="I1873" t="str">
            <v>ZAR 2,642.00</v>
          </cell>
          <cell r="J1873" t="str">
            <v>ZAR</v>
          </cell>
          <cell r="K1873">
            <v>2642</v>
          </cell>
          <cell r="L1873">
            <v>1</v>
          </cell>
          <cell r="M1873">
            <v>2642</v>
          </cell>
        </row>
        <row r="1874">
          <cell r="B1874" t="str">
            <v>599-1412</v>
          </cell>
          <cell r="D1874">
            <v>39737</v>
          </cell>
          <cell r="E1874" t="str">
            <v>M001-03</v>
          </cell>
          <cell r="G1874" t="str">
            <v>Heku Construction Ltd</v>
          </cell>
          <cell r="H1874" t="str">
            <v>Fabrication of missing beams for pre-boiler structure</v>
          </cell>
          <cell r="I1874" t="str">
            <v>ZMK 11,689,200.00</v>
          </cell>
          <cell r="J1874" t="str">
            <v>ZMK</v>
          </cell>
          <cell r="K1874">
            <v>11689200</v>
          </cell>
          <cell r="L1874">
            <v>1.6750418760469012E-3</v>
          </cell>
          <cell r="M1874">
            <v>19579.899497487437</v>
          </cell>
        </row>
        <row r="1875">
          <cell r="B1875" t="str">
            <v>599-1413</v>
          </cell>
          <cell r="D1875">
            <v>39737</v>
          </cell>
          <cell r="E1875" t="str">
            <v>M039-0</v>
          </cell>
          <cell r="G1875" t="str">
            <v>Heku Construction Ltd</v>
          </cell>
          <cell r="H1875" t="str">
            <v>Fabrication &amp; Painting of steelwork for T1 Mill platforms</v>
          </cell>
          <cell r="I1875" t="str">
            <v>ZMK 21,338,308.8</v>
          </cell>
          <cell r="J1875" t="str">
            <v>ZMK</v>
          </cell>
          <cell r="K1875">
            <v>21338308.800000001</v>
          </cell>
          <cell r="L1875">
            <v>1.6750418760469012E-3</v>
          </cell>
          <cell r="M1875">
            <v>35742.560804020104</v>
          </cell>
        </row>
        <row r="1876">
          <cell r="B1876" t="str">
            <v>599-1414</v>
          </cell>
          <cell r="D1876">
            <v>39737</v>
          </cell>
          <cell r="E1876" t="str">
            <v>M004</v>
          </cell>
          <cell r="G1876" t="str">
            <v>Silver Weibull</v>
          </cell>
          <cell r="H1876" t="str">
            <v>Site visit by Silver Weibull Engineer for commissioning of No. 3 Centrifugal</v>
          </cell>
          <cell r="I1876" t="str">
            <v>EUR 17,924.60</v>
          </cell>
          <cell r="J1876" t="str">
            <v>EUR</v>
          </cell>
          <cell r="K1876">
            <v>17924.599999999999</v>
          </cell>
          <cell r="L1876">
            <v>9.5500000000000007</v>
          </cell>
          <cell r="M1876">
            <v>171179.93</v>
          </cell>
        </row>
        <row r="1877">
          <cell r="B1877" t="str">
            <v>599-1415</v>
          </cell>
          <cell r="D1877">
            <v>39747</v>
          </cell>
          <cell r="E1877" t="str">
            <v>W111</v>
          </cell>
          <cell r="G1877" t="str">
            <v>SASCO Africa</v>
          </cell>
          <cell r="H1877" t="str">
            <v>Supply &amp; Delivery of 12 CPD 20 ton Loadcells</v>
          </cell>
          <cell r="I1877" t="str">
            <v>ZAR 143,100.00</v>
          </cell>
          <cell r="J1877" t="str">
            <v>ZAR</v>
          </cell>
          <cell r="K1877">
            <v>143100</v>
          </cell>
          <cell r="L1877">
            <v>1</v>
          </cell>
          <cell r="M1877">
            <v>143100</v>
          </cell>
        </row>
        <row r="1878">
          <cell r="B1878" t="str">
            <v>599-1416</v>
          </cell>
          <cell r="D1878">
            <v>39747</v>
          </cell>
          <cell r="E1878" t="str">
            <v>W112</v>
          </cell>
          <cell r="G1878" t="str">
            <v>SASCO Africa</v>
          </cell>
          <cell r="H1878" t="str">
            <v>9 off Sarel Enclosures, 1 off Comms cable</v>
          </cell>
          <cell r="I1878" t="str">
            <v>ZAR 34260</v>
          </cell>
          <cell r="J1878" t="str">
            <v>ZAR</v>
          </cell>
          <cell r="K1878">
            <v>34260</v>
          </cell>
          <cell r="L1878">
            <v>1</v>
          </cell>
          <cell r="M1878">
            <v>34260</v>
          </cell>
        </row>
        <row r="1879">
          <cell r="B1879" t="str">
            <v>599-1417</v>
          </cell>
          <cell r="D1879">
            <v>39748</v>
          </cell>
          <cell r="E1879" t="str">
            <v>W112</v>
          </cell>
          <cell r="G1879" t="str">
            <v>Illovo Sugar Ireland (Sasco)</v>
          </cell>
          <cell r="H1879" t="str">
            <v>Labour for construction of sarel enclosures</v>
          </cell>
          <cell r="I1879" t="str">
            <v>ZAR 10,800.00</v>
          </cell>
          <cell r="J1879" t="str">
            <v>ZAR</v>
          </cell>
          <cell r="K1879">
            <v>10800</v>
          </cell>
          <cell r="L1879">
            <v>1</v>
          </cell>
          <cell r="M1879">
            <v>10800</v>
          </cell>
        </row>
        <row r="1880">
          <cell r="B1880" t="str">
            <v>599-1418</v>
          </cell>
          <cell r="D1880">
            <v>39747</v>
          </cell>
          <cell r="E1880" t="str">
            <v>W111</v>
          </cell>
          <cell r="G1880" t="str">
            <v>Illovo Sugar Ireland (Sasco)</v>
          </cell>
          <cell r="H1880" t="str">
            <v>Labour 5 days for 20 ton loadcell</v>
          </cell>
          <cell r="I1880" t="str">
            <v>ZAR 22,500.00</v>
          </cell>
          <cell r="J1880" t="str">
            <v>ZAR</v>
          </cell>
          <cell r="K1880">
            <v>22500</v>
          </cell>
          <cell r="L1880">
            <v>1</v>
          </cell>
          <cell r="M1880">
            <v>22500</v>
          </cell>
        </row>
        <row r="1881">
          <cell r="B1881" t="str">
            <v>599-1419</v>
          </cell>
          <cell r="D1881">
            <v>39747</v>
          </cell>
          <cell r="E1881" t="str">
            <v>A010-13</v>
          </cell>
          <cell r="G1881" t="str">
            <v>Laktronics Repairs Ltd</v>
          </cell>
          <cell r="H1881" t="str">
            <v>Truck hire for planting seed can Sept &amp; Oct 2008</v>
          </cell>
          <cell r="I1881" t="str">
            <v>ZMK 206,400,000.00</v>
          </cell>
          <cell r="J1881" t="str">
            <v>ZMK</v>
          </cell>
          <cell r="K1881">
            <v>206400000</v>
          </cell>
          <cell r="L1881">
            <v>1.6750418760469012E-3</v>
          </cell>
          <cell r="M1881">
            <v>345728.64321608038</v>
          </cell>
        </row>
        <row r="1882">
          <cell r="B1882" t="str">
            <v>599-1420</v>
          </cell>
          <cell r="D1882">
            <v>39747</v>
          </cell>
          <cell r="E1882" t="str">
            <v>W128</v>
          </cell>
          <cell r="G1882" t="str">
            <v>Illovo Sugar Ireland (Blastech)</v>
          </cell>
          <cell r="H1882" t="str">
            <v>Labour for cleaning C-shed Interior</v>
          </cell>
          <cell r="I1882" t="str">
            <v>ZAR 60,000.00</v>
          </cell>
          <cell r="J1882" t="str">
            <v>ZAR</v>
          </cell>
          <cell r="K1882">
            <v>60000</v>
          </cell>
          <cell r="L1882">
            <v>1</v>
          </cell>
          <cell r="M1882">
            <v>60000</v>
          </cell>
        </row>
        <row r="1883">
          <cell r="B1883" t="str">
            <v>599-1421</v>
          </cell>
          <cell r="D1883">
            <v>39747</v>
          </cell>
          <cell r="E1883" t="str">
            <v>W128</v>
          </cell>
          <cell r="G1883" t="str">
            <v>Blastech</v>
          </cell>
          <cell r="H1883" t="str">
            <v>Material Portion for cleaning and painting of C Shed interior</v>
          </cell>
          <cell r="I1883" t="str">
            <v>ZAR 200,000.00</v>
          </cell>
          <cell r="J1883" t="str">
            <v>ZAR</v>
          </cell>
          <cell r="K1883">
            <v>200000</v>
          </cell>
          <cell r="L1883">
            <v>1</v>
          </cell>
          <cell r="M1883">
            <v>200000</v>
          </cell>
        </row>
        <row r="1884">
          <cell r="B1884" t="str">
            <v>599-1422</v>
          </cell>
          <cell r="C1884" t="str">
            <v>CVCO 81</v>
          </cell>
          <cell r="D1884">
            <v>39747</v>
          </cell>
          <cell r="E1884" t="str">
            <v>M020</v>
          </cell>
          <cell r="G1884" t="str">
            <v>Illovo Sugar Ireland (NV Desmet)</v>
          </cell>
          <cell r="H1884" t="str">
            <v>Variation to contract - additional design costs to re-position diffuser Scald. Juice Ht</v>
          </cell>
          <cell r="I1884" t="str">
            <v>EUR 14,500</v>
          </cell>
          <cell r="J1884" t="str">
            <v>EUR</v>
          </cell>
          <cell r="K1884">
            <v>14500</v>
          </cell>
          <cell r="L1884">
            <v>9.5500000000000007</v>
          </cell>
          <cell r="M1884">
            <v>138475</v>
          </cell>
        </row>
        <row r="1885">
          <cell r="B1885" t="str">
            <v>599-1423</v>
          </cell>
          <cell r="D1885">
            <v>39747</v>
          </cell>
          <cell r="E1885" t="str">
            <v>M025</v>
          </cell>
          <cell r="G1885" t="str">
            <v>D &amp; B industrial consultants</v>
          </cell>
          <cell r="H1885" t="str">
            <v>Extra Scaffolding costs for insulation</v>
          </cell>
          <cell r="I1885" t="str">
            <v>ZAR 508,464.00</v>
          </cell>
          <cell r="J1885" t="str">
            <v>ZAR</v>
          </cell>
          <cell r="K1885">
            <v>508464</v>
          </cell>
          <cell r="L1885">
            <v>1</v>
          </cell>
          <cell r="M1885">
            <v>508464</v>
          </cell>
        </row>
        <row r="1886">
          <cell r="B1886" t="str">
            <v>599-1424</v>
          </cell>
          <cell r="D1886">
            <v>39747</v>
          </cell>
          <cell r="E1886" t="str">
            <v>E012</v>
          </cell>
          <cell r="G1886" t="str">
            <v>Emineo Ltd</v>
          </cell>
          <cell r="H1886" t="str">
            <v>Supply of labour, tools,  supervision to weld cable tray for reaction tanks</v>
          </cell>
          <cell r="I1886" t="str">
            <v>EUR 113.75</v>
          </cell>
          <cell r="J1886" t="str">
            <v>EUR</v>
          </cell>
          <cell r="K1886">
            <v>113.75</v>
          </cell>
          <cell r="L1886">
            <v>9.5500000000000007</v>
          </cell>
          <cell r="M1886">
            <v>1086.3125</v>
          </cell>
        </row>
        <row r="1887">
          <cell r="B1887" t="str">
            <v>599-1425</v>
          </cell>
          <cell r="D1887">
            <v>39747</v>
          </cell>
          <cell r="E1887" t="str">
            <v>M056</v>
          </cell>
          <cell r="G1887" t="str">
            <v>FCM Engineering (Pty) Ltd</v>
          </cell>
          <cell r="H1887" t="str">
            <v>Inspection Manholes for steam piping</v>
          </cell>
          <cell r="I1887" t="str">
            <v>ZAR 94,622.00</v>
          </cell>
          <cell r="J1887" t="str">
            <v>ZAR</v>
          </cell>
          <cell r="K1887">
            <v>94622</v>
          </cell>
          <cell r="L1887">
            <v>1</v>
          </cell>
          <cell r="M1887">
            <v>94622</v>
          </cell>
        </row>
        <row r="1888">
          <cell r="B1888" t="str">
            <v>599-1426</v>
          </cell>
          <cell r="D1888">
            <v>39747</v>
          </cell>
          <cell r="E1888" t="str">
            <v>C003</v>
          </cell>
          <cell r="G1888" t="str">
            <v xml:space="preserve">B S I </v>
          </cell>
          <cell r="H1888" t="str">
            <v>3x13m UB 406x140x39kg  4x9m UB 406x178x67kg</v>
          </cell>
          <cell r="I1888" t="str">
            <v>ZMK 29,417,616.00</v>
          </cell>
          <cell r="J1888" t="str">
            <v>ZMK</v>
          </cell>
          <cell r="K1888">
            <v>29417616</v>
          </cell>
          <cell r="L1888">
            <v>1.6750418760469012E-3</v>
          </cell>
          <cell r="M1888">
            <v>49275.738693467334</v>
          </cell>
        </row>
        <row r="1889">
          <cell r="B1889" t="str">
            <v>599-1427</v>
          </cell>
          <cell r="D1889">
            <v>39746</v>
          </cell>
          <cell r="E1889" t="str">
            <v>W120</v>
          </cell>
          <cell r="G1889" t="str">
            <v>Illovo Sugar Ireland (Neptek)</v>
          </cell>
          <cell r="H1889" t="str">
            <v>Install &amp; commission instrumentation for Palletisation System</v>
          </cell>
          <cell r="I1889" t="str">
            <v>ZAR 522,100.00</v>
          </cell>
          <cell r="J1889" t="str">
            <v>ZAR</v>
          </cell>
          <cell r="K1889">
            <v>522100</v>
          </cell>
          <cell r="L1889">
            <v>1</v>
          </cell>
          <cell r="M1889">
            <v>522100</v>
          </cell>
        </row>
        <row r="1890">
          <cell r="B1890" t="str">
            <v>599-1428</v>
          </cell>
          <cell r="D1890">
            <v>39746</v>
          </cell>
          <cell r="E1890" t="str">
            <v>W120</v>
          </cell>
          <cell r="G1890" t="str">
            <v>Neptek CC</v>
          </cell>
          <cell r="H1890" t="str">
            <v>Material for Instrumentation for Palletisation System</v>
          </cell>
          <cell r="I1890" t="str">
            <v>ZAR 1,859,707.00</v>
          </cell>
          <cell r="J1890" t="str">
            <v>ZAR</v>
          </cell>
          <cell r="K1890">
            <v>1859707</v>
          </cell>
          <cell r="L1890">
            <v>1</v>
          </cell>
          <cell r="M1890">
            <v>1859707</v>
          </cell>
        </row>
        <row r="1891">
          <cell r="B1891" t="str">
            <v>599-1429</v>
          </cell>
          <cell r="C1891" t="str">
            <v>CVCO 86</v>
          </cell>
          <cell r="D1891">
            <v>39746</v>
          </cell>
          <cell r="E1891" t="str">
            <v>M011</v>
          </cell>
          <cell r="G1891" t="str">
            <v>Hi-Tech Pressure Engineering (Pty) Ltd.</v>
          </cell>
          <cell r="H1891" t="str">
            <v>Delivery costs DDU Nakambala Site for Hydraulic Pistons</v>
          </cell>
          <cell r="I1891" t="str">
            <v>ZAR 19,867.00</v>
          </cell>
          <cell r="J1891" t="str">
            <v>ZAR</v>
          </cell>
          <cell r="K1891">
            <v>19867</v>
          </cell>
          <cell r="L1891">
            <v>1</v>
          </cell>
          <cell r="M1891">
            <v>19867</v>
          </cell>
        </row>
        <row r="1892">
          <cell r="B1892" t="str">
            <v>599-1430</v>
          </cell>
          <cell r="D1892">
            <v>39746</v>
          </cell>
          <cell r="E1892" t="str">
            <v>E002</v>
          </cell>
          <cell r="G1892" t="str">
            <v>Illovo Sugar Ireland (LMV)</v>
          </cell>
          <cell r="H1892" t="str">
            <v>Village Metering Equipment</v>
          </cell>
          <cell r="I1892" t="str">
            <v>ZAR 13,926.00</v>
          </cell>
          <cell r="J1892" t="str">
            <v>ZAR</v>
          </cell>
          <cell r="K1892">
            <v>13926</v>
          </cell>
          <cell r="L1892">
            <v>1</v>
          </cell>
          <cell r="M1892">
            <v>13926</v>
          </cell>
        </row>
        <row r="1893">
          <cell r="B1893" t="str">
            <v>599-1431</v>
          </cell>
          <cell r="D1893">
            <v>39746</v>
          </cell>
          <cell r="E1893" t="str">
            <v>E002</v>
          </cell>
          <cell r="G1893" t="str">
            <v>RGF Power Projects cc</v>
          </cell>
          <cell r="H1893" t="str">
            <v>3 off 33kV Surge Arrestors</v>
          </cell>
          <cell r="I1893" t="str">
            <v>ZAR 4,770.00</v>
          </cell>
          <cell r="J1893" t="str">
            <v>ZAR</v>
          </cell>
          <cell r="K1893">
            <v>4770</v>
          </cell>
          <cell r="L1893">
            <v>1</v>
          </cell>
          <cell r="M1893">
            <v>4770</v>
          </cell>
        </row>
        <row r="1894">
          <cell r="B1894" t="str">
            <v>599-1432</v>
          </cell>
          <cell r="D1894">
            <v>39746</v>
          </cell>
          <cell r="E1894" t="str">
            <v>E012</v>
          </cell>
          <cell r="G1894" t="str">
            <v>Unitech Instrumentation Services</v>
          </cell>
          <cell r="H1894" t="str">
            <v>Supply &amp; Delivery of cabling, cable, ladder etc for A&amp;C shed</v>
          </cell>
          <cell r="I1894" t="str">
            <v>ZAR 844,939.00</v>
          </cell>
          <cell r="J1894" t="str">
            <v>ZAR</v>
          </cell>
          <cell r="K1894">
            <v>844939</v>
          </cell>
          <cell r="L1894">
            <v>1</v>
          </cell>
          <cell r="M1894">
            <v>844939</v>
          </cell>
        </row>
        <row r="1895">
          <cell r="B1895" t="str">
            <v>599-1433</v>
          </cell>
          <cell r="D1895">
            <v>39746</v>
          </cell>
          <cell r="E1895" t="str">
            <v>E002</v>
          </cell>
          <cell r="G1895" t="str">
            <v>Laktronics Repairs Ltd</v>
          </cell>
          <cell r="H1895" t="str">
            <v>Transport of 3 m3 of 19mm Granite Chips</v>
          </cell>
          <cell r="I1895" t="str">
            <v>ZMK 1,000,000.00</v>
          </cell>
          <cell r="J1895" t="str">
            <v>ZMK</v>
          </cell>
          <cell r="K1895">
            <v>1000000</v>
          </cell>
          <cell r="L1895">
            <v>1.6750418760469012E-3</v>
          </cell>
          <cell r="M1895">
            <v>1675.0418760469013</v>
          </cell>
        </row>
        <row r="1896">
          <cell r="B1896" t="str">
            <v>599-1434</v>
          </cell>
          <cell r="D1896">
            <v>39746</v>
          </cell>
          <cell r="E1896" t="str">
            <v>E009</v>
          </cell>
          <cell r="G1896" t="str">
            <v>Unitech Instrumentation Services</v>
          </cell>
          <cell r="H1896" t="str">
            <v>Supply of cct Brekers and Busbars for priming pumps and water flow meters</v>
          </cell>
          <cell r="I1896" t="str">
            <v>ZAR 1,193.00</v>
          </cell>
          <cell r="J1896" t="str">
            <v>ZAR</v>
          </cell>
          <cell r="K1896">
            <v>1193</v>
          </cell>
          <cell r="L1896">
            <v>1</v>
          </cell>
          <cell r="M1896">
            <v>1193</v>
          </cell>
        </row>
        <row r="1897">
          <cell r="B1897" t="str">
            <v>599-1435</v>
          </cell>
          <cell r="D1897">
            <v>39746</v>
          </cell>
          <cell r="E1897" t="str">
            <v>E002</v>
          </cell>
          <cell r="G1897" t="str">
            <v>Teichmann Plant Zambia Ltd</v>
          </cell>
          <cell r="H1897" t="str">
            <v>3 m3 of 19mm Granite Chips</v>
          </cell>
          <cell r="I1897" t="str">
            <v>ZMK 495,000.00</v>
          </cell>
          <cell r="J1897" t="str">
            <v>ZMK</v>
          </cell>
          <cell r="K1897">
            <v>495000</v>
          </cell>
          <cell r="L1897">
            <v>1.6750418760469012E-3</v>
          </cell>
          <cell r="M1897">
            <v>829.1457286432161</v>
          </cell>
        </row>
        <row r="1898">
          <cell r="B1898" t="str">
            <v>599-1436</v>
          </cell>
          <cell r="D1898">
            <v>39746</v>
          </cell>
          <cell r="E1898" t="str">
            <v>M026</v>
          </cell>
          <cell r="G1898" t="str">
            <v>Rovac Engineering</v>
          </cell>
          <cell r="H1898" t="str">
            <v>Temporary airconditioning unit for the T2 sub-station</v>
          </cell>
          <cell r="I1898" t="str">
            <v>ZAR 81,702.00</v>
          </cell>
          <cell r="J1898" t="str">
            <v>ZAR</v>
          </cell>
          <cell r="K1898">
            <v>81702</v>
          </cell>
          <cell r="L1898">
            <v>1</v>
          </cell>
          <cell r="M1898">
            <v>81702</v>
          </cell>
        </row>
        <row r="1899">
          <cell r="B1899" t="str">
            <v>599-1437</v>
          </cell>
          <cell r="D1899">
            <v>39745</v>
          </cell>
          <cell r="E1899" t="str">
            <v>M001-13</v>
          </cell>
          <cell r="G1899" t="str">
            <v>Duys Component Manufacturers (Pty) Ltd</v>
          </cell>
          <cell r="H1899" t="str">
            <v>Sprockets, Shafts, Idlers and Slats for Ash handling system</v>
          </cell>
          <cell r="I1899" t="str">
            <v>ZAR 2,147,723.00</v>
          </cell>
          <cell r="J1899" t="str">
            <v>ZAR</v>
          </cell>
          <cell r="K1899">
            <v>2147723</v>
          </cell>
          <cell r="L1899">
            <v>1</v>
          </cell>
          <cell r="M1899">
            <v>2147723</v>
          </cell>
        </row>
        <row r="1900">
          <cell r="B1900" t="str">
            <v>599-1438</v>
          </cell>
          <cell r="D1900">
            <v>39745</v>
          </cell>
          <cell r="E1900" t="str">
            <v>M003</v>
          </cell>
          <cell r="G1900" t="str">
            <v>Natal Conveyors cc</v>
          </cell>
          <cell r="H1900" t="str">
            <v>Conveyors BG10, BG11, BG12, BG19 and extending BG17 for Bagasse Handling</v>
          </cell>
          <cell r="I1900" t="str">
            <v>ZAR 2,152,330.00</v>
          </cell>
          <cell r="J1900" t="str">
            <v>ZAR</v>
          </cell>
          <cell r="K1900">
            <v>2152330</v>
          </cell>
          <cell r="L1900">
            <v>1</v>
          </cell>
          <cell r="M1900">
            <v>2152330</v>
          </cell>
        </row>
        <row r="1901">
          <cell r="B1901" t="str">
            <v>599-1439</v>
          </cell>
          <cell r="D1901">
            <v>39745</v>
          </cell>
          <cell r="E1901" t="str">
            <v>M001-13</v>
          </cell>
          <cell r="G1901" t="str">
            <v>Bonfiglioli Power Transmissions (Pty) Ltd</v>
          </cell>
          <cell r="H1901" t="str">
            <v>Sprockets, Shafts, Idlers and Slats for Ash handling system incl transportation</v>
          </cell>
          <cell r="I1901" t="str">
            <v>ZAR 460,760.00</v>
          </cell>
          <cell r="J1901" t="str">
            <v>ZAR</v>
          </cell>
          <cell r="K1901">
            <v>460760</v>
          </cell>
          <cell r="L1901">
            <v>1</v>
          </cell>
          <cell r="M1901">
            <v>460760</v>
          </cell>
        </row>
        <row r="1902">
          <cell r="B1902" t="str">
            <v>599-1440</v>
          </cell>
          <cell r="D1902">
            <v>39745</v>
          </cell>
          <cell r="E1902" t="str">
            <v>M003</v>
          </cell>
          <cell r="G1902" t="str">
            <v>Bonfiglioli Power Transmissions (Pty) Ltd</v>
          </cell>
          <cell r="H1902" t="str">
            <v>Drives for new conveyors BG10, BG11, BG12, BG19 &amp; BG3 incl Transport</v>
          </cell>
          <cell r="I1902" t="str">
            <v>ZAR 562,189.00</v>
          </cell>
          <cell r="J1902" t="str">
            <v>ZAR</v>
          </cell>
          <cell r="K1902">
            <v>562189</v>
          </cell>
          <cell r="L1902">
            <v>1</v>
          </cell>
          <cell r="M1902">
            <v>562189</v>
          </cell>
        </row>
        <row r="1903">
          <cell r="B1903" t="str">
            <v>599-1441</v>
          </cell>
          <cell r="D1903">
            <v>39745</v>
          </cell>
          <cell r="E1903" t="str">
            <v>M031</v>
          </cell>
          <cell r="G1903" t="str">
            <v>East African Supply</v>
          </cell>
          <cell r="H1903" t="str">
            <v>Various nuts bolts and washers</v>
          </cell>
          <cell r="I1903" t="str">
            <v>ZAR 349.90</v>
          </cell>
          <cell r="J1903" t="str">
            <v>ZAR</v>
          </cell>
          <cell r="K1903">
            <v>349.9</v>
          </cell>
          <cell r="L1903">
            <v>1</v>
          </cell>
          <cell r="M1903">
            <v>349.9</v>
          </cell>
        </row>
        <row r="1904">
          <cell r="B1904" t="str">
            <v>599-1442</v>
          </cell>
          <cell r="D1904">
            <v>39748</v>
          </cell>
          <cell r="E1904" t="str">
            <v>EXP1</v>
          </cell>
          <cell r="G1904" t="str">
            <v>Bp Zambia</v>
          </cell>
          <cell r="H1904" t="str">
            <v>Teichmann Diesel</v>
          </cell>
          <cell r="I1904" t="str">
            <v>ZMK 912,193,622.60</v>
          </cell>
          <cell r="J1904" t="str">
            <v>ZMK</v>
          </cell>
          <cell r="K1904">
            <v>912193622.60000002</v>
          </cell>
          <cell r="L1904">
            <v>1.6750418760469012E-3</v>
          </cell>
          <cell r="M1904">
            <v>1527962.516917923</v>
          </cell>
        </row>
        <row r="1905">
          <cell r="B1905" t="str">
            <v>599-1443</v>
          </cell>
          <cell r="D1905">
            <v>39750</v>
          </cell>
          <cell r="E1905" t="str">
            <v>W128</v>
          </cell>
          <cell r="G1905" t="str">
            <v>Amalgamated Pumping supplies(SA) (Pty) Ltd</v>
          </cell>
          <cell r="H1905" t="str">
            <v>Warman Sump Pump for C shed tunnel</v>
          </cell>
          <cell r="I1905" t="str">
            <v>ZAR 37,666.09</v>
          </cell>
          <cell r="J1905" t="str">
            <v>ZAR</v>
          </cell>
          <cell r="K1905">
            <v>37666.089999999997</v>
          </cell>
          <cell r="L1905">
            <v>1</v>
          </cell>
          <cell r="M1905">
            <v>37666.089999999997</v>
          </cell>
        </row>
        <row r="1906">
          <cell r="B1906" t="str">
            <v>599-1444</v>
          </cell>
          <cell r="D1906">
            <v>39750</v>
          </cell>
          <cell r="E1906" t="str">
            <v>M010-1</v>
          </cell>
          <cell r="G1906" t="str">
            <v>Regus Dunbar Company Pty Ltd</v>
          </cell>
          <cell r="H1906" t="str">
            <v>Chockfast Grout for Mills and Shredder</v>
          </cell>
          <cell r="I1906" t="str">
            <v>ZAR 522,241</v>
          </cell>
        </row>
        <row r="1907">
          <cell r="B1907" t="str">
            <v>599-1445</v>
          </cell>
          <cell r="D1907">
            <v>39750</v>
          </cell>
          <cell r="E1907" t="str">
            <v>M010-4</v>
          </cell>
          <cell r="G1907" t="str">
            <v>Duys Component Manufacturers (Pty) Ltd</v>
          </cell>
          <cell r="H1907" t="str">
            <v>T1 Millfeed Conveyor and donnelly chutes</v>
          </cell>
          <cell r="I1907" t="str">
            <v>ZAR 6,207,048.00</v>
          </cell>
          <cell r="J1907" t="str">
            <v>ZAR</v>
          </cell>
          <cell r="K1907">
            <v>6207048</v>
          </cell>
          <cell r="L1907">
            <v>1</v>
          </cell>
          <cell r="M1907">
            <v>6207048</v>
          </cell>
        </row>
        <row r="1908">
          <cell r="B1908" t="str">
            <v>599-1446</v>
          </cell>
          <cell r="D1908">
            <v>39750</v>
          </cell>
          <cell r="E1908" t="str">
            <v>W115</v>
          </cell>
          <cell r="G1908" t="str">
            <v>Neptek CC</v>
          </cell>
          <cell r="H1908" t="str">
            <v>Vaculift Overhead Gantry and support structure</v>
          </cell>
          <cell r="I1908" t="str">
            <v>ZAR 372,250.00</v>
          </cell>
          <cell r="J1908" t="str">
            <v>ZAR</v>
          </cell>
          <cell r="K1908">
            <v>372250</v>
          </cell>
          <cell r="L1908">
            <v>1</v>
          </cell>
          <cell r="M1908">
            <v>372250</v>
          </cell>
        </row>
        <row r="1909">
          <cell r="B1909" t="str">
            <v>599-1447</v>
          </cell>
          <cell r="J1909" t="str">
            <v/>
          </cell>
          <cell r="K1909" t="e">
            <v>#VALUE!</v>
          </cell>
          <cell r="L1909" t="e">
            <v>#N/A</v>
          </cell>
          <cell r="M1909" t="e">
            <v>#N/A</v>
          </cell>
        </row>
        <row r="1910">
          <cell r="B1910" t="str">
            <v>599-1448</v>
          </cell>
          <cell r="C1910" t="str">
            <v>ISI order</v>
          </cell>
          <cell r="D1910">
            <v>39756</v>
          </cell>
          <cell r="E1910" t="str">
            <v>M047</v>
          </cell>
          <cell r="G1910" t="str">
            <v>Emineo Ltd</v>
          </cell>
          <cell r="H1910" t="str">
            <v>Platforms for flocculent tank</v>
          </cell>
          <cell r="I1910" t="str">
            <v>USD 2,394.00</v>
          </cell>
          <cell r="J1910" t="str">
            <v>USD</v>
          </cell>
          <cell r="K1910">
            <v>2394</v>
          </cell>
          <cell r="L1910">
            <v>7.35</v>
          </cell>
          <cell r="M1910">
            <v>17595.899999999998</v>
          </cell>
        </row>
        <row r="1911">
          <cell r="B1911" t="str">
            <v>599-1449</v>
          </cell>
          <cell r="D1911">
            <v>39755</v>
          </cell>
          <cell r="E1911" t="str">
            <v>P005</v>
          </cell>
          <cell r="G1911" t="str">
            <v>Trentyre Zambia</v>
          </cell>
          <cell r="H1911" t="str">
            <v>Tyres and tubes</v>
          </cell>
          <cell r="I1911" t="str">
            <v>ZMK 612,840.07</v>
          </cell>
          <cell r="J1911" t="str">
            <v>ZMK</v>
          </cell>
          <cell r="K1911">
            <v>612840.06999999995</v>
          </cell>
          <cell r="L1911">
            <v>1.6750418760469012E-3</v>
          </cell>
          <cell r="M1911">
            <v>1026.5327805695142</v>
          </cell>
        </row>
        <row r="1912">
          <cell r="B1912" t="str">
            <v>599-1450</v>
          </cell>
          <cell r="D1912">
            <v>39755</v>
          </cell>
          <cell r="E1912" t="str">
            <v>P005</v>
          </cell>
          <cell r="G1912" t="str">
            <v>Toyota Zambia</v>
          </cell>
          <cell r="H1912" t="str">
            <v>Full service</v>
          </cell>
          <cell r="I1912" t="str">
            <v>ZMK 1,336,028.00</v>
          </cell>
          <cell r="J1912" t="str">
            <v>ZMK</v>
          </cell>
          <cell r="K1912">
            <v>1336028</v>
          </cell>
          <cell r="L1912">
            <v>1.6750418760469012E-3</v>
          </cell>
          <cell r="M1912">
            <v>2237.9028475711893</v>
          </cell>
        </row>
        <row r="1913">
          <cell r="B1913" t="str">
            <v>599-1451</v>
          </cell>
          <cell r="D1913">
            <v>39756</v>
          </cell>
          <cell r="E1913" t="str">
            <v>P005</v>
          </cell>
          <cell r="G1913" t="str">
            <v>Trentyre Zambia</v>
          </cell>
          <cell r="H1913" t="str">
            <v>Tyres</v>
          </cell>
          <cell r="I1913" t="str">
            <v>ZMK 2,387,000.00</v>
          </cell>
          <cell r="J1913" t="str">
            <v>ZMK</v>
          </cell>
          <cell r="K1913">
            <v>2387000</v>
          </cell>
          <cell r="L1913">
            <v>1.6750418760469012E-3</v>
          </cell>
          <cell r="M1913">
            <v>3998.3249581239534</v>
          </cell>
        </row>
        <row r="1914">
          <cell r="B1914" t="str">
            <v>599-1452</v>
          </cell>
          <cell r="D1914">
            <v>39756</v>
          </cell>
          <cell r="E1914" t="str">
            <v>P005</v>
          </cell>
          <cell r="G1914" t="str">
            <v>TATA Zambia</v>
          </cell>
          <cell r="H1914" t="str">
            <v>Service to ABM 350</v>
          </cell>
          <cell r="I1914" t="str">
            <v>ZMK 612,123.00</v>
          </cell>
          <cell r="J1914" t="str">
            <v>ZMK</v>
          </cell>
          <cell r="K1914">
            <v>612123</v>
          </cell>
          <cell r="L1914">
            <v>1.6750418760469012E-3</v>
          </cell>
          <cell r="M1914">
            <v>1025.3316582914572</v>
          </cell>
        </row>
        <row r="1915">
          <cell r="B1915" t="str">
            <v>599-1453</v>
          </cell>
          <cell r="D1915">
            <v>39756</v>
          </cell>
          <cell r="E1915" t="str">
            <v>P005</v>
          </cell>
          <cell r="G1915" t="str">
            <v>TATA Zambia</v>
          </cell>
          <cell r="H1915" t="str">
            <v>Service to ABM 347</v>
          </cell>
          <cell r="I1915" t="str">
            <v>ZMK 973,983.00</v>
          </cell>
          <cell r="J1915" t="str">
            <v>ZMK</v>
          </cell>
          <cell r="K1915">
            <v>973983</v>
          </cell>
          <cell r="L1915">
            <v>1.6750418760469012E-3</v>
          </cell>
          <cell r="M1915">
            <v>1631.462311557789</v>
          </cell>
        </row>
        <row r="1916">
          <cell r="B1916" t="str">
            <v>599-1454</v>
          </cell>
          <cell r="D1916">
            <v>39756</v>
          </cell>
          <cell r="E1916" t="str">
            <v>P005</v>
          </cell>
          <cell r="G1916" t="str">
            <v>TATA Zambia</v>
          </cell>
          <cell r="H1916" t="str">
            <v>Service to ABM 348</v>
          </cell>
          <cell r="I1916" t="str">
            <v>ZMK 725,310.00</v>
          </cell>
          <cell r="J1916" t="str">
            <v>ZMK</v>
          </cell>
          <cell r="K1916">
            <v>725310</v>
          </cell>
          <cell r="L1916">
            <v>1.6750418760469012E-3</v>
          </cell>
          <cell r="M1916">
            <v>1214.924623115578</v>
          </cell>
        </row>
        <row r="1917">
          <cell r="B1917" t="str">
            <v>599-1455</v>
          </cell>
          <cell r="D1917">
            <v>39756</v>
          </cell>
          <cell r="E1917" t="str">
            <v>P005</v>
          </cell>
          <cell r="G1917" t="str">
            <v>TATA Zambia</v>
          </cell>
          <cell r="H1917" t="str">
            <v>Service to ABM 349</v>
          </cell>
          <cell r="I1917" t="str">
            <v>ZMK 917,971.00</v>
          </cell>
          <cell r="J1917" t="str">
            <v>ZMK</v>
          </cell>
          <cell r="K1917">
            <v>917971</v>
          </cell>
          <cell r="L1917">
            <v>1.6750418760469012E-3</v>
          </cell>
          <cell r="M1917">
            <v>1537.6398659966499</v>
          </cell>
        </row>
        <row r="1918">
          <cell r="B1918" t="str">
            <v>599-1456</v>
          </cell>
          <cell r="D1918">
            <v>39756</v>
          </cell>
          <cell r="E1918" t="str">
            <v>P005</v>
          </cell>
          <cell r="G1918" t="str">
            <v>Toyota Zambia</v>
          </cell>
          <cell r="H1918" t="str">
            <v>Service to ABK 2756</v>
          </cell>
          <cell r="I1918" t="str">
            <v>ZMK 1,237,397.00</v>
          </cell>
          <cell r="J1918" t="str">
            <v>ZMK</v>
          </cell>
          <cell r="K1918">
            <v>1237397</v>
          </cell>
          <cell r="L1918">
            <v>1.6750418760469012E-3</v>
          </cell>
          <cell r="M1918">
            <v>2072.6917922948073</v>
          </cell>
        </row>
        <row r="1919">
          <cell r="B1919" t="str">
            <v>599-1457</v>
          </cell>
          <cell r="D1919">
            <v>39757</v>
          </cell>
          <cell r="E1919" t="str">
            <v>P005</v>
          </cell>
          <cell r="G1919" t="str">
            <v>Trentyre Zambia</v>
          </cell>
          <cell r="H1919" t="str">
            <v>Repair Tyres</v>
          </cell>
          <cell r="I1919" t="str">
            <v>ZMK 72,600.00</v>
          </cell>
          <cell r="J1919" t="str">
            <v>ZMK</v>
          </cell>
          <cell r="K1919">
            <v>72600</v>
          </cell>
          <cell r="L1919">
            <v>1.6750418760469012E-3</v>
          </cell>
          <cell r="M1919">
            <v>121.60804020100502</v>
          </cell>
        </row>
        <row r="1920">
          <cell r="B1920" t="str">
            <v>599-1458</v>
          </cell>
          <cell r="D1920">
            <v>39757</v>
          </cell>
          <cell r="E1920" t="str">
            <v>P005</v>
          </cell>
          <cell r="G1920" t="str">
            <v>Trentyre Zambia</v>
          </cell>
          <cell r="H1920" t="str">
            <v>Tyre and tube</v>
          </cell>
          <cell r="I1920" t="str">
            <v>ZMK 198,135.20</v>
          </cell>
          <cell r="J1920" t="str">
            <v>ZMK</v>
          </cell>
          <cell r="K1920">
            <v>198135.2</v>
          </cell>
          <cell r="L1920">
            <v>1.6750418760469012E-3</v>
          </cell>
          <cell r="M1920">
            <v>331.88475711892801</v>
          </cell>
        </row>
        <row r="1921">
          <cell r="B1921" t="str">
            <v>599-1459</v>
          </cell>
          <cell r="D1921">
            <v>39757</v>
          </cell>
          <cell r="E1921" t="str">
            <v>P005</v>
          </cell>
          <cell r="G1921" t="str">
            <v>Trentyre Zambia</v>
          </cell>
          <cell r="H1921" t="str">
            <v>Tyre and valve</v>
          </cell>
          <cell r="I1921" t="str">
            <v>ZMK 606,298.80</v>
          </cell>
          <cell r="J1921" t="str">
            <v>ZMK</v>
          </cell>
          <cell r="K1921">
            <v>606298.80000000005</v>
          </cell>
          <cell r="L1921">
            <v>1.6750418760469012E-3</v>
          </cell>
          <cell r="M1921">
            <v>1015.575879396985</v>
          </cell>
        </row>
        <row r="1922">
          <cell r="B1922" t="str">
            <v>599-1460</v>
          </cell>
          <cell r="D1922">
            <v>39757</v>
          </cell>
          <cell r="E1922" t="str">
            <v>M001-03</v>
          </cell>
          <cell r="G1922" t="str">
            <v>East African Supply</v>
          </cell>
          <cell r="H1922" t="str">
            <v>Missing beams for pre-boiler structure</v>
          </cell>
          <cell r="I1922" t="str">
            <v>ZAR 203,291.88</v>
          </cell>
          <cell r="J1922" t="str">
            <v>ZAR</v>
          </cell>
          <cell r="K1922">
            <v>203291.88</v>
          </cell>
          <cell r="L1922">
            <v>1</v>
          </cell>
          <cell r="M1922">
            <v>203291.88</v>
          </cell>
        </row>
        <row r="1923">
          <cell r="B1923" t="str">
            <v>599-1461</v>
          </cell>
          <cell r="D1923">
            <v>39757</v>
          </cell>
          <cell r="E1923" t="str">
            <v>A012</v>
          </cell>
          <cell r="G1923" t="str">
            <v>Honda Zambia</v>
          </cell>
          <cell r="H1923" t="str">
            <v>Tyres for Carl M/Bikes</v>
          </cell>
          <cell r="I1923" t="str">
            <v>ZMK 1,458,000.00</v>
          </cell>
          <cell r="J1923" t="str">
            <v>ZMK</v>
          </cell>
          <cell r="K1923">
            <v>1458000</v>
          </cell>
          <cell r="L1923">
            <v>1.6750418760469012E-3</v>
          </cell>
          <cell r="M1923">
            <v>2442.211055276382</v>
          </cell>
        </row>
        <row r="1924">
          <cell r="B1924" t="str">
            <v>599-1462</v>
          </cell>
          <cell r="C1924" t="str">
            <v>CVCO 115</v>
          </cell>
          <cell r="D1924">
            <v>39757</v>
          </cell>
          <cell r="E1924" t="str">
            <v>W113</v>
          </cell>
          <cell r="G1924" t="str">
            <v>Autotech Weighing Systems</v>
          </cell>
          <cell r="H1924" t="str">
            <v>Variation Order to 599-628</v>
          </cell>
          <cell r="I1924" t="str">
            <v>ZAR 43,670.00</v>
          </cell>
          <cell r="J1924" t="str">
            <v>ZAR</v>
          </cell>
          <cell r="K1924">
            <v>43670</v>
          </cell>
          <cell r="L1924">
            <v>1</v>
          </cell>
          <cell r="M1924">
            <v>43670</v>
          </cell>
        </row>
        <row r="1925">
          <cell r="B1925" t="str">
            <v>599-1463</v>
          </cell>
          <cell r="D1925">
            <v>39757</v>
          </cell>
          <cell r="E1925" t="str">
            <v>M039-0</v>
          </cell>
          <cell r="G1925" t="str">
            <v>Heku Construction Ltd</v>
          </cell>
          <cell r="H1925" t="str">
            <v>Fabrication and painting of extension to platforms T1 shredder</v>
          </cell>
          <cell r="I1925" t="str">
            <v>USD 3,488.28</v>
          </cell>
          <cell r="J1925" t="str">
            <v>USD</v>
          </cell>
          <cell r="K1925">
            <v>3488.28</v>
          </cell>
          <cell r="L1925">
            <v>7.35</v>
          </cell>
          <cell r="M1925">
            <v>25638.858</v>
          </cell>
        </row>
        <row r="1926">
          <cell r="B1926" t="str">
            <v>599-1464</v>
          </cell>
          <cell r="D1926">
            <v>39757</v>
          </cell>
          <cell r="E1926" t="str">
            <v>W138</v>
          </cell>
          <cell r="G1926" t="str">
            <v>Heku Construction Ltd</v>
          </cell>
          <cell r="H1926" t="str">
            <v>Hold down bolts for K&amp;A Works for Reclaim Conveyors</v>
          </cell>
          <cell r="I1926" t="str">
            <v>USD 4,640.00</v>
          </cell>
          <cell r="J1926" t="str">
            <v>USD</v>
          </cell>
          <cell r="K1926">
            <v>4640</v>
          </cell>
          <cell r="L1926">
            <v>7.35</v>
          </cell>
          <cell r="M1926">
            <v>34104</v>
          </cell>
        </row>
        <row r="1927">
          <cell r="B1927" t="str">
            <v>599-1465</v>
          </cell>
          <cell r="D1927">
            <v>39758</v>
          </cell>
          <cell r="E1927" t="str">
            <v>E007</v>
          </cell>
          <cell r="G1927" t="str">
            <v>Relay System Technology</v>
          </cell>
          <cell r="H1927" t="str">
            <v xml:space="preserve">Basier DECS2001C </v>
          </cell>
          <cell r="I1927" t="str">
            <v>ZAR 92,361.00</v>
          </cell>
          <cell r="J1927" t="str">
            <v>ZAR</v>
          </cell>
          <cell r="K1927">
            <v>92361</v>
          </cell>
          <cell r="L1927">
            <v>1</v>
          </cell>
          <cell r="M1927">
            <v>92361</v>
          </cell>
        </row>
        <row r="1928">
          <cell r="B1928" t="str">
            <v>599-1466</v>
          </cell>
          <cell r="C1928" t="str">
            <v>ISI order</v>
          </cell>
          <cell r="D1928">
            <v>39757</v>
          </cell>
          <cell r="E1928" t="str">
            <v>M043-0</v>
          </cell>
          <cell r="G1928" t="str">
            <v>SiVEST SA (Pty) Ltd</v>
          </cell>
          <cell r="H1928" t="str">
            <v>Professional fees Simon Joubert</v>
          </cell>
          <cell r="I1928" t="str">
            <v>ZAR 19,720.00</v>
          </cell>
          <cell r="J1928" t="str">
            <v>ZAR</v>
          </cell>
          <cell r="K1928">
            <v>19720</v>
          </cell>
          <cell r="L1928">
            <v>1</v>
          </cell>
          <cell r="M1928">
            <v>19720</v>
          </cell>
        </row>
        <row r="1929">
          <cell r="B1929" t="str">
            <v>599-1467</v>
          </cell>
          <cell r="D1929">
            <v>39758</v>
          </cell>
          <cell r="E1929" t="str">
            <v>E012</v>
          </cell>
          <cell r="G1929" t="str">
            <v>Panel Technique</v>
          </cell>
          <cell r="H1929" t="str">
            <v>Low voltage MCC's</v>
          </cell>
          <cell r="I1929" t="str">
            <v>ZAR 4,433,625.00</v>
          </cell>
        </row>
        <row r="1930">
          <cell r="B1930" t="str">
            <v>599-1468</v>
          </cell>
          <cell r="D1930">
            <v>39757</v>
          </cell>
          <cell r="E1930" t="str">
            <v>M013-0</v>
          </cell>
          <cell r="G1930" t="str">
            <v>Illovo Sugar Ireland (Emineo)</v>
          </cell>
          <cell r="H1930" t="str">
            <v>Additional Access to top door of Secondary Juice Heater</v>
          </cell>
          <cell r="I1930" t="str">
            <v>USD 3,960.00</v>
          </cell>
        </row>
        <row r="1931">
          <cell r="B1931" t="str">
            <v>599-1469</v>
          </cell>
          <cell r="D1931">
            <v>39757</v>
          </cell>
          <cell r="E1931" t="str">
            <v>M049</v>
          </cell>
          <cell r="G1931" t="str">
            <v>Illovo Sugar Ireland (Emineo)</v>
          </cell>
          <cell r="H1931" t="str">
            <v>Fabrication of 2 reducers for C massecuite Reheater</v>
          </cell>
          <cell r="I1931" t="str">
            <v>USD 440.67</v>
          </cell>
        </row>
        <row r="1932">
          <cell r="B1932" t="str">
            <v>599-1470</v>
          </cell>
          <cell r="D1932">
            <v>39757</v>
          </cell>
          <cell r="E1932" t="str">
            <v>E002</v>
          </cell>
          <cell r="G1932" t="str">
            <v xml:space="preserve">Unitech Instrumentation services </v>
          </cell>
          <cell r="H1932" t="str">
            <v>11kV cable and termination kits</v>
          </cell>
          <cell r="I1932" t="str">
            <v>ZAR 64,390.00</v>
          </cell>
        </row>
        <row r="1933">
          <cell r="B1933" t="str">
            <v>599-1471</v>
          </cell>
          <cell r="D1933">
            <v>39758</v>
          </cell>
          <cell r="E1933" t="str">
            <v>E007</v>
          </cell>
          <cell r="G1933" t="str">
            <v>Gamma Panel and Switchboard Manufacturers</v>
          </cell>
          <cell r="H1933" t="str">
            <v>Control desk</v>
          </cell>
          <cell r="I1933" t="str">
            <v>ZAR 317,686.00</v>
          </cell>
          <cell r="J1933" t="str">
            <v>ZAR</v>
          </cell>
          <cell r="K1933">
            <v>317686</v>
          </cell>
          <cell r="L1933">
            <v>1</v>
          </cell>
          <cell r="M1933">
            <v>317686</v>
          </cell>
        </row>
        <row r="1934">
          <cell r="B1934" t="str">
            <v>599-1472</v>
          </cell>
          <cell r="D1934">
            <v>39757</v>
          </cell>
          <cell r="E1934" t="str">
            <v>E012</v>
          </cell>
          <cell r="G1934" t="str">
            <v>Zest Electric Motors (Pty) LTD</v>
          </cell>
          <cell r="H1934" t="str">
            <v>VSD's Soft Starters &amp; acc. For MCC's.</v>
          </cell>
          <cell r="I1934" t="str">
            <v>USD 72,463.15</v>
          </cell>
        </row>
        <row r="1935">
          <cell r="B1935" t="str">
            <v>599-1473</v>
          </cell>
          <cell r="D1935">
            <v>39758</v>
          </cell>
          <cell r="E1935" t="str">
            <v>I003</v>
          </cell>
          <cell r="G1935" t="str">
            <v>Sabi Industrial Services</v>
          </cell>
          <cell r="H1935" t="str">
            <v>C&amp;I Terminator and field junction cabinets</v>
          </cell>
          <cell r="I1935" t="str">
            <v>ZAR 909,902.00</v>
          </cell>
        </row>
        <row r="1936">
          <cell r="B1936" t="str">
            <v>599-1474</v>
          </cell>
          <cell r="D1936">
            <v>39757</v>
          </cell>
          <cell r="E1936" t="str">
            <v>M023-3</v>
          </cell>
          <cell r="G1936" t="str">
            <v>Laktronics Repairs</v>
          </cell>
          <cell r="H1936" t="str">
            <v>Crane Battery</v>
          </cell>
          <cell r="I1936" t="str">
            <v>ZMK 845,000.00</v>
          </cell>
        </row>
        <row r="1937">
          <cell r="B1937" t="str">
            <v>599-1475</v>
          </cell>
          <cell r="D1937">
            <v>39757</v>
          </cell>
          <cell r="E1937" t="str">
            <v>M032-2</v>
          </cell>
          <cell r="G1937" t="str">
            <v>Joraf Engineering</v>
          </cell>
          <cell r="H1937" t="str">
            <v>Tractor &amp; Trailer Hire</v>
          </cell>
          <cell r="I1937" t="str">
            <v>ZMK 17,050,000.00</v>
          </cell>
        </row>
        <row r="1938">
          <cell r="B1938" t="str">
            <v>599-1476</v>
          </cell>
          <cell r="D1938">
            <v>39758</v>
          </cell>
          <cell r="E1938" t="str">
            <v>A005</v>
          </cell>
          <cell r="G1938" t="str">
            <v>Aquatan</v>
          </cell>
          <cell r="H1938" t="str">
            <v>Additional canal lining</v>
          </cell>
          <cell r="I1938" t="str">
            <v>ZAR 1,011,903.56</v>
          </cell>
          <cell r="J1938" t="str">
            <v>ZAR</v>
          </cell>
          <cell r="K1938">
            <v>1011903.56</v>
          </cell>
          <cell r="L1938">
            <v>1</v>
          </cell>
          <cell r="M1938">
            <v>1011903.56</v>
          </cell>
        </row>
        <row r="1939">
          <cell r="B1939" t="str">
            <v>599-1477</v>
          </cell>
          <cell r="D1939">
            <v>39758</v>
          </cell>
          <cell r="E1939" t="str">
            <v>P005</v>
          </cell>
          <cell r="G1939" t="str">
            <v>Smartnet Networks</v>
          </cell>
          <cell r="H1939" t="str">
            <v>Printer cartridge C9730A</v>
          </cell>
          <cell r="I1939" t="str">
            <v>ZAR 2,439,360.00</v>
          </cell>
        </row>
        <row r="1940">
          <cell r="B1940" t="str">
            <v>599-1478</v>
          </cell>
          <cell r="D1940">
            <v>39758</v>
          </cell>
          <cell r="E1940" t="str">
            <v>P005</v>
          </cell>
          <cell r="G1940" t="str">
            <v>Hisense Logistics Ltd</v>
          </cell>
          <cell r="H1940" t="str">
            <v>Printer cartridge C9731A, C9732A, C9733A</v>
          </cell>
          <cell r="I1940" t="str">
            <v>ZMK 4,590.000.00</v>
          </cell>
        </row>
        <row r="1941">
          <cell r="B1941" t="str">
            <v>599-1479</v>
          </cell>
        </row>
        <row r="1942">
          <cell r="B1942" t="str">
            <v>599-1480</v>
          </cell>
          <cell r="D1942">
            <v>39759</v>
          </cell>
          <cell r="E1942" t="str">
            <v>P005</v>
          </cell>
          <cell r="G1942" t="str">
            <v>Trentyre Zambia</v>
          </cell>
          <cell r="H1942" t="str">
            <v>Tyres and Valves</v>
          </cell>
          <cell r="I1942" t="str">
            <v>ZMK 338,692.26</v>
          </cell>
        </row>
        <row r="1943">
          <cell r="B1943" t="str">
            <v>599-1481</v>
          </cell>
          <cell r="D1943">
            <v>39759</v>
          </cell>
          <cell r="E1943" t="str">
            <v>P005</v>
          </cell>
          <cell r="G1943" t="str">
            <v>Trentyre Zambia</v>
          </cell>
          <cell r="H1943" t="str">
            <v>Tyres and Valves</v>
          </cell>
          <cell r="I1943" t="str">
            <v>ZMK 747,645.56</v>
          </cell>
        </row>
        <row r="1944">
          <cell r="B1944" t="str">
            <v>599-1482</v>
          </cell>
          <cell r="D1944">
            <v>39759</v>
          </cell>
          <cell r="E1944" t="str">
            <v>P005</v>
          </cell>
          <cell r="G1944" t="str">
            <v>Trentyre Zambia</v>
          </cell>
          <cell r="H1944" t="str">
            <v>Tyres and Valves</v>
          </cell>
          <cell r="I1944" t="str">
            <v>ZMK 3,436,286.80</v>
          </cell>
        </row>
        <row r="1945">
          <cell r="B1945" t="str">
            <v>599-1483</v>
          </cell>
          <cell r="D1945">
            <v>39759</v>
          </cell>
          <cell r="E1945" t="str">
            <v>P005</v>
          </cell>
          <cell r="G1945" t="str">
            <v>Trentyre Zambia</v>
          </cell>
          <cell r="H1945" t="str">
            <v>Tyres and Valves</v>
          </cell>
          <cell r="I1945" t="str">
            <v>ZMK 530,593.00</v>
          </cell>
        </row>
        <row r="1946">
          <cell r="B1946" t="str">
            <v>599-1484</v>
          </cell>
          <cell r="D1946">
            <v>39759</v>
          </cell>
          <cell r="E1946" t="str">
            <v>M001-13</v>
          </cell>
          <cell r="G1946" t="str">
            <v>F.P. Engineering</v>
          </cell>
          <cell r="H1946" t="str">
            <v>Ash Sump Steelwork</v>
          </cell>
          <cell r="I1946" t="str">
            <v>ZAR 461,207.00</v>
          </cell>
          <cell r="J1946" t="str">
            <v>ZAR</v>
          </cell>
          <cell r="K1946">
            <v>461207</v>
          </cell>
          <cell r="L1946">
            <v>1</v>
          </cell>
          <cell r="M1946">
            <v>461207</v>
          </cell>
        </row>
        <row r="1949">
          <cell r="J1949" t="str">
            <v/>
          </cell>
          <cell r="K1949" t="e">
            <v>#VALUE!</v>
          </cell>
          <cell r="L1949" t="e">
            <v>#N/A</v>
          </cell>
          <cell r="M1949" t="e">
            <v>#N/A</v>
          </cell>
        </row>
        <row r="1950">
          <cell r="B1950" t="str">
            <v>Purchase Requisitions</v>
          </cell>
          <cell r="C1950">
            <v>1</v>
          </cell>
          <cell r="D1950">
            <v>1</v>
          </cell>
          <cell r="E1950">
            <v>1</v>
          </cell>
          <cell r="G1950">
            <v>1</v>
          </cell>
          <cell r="H1950">
            <v>1</v>
          </cell>
          <cell r="I1950">
            <v>1</v>
          </cell>
          <cell r="J1950" t="str">
            <v>1</v>
          </cell>
          <cell r="K1950" t="e">
            <v>#VALUE!</v>
          </cell>
          <cell r="L1950" t="e">
            <v>#N/A</v>
          </cell>
          <cell r="M1950" t="e">
            <v>#N/A</v>
          </cell>
          <cell r="N1950">
            <v>0</v>
          </cell>
          <cell r="O1950">
            <v>0</v>
          </cell>
          <cell r="P1950">
            <v>0</v>
          </cell>
          <cell r="Q1950">
            <v>0</v>
          </cell>
          <cell r="R1950">
            <v>0</v>
          </cell>
        </row>
        <row r="1951">
          <cell r="N1951">
            <v>0</v>
          </cell>
          <cell r="O1951">
            <v>0</v>
          </cell>
          <cell r="P1951">
            <v>0</v>
          </cell>
          <cell r="Q1951">
            <v>0</v>
          </cell>
          <cell r="R1951">
            <v>0</v>
          </cell>
        </row>
        <row r="1952">
          <cell r="B1952" t="str">
            <v>PR</v>
          </cell>
          <cell r="C1952">
            <v>1</v>
          </cell>
          <cell r="D1952">
            <v>39605</v>
          </cell>
          <cell r="E1952" t="str">
            <v>M031</v>
          </cell>
          <cell r="G1952" t="str">
            <v>Discount Steel Zambia</v>
          </cell>
          <cell r="H1952" t="str">
            <v>Channel Iron for structural steel</v>
          </cell>
          <cell r="I1952" t="str">
            <v>ZMK 14825580</v>
          </cell>
          <cell r="J1952" t="str">
            <v>ZMK</v>
          </cell>
          <cell r="K1952">
            <v>14825580</v>
          </cell>
          <cell r="L1952">
            <v>1.6750418760469012E-3</v>
          </cell>
          <cell r="M1952">
            <v>24833.467336683418</v>
          </cell>
          <cell r="N1952">
            <v>0</v>
          </cell>
          <cell r="O1952">
            <v>0</v>
          </cell>
          <cell r="P1952">
            <v>0</v>
          </cell>
          <cell r="Q1952">
            <v>0</v>
          </cell>
          <cell r="R1952">
            <v>14825580</v>
          </cell>
        </row>
        <row r="1953">
          <cell r="B1953" t="str">
            <v>PR</v>
          </cell>
          <cell r="C1953">
            <v>1</v>
          </cell>
          <cell r="D1953">
            <v>39608</v>
          </cell>
          <cell r="E1953" t="str">
            <v>M031</v>
          </cell>
          <cell r="H1953" t="str">
            <v>Bolts and Nuts</v>
          </cell>
          <cell r="I1953" t="str">
            <v>ZMK 387931</v>
          </cell>
          <cell r="J1953" t="str">
            <v>ZMK</v>
          </cell>
          <cell r="K1953">
            <v>387931</v>
          </cell>
          <cell r="L1953">
            <v>1.6750418760469012E-3</v>
          </cell>
          <cell r="M1953">
            <v>649.80067001675047</v>
          </cell>
          <cell r="N1953">
            <v>0</v>
          </cell>
          <cell r="O1953">
            <v>0</v>
          </cell>
          <cell r="P1953">
            <v>0</v>
          </cell>
          <cell r="Q1953">
            <v>0</v>
          </cell>
          <cell r="R1953">
            <v>387931</v>
          </cell>
        </row>
        <row r="1954">
          <cell r="B1954" t="str">
            <v>PR</v>
          </cell>
          <cell r="C1954">
            <v>1</v>
          </cell>
          <cell r="D1954">
            <v>39612</v>
          </cell>
          <cell r="E1954" t="str">
            <v>M056</v>
          </cell>
          <cell r="G1954" t="str">
            <v>?</v>
          </cell>
          <cell r="H1954" t="str">
            <v>Steaming out and Piping</v>
          </cell>
          <cell r="I1954" t="str">
            <v>ZMK 2850000</v>
          </cell>
          <cell r="J1954" t="str">
            <v>ZMK</v>
          </cell>
          <cell r="K1954">
            <v>2850000</v>
          </cell>
          <cell r="L1954">
            <v>1.6750418760469012E-3</v>
          </cell>
          <cell r="M1954">
            <v>4773.8693467336689</v>
          </cell>
          <cell r="N1954">
            <v>0</v>
          </cell>
          <cell r="O1954">
            <v>0</v>
          </cell>
          <cell r="P1954">
            <v>0</v>
          </cell>
          <cell r="Q1954">
            <v>0</v>
          </cell>
          <cell r="R1954">
            <v>2850000</v>
          </cell>
        </row>
        <row r="1955">
          <cell r="B1955" t="str">
            <v>PR</v>
          </cell>
          <cell r="C1955">
            <v>1</v>
          </cell>
          <cell r="D1955">
            <v>39629</v>
          </cell>
          <cell r="E1955" t="str">
            <v>M038</v>
          </cell>
          <cell r="G1955" t="str">
            <v>Heku Construction Ltd</v>
          </cell>
          <cell r="H1955" t="str">
            <v>Machining of T2 Shredder Coupling</v>
          </cell>
          <cell r="I1955" t="str">
            <v>ZMK 2900000</v>
          </cell>
          <cell r="J1955" t="str">
            <v>ZMK</v>
          </cell>
          <cell r="K1955">
            <v>2900000</v>
          </cell>
          <cell r="L1955">
            <v>1.6750418760469012E-3</v>
          </cell>
          <cell r="M1955">
            <v>4857.6214405360133</v>
          </cell>
          <cell r="N1955">
            <v>0</v>
          </cell>
          <cell r="O1955">
            <v>0</v>
          </cell>
          <cell r="P1955">
            <v>0</v>
          </cell>
          <cell r="Q1955">
            <v>0</v>
          </cell>
          <cell r="R1955">
            <v>2900000</v>
          </cell>
        </row>
        <row r="1956">
          <cell r="B1956" t="str">
            <v>PR</v>
          </cell>
          <cell r="C1956">
            <v>1</v>
          </cell>
          <cell r="D1956">
            <v>39633</v>
          </cell>
          <cell r="E1956" t="str">
            <v>M010-3</v>
          </cell>
          <cell r="G1956" t="str">
            <v>East African Supply</v>
          </cell>
          <cell r="H1956" t="str">
            <v>Round Bar and steam pipe for factory</v>
          </cell>
          <cell r="I1956" t="str">
            <v>ZAR 24,649.15</v>
          </cell>
          <cell r="J1956" t="str">
            <v>ZAR</v>
          </cell>
          <cell r="K1956">
            <v>24649.15</v>
          </cell>
          <cell r="L1956">
            <v>1</v>
          </cell>
          <cell r="M1956">
            <v>24649.15</v>
          </cell>
          <cell r="N1956">
            <v>24649.15</v>
          </cell>
          <cell r="O1956">
            <v>0</v>
          </cell>
          <cell r="P1956">
            <v>0</v>
          </cell>
          <cell r="Q1956">
            <v>0</v>
          </cell>
          <cell r="R1956">
            <v>0</v>
          </cell>
        </row>
        <row r="1957">
          <cell r="B1957" t="str">
            <v>PR</v>
          </cell>
          <cell r="C1957">
            <v>1</v>
          </cell>
          <cell r="D1957">
            <v>39631</v>
          </cell>
          <cell r="E1957" t="str">
            <v>M056</v>
          </cell>
          <cell r="G1957" t="str">
            <v>?</v>
          </cell>
          <cell r="H1957" t="str">
            <v>Water line valves</v>
          </cell>
          <cell r="I1957" t="str">
            <v>ZMK 984000</v>
          </cell>
          <cell r="J1957" t="str">
            <v>ZMK</v>
          </cell>
          <cell r="K1957">
            <v>984000</v>
          </cell>
          <cell r="L1957">
            <v>1.6750418760469012E-3</v>
          </cell>
          <cell r="M1957">
            <v>1648.2412060301508</v>
          </cell>
          <cell r="N1957">
            <v>0</v>
          </cell>
          <cell r="O1957">
            <v>0</v>
          </cell>
          <cell r="P1957">
            <v>0</v>
          </cell>
          <cell r="Q1957">
            <v>0</v>
          </cell>
          <cell r="R1957">
            <v>984000</v>
          </cell>
        </row>
        <row r="1958">
          <cell r="N1958">
            <v>0</v>
          </cell>
          <cell r="O1958">
            <v>0</v>
          </cell>
          <cell r="P1958">
            <v>0</v>
          </cell>
          <cell r="Q1958">
            <v>0</v>
          </cell>
          <cell r="R1958">
            <v>0</v>
          </cell>
        </row>
        <row r="1959">
          <cell r="B1959" t="str">
            <v>PR</v>
          </cell>
          <cell r="C1959">
            <v>1</v>
          </cell>
          <cell r="D1959">
            <v>39638</v>
          </cell>
          <cell r="E1959" t="str">
            <v>M056</v>
          </cell>
          <cell r="G1959" t="str">
            <v>?</v>
          </cell>
          <cell r="H1959" t="str">
            <v>Ball valves required for factory</v>
          </cell>
          <cell r="I1959" t="str">
            <v>ZMk 936000</v>
          </cell>
          <cell r="J1959" t="str">
            <v>ZMk</v>
          </cell>
          <cell r="K1959">
            <v>936000</v>
          </cell>
          <cell r="L1959">
            <v>1.6750418760469012E-3</v>
          </cell>
          <cell r="M1959">
            <v>1567.8391959798996</v>
          </cell>
          <cell r="N1959">
            <v>0</v>
          </cell>
          <cell r="O1959">
            <v>0</v>
          </cell>
          <cell r="P1959">
            <v>0</v>
          </cell>
          <cell r="Q1959">
            <v>0</v>
          </cell>
          <cell r="R1959">
            <v>936000</v>
          </cell>
        </row>
        <row r="1960">
          <cell r="B1960" t="str">
            <v>PR</v>
          </cell>
          <cell r="C1960">
            <v>1</v>
          </cell>
          <cell r="D1960">
            <v>39638</v>
          </cell>
          <cell r="E1960" t="str">
            <v>W118</v>
          </cell>
          <cell r="G1960" t="str">
            <v>Skycom</v>
          </cell>
          <cell r="H1960" t="str">
            <v>Moving of Booms 1.2m onwards</v>
          </cell>
          <cell r="I1960" t="str">
            <v>ZAR 31,716</v>
          </cell>
          <cell r="J1960" t="str">
            <v>ZAR</v>
          </cell>
          <cell r="K1960">
            <v>31716</v>
          </cell>
          <cell r="L1960">
            <v>1</v>
          </cell>
          <cell r="M1960">
            <v>31716</v>
          </cell>
          <cell r="N1960">
            <v>31716</v>
          </cell>
          <cell r="O1960">
            <v>0</v>
          </cell>
          <cell r="P1960">
            <v>0</v>
          </cell>
          <cell r="Q1960">
            <v>0</v>
          </cell>
          <cell r="R1960">
            <v>0</v>
          </cell>
        </row>
        <row r="1961">
          <cell r="N1961">
            <v>0</v>
          </cell>
          <cell r="O1961">
            <v>0</v>
          </cell>
          <cell r="P1961">
            <v>0</v>
          </cell>
          <cell r="Q1961">
            <v>0</v>
          </cell>
          <cell r="R1961">
            <v>0</v>
          </cell>
        </row>
        <row r="1962">
          <cell r="B1962" t="str">
            <v>PR</v>
          </cell>
          <cell r="E1962" t="str">
            <v>M031</v>
          </cell>
          <cell r="G1962" t="str">
            <v>Makubu Steelworks</v>
          </cell>
          <cell r="H1962" t="str">
            <v>Energrease for Feeder table (Drive and Tail Shaft)</v>
          </cell>
          <cell r="I1962" t="str">
            <v>ZMK 6,311,721</v>
          </cell>
          <cell r="J1962" t="str">
            <v>ZMK</v>
          </cell>
          <cell r="K1962">
            <v>6311721</v>
          </cell>
          <cell r="L1962">
            <v>1.6750418760469012E-3</v>
          </cell>
          <cell r="M1962">
            <v>10572.396984924624</v>
          </cell>
          <cell r="N1962">
            <v>0</v>
          </cell>
          <cell r="O1962">
            <v>0</v>
          </cell>
          <cell r="P1962">
            <v>0</v>
          </cell>
          <cell r="Q1962">
            <v>0</v>
          </cell>
          <cell r="R1962">
            <v>6311721</v>
          </cell>
        </row>
        <row r="1963">
          <cell r="B1963" t="str">
            <v>PR</v>
          </cell>
          <cell r="D1963">
            <v>39671</v>
          </cell>
          <cell r="E1963" t="str">
            <v>M011</v>
          </cell>
          <cell r="G1963" t="str">
            <v>Heku Construction Ltd</v>
          </cell>
          <cell r="H1963" t="str">
            <v>Winch Guard for Hilo unloaders - Rejected - (R26,195)</v>
          </cell>
          <cell r="I1963" t="str">
            <v>ZMK 0</v>
          </cell>
          <cell r="J1963" t="str">
            <v>ZMK</v>
          </cell>
          <cell r="K1963">
            <v>0</v>
          </cell>
          <cell r="L1963">
            <v>1.6750418760469012E-3</v>
          </cell>
          <cell r="M1963">
            <v>0</v>
          </cell>
          <cell r="N1963">
            <v>0</v>
          </cell>
          <cell r="O1963">
            <v>0</v>
          </cell>
          <cell r="P1963">
            <v>0</v>
          </cell>
          <cell r="Q1963">
            <v>0</v>
          </cell>
          <cell r="R1963">
            <v>0</v>
          </cell>
        </row>
        <row r="1964">
          <cell r="B1964" t="str">
            <v>PR</v>
          </cell>
          <cell r="E1964" t="str">
            <v>M031</v>
          </cell>
          <cell r="H1964" t="str">
            <v>Lubricants</v>
          </cell>
          <cell r="I1964" t="str">
            <v>ZMK 6,311,721</v>
          </cell>
          <cell r="J1964" t="str">
            <v>ZMK</v>
          </cell>
          <cell r="K1964">
            <v>6311721</v>
          </cell>
          <cell r="L1964">
            <v>1.6750418760469012E-3</v>
          </cell>
          <cell r="M1964">
            <v>10572.396984924624</v>
          </cell>
          <cell r="N1964">
            <v>0</v>
          </cell>
          <cell r="O1964">
            <v>0</v>
          </cell>
          <cell r="P1964">
            <v>0</v>
          </cell>
          <cell r="Q1964">
            <v>0</v>
          </cell>
          <cell r="R1964">
            <v>6311721</v>
          </cell>
        </row>
        <row r="1965">
          <cell r="B1965" t="str">
            <v>PR</v>
          </cell>
          <cell r="C1965">
            <v>1</v>
          </cell>
          <cell r="E1965" t="str">
            <v>M031</v>
          </cell>
          <cell r="G1965" t="str">
            <v>East African Supply</v>
          </cell>
          <cell r="H1965" t="str">
            <v>Steam Pipes</v>
          </cell>
          <cell r="I1965" t="str">
            <v>ZAR 22,205.25</v>
          </cell>
          <cell r="J1965" t="str">
            <v>ZAR</v>
          </cell>
          <cell r="K1965">
            <v>22205.25</v>
          </cell>
          <cell r="L1965">
            <v>1</v>
          </cell>
          <cell r="M1965">
            <v>22205.25</v>
          </cell>
          <cell r="N1965">
            <v>22205.25</v>
          </cell>
          <cell r="O1965">
            <v>0</v>
          </cell>
          <cell r="P1965">
            <v>0</v>
          </cell>
          <cell r="Q1965">
            <v>0</v>
          </cell>
          <cell r="R1965">
            <v>0</v>
          </cell>
        </row>
        <row r="1966">
          <cell r="B1966" t="str">
            <v>PR</v>
          </cell>
          <cell r="C1966">
            <v>1</v>
          </cell>
          <cell r="D1966">
            <v>39660</v>
          </cell>
          <cell r="E1966" t="str">
            <v>M032-2</v>
          </cell>
          <cell r="G1966" t="str">
            <v>Teichmann Plant Zambia Ltd</v>
          </cell>
          <cell r="H1966" t="str">
            <v>Plant Hire to remove rubble and soil from caneyard parking area</v>
          </cell>
          <cell r="I1966" t="str">
            <v>USD 17,311.40</v>
          </cell>
          <cell r="J1966" t="str">
            <v>USD</v>
          </cell>
          <cell r="K1966">
            <v>17311.400000000001</v>
          </cell>
          <cell r="L1966">
            <v>7.35</v>
          </cell>
          <cell r="M1966">
            <v>127238.79000000001</v>
          </cell>
          <cell r="N1966">
            <v>0</v>
          </cell>
          <cell r="O1966">
            <v>0</v>
          </cell>
          <cell r="P1966">
            <v>0</v>
          </cell>
          <cell r="Q1966">
            <v>17311.400000000001</v>
          </cell>
          <cell r="R1966">
            <v>0</v>
          </cell>
        </row>
        <row r="1967">
          <cell r="B1967" t="str">
            <v>PR</v>
          </cell>
          <cell r="C1967">
            <v>1</v>
          </cell>
          <cell r="D1967">
            <v>39660</v>
          </cell>
          <cell r="E1967" t="str">
            <v>M032-0</v>
          </cell>
          <cell r="G1967" t="str">
            <v>Emineo Ltd</v>
          </cell>
          <cell r="H1967" t="str">
            <v>Supply and Fabricate Modified Transfer chute for T1/ C1-C3</v>
          </cell>
          <cell r="I1967" t="str">
            <v>EUR 870</v>
          </cell>
          <cell r="J1967" t="str">
            <v>EUR</v>
          </cell>
          <cell r="K1967">
            <v>870</v>
          </cell>
          <cell r="L1967">
            <v>9.5500000000000007</v>
          </cell>
          <cell r="M1967">
            <v>8308.5</v>
          </cell>
          <cell r="N1967">
            <v>0</v>
          </cell>
          <cell r="O1967">
            <v>870</v>
          </cell>
          <cell r="P1967">
            <v>0</v>
          </cell>
          <cell r="Q1967">
            <v>0</v>
          </cell>
          <cell r="R1967">
            <v>0</v>
          </cell>
        </row>
        <row r="1968">
          <cell r="B1968" t="str">
            <v>PR</v>
          </cell>
          <cell r="C1968">
            <v>1</v>
          </cell>
          <cell r="D1968">
            <v>39660</v>
          </cell>
          <cell r="E1968" t="str">
            <v>M032-0</v>
          </cell>
          <cell r="G1968" t="str">
            <v>Emineo Ltd</v>
          </cell>
          <cell r="H1968" t="str">
            <v>T2 Feeder Table Retaining rings - Drill Shaft and fit grub screw on T2 feeder table 1 and 2 to secure tailshaft retaining rings</v>
          </cell>
          <cell r="I1968" t="str">
            <v>EUR 1000</v>
          </cell>
          <cell r="J1968" t="str">
            <v>EUR</v>
          </cell>
          <cell r="K1968">
            <v>1000</v>
          </cell>
          <cell r="L1968">
            <v>9.5500000000000007</v>
          </cell>
          <cell r="M1968">
            <v>9550</v>
          </cell>
          <cell r="N1968">
            <v>0</v>
          </cell>
          <cell r="O1968">
            <v>1000</v>
          </cell>
          <cell r="P1968">
            <v>0</v>
          </cell>
          <cell r="Q1968">
            <v>0</v>
          </cell>
          <cell r="R1968">
            <v>0</v>
          </cell>
        </row>
        <row r="1969">
          <cell r="B1969" t="str">
            <v>PR</v>
          </cell>
          <cell r="D1969">
            <v>39671</v>
          </cell>
          <cell r="E1969" t="str">
            <v>M006</v>
          </cell>
          <cell r="G1969" t="str">
            <v>Sugarequip (Pty) Ltd</v>
          </cell>
          <cell r="H1969" t="str">
            <v>Cast Iron Impellors for Sweet Water pumps R9455.50 - Rejected</v>
          </cell>
          <cell r="I1969" t="str">
            <v>ZAR 0</v>
          </cell>
          <cell r="J1969" t="str">
            <v>ZAR</v>
          </cell>
          <cell r="K1969">
            <v>0</v>
          </cell>
          <cell r="L1969">
            <v>1</v>
          </cell>
          <cell r="M1969">
            <v>0</v>
          </cell>
          <cell r="N1969">
            <v>0</v>
          </cell>
          <cell r="O1969">
            <v>0</v>
          </cell>
          <cell r="P1969">
            <v>0</v>
          </cell>
          <cell r="Q1969">
            <v>0</v>
          </cell>
          <cell r="R1969">
            <v>0</v>
          </cell>
        </row>
        <row r="1970">
          <cell r="B1970" t="str">
            <v>PR</v>
          </cell>
          <cell r="D1970">
            <v>39671</v>
          </cell>
          <cell r="E1970" t="str">
            <v>M038</v>
          </cell>
          <cell r="G1970" t="str">
            <v>Heku Construction Ltd</v>
          </cell>
          <cell r="H1970" t="str">
            <v xml:space="preserve">T2 Shredder Hammer Bar removal piston and support details </v>
          </cell>
          <cell r="I1970" t="str">
            <v>ZMK 7,819,326.90</v>
          </cell>
          <cell r="J1970" t="str">
            <v>ZMK</v>
          </cell>
          <cell r="K1970">
            <v>7819326.9000000004</v>
          </cell>
          <cell r="L1970">
            <v>1.6750418760469012E-3</v>
          </cell>
          <cell r="M1970">
            <v>13097.7</v>
          </cell>
          <cell r="N1970">
            <v>0</v>
          </cell>
          <cell r="O1970">
            <v>0</v>
          </cell>
          <cell r="P1970">
            <v>0</v>
          </cell>
          <cell r="Q1970">
            <v>0</v>
          </cell>
          <cell r="R1970">
            <v>7819326.9000000004</v>
          </cell>
        </row>
        <row r="1971">
          <cell r="B1971" t="str">
            <v>PR</v>
          </cell>
          <cell r="D1971">
            <v>39671</v>
          </cell>
          <cell r="E1971" t="str">
            <v>C001</v>
          </cell>
          <cell r="G1971" t="str">
            <v>Atonement Enterprises Ltd</v>
          </cell>
          <cell r="H1971" t="str">
            <v>24days of sump pump hire to pump water from T2 cane Carrier 3 Pit</v>
          </cell>
          <cell r="I1971" t="str">
            <v>ZMk 2,088,000</v>
          </cell>
          <cell r="J1971" t="str">
            <v>ZMk</v>
          </cell>
          <cell r="K1971">
            <v>2088000</v>
          </cell>
          <cell r="L1971">
            <v>1.6750418760469012E-3</v>
          </cell>
          <cell r="M1971">
            <v>3497.4874371859296</v>
          </cell>
          <cell r="N1971">
            <v>0</v>
          </cell>
          <cell r="O1971">
            <v>0</v>
          </cell>
          <cell r="P1971">
            <v>0</v>
          </cell>
          <cell r="Q1971">
            <v>0</v>
          </cell>
          <cell r="R1971">
            <v>2088000</v>
          </cell>
        </row>
        <row r="1972">
          <cell r="B1972" t="str">
            <v>PR</v>
          </cell>
          <cell r="D1972">
            <v>39720</v>
          </cell>
          <cell r="E1972" t="str">
            <v>M039-0</v>
          </cell>
          <cell r="G1972" t="str">
            <v>East African Supply</v>
          </cell>
          <cell r="H1972" t="str">
            <v>BOQ for Platforms and Walkways</v>
          </cell>
          <cell r="I1972" t="str">
            <v>ZAR 1,766,949.50</v>
          </cell>
          <cell r="J1972" t="str">
            <v>ZAR</v>
          </cell>
          <cell r="K1972">
            <v>1766949.5</v>
          </cell>
          <cell r="L1972">
            <v>1</v>
          </cell>
          <cell r="M1972">
            <v>1766949.5</v>
          </cell>
        </row>
        <row r="1973">
          <cell r="B1973" t="str">
            <v>PR</v>
          </cell>
          <cell r="D1973">
            <v>39757</v>
          </cell>
          <cell r="E1973" t="str">
            <v>M032-2</v>
          </cell>
          <cell r="G1973" t="str">
            <v>Joraf Engineering</v>
          </cell>
          <cell r="H1973" t="str">
            <v>Tractor days for October 2008</v>
          </cell>
          <cell r="I1973" t="str">
            <v>ZMK 17,050,000</v>
          </cell>
          <cell r="J1973" t="str">
            <v>ZMK</v>
          </cell>
          <cell r="K1973">
            <v>17050000</v>
          </cell>
          <cell r="L1973">
            <v>1.6750418760469012E-3</v>
          </cell>
          <cell r="M1973">
            <v>28559.463986599665</v>
          </cell>
        </row>
        <row r="1975">
          <cell r="D1975" t="str">
            <v xml:space="preserve">Amendment </v>
          </cell>
          <cell r="E1975" t="str">
            <v>M001-09</v>
          </cell>
          <cell r="G1975" t="str">
            <v>Heku Construction Ltd</v>
          </cell>
          <cell r="H1975" t="str">
            <v>Lagging to steam piping descoped</v>
          </cell>
          <cell r="I1975" t="str">
            <v>ZAR -883140</v>
          </cell>
          <cell r="J1975" t="str">
            <v>ZAR</v>
          </cell>
          <cell r="K1975">
            <v>-883140</v>
          </cell>
          <cell r="L1975">
            <v>1</v>
          </cell>
          <cell r="M1975">
            <v>-883140</v>
          </cell>
        </row>
        <row r="1980">
          <cell r="D1980">
            <v>39759</v>
          </cell>
          <cell r="E1980" t="str">
            <v>E002</v>
          </cell>
          <cell r="G1980" t="str">
            <v>Unitech</v>
          </cell>
          <cell r="H1980" t="str">
            <v>11kva cabling and termination kits</v>
          </cell>
          <cell r="I1980" t="str">
            <v>ZAR 63,390</v>
          </cell>
          <cell r="J1980" t="str">
            <v>ZAR</v>
          </cell>
          <cell r="K1980">
            <v>63390</v>
          </cell>
          <cell r="L1980">
            <v>1</v>
          </cell>
          <cell r="M1980">
            <v>63390</v>
          </cell>
        </row>
        <row r="1981">
          <cell r="D1981">
            <v>39759</v>
          </cell>
          <cell r="E1981" t="str">
            <v>M049</v>
          </cell>
          <cell r="G1981" t="str">
            <v>Emineo Ltd</v>
          </cell>
          <cell r="H1981" t="str">
            <v>Fabrication of reducer for C molasses reheater</v>
          </cell>
          <cell r="I1981" t="str">
            <v>USD 440.67</v>
          </cell>
          <cell r="J1981" t="str">
            <v>USD</v>
          </cell>
          <cell r="K1981">
            <v>440.67</v>
          </cell>
          <cell r="L1981">
            <v>7.35</v>
          </cell>
          <cell r="M1981">
            <v>3238.9245000000001</v>
          </cell>
        </row>
        <row r="1982">
          <cell r="D1982">
            <v>39759</v>
          </cell>
          <cell r="E1982" t="str">
            <v>m013-0</v>
          </cell>
          <cell r="G1982" t="str">
            <v>Emineo Ltd</v>
          </cell>
          <cell r="H1982" t="str">
            <v>Access to top doors and additional stairs</v>
          </cell>
          <cell r="I1982" t="str">
            <v>USD 3960</v>
          </cell>
          <cell r="J1982" t="str">
            <v>USD</v>
          </cell>
          <cell r="K1982">
            <v>3960</v>
          </cell>
          <cell r="L1982">
            <v>7.35</v>
          </cell>
          <cell r="M1982">
            <v>29106</v>
          </cell>
        </row>
        <row r="1983">
          <cell r="B1983" t="str">
            <v>Need BSCO</v>
          </cell>
          <cell r="C1983" t="str">
            <v>Ensure Contract is signed</v>
          </cell>
          <cell r="D1983">
            <v>39759</v>
          </cell>
          <cell r="E1983" t="str">
            <v>E012</v>
          </cell>
          <cell r="G1983" t="str">
            <v>Panel Tehcnique</v>
          </cell>
          <cell r="H1983" t="str">
            <v>LV MCC's</v>
          </cell>
          <cell r="I1983" t="str">
            <v>ZAR 4,433,625</v>
          </cell>
          <cell r="J1983" t="str">
            <v>ZAR</v>
          </cell>
          <cell r="K1983">
            <v>4433625</v>
          </cell>
          <cell r="L1983">
            <v>1</v>
          </cell>
        </row>
        <row r="1984">
          <cell r="B1984" t="str">
            <v>PR</v>
          </cell>
          <cell r="D1984">
            <v>39759</v>
          </cell>
          <cell r="E1984" t="str">
            <v>M039-0</v>
          </cell>
          <cell r="G1984" t="str">
            <v>Heku Construction Ltd</v>
          </cell>
          <cell r="H1984" t="str">
            <v>T1 Shredder Conveyor</v>
          </cell>
          <cell r="I1984" t="str">
            <v>ZMK 15,770,521.8</v>
          </cell>
          <cell r="J1984" t="str">
            <v>ZMK</v>
          </cell>
          <cell r="K1984">
            <v>15770521.800000001</v>
          </cell>
          <cell r="L1984">
            <v>1.6750418760469012E-3</v>
          </cell>
          <cell r="M1984">
            <v>26416.284422110555</v>
          </cell>
        </row>
        <row r="1986">
          <cell r="D1986">
            <v>39759</v>
          </cell>
          <cell r="E1986" t="str">
            <v>I003</v>
          </cell>
          <cell r="G1986" t="str">
            <v>Sabi Industrial Services</v>
          </cell>
          <cell r="H1986" t="str">
            <v>C&amp;I termination cabinets for Phase 2</v>
          </cell>
          <cell r="I1986" t="str">
            <v>ZAR 909,902</v>
          </cell>
          <cell r="J1986" t="str">
            <v>ZAR</v>
          </cell>
          <cell r="K1986">
            <v>909902</v>
          </cell>
          <cell r="L1986">
            <v>1</v>
          </cell>
          <cell r="M1986">
            <v>909902</v>
          </cell>
        </row>
        <row r="1987">
          <cell r="B1987" t="str">
            <v>Need BSCO</v>
          </cell>
          <cell r="D1987">
            <v>39759</v>
          </cell>
          <cell r="E1987" t="str">
            <v>E012</v>
          </cell>
          <cell r="G1987" t="str">
            <v>Zest Electric Motor</v>
          </cell>
          <cell r="H1987" t="str">
            <v>VSD's Soft Start starters and accessories</v>
          </cell>
          <cell r="I1987" t="str">
            <v>USD 78,787.65</v>
          </cell>
          <cell r="J1987" t="str">
            <v>USD</v>
          </cell>
          <cell r="K1987">
            <v>78787.649999999994</v>
          </cell>
          <cell r="L1987">
            <v>7.35</v>
          </cell>
          <cell r="M1987">
            <v>579089.22749999992</v>
          </cell>
        </row>
        <row r="1989">
          <cell r="E1989" t="str">
            <v>M023-3</v>
          </cell>
          <cell r="G1989" t="str">
            <v>Laktronics Repairs</v>
          </cell>
          <cell r="H1989" t="str">
            <v>Battery stolen out of crane</v>
          </cell>
          <cell r="I1989" t="str">
            <v>ZMK 845,000</v>
          </cell>
          <cell r="J1989" t="str">
            <v>ZMK</v>
          </cell>
          <cell r="K1989">
            <v>845000</v>
          </cell>
          <cell r="L1989">
            <v>1.6750418760469012E-3</v>
          </cell>
          <cell r="M1989">
            <v>1415.4103852596315</v>
          </cell>
        </row>
        <row r="1990">
          <cell r="B1990" t="str">
            <v>PR</v>
          </cell>
          <cell r="D1990">
            <v>39759</v>
          </cell>
          <cell r="E1990" t="str">
            <v>M039-0</v>
          </cell>
          <cell r="G1990" t="str">
            <v>Heku Construction Ltd</v>
          </cell>
          <cell r="H1990" t="str">
            <v>Grit blast and prime</v>
          </cell>
          <cell r="I1990" t="str">
            <v>USD 5,914.79</v>
          </cell>
          <cell r="J1990" t="str">
            <v>USD</v>
          </cell>
          <cell r="K1990">
            <v>5914.79</v>
          </cell>
          <cell r="L1990">
            <v>7.35</v>
          </cell>
          <cell r="M1990">
            <v>43473.7065</v>
          </cell>
        </row>
        <row r="1991">
          <cell r="B1991" t="str">
            <v>PR</v>
          </cell>
          <cell r="D1991">
            <v>39762</v>
          </cell>
          <cell r="E1991" t="str">
            <v>W142</v>
          </cell>
          <cell r="G1991" t="str">
            <v>Lockers Engineering SA (Pty) Ltd</v>
          </cell>
          <cell r="H1991" t="str">
            <v>rotex screen for C shed packing station</v>
          </cell>
          <cell r="I1991" t="str">
            <v>ZAR 176,000</v>
          </cell>
          <cell r="J1991" t="str">
            <v>ZAR</v>
          </cell>
          <cell r="K1991">
            <v>176000</v>
          </cell>
          <cell r="L1991">
            <v>1</v>
          </cell>
          <cell r="M1991">
            <v>176000</v>
          </cell>
        </row>
        <row r="1992">
          <cell r="B1992" t="str">
            <v>PR</v>
          </cell>
          <cell r="D1992">
            <v>39762</v>
          </cell>
          <cell r="E1992" t="str">
            <v>W128</v>
          </cell>
          <cell r="G1992" t="str">
            <v>Heku</v>
          </cell>
          <cell r="H1992" t="str">
            <v>Relocate fire hydrant line for C shed MCC</v>
          </cell>
          <cell r="I1992" t="str">
            <v>ZAR 7,166.26</v>
          </cell>
          <cell r="J1992" t="str">
            <v>ZAR</v>
          </cell>
          <cell r="K1992">
            <v>7166.26</v>
          </cell>
          <cell r="L1992">
            <v>1</v>
          </cell>
          <cell r="M1992">
            <v>7166.26</v>
          </cell>
        </row>
        <row r="1993">
          <cell r="B1993" t="str">
            <v>PR</v>
          </cell>
          <cell r="D1993">
            <v>39762</v>
          </cell>
          <cell r="E1993" t="str">
            <v>W111</v>
          </cell>
          <cell r="G1993" t="str">
            <v>Heku</v>
          </cell>
          <cell r="H1993" t="str">
            <v>Repairs to weighbridges #2 bull bars - Recoverable from Rolling Thunder</v>
          </cell>
          <cell r="I1993" t="str">
            <v>USD 775</v>
          </cell>
          <cell r="J1993" t="str">
            <v>USD</v>
          </cell>
          <cell r="K1993">
            <v>775</v>
          </cell>
          <cell r="L1993">
            <v>7.35</v>
          </cell>
          <cell r="M1993">
            <v>5696.25</v>
          </cell>
        </row>
        <row r="1994">
          <cell r="B1994" t="str">
            <v>PR</v>
          </cell>
          <cell r="D1994">
            <v>39762</v>
          </cell>
          <cell r="E1994" t="str">
            <v>W106</v>
          </cell>
          <cell r="G1994" t="str">
            <v>Joety Naloonda Engineering</v>
          </cell>
          <cell r="H1994" t="str">
            <v>General works to move Idlers and drives to the laydown area</v>
          </cell>
          <cell r="I1994" t="str">
            <v>ZMK 800,000</v>
          </cell>
          <cell r="J1994" t="str">
            <v>ZMK</v>
          </cell>
          <cell r="K1994">
            <v>800000</v>
          </cell>
          <cell r="L1994">
            <v>1.6750418760469012E-3</v>
          </cell>
          <cell r="M1994">
            <v>1340.0335008375209</v>
          </cell>
        </row>
        <row r="1995">
          <cell r="B1995" t="str">
            <v>PR</v>
          </cell>
          <cell r="D1995">
            <v>39762</v>
          </cell>
          <cell r="E1995" t="str">
            <v>E007</v>
          </cell>
          <cell r="G1995" t="str">
            <v>Powertech 1st energy</v>
          </cell>
          <cell r="H1995" t="str">
            <v>GEC SR489 Generator protection relay for new TA#5</v>
          </cell>
          <cell r="I1995" t="str">
            <v>ZAR 68,874</v>
          </cell>
          <cell r="J1995" t="str">
            <v>ZAR</v>
          </cell>
          <cell r="K1995">
            <v>68874</v>
          </cell>
          <cell r="L1995">
            <v>1</v>
          </cell>
          <cell r="M1995">
            <v>68874</v>
          </cell>
        </row>
        <row r="1996">
          <cell r="B1996" t="str">
            <v>PR</v>
          </cell>
          <cell r="D1996">
            <v>39762</v>
          </cell>
          <cell r="E1996" t="str">
            <v>M001-03</v>
          </cell>
          <cell r="G1996" t="str">
            <v>Lincoln Sanler</v>
          </cell>
          <cell r="H1996" t="str">
            <v>Spring support for pre-boiler feedsuction pipework and condensate receiver feedsuction pipework</v>
          </cell>
          <cell r="I1996" t="str">
            <v>ZAR 26,113</v>
          </cell>
          <cell r="J1996" t="str">
            <v>ZAR</v>
          </cell>
          <cell r="K1996">
            <v>26113</v>
          </cell>
          <cell r="L1996">
            <v>1</v>
          </cell>
          <cell r="M1996">
            <v>26113</v>
          </cell>
        </row>
        <row r="1997">
          <cell r="B1997" t="str">
            <v>PR</v>
          </cell>
          <cell r="D1997">
            <v>39762</v>
          </cell>
          <cell r="E1997" t="str">
            <v>M001-03</v>
          </cell>
          <cell r="G1997" t="str">
            <v>EAS / Lincoln Sanler ?????</v>
          </cell>
          <cell r="H1997" t="str">
            <v>Spring support for pre-boiler pipework as per drawing NK18FP6664A, NK18FP6666A, NK18FP6668A, NK18FP6671-1, NK18FP6672-2, NK18FP6673-2</v>
          </cell>
          <cell r="I1997" t="str">
            <v>ZAR 54,467</v>
          </cell>
          <cell r="J1997" t="str">
            <v>ZAR</v>
          </cell>
          <cell r="K1997">
            <v>54467</v>
          </cell>
          <cell r="L1997">
            <v>1</v>
          </cell>
          <cell r="M1997">
            <v>54467</v>
          </cell>
        </row>
        <row r="1998">
          <cell r="B1998" t="str">
            <v>PR</v>
          </cell>
          <cell r="D1998">
            <v>39762</v>
          </cell>
          <cell r="E1998" t="str">
            <v>M001-03</v>
          </cell>
          <cell r="G1998" t="str">
            <v xml:space="preserve">EAS  </v>
          </cell>
          <cell r="H1998" t="str">
            <v>Plates for Preboiler Feedsuction Pipework</v>
          </cell>
          <cell r="I1998" t="str">
            <v>ZAR 322,633.62</v>
          </cell>
          <cell r="J1998" t="str">
            <v>ZAR</v>
          </cell>
          <cell r="K1998">
            <v>322633.62</v>
          </cell>
          <cell r="L1998">
            <v>1</v>
          </cell>
          <cell r="M1998">
            <v>322633.62</v>
          </cell>
        </row>
        <row r="1999">
          <cell r="B1999" t="str">
            <v>PR</v>
          </cell>
          <cell r="D1999">
            <v>39762</v>
          </cell>
          <cell r="E1999" t="str">
            <v>M001-03</v>
          </cell>
          <cell r="G1999" t="str">
            <v xml:space="preserve">EAS  </v>
          </cell>
          <cell r="H1999" t="str">
            <v>Plates for Preboiler Pipework (Drawings)</v>
          </cell>
          <cell r="I1999" t="str">
            <v>ZAR 23,882.25</v>
          </cell>
          <cell r="J1999" t="str">
            <v>ZAR</v>
          </cell>
          <cell r="K1999">
            <v>23882.25</v>
          </cell>
          <cell r="L1999">
            <v>1</v>
          </cell>
          <cell r="M1999">
            <v>23882.25</v>
          </cell>
        </row>
        <row r="2000">
          <cell r="B2000" t="str">
            <v>PR</v>
          </cell>
          <cell r="D2000">
            <v>39762</v>
          </cell>
          <cell r="E2000" t="str">
            <v>M001-03</v>
          </cell>
          <cell r="G2000" t="str">
            <v>EAS</v>
          </cell>
          <cell r="H2000" t="str">
            <v>Fittings for pre boiler Pipework</v>
          </cell>
          <cell r="I2000" t="str">
            <v>ZAR 147,986.91</v>
          </cell>
          <cell r="J2000" t="str">
            <v>ZAR</v>
          </cell>
          <cell r="K2000">
            <v>147986.91</v>
          </cell>
          <cell r="L2000">
            <v>1</v>
          </cell>
          <cell r="M2000">
            <v>147986.91</v>
          </cell>
        </row>
        <row r="2001">
          <cell r="B2001" t="str">
            <v>PR</v>
          </cell>
          <cell r="D2001">
            <v>39762</v>
          </cell>
          <cell r="E2001" t="str">
            <v>M001-03</v>
          </cell>
          <cell r="G2001" t="str">
            <v>EAS</v>
          </cell>
          <cell r="H2001" t="str">
            <v>Pipes for Pre Boiler</v>
          </cell>
          <cell r="I2001" t="str">
            <v>ZAR 181,318.20</v>
          </cell>
          <cell r="J2001" t="str">
            <v>ZAR</v>
          </cell>
          <cell r="K2001">
            <v>181318.2</v>
          </cell>
          <cell r="L2001">
            <v>1</v>
          </cell>
          <cell r="M2001">
            <v>181318.2</v>
          </cell>
        </row>
        <row r="2002">
          <cell r="B2002" t="str">
            <v>PR</v>
          </cell>
          <cell r="D2002">
            <v>39762</v>
          </cell>
          <cell r="E2002" t="str">
            <v>M001-03</v>
          </cell>
          <cell r="J2002" t="str">
            <v/>
          </cell>
        </row>
        <row r="2003">
          <cell r="B2003" t="str">
            <v>PR</v>
          </cell>
          <cell r="D2003">
            <v>39762</v>
          </cell>
          <cell r="E2003" t="str">
            <v>M001-13</v>
          </cell>
          <cell r="G2003" t="str">
            <v>Duys</v>
          </cell>
          <cell r="H2003" t="str">
            <v>Bearing support, bearings, plumber blocks &amp; couplings</v>
          </cell>
          <cell r="I2003" t="str">
            <v>ZAR 100,593</v>
          </cell>
          <cell r="J2003" t="str">
            <v>ZAR</v>
          </cell>
          <cell r="K2003">
            <v>100593</v>
          </cell>
          <cell r="L2003">
            <v>1</v>
          </cell>
          <cell r="M2003">
            <v>100593</v>
          </cell>
        </row>
        <row r="2004">
          <cell r="B2004" t="str">
            <v>PR</v>
          </cell>
          <cell r="D2004">
            <v>39762</v>
          </cell>
          <cell r="E2004" t="str">
            <v>M003</v>
          </cell>
          <cell r="G2004" t="str">
            <v>Natal Conveyors</v>
          </cell>
          <cell r="H2004" t="str">
            <v>Steelwork for bagasse conveyors entry into boiler 6 &amp; exit from current building</v>
          </cell>
          <cell r="I2004" t="str">
            <v>ZAR 207,975</v>
          </cell>
          <cell r="J2004" t="str">
            <v>ZAR</v>
          </cell>
          <cell r="K2004">
            <v>207975</v>
          </cell>
          <cell r="L2004">
            <v>1</v>
          </cell>
          <cell r="M2004">
            <v>207975</v>
          </cell>
        </row>
        <row r="2005">
          <cell r="B2005" t="str">
            <v>PR</v>
          </cell>
          <cell r="D2005">
            <v>39762</v>
          </cell>
          <cell r="E2005" t="str">
            <v>M001-13</v>
          </cell>
          <cell r="G2005" t="str">
            <v>FP</v>
          </cell>
          <cell r="H2005" t="str">
            <v>M20 HD bolts for return pump plinth</v>
          </cell>
          <cell r="I2005" t="str">
            <v>ZAR 4,320</v>
          </cell>
          <cell r="J2005" t="str">
            <v>ZAR</v>
          </cell>
          <cell r="K2005">
            <v>4320</v>
          </cell>
          <cell r="L2005">
            <v>1</v>
          </cell>
          <cell r="M2005">
            <v>4320</v>
          </cell>
        </row>
        <row r="2006">
          <cell r="B2006" t="str">
            <v>PR</v>
          </cell>
          <cell r="D2006">
            <v>39762</v>
          </cell>
          <cell r="E2006" t="str">
            <v>I001</v>
          </cell>
          <cell r="G2006" t="str">
            <v>Siemens Automation &amp; drivers</v>
          </cell>
          <cell r="H2006" t="str">
            <v>DSC system addidtional hardware &amp; servers software for boiler &amp; TA</v>
          </cell>
          <cell r="I2006" t="str">
            <v>ZAR 393,335.14</v>
          </cell>
          <cell r="J2006" t="str">
            <v>ZAR</v>
          </cell>
          <cell r="K2006">
            <v>393335.14</v>
          </cell>
          <cell r="L2006">
            <v>1</v>
          </cell>
          <cell r="M2006">
            <v>393335.14</v>
          </cell>
        </row>
        <row r="2007">
          <cell r="B2007" t="str">
            <v>PR</v>
          </cell>
          <cell r="D2007">
            <v>39764</v>
          </cell>
          <cell r="E2007" t="str">
            <v>W139</v>
          </cell>
          <cell r="G2007" t="str">
            <v>SA Scale</v>
          </cell>
          <cell r="H2007" t="str">
            <v>1ton Bagging machine for Cshed Packing Station</v>
          </cell>
          <cell r="I2007" t="str">
            <v>ZAR 890,500</v>
          </cell>
          <cell r="J2007" t="str">
            <v>ZAR</v>
          </cell>
          <cell r="K2007">
            <v>890500</v>
          </cell>
          <cell r="L2007">
            <v>1</v>
          </cell>
          <cell r="M2007">
            <v>890500</v>
          </cell>
        </row>
        <row r="2008">
          <cell r="B2008" t="str">
            <v>PR</v>
          </cell>
          <cell r="D2008">
            <v>39764</v>
          </cell>
          <cell r="E2008" t="str">
            <v>W104</v>
          </cell>
          <cell r="G2008" t="str">
            <v>PD Engineering</v>
          </cell>
          <cell r="H2008" t="str">
            <v>Grating and Handrailing for T1 Tower</v>
          </cell>
          <cell r="I2008" t="str">
            <v>ZAR 365,239</v>
          </cell>
          <cell r="J2008" t="str">
            <v>ZAR</v>
          </cell>
          <cell r="K2008">
            <v>365239</v>
          </cell>
          <cell r="L2008">
            <v>1</v>
          </cell>
          <cell r="M2008">
            <v>365239</v>
          </cell>
        </row>
        <row r="2009">
          <cell r="B2009" t="str">
            <v>PR</v>
          </cell>
          <cell r="D2009">
            <v>39764</v>
          </cell>
          <cell r="E2009" t="str">
            <v>W104</v>
          </cell>
          <cell r="G2009" t="str">
            <v>PD Engineering</v>
          </cell>
          <cell r="H2009" t="str">
            <v>Infeed structural Steel</v>
          </cell>
          <cell r="I2009" t="str">
            <v>ZAR 1,053,600.17</v>
          </cell>
          <cell r="J2009" t="str">
            <v>ZAR</v>
          </cell>
          <cell r="K2009">
            <v>1053600.17</v>
          </cell>
          <cell r="L2009">
            <v>1</v>
          </cell>
          <cell r="M2009">
            <v>1053600.17</v>
          </cell>
        </row>
        <row r="2010">
          <cell r="B2010" t="str">
            <v>PR</v>
          </cell>
          <cell r="D2010">
            <v>39764</v>
          </cell>
          <cell r="E2010" t="str">
            <v>M039-0</v>
          </cell>
          <cell r="G2010" t="str">
            <v>FCM Engineering</v>
          </cell>
          <cell r="H2010" t="str">
            <v>T1 Mill House Platform</v>
          </cell>
          <cell r="I2010" t="str">
            <v>ZAR 534,900</v>
          </cell>
          <cell r="J2010" t="str">
            <v>ZAR</v>
          </cell>
          <cell r="K2010">
            <v>534900</v>
          </cell>
          <cell r="L2010">
            <v>1</v>
          </cell>
          <cell r="M2010">
            <v>534900</v>
          </cell>
        </row>
        <row r="2011">
          <cell r="B2011" t="str">
            <v>PR</v>
          </cell>
          <cell r="D2011">
            <v>39764</v>
          </cell>
          <cell r="E2011" t="str">
            <v>M039-0</v>
          </cell>
          <cell r="G2011" t="str">
            <v>EAS</v>
          </cell>
          <cell r="H2011" t="str">
            <v>BOQ 16 - Material for Site Fabrication</v>
          </cell>
          <cell r="I2011" t="str">
            <v>ZAR 282,235</v>
          </cell>
          <cell r="J2011" t="str">
            <v>ZAR</v>
          </cell>
          <cell r="K2011">
            <v>282235</v>
          </cell>
          <cell r="L2011">
            <v>1</v>
          </cell>
          <cell r="M2011">
            <v>282235</v>
          </cell>
        </row>
        <row r="2012">
          <cell r="B2012" t="str">
            <v>PR</v>
          </cell>
          <cell r="D2012">
            <v>39764</v>
          </cell>
          <cell r="E2012" t="str">
            <v>A007-2</v>
          </cell>
          <cell r="G2012" t="str">
            <v>KSB Pumps and Valves</v>
          </cell>
          <cell r="H2012" t="str">
            <v>Pressure Transmitters</v>
          </cell>
          <cell r="I2012" t="str">
            <v>ZAR 13800.60</v>
          </cell>
          <cell r="J2012" t="str">
            <v>ZAR</v>
          </cell>
          <cell r="K2012">
            <v>13800.6</v>
          </cell>
          <cell r="L2012">
            <v>1</v>
          </cell>
          <cell r="M2012">
            <v>13800.6</v>
          </cell>
        </row>
        <row r="2013">
          <cell r="B2013" t="str">
            <v>PR</v>
          </cell>
          <cell r="D2013">
            <v>39764</v>
          </cell>
          <cell r="E2013" t="str">
            <v>M001-13</v>
          </cell>
          <cell r="G2013" t="str">
            <v>EAS</v>
          </cell>
          <cell r="H2013" t="str">
            <v>Ash Plant Pipe Route 400NB 3CR12 pipe with Accessories and Support Steel</v>
          </cell>
          <cell r="I2013" t="str">
            <v>ZAR 901,500</v>
          </cell>
          <cell r="J2013" t="str">
            <v>ZAR</v>
          </cell>
          <cell r="K2013">
            <v>901500</v>
          </cell>
          <cell r="L2013">
            <v>1</v>
          </cell>
          <cell r="M2013">
            <v>901500</v>
          </cell>
        </row>
        <row r="2014">
          <cell r="B2014" t="str">
            <v>PR</v>
          </cell>
          <cell r="D2014">
            <v>39764</v>
          </cell>
          <cell r="E2014" t="str">
            <v>M001-13</v>
          </cell>
          <cell r="G2014" t="str">
            <v>Amalgamated Pumping Suppliues</v>
          </cell>
          <cell r="H2014" t="str">
            <v>Spares and Labour to refurbish 2 off Warman 8/6's</v>
          </cell>
          <cell r="I2014" t="str">
            <v>ZAR 317,243.39</v>
          </cell>
          <cell r="J2014" t="str">
            <v>ZAR</v>
          </cell>
          <cell r="K2014">
            <v>317243.39</v>
          </cell>
          <cell r="L2014">
            <v>1</v>
          </cell>
          <cell r="M2014">
            <v>317243.39</v>
          </cell>
        </row>
        <row r="2015">
          <cell r="B2015" t="str">
            <v>PR</v>
          </cell>
          <cell r="D2015">
            <v>39764</v>
          </cell>
          <cell r="E2015" t="str">
            <v>M001-03</v>
          </cell>
          <cell r="G2015" t="str">
            <v>Honel Structural Producst</v>
          </cell>
          <cell r="H2015" t="str">
            <v>2 of Glacier Bearings for hotwell tank</v>
          </cell>
          <cell r="I2015" t="str">
            <v>ZAR 4,364</v>
          </cell>
          <cell r="J2015" t="str">
            <v>ZAR</v>
          </cell>
          <cell r="K2015">
            <v>4364</v>
          </cell>
          <cell r="L2015">
            <v>1</v>
          </cell>
          <cell r="M2015">
            <v>4364</v>
          </cell>
        </row>
        <row r="2016">
          <cell r="B2016" t="str">
            <v>PR</v>
          </cell>
          <cell r="D2016">
            <v>39764</v>
          </cell>
          <cell r="E2016" t="str">
            <v>W123</v>
          </cell>
          <cell r="G2016" t="str">
            <v>Heku Construction Ltd</v>
          </cell>
          <cell r="H2016" t="str">
            <v>Supply fabricate and erect steel girder on north face of C shed for S&amp;B</v>
          </cell>
          <cell r="I2016" t="str">
            <v>ZMK 27,917,893</v>
          </cell>
          <cell r="J2016" t="str">
            <v>ZMK</v>
          </cell>
          <cell r="K2016">
            <v>27917893</v>
          </cell>
          <cell r="L2016">
            <v>1.6750418760469012E-3</v>
          </cell>
          <cell r="M2016">
            <v>46763.639865996651</v>
          </cell>
        </row>
        <row r="2017">
          <cell r="B2017" t="str">
            <v>PR</v>
          </cell>
          <cell r="D2017">
            <v>39764</v>
          </cell>
          <cell r="E2017" t="str">
            <v>E012</v>
          </cell>
          <cell r="G2017" t="str">
            <v>Zest Electric Motor</v>
          </cell>
          <cell r="H2017" t="str">
            <v>On site technician commissioning for weg drivers</v>
          </cell>
          <cell r="I2017" t="str">
            <v>ZAR 60,369</v>
          </cell>
          <cell r="J2017" t="str">
            <v>ZAR</v>
          </cell>
          <cell r="K2017">
            <v>60369</v>
          </cell>
          <cell r="L2017">
            <v>1</v>
          </cell>
          <cell r="M2017">
            <v>60369</v>
          </cell>
        </row>
        <row r="2018">
          <cell r="B2018" t="str">
            <v>PR</v>
          </cell>
          <cell r="D2018">
            <v>39764</v>
          </cell>
          <cell r="E2018" t="str">
            <v>M039-0</v>
          </cell>
          <cell r="G2018" t="str">
            <v>Emineo Ltd</v>
          </cell>
          <cell r="H2018" t="str">
            <v>Fabrication of T1 moter lift structure</v>
          </cell>
          <cell r="I2018" t="str">
            <v>EUR 5,338.5</v>
          </cell>
          <cell r="J2018" t="str">
            <v>EUR</v>
          </cell>
          <cell r="K2018">
            <v>5338.5</v>
          </cell>
          <cell r="L2018">
            <v>9.5500000000000007</v>
          </cell>
          <cell r="M2018">
            <v>50982.675000000003</v>
          </cell>
        </row>
        <row r="2019">
          <cell r="B2019" t="str">
            <v>PR</v>
          </cell>
          <cell r="D2019">
            <v>39764</v>
          </cell>
          <cell r="E2019" t="str">
            <v>M039-0</v>
          </cell>
          <cell r="G2019" t="str">
            <v>Emineo Ltd</v>
          </cell>
          <cell r="H2019" t="str">
            <v>Fabrication of T1 mill platfrom supporting columns</v>
          </cell>
          <cell r="I2019" t="str">
            <v>EUR 6,345</v>
          </cell>
          <cell r="J2019" t="str">
            <v>EUR</v>
          </cell>
          <cell r="K2019">
            <v>6345</v>
          </cell>
          <cell r="L2019">
            <v>9.5500000000000007</v>
          </cell>
          <cell r="M2019">
            <v>60594.750000000007</v>
          </cell>
        </row>
        <row r="2020">
          <cell r="B2020" t="str">
            <v>PR</v>
          </cell>
          <cell r="D2020">
            <v>39764</v>
          </cell>
          <cell r="E2020" t="str">
            <v>M021</v>
          </cell>
          <cell r="G2020" t="str">
            <v>Emineo Ltd</v>
          </cell>
          <cell r="H2020" t="str">
            <v>Fabrication of T1 Magnet support Structure</v>
          </cell>
          <cell r="I2020" t="str">
            <v>EUR 3,068</v>
          </cell>
          <cell r="J2020" t="str">
            <v>EUR</v>
          </cell>
          <cell r="K2020">
            <v>3068</v>
          </cell>
          <cell r="L2020">
            <v>9.5500000000000007</v>
          </cell>
          <cell r="M2020">
            <v>29299.4</v>
          </cell>
        </row>
        <row r="2021">
          <cell r="B2021" t="str">
            <v>PR</v>
          </cell>
          <cell r="D2021">
            <v>39764</v>
          </cell>
          <cell r="E2021" t="str">
            <v>M006</v>
          </cell>
          <cell r="G2021" t="str">
            <v>Emineo Ltd</v>
          </cell>
          <cell r="H2021" t="str">
            <v>Extra work for removing old dryer</v>
          </cell>
          <cell r="I2021" t="str">
            <v>EUR 11,860</v>
          </cell>
          <cell r="J2021" t="str">
            <v>EUR</v>
          </cell>
          <cell r="K2021">
            <v>11860</v>
          </cell>
          <cell r="L2021">
            <v>9.5500000000000007</v>
          </cell>
          <cell r="M2021">
            <v>113263.00000000001</v>
          </cell>
        </row>
        <row r="2022">
          <cell r="B2022" t="str">
            <v>PR</v>
          </cell>
          <cell r="D2022">
            <v>39764</v>
          </cell>
          <cell r="E2022" t="str">
            <v>M023-3</v>
          </cell>
          <cell r="G2022" t="str">
            <v>Heku Construction Ltd</v>
          </cell>
          <cell r="H2022" t="str">
            <v>Fabricate cable guide for 140 ton crane PV56</v>
          </cell>
          <cell r="I2022" t="str">
            <v>USD 350</v>
          </cell>
          <cell r="J2022" t="str">
            <v>USD</v>
          </cell>
          <cell r="K2022">
            <v>350</v>
          </cell>
          <cell r="L2022">
            <v>7.35</v>
          </cell>
          <cell r="M2022">
            <v>2572.5</v>
          </cell>
        </row>
        <row r="2023">
          <cell r="J2023" t="str">
            <v/>
          </cell>
          <cell r="K2023" t="e">
            <v>#VALUE!</v>
          </cell>
          <cell r="L2023" t="e">
            <v>#N/A</v>
          </cell>
          <cell r="M2023" t="e">
            <v>#N/A</v>
          </cell>
        </row>
        <row r="2024">
          <cell r="B2024" t="str">
            <v>PR</v>
          </cell>
          <cell r="C2024" t="str">
            <v>BSCO 218</v>
          </cell>
          <cell r="D2024">
            <v>39769</v>
          </cell>
          <cell r="E2024" t="str">
            <v>C001</v>
          </cell>
          <cell r="G2024" t="str">
            <v>Heku Construction Ltd</v>
          </cell>
          <cell r="H2024" t="str">
            <v xml:space="preserve">Site instrucions issued to Heku for site fabrication </v>
          </cell>
          <cell r="I2024" t="str">
            <v>ZMK 8600382</v>
          </cell>
          <cell r="J2024" t="str">
            <v>ZMK</v>
          </cell>
          <cell r="K2024">
            <v>8600382</v>
          </cell>
          <cell r="L2024">
            <v>1.6750418760469012E-3</v>
          </cell>
          <cell r="M2024">
            <v>14406</v>
          </cell>
        </row>
        <row r="2025">
          <cell r="B2025" t="str">
            <v>PR</v>
          </cell>
          <cell r="C2025" t="str">
            <v>BSCO 218</v>
          </cell>
          <cell r="D2025">
            <v>39769</v>
          </cell>
          <cell r="E2025" t="str">
            <v>M004</v>
          </cell>
          <cell r="G2025" t="str">
            <v>Heku Construction Ltd</v>
          </cell>
          <cell r="H2025" t="str">
            <v xml:space="preserve">Site instrucions issued to Heku for site fabrication </v>
          </cell>
          <cell r="I2025" t="str">
            <v>ZMK 3440152.8</v>
          </cell>
          <cell r="J2025" t="str">
            <v>ZMK</v>
          </cell>
          <cell r="K2025">
            <v>3440152.8</v>
          </cell>
          <cell r="L2025">
            <v>1.6750418760469012E-3</v>
          </cell>
          <cell r="M2025">
            <v>5762.4</v>
          </cell>
        </row>
        <row r="2026">
          <cell r="B2026" t="str">
            <v>PR</v>
          </cell>
          <cell r="C2026" t="str">
            <v>BSCO 218</v>
          </cell>
          <cell r="D2026">
            <v>39769</v>
          </cell>
          <cell r="E2026" t="str">
            <v>M010-3</v>
          </cell>
          <cell r="G2026" t="str">
            <v>Heku Construction Ltd</v>
          </cell>
          <cell r="H2026" t="str">
            <v xml:space="preserve">Site instrucions issued to Heku for site fabrication </v>
          </cell>
          <cell r="I2026" t="str">
            <v>ZMK 277502776.02432</v>
          </cell>
          <cell r="J2026" t="str">
            <v>ZMK</v>
          </cell>
          <cell r="K2026">
            <v>277502776.02432001</v>
          </cell>
          <cell r="L2026">
            <v>1.6750418760469012E-3</v>
          </cell>
          <cell r="M2026">
            <v>464828.77056000003</v>
          </cell>
        </row>
        <row r="2027">
          <cell r="B2027" t="str">
            <v>PR</v>
          </cell>
          <cell r="C2027" t="str">
            <v>BSCO 218</v>
          </cell>
          <cell r="D2027">
            <v>39769</v>
          </cell>
          <cell r="E2027" t="str">
            <v>M013-0</v>
          </cell>
          <cell r="G2027" t="str">
            <v>Heku Construction Ltd</v>
          </cell>
          <cell r="H2027" t="str">
            <v xml:space="preserve">Site instrucions issued to Heku for site fabrication </v>
          </cell>
          <cell r="I2027" t="str">
            <v>ZMK 5160229.2</v>
          </cell>
          <cell r="J2027" t="str">
            <v>ZMK</v>
          </cell>
          <cell r="K2027">
            <v>5160229.2</v>
          </cell>
          <cell r="L2027">
            <v>1.6750418760469012E-3</v>
          </cell>
          <cell r="M2027">
            <v>8643.6</v>
          </cell>
        </row>
        <row r="2028">
          <cell r="B2028" t="str">
            <v>PR</v>
          </cell>
          <cell r="C2028" t="str">
            <v>BSCO 218</v>
          </cell>
          <cell r="D2028">
            <v>39769</v>
          </cell>
          <cell r="E2028" t="str">
            <v>M014</v>
          </cell>
          <cell r="G2028" t="str">
            <v>Heku Construction Ltd</v>
          </cell>
          <cell r="H2028" t="str">
            <v xml:space="preserve">Site instrucions issued to Heku for site fabrication </v>
          </cell>
          <cell r="I2028" t="str">
            <v>ZMK 17200764</v>
          </cell>
          <cell r="J2028" t="str">
            <v>ZMK</v>
          </cell>
          <cell r="K2028">
            <v>17200764</v>
          </cell>
          <cell r="L2028">
            <v>1.6750418760469012E-3</v>
          </cell>
          <cell r="M2028">
            <v>28812</v>
          </cell>
        </row>
        <row r="2029">
          <cell r="B2029" t="str">
            <v>PR</v>
          </cell>
          <cell r="C2029" t="str">
            <v>BSCO 218</v>
          </cell>
          <cell r="D2029">
            <v>39769</v>
          </cell>
          <cell r="E2029" t="str">
            <v>M016-0</v>
          </cell>
          <cell r="G2029" t="str">
            <v>Heku Construction Ltd</v>
          </cell>
          <cell r="H2029" t="str">
            <v xml:space="preserve">Site instrucions issued to Heku for site fabrication </v>
          </cell>
          <cell r="I2029" t="str">
            <v>ZMK 34401528</v>
          </cell>
          <cell r="J2029" t="str">
            <v>ZMK</v>
          </cell>
          <cell r="K2029">
            <v>34401528</v>
          </cell>
          <cell r="L2029">
            <v>1.6750418760469012E-3</v>
          </cell>
          <cell r="M2029">
            <v>57624</v>
          </cell>
        </row>
        <row r="2030">
          <cell r="B2030" t="str">
            <v>PR</v>
          </cell>
          <cell r="C2030" t="str">
            <v>BSCO 218</v>
          </cell>
          <cell r="D2030">
            <v>39769</v>
          </cell>
          <cell r="E2030" t="str">
            <v>M018</v>
          </cell>
          <cell r="G2030" t="str">
            <v>Heku Construction Ltd</v>
          </cell>
          <cell r="H2030" t="str">
            <v xml:space="preserve">Site instrucions issued to Heku for site fabrication </v>
          </cell>
          <cell r="I2030" t="str">
            <v>ZMK 17200764</v>
          </cell>
          <cell r="J2030" t="str">
            <v>ZMK</v>
          </cell>
          <cell r="K2030">
            <v>17200764</v>
          </cell>
          <cell r="L2030">
            <v>1.6750418760469012E-3</v>
          </cell>
          <cell r="M2030">
            <v>28812</v>
          </cell>
        </row>
        <row r="2031">
          <cell r="B2031" t="str">
            <v>PR</v>
          </cell>
          <cell r="C2031" t="str">
            <v>BSCO 218</v>
          </cell>
          <cell r="D2031">
            <v>39769</v>
          </cell>
          <cell r="E2031" t="str">
            <v>M031</v>
          </cell>
          <cell r="G2031" t="str">
            <v>Heku Construction Ltd</v>
          </cell>
          <cell r="H2031" t="str">
            <v xml:space="preserve">Site instrucions issued to Heku for site fabrication </v>
          </cell>
          <cell r="I2031" t="str">
            <v>ZMK 35261566.2</v>
          </cell>
          <cell r="J2031" t="str">
            <v>ZMK</v>
          </cell>
          <cell r="K2031">
            <v>35261566.200000003</v>
          </cell>
          <cell r="L2031">
            <v>1.6750418760469012E-3</v>
          </cell>
          <cell r="M2031">
            <v>59064.600000000006</v>
          </cell>
        </row>
        <row r="2032">
          <cell r="B2032" t="str">
            <v>PR</v>
          </cell>
          <cell r="C2032" t="str">
            <v>BSCO 218</v>
          </cell>
          <cell r="D2032">
            <v>39769</v>
          </cell>
          <cell r="E2032" t="str">
            <v>M031</v>
          </cell>
          <cell r="G2032" t="str">
            <v>Heku Construction Ltd</v>
          </cell>
          <cell r="H2032" t="str">
            <v xml:space="preserve">Site instrucions issued to Heku for site fabrication </v>
          </cell>
          <cell r="I2032" t="str">
            <v>ZMK 9526471.13376</v>
          </cell>
          <cell r="J2032" t="str">
            <v>ZMK</v>
          </cell>
          <cell r="K2032">
            <v>9526471.1337599996</v>
          </cell>
          <cell r="L2032">
            <v>1.6750418760469012E-3</v>
          </cell>
          <cell r="M2032">
            <v>15957.238079999999</v>
          </cell>
        </row>
        <row r="2033">
          <cell r="B2033" t="str">
            <v>PR</v>
          </cell>
          <cell r="C2033" t="str">
            <v>BSCO 218</v>
          </cell>
          <cell r="D2033">
            <v>39769</v>
          </cell>
          <cell r="E2033" t="str">
            <v>M037</v>
          </cell>
          <cell r="G2033" t="str">
            <v>Heku Construction Ltd</v>
          </cell>
          <cell r="H2033" t="str">
            <v xml:space="preserve">Site instrucions issued to Heku for site fabrication </v>
          </cell>
          <cell r="I2033" t="str">
            <v>ZMK 49882215.6</v>
          </cell>
          <cell r="J2033" t="str">
            <v>ZMK</v>
          </cell>
          <cell r="K2033">
            <v>49882215.600000001</v>
          </cell>
          <cell r="L2033">
            <v>1.6750418760469012E-3</v>
          </cell>
          <cell r="M2033">
            <v>83554.8</v>
          </cell>
        </row>
        <row r="2034">
          <cell r="B2034" t="str">
            <v>PR</v>
          </cell>
          <cell r="C2034" t="str">
            <v>BSCO 218</v>
          </cell>
          <cell r="D2034">
            <v>39769</v>
          </cell>
          <cell r="E2034" t="str">
            <v>M040</v>
          </cell>
          <cell r="G2034" t="str">
            <v>Heku Construction Ltd</v>
          </cell>
          <cell r="H2034" t="str">
            <v xml:space="preserve">Site instrucions issued to Heku for site fabrication </v>
          </cell>
          <cell r="I2034" t="str">
            <v>ZMK 34401528</v>
          </cell>
          <cell r="J2034" t="str">
            <v>ZMK</v>
          </cell>
          <cell r="K2034">
            <v>34401528</v>
          </cell>
          <cell r="L2034">
            <v>1.6750418760469012E-3</v>
          </cell>
          <cell r="M2034">
            <v>57624</v>
          </cell>
        </row>
        <row r="2035">
          <cell r="B2035" t="str">
            <v>PR</v>
          </cell>
          <cell r="C2035" t="str">
            <v>BSCO 218</v>
          </cell>
          <cell r="D2035">
            <v>39769</v>
          </cell>
          <cell r="E2035" t="str">
            <v>M041</v>
          </cell>
          <cell r="G2035" t="str">
            <v>Heku Construction Ltd</v>
          </cell>
          <cell r="H2035" t="str">
            <v xml:space="preserve">Site instrucions issued to Heku for site fabrication </v>
          </cell>
          <cell r="I2035" t="str">
            <v>ZMK 32681451.6</v>
          </cell>
          <cell r="J2035" t="str">
            <v>ZMK</v>
          </cell>
          <cell r="K2035">
            <v>32681451.600000001</v>
          </cell>
          <cell r="L2035">
            <v>1.6750418760469012E-3</v>
          </cell>
          <cell r="M2035">
            <v>54742.8</v>
          </cell>
        </row>
        <row r="2036">
          <cell r="B2036" t="str">
            <v>PR</v>
          </cell>
          <cell r="C2036" t="str">
            <v>BSCO 218</v>
          </cell>
          <cell r="D2036">
            <v>39769</v>
          </cell>
          <cell r="E2036" t="str">
            <v>M043-0</v>
          </cell>
          <cell r="G2036" t="str">
            <v>Heku Construction Ltd</v>
          </cell>
          <cell r="H2036" t="str">
            <v xml:space="preserve">Site instrucions issued to Heku for site fabrication </v>
          </cell>
          <cell r="I2036" t="str">
            <v>ZMK 15480687.6</v>
          </cell>
          <cell r="J2036" t="str">
            <v>ZMK</v>
          </cell>
          <cell r="K2036">
            <v>15480687.6</v>
          </cell>
          <cell r="L2036">
            <v>1.6750418760469012E-3</v>
          </cell>
          <cell r="M2036">
            <v>25930.799999999999</v>
          </cell>
        </row>
        <row r="2037">
          <cell r="B2037" t="str">
            <v>PR</v>
          </cell>
          <cell r="C2037" t="str">
            <v>BSCO 218</v>
          </cell>
          <cell r="D2037">
            <v>39769</v>
          </cell>
          <cell r="E2037" t="str">
            <v>M048</v>
          </cell>
          <cell r="G2037" t="str">
            <v>Heku Construction Ltd</v>
          </cell>
          <cell r="H2037" t="str">
            <v xml:space="preserve">Site instrucions issued to Heku for site fabrication </v>
          </cell>
          <cell r="I2037" t="str">
            <v>ZMK 34401528</v>
          </cell>
          <cell r="J2037" t="str">
            <v>ZMK</v>
          </cell>
          <cell r="K2037">
            <v>34401528</v>
          </cell>
          <cell r="L2037">
            <v>1.6750418760469012E-3</v>
          </cell>
          <cell r="M2037">
            <v>57624</v>
          </cell>
        </row>
        <row r="2038">
          <cell r="B2038" t="str">
            <v>PR</v>
          </cell>
          <cell r="C2038" t="str">
            <v>BSCO 218</v>
          </cell>
          <cell r="D2038">
            <v>39769</v>
          </cell>
          <cell r="E2038" t="str">
            <v>M056</v>
          </cell>
          <cell r="G2038" t="str">
            <v>Heku Construction Ltd</v>
          </cell>
          <cell r="H2038" t="str">
            <v xml:space="preserve">Site instrucions issued to Heku for site fabrication </v>
          </cell>
          <cell r="I2038" t="str">
            <v>ZMK 726714979.945921</v>
          </cell>
          <cell r="J2038" t="str">
            <v>ZMK</v>
          </cell>
          <cell r="K2038">
            <v>726714979.94592094</v>
          </cell>
          <cell r="L2038">
            <v>1.6750418760469012E-3</v>
          </cell>
          <cell r="M2038">
            <v>1217278.0233600016</v>
          </cell>
        </row>
        <row r="2042">
          <cell r="B2042" t="str">
            <v>Ledger Recon</v>
          </cell>
          <cell r="J2042" t="str">
            <v/>
          </cell>
          <cell r="K2042" t="e">
            <v>#VALUE!</v>
          </cell>
          <cell r="L2042" t="e">
            <v>#N/A</v>
          </cell>
          <cell r="M2042" t="e">
            <v>#N/A</v>
          </cell>
          <cell r="N2042">
            <v>0</v>
          </cell>
          <cell r="O2042">
            <v>0</v>
          </cell>
          <cell r="P2042">
            <v>0</v>
          </cell>
          <cell r="Q2042">
            <v>0</v>
          </cell>
          <cell r="R2042">
            <v>0</v>
          </cell>
        </row>
        <row r="2043">
          <cell r="B2043" t="str">
            <v>Ledger  up to 28 September 2008</v>
          </cell>
          <cell r="D2043">
            <v>39575</v>
          </cell>
          <cell r="E2043" t="str">
            <v>A012</v>
          </cell>
          <cell r="G2043" t="str">
            <v>Zambia Sugar Ledger</v>
          </cell>
          <cell r="H2043" t="str">
            <v>7 MAY 08 PO REC 67510 MOTORISED SPRAYER (67510)</v>
          </cell>
          <cell r="I2043" t="str">
            <v>ZMK 6,000,000</v>
          </cell>
          <cell r="J2043" t="str">
            <v>ZMK</v>
          </cell>
          <cell r="K2043">
            <v>6000000</v>
          </cell>
          <cell r="L2043">
            <v>1.6750418760469012E-3</v>
          </cell>
          <cell r="M2043">
            <v>10050.251256281406</v>
          </cell>
        </row>
        <row r="2044">
          <cell r="B2044" t="str">
            <v>Ledger  up to 28 September 2008</v>
          </cell>
          <cell r="D2044">
            <v>39575</v>
          </cell>
          <cell r="E2044" t="str">
            <v>A012</v>
          </cell>
          <cell r="G2044" t="str">
            <v>Zambia Sugar Ledger</v>
          </cell>
          <cell r="H2044" t="str">
            <v>7 MAR 08 PO REC 65325 MOTORIZED SPRAYER (65325)</v>
          </cell>
          <cell r="I2044" t="str">
            <v>ZMK 6,000,000</v>
          </cell>
          <cell r="J2044" t="str">
            <v>ZMK</v>
          </cell>
          <cell r="K2044">
            <v>6000000</v>
          </cell>
          <cell r="L2044">
            <v>1.6750418760469012E-3</v>
          </cell>
          <cell r="M2044">
            <v>10050.251256281406</v>
          </cell>
        </row>
        <row r="2045">
          <cell r="B2045" t="str">
            <v>Ledger  up to 28 September 2008</v>
          </cell>
          <cell r="D2045">
            <v>39624</v>
          </cell>
          <cell r="E2045" t="str">
            <v>A012</v>
          </cell>
          <cell r="G2045" t="str">
            <v>Zambia Sugar Ledger</v>
          </cell>
          <cell r="H2045" t="str">
            <v>20 FERTILIZER APPLICATORS TANK TYPE (30KG) (62/1208EXP026/</v>
          </cell>
          <cell r="I2045" t="str">
            <v>ZMK 9,976,000</v>
          </cell>
          <cell r="J2045" t="str">
            <v>ZMK</v>
          </cell>
          <cell r="K2045">
            <v>9976000</v>
          </cell>
          <cell r="L2045">
            <v>1.6750418760469012E-3</v>
          </cell>
          <cell r="M2045">
            <v>16710.217755443886</v>
          </cell>
        </row>
        <row r="2046">
          <cell r="B2046" t="str">
            <v>Ledger  up to 28 September 2008</v>
          </cell>
          <cell r="D2046">
            <v>39622.561909722222</v>
          </cell>
          <cell r="E2046" t="str">
            <v>A004-0</v>
          </cell>
          <cell r="F2046">
            <v>1</v>
          </cell>
          <cell r="G2046" t="str">
            <v>Zambia Sugar Ledger</v>
          </cell>
          <cell r="H2046" t="str">
            <v>FREIGHT ON HEAVY DUTY CAST IRON FRAME AND COVERS 610MM X 610MM (13653/71133/1/2) PO 599-735 has reference</v>
          </cell>
          <cell r="I2046" t="str">
            <v>ZAR 420.00</v>
          </cell>
          <cell r="J2046" t="str">
            <v>ZAR</v>
          </cell>
          <cell r="K2046">
            <v>420</v>
          </cell>
          <cell r="L2046">
            <v>1</v>
          </cell>
          <cell r="M2046">
            <v>420</v>
          </cell>
        </row>
        <row r="2047">
          <cell r="B2047" t="str">
            <v>Ledger  up to 28 September 2008</v>
          </cell>
          <cell r="D2047">
            <v>39597.700879629629</v>
          </cell>
          <cell r="E2047" t="str">
            <v>A004-0</v>
          </cell>
          <cell r="G2047" t="str">
            <v>Zambia Sugar Ledger</v>
          </cell>
          <cell r="H2047" t="str">
            <v>ROAD FREIGHT CHARGES (13653/71294/3) PO 599-0735 has reference</v>
          </cell>
          <cell r="I2047" t="str">
            <v>ZAR 2502.90</v>
          </cell>
          <cell r="J2047" t="str">
            <v>ZAR</v>
          </cell>
          <cell r="K2047">
            <v>2502.9</v>
          </cell>
          <cell r="L2047">
            <v>1</v>
          </cell>
          <cell r="M2047">
            <v>2502.9</v>
          </cell>
        </row>
        <row r="2048">
          <cell r="B2048" t="str">
            <v>Ledger  up to 28 September 2008</v>
          </cell>
          <cell r="D2048">
            <v>39338</v>
          </cell>
          <cell r="E2048" t="str">
            <v>A004-0</v>
          </cell>
          <cell r="G2048" t="str">
            <v>Zambia Sugar Ledger</v>
          </cell>
          <cell r="H2048" t="str">
            <v>13 SEP 07 RSZ-CROSSING U/GRD WAYLEAVE KAFUE BLOCK INV 104351</v>
          </cell>
          <cell r="I2048" t="str">
            <v>ZMK 2,260,000</v>
          </cell>
          <cell r="J2048" t="str">
            <v>ZMK</v>
          </cell>
          <cell r="K2048">
            <v>2260000</v>
          </cell>
          <cell r="L2048">
            <v>1.6750418760469012E-3</v>
          </cell>
          <cell r="M2048">
            <v>3785.5946398659967</v>
          </cell>
        </row>
        <row r="2049">
          <cell r="B2049" t="str">
            <v>Ledger  up to 28 September 2008</v>
          </cell>
          <cell r="E2049" t="str">
            <v>M023-3</v>
          </cell>
          <cell r="G2049" t="str">
            <v>Zambia Sugar Ledger</v>
          </cell>
          <cell r="H2049" t="str">
            <v>Spares and payments for Mobile Cranes</v>
          </cell>
          <cell r="I2049" t="str">
            <v>ZMk 56,645,920.72</v>
          </cell>
          <cell r="J2049" t="str">
            <v>ZMk</v>
          </cell>
          <cell r="K2049">
            <v>56645920.719999999</v>
          </cell>
          <cell r="L2049">
            <v>1.6750418760469012E-3</v>
          </cell>
          <cell r="M2049">
            <v>94884.289313232832</v>
          </cell>
        </row>
        <row r="2050">
          <cell r="B2050" t="str">
            <v>Ledger  up to 28 September 2008</v>
          </cell>
          <cell r="D2050">
            <v>39575</v>
          </cell>
          <cell r="E2050" t="str">
            <v>I001</v>
          </cell>
          <cell r="G2050" t="str">
            <v>Zambia Sugar Ledger</v>
          </cell>
          <cell r="H2050" t="str">
            <v>Freight 20599/900001762</v>
          </cell>
          <cell r="I2050" t="str">
            <v>ZMK 456,000</v>
          </cell>
          <cell r="J2050" t="str">
            <v>ZMK</v>
          </cell>
          <cell r="K2050">
            <v>456000</v>
          </cell>
          <cell r="L2050">
            <v>1.6750418760469012E-3</v>
          </cell>
          <cell r="M2050">
            <v>763.8190954773869</v>
          </cell>
        </row>
        <row r="2051">
          <cell r="B2051" t="str">
            <v>Ledger  up to 28 September 2008</v>
          </cell>
          <cell r="D2051">
            <v>39590</v>
          </cell>
          <cell r="E2051" t="str">
            <v>I002</v>
          </cell>
          <cell r="G2051" t="str">
            <v>Zambia Sugar Ledger</v>
          </cell>
          <cell r="H2051" t="str">
            <v>CABINETS 7075/32420/1</v>
          </cell>
          <cell r="I2051" t="str">
            <v>ZMk 8,450,000</v>
          </cell>
          <cell r="J2051" t="str">
            <v>ZMk</v>
          </cell>
          <cell r="K2051">
            <v>8450000</v>
          </cell>
          <cell r="L2051">
            <v>1.6750418760469012E-3</v>
          </cell>
          <cell r="M2051">
            <v>14154.103852596316</v>
          </cell>
        </row>
        <row r="2052">
          <cell r="B2052" t="str">
            <v>Ledger  up to 28 September 2008</v>
          </cell>
          <cell r="D2052">
            <v>39643.364120370374</v>
          </cell>
          <cell r="E2052" t="str">
            <v>I003</v>
          </cell>
          <cell r="G2052" t="str">
            <v>Zambia Sugar Ledger</v>
          </cell>
          <cell r="H2052" t="str">
            <v>CLEAR GRN - INV. 12483 PDMILL LUBRICATOR MOTION SENSORS AND EARTH BOXES 6438/12483/1/2</v>
          </cell>
          <cell r="I2052" t="str">
            <v>ZAR 20,267.03</v>
          </cell>
          <cell r="J2052" t="str">
            <v>ZAR</v>
          </cell>
          <cell r="K2052">
            <v>20267.03</v>
          </cell>
          <cell r="L2052">
            <v>1</v>
          </cell>
          <cell r="M2052">
            <v>20267.03</v>
          </cell>
        </row>
        <row r="2053">
          <cell r="B2053" t="str">
            <v>Ledger  up to 28 September 2008</v>
          </cell>
          <cell r="D2053">
            <v>39650.375231481485</v>
          </cell>
          <cell r="E2053" t="str">
            <v>I003</v>
          </cell>
          <cell r="G2053" t="str">
            <v>Zambia Sugar Ledger</v>
          </cell>
          <cell r="H2053" t="str">
            <v>DUPLEX PT 100 SENSORS, 380MM REF. INV. INS 15562 - GOODS CARRIED BY TS E &amp; I</v>
          </cell>
          <cell r="I2053" t="str">
            <v>ZAR 745.07</v>
          </cell>
          <cell r="J2053" t="str">
            <v>ZAR</v>
          </cell>
          <cell r="K2053">
            <v>745.07</v>
          </cell>
          <cell r="L2053">
            <v>1</v>
          </cell>
          <cell r="M2053">
            <v>745.07</v>
          </cell>
        </row>
        <row r="2054">
          <cell r="B2054" t="str">
            <v xml:space="preserve">Clearing charges </v>
          </cell>
          <cell r="E2054" t="str">
            <v>P014</v>
          </cell>
          <cell r="H2054" t="str">
            <v>Clearing Charges</v>
          </cell>
          <cell r="I2054" t="str">
            <v>ZMK 2,750,041,471.74</v>
          </cell>
          <cell r="J2054" t="str">
            <v>ZMK</v>
          </cell>
          <cell r="K2054">
            <v>2750041471.7399998</v>
          </cell>
          <cell r="L2054">
            <v>1.6750418760469012E-3</v>
          </cell>
          <cell r="M2054">
            <v>4606434.6260301508</v>
          </cell>
        </row>
        <row r="2055">
          <cell r="J2055" t="str">
            <v/>
          </cell>
          <cell r="K2055" t="e">
            <v>#VALUE!</v>
          </cell>
          <cell r="L2055" t="e">
            <v>#N/A</v>
          </cell>
          <cell r="M2055" t="e">
            <v>#N/A</v>
          </cell>
        </row>
        <row r="2056">
          <cell r="J2056" t="str">
            <v/>
          </cell>
          <cell r="K2056" t="e">
            <v>#VALUE!</v>
          </cell>
          <cell r="L2056" t="e">
            <v>#N/A</v>
          </cell>
          <cell r="M2056" t="e">
            <v>#N/A</v>
          </cell>
        </row>
        <row r="2057">
          <cell r="J2057" t="str">
            <v/>
          </cell>
          <cell r="K2057" t="e">
            <v>#VALUE!</v>
          </cell>
          <cell r="L2057" t="e">
            <v>#N/A</v>
          </cell>
          <cell r="M2057" t="e">
            <v>#N/A</v>
          </cell>
        </row>
        <row r="2058">
          <cell r="J2058" t="str">
            <v/>
          </cell>
          <cell r="K2058" t="e">
            <v>#VALUE!</v>
          </cell>
          <cell r="L2058" t="e">
            <v>#N/A</v>
          </cell>
          <cell r="M2058" t="e">
            <v>#N/A</v>
          </cell>
        </row>
        <row r="2059">
          <cell r="J2059" t="str">
            <v/>
          </cell>
          <cell r="K2059" t="e">
            <v>#VALUE!</v>
          </cell>
          <cell r="L2059" t="e">
            <v>#N/A</v>
          </cell>
          <cell r="M2059" t="e">
            <v>#N/A</v>
          </cell>
        </row>
        <row r="2060">
          <cell r="B2060" t="str">
            <v>Rapid Payments without PO</v>
          </cell>
          <cell r="J2060" t="str">
            <v/>
          </cell>
          <cell r="K2060" t="e">
            <v>#VALUE!</v>
          </cell>
          <cell r="L2060" t="e">
            <v>#N/A</v>
          </cell>
          <cell r="M2060" t="e">
            <v>#N/A</v>
          </cell>
          <cell r="N2060">
            <v>0</v>
          </cell>
          <cell r="O2060">
            <v>0</v>
          </cell>
          <cell r="P2060">
            <v>0</v>
          </cell>
          <cell r="Q2060">
            <v>0</v>
          </cell>
          <cell r="R2060">
            <v>0</v>
          </cell>
        </row>
        <row r="2061">
          <cell r="J2061" t="str">
            <v/>
          </cell>
          <cell r="K2061" t="e">
            <v>#VALUE!</v>
          </cell>
          <cell r="L2061" t="e">
            <v>#N/A</v>
          </cell>
          <cell r="M2061" t="e">
            <v>#N/A</v>
          </cell>
        </row>
        <row r="2062">
          <cell r="J2062" t="str">
            <v/>
          </cell>
          <cell r="K2062" t="e">
            <v>#VALUE!</v>
          </cell>
          <cell r="L2062" t="e">
            <v>#N/A</v>
          </cell>
          <cell r="M2062" t="e">
            <v>#N/A</v>
          </cell>
        </row>
        <row r="2063">
          <cell r="B2063" t="str">
            <v>Rapid PC943</v>
          </cell>
          <cell r="C2063">
            <v>1</v>
          </cell>
          <cell r="D2063">
            <v>39540</v>
          </cell>
          <cell r="E2063" t="str">
            <v>E007</v>
          </cell>
          <cell r="F2063" t="str">
            <v xml:space="preserve">Power House Auxiliaries, &amp; Control Desk Factory </v>
          </cell>
          <cell r="G2063" t="str">
            <v>Dawson Technology Pty Ltd</v>
          </cell>
          <cell r="H2063" t="str">
            <v xml:space="preserve">Power House Auxiliaries, &amp; Control Desk Factory </v>
          </cell>
          <cell r="I2063" t="str">
            <v>USD 9083.87</v>
          </cell>
          <cell r="J2063" t="str">
            <v>USD</v>
          </cell>
          <cell r="K2063">
            <v>9083.8700000000008</v>
          </cell>
          <cell r="L2063">
            <v>7.35</v>
          </cell>
          <cell r="M2063">
            <v>66766.444499999998</v>
          </cell>
          <cell r="N2063">
            <v>0</v>
          </cell>
          <cell r="O2063">
            <v>0</v>
          </cell>
          <cell r="P2063">
            <v>0</v>
          </cell>
          <cell r="Q2063">
            <v>9083.8700000000008</v>
          </cell>
          <cell r="R2063">
            <v>0</v>
          </cell>
        </row>
        <row r="2064">
          <cell r="B2064" t="str">
            <v>Rapid PC1000</v>
          </cell>
          <cell r="D2064">
            <v>39552</v>
          </cell>
          <cell r="E2064" t="str">
            <v>E002</v>
          </cell>
          <cell r="G2064" t="str">
            <v>PW., Ltd</v>
          </cell>
          <cell r="H2064" t="str">
            <v xml:space="preserve">Project Vehicles Purchase Cost </v>
          </cell>
          <cell r="I2064" t="str">
            <v>ZAR 1000</v>
          </cell>
          <cell r="J2064" t="str">
            <v>ZAR</v>
          </cell>
          <cell r="K2064">
            <v>1000</v>
          </cell>
          <cell r="L2064">
            <v>1</v>
          </cell>
          <cell r="M2064">
            <v>1000</v>
          </cell>
        </row>
        <row r="2065">
          <cell r="B2065" t="str">
            <v>Rapid PC1077</v>
          </cell>
          <cell r="D2065">
            <v>39559</v>
          </cell>
          <cell r="E2065" t="str">
            <v>A010-14</v>
          </cell>
          <cell r="G2065" t="str">
            <v>ZESCO Limted</v>
          </cell>
          <cell r="H2065" t="str">
            <v>Crop Establishment: Sundries and disbursments</v>
          </cell>
          <cell r="I2065" t="str">
            <v>ZMK 59277886</v>
          </cell>
          <cell r="J2065" t="str">
            <v>ZMK</v>
          </cell>
          <cell r="K2065">
            <v>59277886</v>
          </cell>
          <cell r="L2065">
            <v>1.6750418760469012E-3</v>
          </cell>
          <cell r="M2065">
            <v>99292.941373534341</v>
          </cell>
        </row>
        <row r="2066">
          <cell r="B2066" t="str">
            <v>Rapid PC1207</v>
          </cell>
          <cell r="D2066">
            <v>39582</v>
          </cell>
          <cell r="E2066" t="str">
            <v>I004</v>
          </cell>
          <cell r="G2066" t="str">
            <v>Unitech Instrumentation Services</v>
          </cell>
          <cell r="H2066" t="str">
            <v>Installation (factory)</v>
          </cell>
          <cell r="I2066" t="str">
            <v>ZAR 1573771.2</v>
          </cell>
          <cell r="J2066" t="str">
            <v>ZAR</v>
          </cell>
          <cell r="K2066">
            <v>1573771.2</v>
          </cell>
          <cell r="L2066">
            <v>1</v>
          </cell>
          <cell r="M2066">
            <v>1573771.2</v>
          </cell>
        </row>
        <row r="2067">
          <cell r="B2067" t="str">
            <v>Rapid PC1208</v>
          </cell>
          <cell r="D2067">
            <v>39582</v>
          </cell>
          <cell r="E2067" t="str">
            <v>I003</v>
          </cell>
          <cell r="G2067" t="str">
            <v>Unitech Instrumentation Services</v>
          </cell>
          <cell r="H2067" t="str">
            <v>Field Instramentation (Factory)</v>
          </cell>
          <cell r="I2067" t="str">
            <v>ZAR 23222.9</v>
          </cell>
          <cell r="J2067" t="str">
            <v>ZAR</v>
          </cell>
          <cell r="K2067">
            <v>23222.9</v>
          </cell>
          <cell r="L2067">
            <v>1</v>
          </cell>
          <cell r="M2067">
            <v>23222.9</v>
          </cell>
        </row>
        <row r="2068">
          <cell r="B2068" t="str">
            <v>Rapid PC1208</v>
          </cell>
          <cell r="D2068">
            <v>39582</v>
          </cell>
          <cell r="E2068" t="str">
            <v>I003</v>
          </cell>
          <cell r="G2068" t="str">
            <v>Unitech Instrumentation Services</v>
          </cell>
          <cell r="H2068" t="str">
            <v>Field Instramentation (Factory)</v>
          </cell>
          <cell r="I2068" t="str">
            <v>ZAR 154053.13</v>
          </cell>
          <cell r="J2068" t="str">
            <v>ZAR</v>
          </cell>
          <cell r="K2068">
            <v>154053.13</v>
          </cell>
          <cell r="L2068">
            <v>1</v>
          </cell>
          <cell r="M2068">
            <v>154053.13</v>
          </cell>
        </row>
        <row r="2069">
          <cell r="B2069" t="str">
            <v>Rapid PC1473</v>
          </cell>
          <cell r="D2069">
            <v>39608</v>
          </cell>
          <cell r="E2069" t="str">
            <v>M020</v>
          </cell>
          <cell r="G2069" t="str">
            <v>Maersk</v>
          </cell>
          <cell r="H2069" t="str">
            <v>Delivery of NHEC containers to Zambia</v>
          </cell>
          <cell r="I2069" t="str">
            <v>USD 2250</v>
          </cell>
          <cell r="J2069" t="str">
            <v>USD</v>
          </cell>
          <cell r="K2069">
            <v>2250</v>
          </cell>
          <cell r="L2069">
            <v>7.35</v>
          </cell>
          <cell r="M2069">
            <v>16537.5</v>
          </cell>
        </row>
        <row r="2070">
          <cell r="B2070" t="str">
            <v>Rapid PC1474</v>
          </cell>
          <cell r="D2070">
            <v>39608</v>
          </cell>
          <cell r="E2070" t="str">
            <v>M054</v>
          </cell>
          <cell r="G2070" t="str">
            <v>Associated Marine and Industrial Inspection Services</v>
          </cell>
          <cell r="H2070" t="str">
            <v>X Rays on T2 Shredder steam pipework</v>
          </cell>
          <cell r="I2070" t="str">
            <v>ZAR 49651.88</v>
          </cell>
          <cell r="J2070" t="str">
            <v>ZAR</v>
          </cell>
          <cell r="K2070">
            <v>49651.88</v>
          </cell>
          <cell r="L2070">
            <v>1</v>
          </cell>
          <cell r="M2070">
            <v>49651.88</v>
          </cell>
        </row>
        <row r="2071">
          <cell r="B2071" t="str">
            <v>Rapid PC1476</v>
          </cell>
          <cell r="D2071">
            <v>39610</v>
          </cell>
          <cell r="E2071" t="str">
            <v>M052</v>
          </cell>
          <cell r="G2071" t="str">
            <v>Kapinga Enterprises</v>
          </cell>
          <cell r="H2071" t="str">
            <v>Hire of Excavator,Grader,Dump truck&amp;Pick-up</v>
          </cell>
          <cell r="I2071" t="str">
            <v>USD 74290</v>
          </cell>
          <cell r="J2071" t="str">
            <v>USD</v>
          </cell>
          <cell r="K2071">
            <v>74290</v>
          </cell>
          <cell r="L2071">
            <v>7.35</v>
          </cell>
          <cell r="M2071">
            <v>546031.5</v>
          </cell>
        </row>
        <row r="2072">
          <cell r="B2072" t="str">
            <v>Rapid PC1603</v>
          </cell>
          <cell r="D2072">
            <v>39631</v>
          </cell>
          <cell r="E2072" t="str">
            <v>M031</v>
          </cell>
          <cell r="G2072" t="str">
            <v>East African Supply</v>
          </cell>
          <cell r="H2072" t="str">
            <v xml:space="preserve">Steel for site construction </v>
          </cell>
          <cell r="I2072" t="str">
            <v>ZAR 570.61</v>
          </cell>
          <cell r="J2072" t="str">
            <v>ZAR</v>
          </cell>
          <cell r="K2072">
            <v>570.61</v>
          </cell>
          <cell r="L2072">
            <v>1</v>
          </cell>
          <cell r="M2072">
            <v>570.61</v>
          </cell>
        </row>
        <row r="2073">
          <cell r="B2073" t="str">
            <v>Rapid PC1603</v>
          </cell>
          <cell r="D2073">
            <v>39631</v>
          </cell>
          <cell r="E2073" t="str">
            <v>M031</v>
          </cell>
          <cell r="G2073" t="str">
            <v>East African Supply</v>
          </cell>
          <cell r="H2073" t="str">
            <v xml:space="preserve">Steel for site construction </v>
          </cell>
          <cell r="I2073" t="str">
            <v>ZAR 330.75</v>
          </cell>
          <cell r="J2073" t="str">
            <v>ZAR</v>
          </cell>
          <cell r="K2073">
            <v>330.75</v>
          </cell>
          <cell r="L2073">
            <v>1</v>
          </cell>
          <cell r="M2073">
            <v>330.75</v>
          </cell>
        </row>
        <row r="2074">
          <cell r="B2074" t="str">
            <v>Rapid PC1603</v>
          </cell>
          <cell r="D2074">
            <v>39631</v>
          </cell>
          <cell r="E2074" t="str">
            <v>M031</v>
          </cell>
          <cell r="G2074" t="str">
            <v>East African Supply</v>
          </cell>
          <cell r="H2074" t="str">
            <v xml:space="preserve">Steel for site construction </v>
          </cell>
          <cell r="I2074" t="str">
            <v>ZAR 5033.66</v>
          </cell>
          <cell r="J2074" t="str">
            <v>ZAR</v>
          </cell>
          <cell r="K2074">
            <v>5033.66</v>
          </cell>
          <cell r="L2074">
            <v>1</v>
          </cell>
          <cell r="M2074">
            <v>5033.66</v>
          </cell>
        </row>
        <row r="2075">
          <cell r="B2075" t="str">
            <v>Rapid PC1603</v>
          </cell>
          <cell r="D2075">
            <v>39631</v>
          </cell>
          <cell r="E2075" t="str">
            <v>M031</v>
          </cell>
          <cell r="G2075" t="str">
            <v>East African Supply</v>
          </cell>
          <cell r="H2075" t="str">
            <v xml:space="preserve">Steel for site construction </v>
          </cell>
          <cell r="I2075" t="str">
            <v>ZAR 122535</v>
          </cell>
          <cell r="J2075" t="str">
            <v>ZAR</v>
          </cell>
          <cell r="K2075">
            <v>122535</v>
          </cell>
          <cell r="L2075">
            <v>1</v>
          </cell>
          <cell r="M2075">
            <v>122535</v>
          </cell>
        </row>
        <row r="2076">
          <cell r="B2076" t="str">
            <v>Rapid PC1603</v>
          </cell>
          <cell r="D2076">
            <v>39631</v>
          </cell>
          <cell r="E2076" t="str">
            <v>M031</v>
          </cell>
          <cell r="G2076" t="str">
            <v>East African Supply</v>
          </cell>
          <cell r="H2076" t="str">
            <v xml:space="preserve">Steel for site construction </v>
          </cell>
          <cell r="I2076" t="str">
            <v>ZAR 87990</v>
          </cell>
          <cell r="J2076" t="str">
            <v>ZAR</v>
          </cell>
          <cell r="K2076">
            <v>87990</v>
          </cell>
          <cell r="L2076">
            <v>1</v>
          </cell>
          <cell r="M2076">
            <v>87990</v>
          </cell>
        </row>
        <row r="2077">
          <cell r="B2077" t="str">
            <v>Rapid PC 1604</v>
          </cell>
          <cell r="D2077">
            <v>39631</v>
          </cell>
          <cell r="E2077" t="str">
            <v>M012-0</v>
          </cell>
          <cell r="G2077" t="str">
            <v>East African Supply</v>
          </cell>
          <cell r="H2077" t="str">
            <v>Interseal grey, thinners and paint</v>
          </cell>
          <cell r="I2077" t="str">
            <v>ZAR 60723.6</v>
          </cell>
          <cell r="J2077" t="str">
            <v>ZAR</v>
          </cell>
          <cell r="K2077">
            <v>60723.6</v>
          </cell>
          <cell r="L2077">
            <v>1</v>
          </cell>
          <cell r="M2077">
            <v>60723.6</v>
          </cell>
        </row>
        <row r="2078">
          <cell r="B2078" t="str">
            <v>Rapid PC1981</v>
          </cell>
          <cell r="D2078">
            <v>39694</v>
          </cell>
          <cell r="E2078" t="str">
            <v>M023-3</v>
          </cell>
          <cell r="G2078" t="str">
            <v xml:space="preserve">Dura Equipment Sales </v>
          </cell>
          <cell r="H2078" t="str">
            <v xml:space="preserve">1 X Radano TR250 M-5 Rough Terrain Crane </v>
          </cell>
          <cell r="I2078" t="str">
            <v>ZAR 1685000</v>
          </cell>
          <cell r="J2078" t="str">
            <v>ZAR</v>
          </cell>
          <cell r="K2078">
            <v>1685000</v>
          </cell>
          <cell r="L2078">
            <v>1</v>
          </cell>
          <cell r="M2078">
            <v>1685000</v>
          </cell>
        </row>
        <row r="2079">
          <cell r="B2079" t="str">
            <v>Rapid PC2114</v>
          </cell>
          <cell r="D2079">
            <v>39729</v>
          </cell>
          <cell r="E2079" t="str">
            <v>M033</v>
          </cell>
          <cell r="G2079" t="str">
            <v>Thermal Energy Systems</v>
          </cell>
          <cell r="H2079" t="str">
            <v>Interest on outstanding amount</v>
          </cell>
          <cell r="I2079" t="str">
            <v>ZAR 116.78</v>
          </cell>
          <cell r="J2079" t="str">
            <v>ZAR</v>
          </cell>
          <cell r="K2079">
            <v>116.78</v>
          </cell>
          <cell r="L2079">
            <v>1</v>
          </cell>
          <cell r="M2079">
            <v>116.78</v>
          </cell>
        </row>
        <row r="2080">
          <cell r="B2080" t="str">
            <v>Rapid 2274</v>
          </cell>
          <cell r="D2080">
            <v>39756</v>
          </cell>
          <cell r="E2080" t="str">
            <v>P014</v>
          </cell>
          <cell r="G2080" t="str">
            <v>Assistant Commissioner Customs &amp; Excise - L/stone</v>
          </cell>
          <cell r="H2080" t="str">
            <v>Import VAT and CED Fees</v>
          </cell>
          <cell r="I2080" t="str">
            <v>ZMK 100080</v>
          </cell>
          <cell r="J2080" t="str">
            <v>ZMK</v>
          </cell>
          <cell r="K2080">
            <v>100080</v>
          </cell>
          <cell r="L2080">
            <v>1.6750418760469012E-3</v>
          </cell>
          <cell r="M2080">
            <v>167.63819095477388</v>
          </cell>
        </row>
        <row r="2081">
          <cell r="B2081" t="str">
            <v>Rapid 2275</v>
          </cell>
          <cell r="D2081">
            <v>39756</v>
          </cell>
          <cell r="E2081" t="str">
            <v>P014</v>
          </cell>
          <cell r="G2081" t="str">
            <v>Assistant Commissioner Customs &amp; Excise - Chirundu</v>
          </cell>
          <cell r="H2081" t="str">
            <v>Import VAT and CED Fees</v>
          </cell>
          <cell r="I2081" t="str">
            <v>ZMK 50040</v>
          </cell>
          <cell r="J2081" t="str">
            <v>ZMK</v>
          </cell>
          <cell r="K2081">
            <v>50040</v>
          </cell>
          <cell r="L2081">
            <v>1.6750418760469012E-3</v>
          </cell>
          <cell r="M2081">
            <v>83.819095477386938</v>
          </cell>
        </row>
        <row r="2082">
          <cell r="B2082" t="str">
            <v>Rapid 2276</v>
          </cell>
          <cell r="D2082">
            <v>39757</v>
          </cell>
          <cell r="E2082" t="str">
            <v>P005</v>
          </cell>
          <cell r="G2082" t="str">
            <v>Gemistar Travel and Tours</v>
          </cell>
          <cell r="H2082" t="str">
            <v>Airflight travel costs</v>
          </cell>
          <cell r="I2082" t="str">
            <v>ZMK 3504630</v>
          </cell>
          <cell r="J2082" t="str">
            <v>ZMK</v>
          </cell>
          <cell r="K2082">
            <v>3504630</v>
          </cell>
          <cell r="L2082">
            <v>1.6750418760469012E-3</v>
          </cell>
          <cell r="M2082">
            <v>5870.4020100502512</v>
          </cell>
        </row>
        <row r="2083">
          <cell r="B2083" t="str">
            <v>Rapid 2276</v>
          </cell>
          <cell r="D2083">
            <v>39757</v>
          </cell>
          <cell r="E2083" t="str">
            <v>P005</v>
          </cell>
          <cell r="G2083" t="str">
            <v>Gemistar Travel and Tours</v>
          </cell>
          <cell r="H2083" t="str">
            <v>Airflight travel costs</v>
          </cell>
          <cell r="I2083" t="str">
            <v>ZMK 1389425</v>
          </cell>
          <cell r="J2083" t="str">
            <v>ZMK</v>
          </cell>
          <cell r="K2083">
            <v>1389425</v>
          </cell>
          <cell r="L2083">
            <v>1.6750418760469012E-3</v>
          </cell>
          <cell r="M2083">
            <v>2327.3450586264657</v>
          </cell>
        </row>
        <row r="2084">
          <cell r="B2084" t="str">
            <v>Rapid 2276</v>
          </cell>
          <cell r="D2084">
            <v>39757</v>
          </cell>
          <cell r="E2084" t="str">
            <v>P005</v>
          </cell>
          <cell r="G2084" t="str">
            <v>Gemistar Travel and Tours</v>
          </cell>
          <cell r="H2084" t="str">
            <v>Airflight travel costs</v>
          </cell>
          <cell r="I2084" t="str">
            <v>ZMK 2439936</v>
          </cell>
          <cell r="J2084" t="str">
            <v>ZMK</v>
          </cell>
          <cell r="K2084">
            <v>2439936</v>
          </cell>
          <cell r="L2084">
            <v>1.6750418760469012E-3</v>
          </cell>
          <cell r="M2084">
            <v>4086.994974874372</v>
          </cell>
        </row>
        <row r="2085">
          <cell r="B2085" t="str">
            <v>Rapid 2276</v>
          </cell>
          <cell r="D2085">
            <v>39757</v>
          </cell>
          <cell r="E2085" t="str">
            <v>P005</v>
          </cell>
          <cell r="G2085" t="str">
            <v>Gemistar Travel and Tours</v>
          </cell>
          <cell r="H2085" t="str">
            <v>Airflight travel costs</v>
          </cell>
          <cell r="I2085" t="str">
            <v>ZMK 2439936</v>
          </cell>
          <cell r="J2085" t="str">
            <v>ZMK</v>
          </cell>
          <cell r="K2085">
            <v>2439936</v>
          </cell>
          <cell r="L2085">
            <v>1.6750418760469012E-3</v>
          </cell>
          <cell r="M2085">
            <v>4086.994974874372</v>
          </cell>
        </row>
        <row r="2086">
          <cell r="B2086" t="str">
            <v>Rapid 2279</v>
          </cell>
          <cell r="D2086">
            <v>39756</v>
          </cell>
          <cell r="E2086" t="str">
            <v>P014</v>
          </cell>
          <cell r="G2086" t="str">
            <v>SDV Zambia Ltd</v>
          </cell>
          <cell r="H2086" t="str">
            <v>Clearing charges - deposit</v>
          </cell>
          <cell r="I2086" t="str">
            <v>ZMK 416044607</v>
          </cell>
          <cell r="J2086" t="str">
            <v>ZMK</v>
          </cell>
          <cell r="K2086">
            <v>416044607</v>
          </cell>
          <cell r="L2086">
            <v>1.6750418760469012E-3</v>
          </cell>
          <cell r="M2086">
            <v>696892.13902847574</v>
          </cell>
        </row>
        <row r="2087">
          <cell r="B2087" t="str">
            <v>Rapid 2284</v>
          </cell>
          <cell r="D2087">
            <v>39764</v>
          </cell>
          <cell r="E2087" t="str">
            <v>P005</v>
          </cell>
          <cell r="G2087" t="str">
            <v>Nemchem International (PVT) LTD</v>
          </cell>
          <cell r="H2087" t="str">
            <v>Cleaning Services for Expansion project</v>
          </cell>
          <cell r="I2087" t="str">
            <v>ZMK 7700000</v>
          </cell>
          <cell r="J2087" t="str">
            <v>ZMK</v>
          </cell>
          <cell r="K2087">
            <v>7700000</v>
          </cell>
          <cell r="L2087">
            <v>1.6750418760469012E-3</v>
          </cell>
          <cell r="M2087">
            <v>12897.82244556114</v>
          </cell>
        </row>
        <row r="2088">
          <cell r="B2088" t="str">
            <v>Rapid 2288</v>
          </cell>
          <cell r="D2088">
            <v>39757</v>
          </cell>
          <cell r="E2088" t="str">
            <v>P014</v>
          </cell>
          <cell r="G2088" t="str">
            <v>SDV Zambia Ltd</v>
          </cell>
          <cell r="H2088" t="str">
            <v>Clearing charges - deposit</v>
          </cell>
          <cell r="I2088" t="str">
            <v>ZMK 600480</v>
          </cell>
          <cell r="J2088" t="str">
            <v>ZMK</v>
          </cell>
          <cell r="K2088">
            <v>600480</v>
          </cell>
          <cell r="L2088">
            <v>1.6750418760469012E-3</v>
          </cell>
          <cell r="M2088">
            <v>1005.8291457286432</v>
          </cell>
        </row>
        <row r="2089">
          <cell r="B2089" t="str">
            <v>Rapid 2289</v>
          </cell>
          <cell r="D2089">
            <v>39757</v>
          </cell>
          <cell r="E2089" t="str">
            <v>P014</v>
          </cell>
          <cell r="G2089" t="str">
            <v>SDV Zambia Ltd</v>
          </cell>
          <cell r="H2089" t="str">
            <v>Clearing charges</v>
          </cell>
          <cell r="I2089" t="str">
            <v>ZMK 5475510</v>
          </cell>
          <cell r="J2089" t="str">
            <v>ZMK</v>
          </cell>
          <cell r="K2089">
            <v>5475510</v>
          </cell>
          <cell r="L2089">
            <v>1.6750418760469012E-3</v>
          </cell>
          <cell r="M2089">
            <v>9171.708542713568</v>
          </cell>
        </row>
        <row r="2090">
          <cell r="B2090" t="str">
            <v>Rapid 2290</v>
          </cell>
          <cell r="D2090">
            <v>39757</v>
          </cell>
          <cell r="E2090" t="str">
            <v>P005</v>
          </cell>
          <cell r="G2090" t="str">
            <v>Ken Rowney</v>
          </cell>
          <cell r="H2090" t="str">
            <v>Refund for fuel and Airport parking fees</v>
          </cell>
          <cell r="I2090" t="str">
            <v>ZMK 1213000</v>
          </cell>
          <cell r="J2090" t="str">
            <v>ZMK</v>
          </cell>
          <cell r="K2090">
            <v>1213000</v>
          </cell>
          <cell r="L2090">
            <v>1.6750418760469012E-3</v>
          </cell>
          <cell r="M2090">
            <v>2031.8257956448911</v>
          </cell>
        </row>
        <row r="2091">
          <cell r="B2091" t="str">
            <v>Rapid 2323</v>
          </cell>
          <cell r="D2091">
            <v>39762</v>
          </cell>
          <cell r="E2091" t="str">
            <v>P014</v>
          </cell>
          <cell r="G2091" t="str">
            <v>Assistant Commissioner Customs &amp; Excise - L/stone</v>
          </cell>
          <cell r="H2091" t="str">
            <v>Import VAT and CED Fees</v>
          </cell>
          <cell r="I2091" t="str">
            <v>ZMK 50040</v>
          </cell>
          <cell r="J2091" t="str">
            <v>ZMK</v>
          </cell>
          <cell r="K2091">
            <v>50040</v>
          </cell>
          <cell r="L2091">
            <v>1.6750418760469012E-3</v>
          </cell>
          <cell r="M2091">
            <v>83.819095477386938</v>
          </cell>
        </row>
        <row r="2092">
          <cell r="B2092" t="str">
            <v>Rapid 2324</v>
          </cell>
          <cell r="D2092">
            <v>39762</v>
          </cell>
          <cell r="E2092" t="str">
            <v>P014</v>
          </cell>
          <cell r="G2092" t="str">
            <v>Assistant Commissioner Customs &amp; Excise - Chirundu</v>
          </cell>
          <cell r="H2092" t="str">
            <v>Import VAT and CED Fees</v>
          </cell>
          <cell r="I2092" t="str">
            <v>ZMK 300240</v>
          </cell>
          <cell r="J2092" t="str">
            <v>ZMK</v>
          </cell>
          <cell r="K2092">
            <v>300240</v>
          </cell>
          <cell r="L2092">
            <v>1.6750418760469012E-3</v>
          </cell>
          <cell r="M2092">
            <v>502.9145728643216</v>
          </cell>
        </row>
        <row r="2093">
          <cell r="B2093" t="str">
            <v>Rapid 2333</v>
          </cell>
          <cell r="D2093">
            <v>39771</v>
          </cell>
          <cell r="E2093" t="str">
            <v>P005</v>
          </cell>
          <cell r="G2093" t="str">
            <v>Circle Transtra International Limited</v>
          </cell>
          <cell r="H2093" t="str">
            <v>Border Clearing Charges</v>
          </cell>
          <cell r="I2093" t="str">
            <v>ZMK 20052062</v>
          </cell>
          <cell r="J2093" t="str">
            <v>ZMK</v>
          </cell>
          <cell r="K2093">
            <v>20052062</v>
          </cell>
          <cell r="L2093">
            <v>1.6750418760469012E-3</v>
          </cell>
          <cell r="M2093">
            <v>33588.043551088776</v>
          </cell>
        </row>
        <row r="2095">
          <cell r="B2095" t="str">
            <v>Stock Items and Manpower Costs</v>
          </cell>
          <cell r="J2095" t="str">
            <v/>
          </cell>
          <cell r="K2095" t="e">
            <v>#VALUE!</v>
          </cell>
          <cell r="L2095" t="e">
            <v>#N/A</v>
          </cell>
          <cell r="M2095" t="e">
            <v>#N/A</v>
          </cell>
          <cell r="N2095">
            <v>0</v>
          </cell>
          <cell r="O2095">
            <v>0</v>
          </cell>
          <cell r="P2095">
            <v>0</v>
          </cell>
          <cell r="Q2095">
            <v>0</v>
          </cell>
          <cell r="R2095">
            <v>0</v>
          </cell>
        </row>
        <row r="2096">
          <cell r="B2096" t="str">
            <v>Stores Costs up to 28 September 2008</v>
          </cell>
          <cell r="D2096">
            <v>39719</v>
          </cell>
          <cell r="E2096" t="str">
            <v>A010-02</v>
          </cell>
          <cell r="G2096" t="str">
            <v>Zambia Suagr PLC</v>
          </cell>
          <cell r="H2096" t="str">
            <v>TOTAL FOR MANAPOWER COSTS - A010/02</v>
          </cell>
          <cell r="I2096" t="str">
            <v>ZMK 1496679495.15</v>
          </cell>
          <cell r="J2096" t="str">
            <v>ZMK</v>
          </cell>
          <cell r="K2096">
            <v>1496679495.1500001</v>
          </cell>
          <cell r="L2096">
            <v>1.6750418760469012E-3</v>
          </cell>
          <cell r="M2096">
            <v>2507000.829396985</v>
          </cell>
        </row>
        <row r="2097">
          <cell r="B2097" t="str">
            <v>Stores Costs up to 28 September 2008</v>
          </cell>
          <cell r="D2097">
            <v>39719</v>
          </cell>
          <cell r="E2097" t="str">
            <v>A010-03</v>
          </cell>
          <cell r="G2097" t="str">
            <v>Zambia Suagr PLC</v>
          </cell>
          <cell r="H2097" t="str">
            <v>TOTAL FOR PROTECTIVE CLOTHING - A010/03</v>
          </cell>
          <cell r="I2097" t="str">
            <v>ZMK 64639294.79</v>
          </cell>
          <cell r="J2097" t="str">
            <v>ZMK</v>
          </cell>
          <cell r="K2097">
            <v>64639294.789999999</v>
          </cell>
          <cell r="L2097">
            <v>1.6750418760469012E-3</v>
          </cell>
          <cell r="M2097">
            <v>108273.52561139029</v>
          </cell>
        </row>
        <row r="2098">
          <cell r="B2098" t="str">
            <v>Stores Costs up to 28 September 2008</v>
          </cell>
          <cell r="D2098">
            <v>39719</v>
          </cell>
          <cell r="E2098" t="str">
            <v>A010-05</v>
          </cell>
          <cell r="G2098" t="str">
            <v>Zambia Suagr PLC</v>
          </cell>
          <cell r="H2098" t="str">
            <v>TOTAL COSTS RE SEEDCANE - A010/05</v>
          </cell>
          <cell r="I2098" t="str">
            <v>ZMK 2538607780.48</v>
          </cell>
          <cell r="J2098" t="str">
            <v>ZMK</v>
          </cell>
          <cell r="K2098">
            <v>2538607780.48</v>
          </cell>
          <cell r="L2098">
            <v>1.6750418760469012E-3</v>
          </cell>
          <cell r="M2098">
            <v>4252274.3391624792</v>
          </cell>
        </row>
        <row r="2099">
          <cell r="B2099" t="str">
            <v>Stores Costs up to 28 September 2008</v>
          </cell>
          <cell r="D2099">
            <v>39719</v>
          </cell>
          <cell r="E2099" t="str">
            <v>A010-06</v>
          </cell>
          <cell r="G2099" t="str">
            <v>Zambia Suagr PLC</v>
          </cell>
          <cell r="H2099" t="str">
            <v>TOTAL FERTILIZERS - A010/06</v>
          </cell>
          <cell r="I2099" t="str">
            <v>ZMK 9650781.53</v>
          </cell>
          <cell r="J2099" t="str">
            <v>ZMK</v>
          </cell>
          <cell r="K2099">
            <v>9650781.5299999993</v>
          </cell>
          <cell r="L2099">
            <v>1.6750418760469012E-3</v>
          </cell>
          <cell r="M2099">
            <v>16165.463199329983</v>
          </cell>
        </row>
        <row r="2100">
          <cell r="B2100" t="str">
            <v>Stores Costs up to 28 September 2008</v>
          </cell>
          <cell r="D2100">
            <v>39719</v>
          </cell>
          <cell r="E2100" t="str">
            <v>A010-07</v>
          </cell>
          <cell r="G2100" t="str">
            <v>Zambia Suagr PLC</v>
          </cell>
          <cell r="H2100" t="str">
            <v>TOTAL HERBICIDES - A010/07</v>
          </cell>
          <cell r="I2100" t="str">
            <v>ZMK 219103032.19</v>
          </cell>
          <cell r="J2100" t="str">
            <v>ZMK</v>
          </cell>
          <cell r="K2100">
            <v>219103032.19</v>
          </cell>
          <cell r="L2100">
            <v>1.6750418760469012E-3</v>
          </cell>
          <cell r="M2100">
            <v>367006.75408710219</v>
          </cell>
        </row>
        <row r="2101">
          <cell r="B2101" t="str">
            <v>Stores Costs up to 28 September 2008</v>
          </cell>
          <cell r="D2101">
            <v>39719</v>
          </cell>
          <cell r="E2101" t="str">
            <v>A010-08</v>
          </cell>
          <cell r="G2101" t="str">
            <v>Zambia Suagr PLC</v>
          </cell>
          <cell r="H2101" t="str">
            <v>TOTAL SUNHEMP - A010/08</v>
          </cell>
          <cell r="I2101" t="str">
            <v>ZMK 198000000</v>
          </cell>
          <cell r="J2101" t="str">
            <v>ZMK</v>
          </cell>
          <cell r="K2101">
            <v>198000000</v>
          </cell>
          <cell r="L2101">
            <v>1.6750418760469012E-3</v>
          </cell>
          <cell r="M2101">
            <v>331658.29145728645</v>
          </cell>
        </row>
        <row r="2102">
          <cell r="B2102" t="str">
            <v>Stores Costs up to 28 September 2008</v>
          </cell>
          <cell r="D2102">
            <v>39719</v>
          </cell>
          <cell r="E2102" t="str">
            <v>A010-04</v>
          </cell>
          <cell r="G2102" t="str">
            <v>Zambia Suagr PLC</v>
          </cell>
          <cell r="H2102" t="str">
            <v>TOTAL SUNDRIES &amp; DISBURSEMENTS - A010/14</v>
          </cell>
          <cell r="I2102" t="str">
            <v>ZMK 60861517.66</v>
          </cell>
          <cell r="J2102" t="str">
            <v>ZMK</v>
          </cell>
          <cell r="K2102">
            <v>60861517.659999996</v>
          </cell>
          <cell r="L2102">
            <v>1.6750418760469012E-3</v>
          </cell>
          <cell r="M2102">
            <v>101945.590720268</v>
          </cell>
        </row>
        <row r="2103">
          <cell r="B2103" t="str">
            <v>Stores Costs up to 28 September 2008</v>
          </cell>
          <cell r="D2103">
            <v>39719</v>
          </cell>
          <cell r="E2103" t="str">
            <v>A010-15</v>
          </cell>
          <cell r="G2103" t="str">
            <v>Zambia Suagr PLC</v>
          </cell>
          <cell r="H2103" t="str">
            <v>TRAVEL &amp; ACCOMMODATION - A010/15</v>
          </cell>
          <cell r="I2103" t="str">
            <v>ZMK 1405306</v>
          </cell>
          <cell r="J2103" t="str">
            <v>ZMK</v>
          </cell>
          <cell r="K2103">
            <v>1405306</v>
          </cell>
          <cell r="L2103">
            <v>1.6750418760469012E-3</v>
          </cell>
          <cell r="M2103">
            <v>2353.9463986599667</v>
          </cell>
        </row>
        <row r="2104">
          <cell r="B2104" t="str">
            <v>Stores Costs up to 28 September 2008</v>
          </cell>
          <cell r="D2104">
            <v>39719</v>
          </cell>
          <cell r="E2104" t="str">
            <v>A012</v>
          </cell>
          <cell r="G2104" t="str">
            <v>Zambia Suagr PLC</v>
          </cell>
          <cell r="H2104" t="str">
            <v>TOTAL STOCK ISSUES FOR VEHICLE FUEL &amp; R&amp;M - A012</v>
          </cell>
          <cell r="I2104" t="str">
            <v>ZMK 330351867.87</v>
          </cell>
          <cell r="J2104" t="str">
            <v>ZMK</v>
          </cell>
          <cell r="K2104">
            <v>330351867.87</v>
          </cell>
          <cell r="L2104">
            <v>1.6750418760469012E-3</v>
          </cell>
          <cell r="M2104">
            <v>553353.21251256287</v>
          </cell>
        </row>
        <row r="2105">
          <cell r="B2105" t="str">
            <v>Stores Costs up to 28 September 2008</v>
          </cell>
          <cell r="D2105">
            <v>39719</v>
          </cell>
          <cell r="E2105" t="str">
            <v>E012</v>
          </cell>
          <cell r="G2105" t="str">
            <v>Zambia Suagr PLC</v>
          </cell>
          <cell r="H2105" t="str">
            <v>Stores issues to project</v>
          </cell>
          <cell r="I2105" t="str">
            <v>ZMK 58020629.45</v>
          </cell>
          <cell r="J2105" t="str">
            <v>ZMK</v>
          </cell>
          <cell r="K2105">
            <v>58020629.450000003</v>
          </cell>
          <cell r="L2105">
            <v>1.6750418760469012E-3</v>
          </cell>
          <cell r="M2105">
            <v>97186.984003350095</v>
          </cell>
        </row>
        <row r="2106">
          <cell r="B2106" t="str">
            <v>Stores Costs up to 28 September 2008</v>
          </cell>
          <cell r="D2106">
            <v>39719</v>
          </cell>
          <cell r="E2106" t="str">
            <v>E017</v>
          </cell>
          <cell r="G2106" t="str">
            <v>Zambia Suagr PLC</v>
          </cell>
          <cell r="H2106" t="str">
            <v>Stores issues to project</v>
          </cell>
          <cell r="I2106" t="str">
            <v>ZMK 6875614.03</v>
          </cell>
          <cell r="J2106" t="str">
            <v>ZMK</v>
          </cell>
          <cell r="K2106">
            <v>6875614.0300000003</v>
          </cell>
          <cell r="L2106">
            <v>1.6750418760469012E-3</v>
          </cell>
          <cell r="M2106">
            <v>11516.941423785594</v>
          </cell>
        </row>
        <row r="2107">
          <cell r="B2107" t="str">
            <v>Stores Costs up to 28 September 2008</v>
          </cell>
          <cell r="D2107">
            <v>39719</v>
          </cell>
          <cell r="E2107" t="str">
            <v>M006</v>
          </cell>
          <cell r="G2107" t="str">
            <v>Zambia Suagr PLC</v>
          </cell>
          <cell r="H2107" t="str">
            <v>Stores issues to project</v>
          </cell>
          <cell r="I2107" t="str">
            <v>ZMK 1213641</v>
          </cell>
          <cell r="J2107" t="str">
            <v>ZMK</v>
          </cell>
          <cell r="K2107">
            <v>1213641</v>
          </cell>
          <cell r="L2107">
            <v>1.6750418760469012E-3</v>
          </cell>
          <cell r="M2107">
            <v>2032.8994974874372</v>
          </cell>
        </row>
        <row r="2108">
          <cell r="B2108" t="str">
            <v>Stores Costs up to 28 September 2008</v>
          </cell>
          <cell r="D2108">
            <v>39719</v>
          </cell>
          <cell r="E2108" t="str">
            <v>M011</v>
          </cell>
          <cell r="G2108" t="str">
            <v>Zambia Suagr PLC</v>
          </cell>
          <cell r="H2108" t="str">
            <v>Stores issues to project</v>
          </cell>
          <cell r="I2108" t="str">
            <v>ZMK 1149328.74</v>
          </cell>
          <cell r="J2108" t="str">
            <v>ZMK</v>
          </cell>
          <cell r="K2108">
            <v>1149328.74</v>
          </cell>
          <cell r="L2108">
            <v>1.6750418760469012E-3</v>
          </cell>
          <cell r="M2108">
            <v>1925.1737688442211</v>
          </cell>
        </row>
        <row r="2109">
          <cell r="B2109" t="str">
            <v>Stores Costs up to 28 September 2008</v>
          </cell>
          <cell r="D2109">
            <v>39719</v>
          </cell>
          <cell r="E2109" t="str">
            <v>M015</v>
          </cell>
          <cell r="G2109" t="str">
            <v>Zambia Suagr PLC</v>
          </cell>
          <cell r="H2109" t="str">
            <v>Stores issues to project</v>
          </cell>
          <cell r="I2109" t="str">
            <v>ZMK 27502191.71</v>
          </cell>
          <cell r="J2109" t="str">
            <v>ZMK</v>
          </cell>
          <cell r="K2109">
            <v>27502191.710000001</v>
          </cell>
          <cell r="L2109">
            <v>1.6750418760469012E-3</v>
          </cell>
          <cell r="M2109">
            <v>46067.322797319932</v>
          </cell>
        </row>
        <row r="2110">
          <cell r="B2110" t="str">
            <v>Stores Costs up to 28 September 2008</v>
          </cell>
          <cell r="D2110">
            <v>39719</v>
          </cell>
          <cell r="E2110" t="str">
            <v>M017</v>
          </cell>
          <cell r="G2110" t="str">
            <v>Zambia Suagr PLC</v>
          </cell>
          <cell r="H2110" t="str">
            <v>Stores issues to project</v>
          </cell>
          <cell r="I2110" t="str">
            <v>ZMK 13100403.71</v>
          </cell>
          <cell r="J2110" t="str">
            <v>ZMK</v>
          </cell>
          <cell r="K2110">
            <v>13100403.710000001</v>
          </cell>
          <cell r="L2110">
            <v>1.6750418760469012E-3</v>
          </cell>
          <cell r="M2110">
            <v>21943.724807370185</v>
          </cell>
        </row>
        <row r="2111">
          <cell r="B2111" t="str">
            <v>Stores Costs up to 28 September 2008</v>
          </cell>
          <cell r="D2111">
            <v>39719</v>
          </cell>
          <cell r="E2111" t="str">
            <v>M019</v>
          </cell>
          <cell r="G2111" t="str">
            <v>Zambia Suagr PLC</v>
          </cell>
          <cell r="H2111" t="str">
            <v>Stores issues to project</v>
          </cell>
          <cell r="I2111" t="str">
            <v>ZMK 1800330.77</v>
          </cell>
          <cell r="J2111" t="str">
            <v>ZMK</v>
          </cell>
          <cell r="K2111">
            <v>1800330.77</v>
          </cell>
          <cell r="L2111">
            <v>1.6750418760469012E-3</v>
          </cell>
          <cell r="M2111">
            <v>3015.6294304857624</v>
          </cell>
        </row>
        <row r="2112">
          <cell r="B2112" t="str">
            <v>Stores Costs up to 28 September 2008</v>
          </cell>
          <cell r="D2112">
            <v>39719</v>
          </cell>
          <cell r="E2112" t="str">
            <v>M023-3</v>
          </cell>
          <cell r="G2112" t="str">
            <v>Zambia Suagr PLC</v>
          </cell>
          <cell r="H2112" t="str">
            <v>Stores issues to project</v>
          </cell>
          <cell r="I2112" t="str">
            <v>ZMK 344235408.81</v>
          </cell>
          <cell r="J2112" t="str">
            <v>ZMK</v>
          </cell>
          <cell r="K2112">
            <v>344235408.81</v>
          </cell>
          <cell r="L2112">
            <v>1.6750418760469012E-3</v>
          </cell>
          <cell r="M2112">
            <v>576608.72497487441</v>
          </cell>
        </row>
        <row r="2113">
          <cell r="B2113" t="str">
            <v>Stores Costs up to 28 September 2008</v>
          </cell>
          <cell r="D2113">
            <v>39719</v>
          </cell>
          <cell r="E2113" t="str">
            <v>M031</v>
          </cell>
          <cell r="G2113" t="str">
            <v>Zambia Suagr PLC</v>
          </cell>
          <cell r="H2113" t="str">
            <v>Stores issues to project</v>
          </cell>
          <cell r="I2113" t="str">
            <v>ZMK 71867980.24</v>
          </cell>
          <cell r="J2113" t="str">
            <v>ZMK</v>
          </cell>
          <cell r="K2113">
            <v>71867980.239999995</v>
          </cell>
          <cell r="L2113">
            <v>1.6750418760469012E-3</v>
          </cell>
          <cell r="M2113">
            <v>120381.87644891122</v>
          </cell>
        </row>
        <row r="2114">
          <cell r="B2114" t="str">
            <v>Stores Costs up to 28 September 2008</v>
          </cell>
          <cell r="D2114">
            <v>39719</v>
          </cell>
          <cell r="E2114" t="str">
            <v>M032-0</v>
          </cell>
          <cell r="G2114" t="str">
            <v>Zambia Suagr PLC</v>
          </cell>
          <cell r="H2114" t="str">
            <v>Stores issues to project</v>
          </cell>
          <cell r="I2114" t="str">
            <v>ZMK 55463457.11</v>
          </cell>
          <cell r="J2114" t="str">
            <v>ZMK</v>
          </cell>
          <cell r="K2114">
            <v>55463457.109999999</v>
          </cell>
          <cell r="L2114">
            <v>1.6750418760469012E-3</v>
          </cell>
          <cell r="M2114">
            <v>92903.613249581234</v>
          </cell>
        </row>
        <row r="2115">
          <cell r="B2115" t="str">
            <v>Stores Costs up to 28 September 2008</v>
          </cell>
          <cell r="D2115">
            <v>39719</v>
          </cell>
          <cell r="E2115" t="str">
            <v>M032-1</v>
          </cell>
          <cell r="G2115" t="str">
            <v>Zambia Suagr PLC</v>
          </cell>
          <cell r="H2115" t="str">
            <v>Stores issues to project</v>
          </cell>
          <cell r="I2115" t="str">
            <v>ZMK 3980377.63</v>
          </cell>
          <cell r="J2115" t="str">
            <v>ZMK</v>
          </cell>
          <cell r="K2115">
            <v>3980377.63</v>
          </cell>
          <cell r="L2115">
            <v>1.6750418760469012E-3</v>
          </cell>
          <cell r="M2115">
            <v>6667.2992127303178</v>
          </cell>
        </row>
        <row r="2116">
          <cell r="B2116" t="str">
            <v>Stores Costs up to 28 September 2008</v>
          </cell>
          <cell r="D2116">
            <v>39719</v>
          </cell>
          <cell r="E2116" t="str">
            <v>M038</v>
          </cell>
          <cell r="G2116" t="str">
            <v>Zambia Suagr PLC</v>
          </cell>
          <cell r="H2116" t="str">
            <v>Stores issues to project</v>
          </cell>
          <cell r="I2116" t="str">
            <v>ZMK 12144871.88</v>
          </cell>
          <cell r="J2116" t="str">
            <v>ZMK</v>
          </cell>
          <cell r="K2116">
            <v>12144871.880000001</v>
          </cell>
          <cell r="L2116">
            <v>1.6750418760469012E-3</v>
          </cell>
          <cell r="M2116">
            <v>20343.168978224458</v>
          </cell>
        </row>
        <row r="2117">
          <cell r="B2117" t="str">
            <v>Stores Costs up to 28 September 2008</v>
          </cell>
          <cell r="D2117">
            <v>39719</v>
          </cell>
          <cell r="E2117" t="str">
            <v>M039-0</v>
          </cell>
          <cell r="G2117" t="str">
            <v>Zambia Suagr PLC</v>
          </cell>
          <cell r="H2117" t="str">
            <v>Stores issues to project</v>
          </cell>
          <cell r="I2117" t="str">
            <v>ZMK 670800</v>
          </cell>
          <cell r="J2117" t="str">
            <v>ZMK</v>
          </cell>
          <cell r="K2117">
            <v>670800</v>
          </cell>
          <cell r="L2117">
            <v>1.6750418760469012E-3</v>
          </cell>
          <cell r="M2117">
            <v>1123.6180904522614</v>
          </cell>
        </row>
        <row r="2118">
          <cell r="B2118" t="str">
            <v>Stores Costs up to 28 September 2008</v>
          </cell>
          <cell r="D2118">
            <v>39719</v>
          </cell>
          <cell r="E2118" t="str">
            <v>M041</v>
          </cell>
          <cell r="G2118" t="str">
            <v>Zambia Suagr PLC</v>
          </cell>
          <cell r="H2118" t="str">
            <v>Stores issues to project</v>
          </cell>
          <cell r="I2118" t="str">
            <v>ZMK 2513652.76</v>
          </cell>
          <cell r="J2118" t="str">
            <v>ZMK</v>
          </cell>
          <cell r="K2118">
            <v>2513652.7599999998</v>
          </cell>
          <cell r="L2118">
            <v>1.6750418760469012E-3</v>
          </cell>
          <cell r="M2118">
            <v>4210.4736348408705</v>
          </cell>
        </row>
        <row r="2119">
          <cell r="B2119" t="str">
            <v>Stores Costs up to 28 September 2008</v>
          </cell>
          <cell r="D2119">
            <v>39719</v>
          </cell>
          <cell r="E2119" t="str">
            <v>M043-0</v>
          </cell>
          <cell r="G2119" t="str">
            <v>Zambia Suagr PLC</v>
          </cell>
          <cell r="H2119" t="str">
            <v>Stores issues to project</v>
          </cell>
          <cell r="I2119" t="str">
            <v>ZMK 9585230.98</v>
          </cell>
          <cell r="J2119" t="str">
            <v>ZMK</v>
          </cell>
          <cell r="K2119">
            <v>9585230.9800000004</v>
          </cell>
          <cell r="L2119">
            <v>1.6750418760469012E-3</v>
          </cell>
          <cell r="M2119">
            <v>16055.663283082078</v>
          </cell>
        </row>
        <row r="2120">
          <cell r="B2120" t="str">
            <v>Stores Costs up to 28 September 2008</v>
          </cell>
          <cell r="D2120">
            <v>39719</v>
          </cell>
          <cell r="E2120" t="str">
            <v>M052</v>
          </cell>
          <cell r="G2120" t="str">
            <v>Zambia Suagr PLC</v>
          </cell>
          <cell r="H2120" t="str">
            <v>Stores issues to project</v>
          </cell>
          <cell r="I2120" t="str">
            <v>ZMK 100863824.55</v>
          </cell>
          <cell r="J2120" t="str">
            <v>ZMK</v>
          </cell>
          <cell r="K2120">
            <v>100863824.55</v>
          </cell>
          <cell r="L2120">
            <v>1.6750418760469012E-3</v>
          </cell>
          <cell r="M2120">
            <v>168951.12989949749</v>
          </cell>
        </row>
        <row r="2121">
          <cell r="B2121" t="str">
            <v>Stores Costs up to 28 September 2008</v>
          </cell>
          <cell r="D2121">
            <v>39719</v>
          </cell>
          <cell r="E2121" t="str">
            <v>M056</v>
          </cell>
          <cell r="G2121" t="str">
            <v>Zambia Suagr PLC</v>
          </cell>
          <cell r="H2121" t="str">
            <v>Stores issues to project</v>
          </cell>
          <cell r="I2121" t="str">
            <v>ZMK 8270237.56</v>
          </cell>
          <cell r="J2121" t="str">
            <v>ZMK</v>
          </cell>
          <cell r="K2121">
            <v>8270237.5599999996</v>
          </cell>
          <cell r="L2121">
            <v>1.6750418760469012E-3</v>
          </cell>
          <cell r="M2121">
            <v>13852.994237855946</v>
          </cell>
        </row>
        <row r="2122">
          <cell r="B2122" t="str">
            <v>Stores Costs up to 28 September 2008</v>
          </cell>
          <cell r="D2122">
            <v>39719</v>
          </cell>
          <cell r="E2122" t="str">
            <v>W111</v>
          </cell>
          <cell r="G2122" t="str">
            <v>Zambia Suagr PLC</v>
          </cell>
          <cell r="H2122" t="str">
            <v>Stores issues to project</v>
          </cell>
          <cell r="I2122" t="str">
            <v>ZMK 1417427.04</v>
          </cell>
          <cell r="J2122" t="str">
            <v>ZMK</v>
          </cell>
          <cell r="K2122">
            <v>1417427.04</v>
          </cell>
          <cell r="L2122">
            <v>1.6750418760469012E-3</v>
          </cell>
          <cell r="M2122">
            <v>2374.2496482412062</v>
          </cell>
        </row>
        <row r="2123">
          <cell r="B2123" t="str">
            <v>Stores Costs up to 28 September 2008</v>
          </cell>
          <cell r="D2123">
            <v>39719</v>
          </cell>
          <cell r="E2123" t="str">
            <v>A004-0</v>
          </cell>
          <cell r="G2123" t="str">
            <v>Zambia Suagr PLC</v>
          </cell>
          <cell r="H2123" t="str">
            <v>Stores issues to project</v>
          </cell>
          <cell r="I2123" t="str">
            <v xml:space="preserve">ZMK 376,798.29 </v>
          </cell>
          <cell r="J2123" t="str">
            <v>ZMK</v>
          </cell>
          <cell r="K2123">
            <v>376798.29</v>
          </cell>
          <cell r="L2123">
            <v>1.6750418760469012E-3</v>
          </cell>
          <cell r="M2123">
            <v>631.15291457286435</v>
          </cell>
        </row>
        <row r="2124">
          <cell r="B2124" t="str">
            <v>STORES</v>
          </cell>
          <cell r="D2124">
            <v>39667</v>
          </cell>
          <cell r="E2124" t="str">
            <v>M023-3</v>
          </cell>
          <cell r="G2124" t="str">
            <v>ZAMBIA SUGAR  - Stores</v>
          </cell>
          <cell r="H2124" t="str">
            <v>Fuel and Hydraulic liquad for Mobile Cranes (Forecast balance required to project completion R400,000)</v>
          </cell>
          <cell r="I2124" t="str">
            <v>ZAR 0</v>
          </cell>
          <cell r="J2124" t="str">
            <v>ZAR</v>
          </cell>
          <cell r="K2124">
            <v>0</v>
          </cell>
          <cell r="L2124">
            <v>1</v>
          </cell>
          <cell r="M2124">
            <v>0</v>
          </cell>
          <cell r="N2124">
            <v>0</v>
          </cell>
          <cell r="O2124">
            <v>0</v>
          </cell>
          <cell r="P2124">
            <v>0</v>
          </cell>
          <cell r="Q2124">
            <v>0</v>
          </cell>
          <cell r="R2124">
            <v>0</v>
          </cell>
        </row>
        <row r="2125">
          <cell r="L2125" t="e">
            <v>#N/A</v>
          </cell>
          <cell r="M2125" t="e">
            <v>#N/A</v>
          </cell>
        </row>
        <row r="2126">
          <cell r="L2126" t="e">
            <v>#N/A</v>
          </cell>
          <cell r="M2126" t="e">
            <v>#N/A</v>
          </cell>
        </row>
        <row r="2127">
          <cell r="B2127" t="str">
            <v>Amendments</v>
          </cell>
          <cell r="J2127" t="str">
            <v/>
          </cell>
          <cell r="K2127" t="e">
            <v>#VALUE!</v>
          </cell>
          <cell r="L2127" t="e">
            <v>#N/A</v>
          </cell>
          <cell r="M2127" t="e">
            <v>#N/A</v>
          </cell>
          <cell r="N2127">
            <v>0</v>
          </cell>
          <cell r="O2127">
            <v>0</v>
          </cell>
          <cell r="P2127">
            <v>0</v>
          </cell>
          <cell r="Q2127">
            <v>0</v>
          </cell>
          <cell r="R2127">
            <v>0</v>
          </cell>
        </row>
        <row r="2128">
          <cell r="B2128" t="str">
            <v>599-0015</v>
          </cell>
          <cell r="C2128">
            <v>1</v>
          </cell>
          <cell r="D2128" t="str">
            <v>Amendment 27/5/08</v>
          </cell>
          <cell r="E2128" t="str">
            <v>A001-2</v>
          </cell>
          <cell r="G2128" t="str">
            <v>Landspray Irrigation</v>
          </cell>
          <cell r="H2128" t="str">
            <v>Payments due directly to T&amp;L irrigation</v>
          </cell>
          <cell r="I2128" t="str">
            <v>ZAR -2,928,320.85</v>
          </cell>
          <cell r="J2128" t="str">
            <v>ZAR</v>
          </cell>
          <cell r="K2128">
            <v>-2928320.85</v>
          </cell>
          <cell r="L2128">
            <v>1</v>
          </cell>
          <cell r="M2128">
            <v>-2928320.85</v>
          </cell>
          <cell r="N2128">
            <v>-2928320.85</v>
          </cell>
          <cell r="O2128">
            <v>0</v>
          </cell>
          <cell r="P2128">
            <v>0</v>
          </cell>
          <cell r="Q2128">
            <v>0</v>
          </cell>
          <cell r="R2128">
            <v>0</v>
          </cell>
        </row>
        <row r="2129">
          <cell r="B2129" t="str">
            <v>599-1200</v>
          </cell>
          <cell r="D2129" t="str">
            <v>Amendment 30 Sep 2008</v>
          </cell>
          <cell r="E2129" t="str">
            <v>A006</v>
          </cell>
          <cell r="G2129" t="str">
            <v>East African Supply</v>
          </cell>
          <cell r="H2129" t="str">
            <v>PO reduecd as final payment is less than PO</v>
          </cell>
          <cell r="I2129" t="str">
            <v>ZAR -2516.35</v>
          </cell>
          <cell r="J2129" t="str">
            <v>ZAR</v>
          </cell>
          <cell r="K2129">
            <v>-2516.35</v>
          </cell>
          <cell r="L2129">
            <v>1</v>
          </cell>
          <cell r="M2129">
            <v>-2516.35</v>
          </cell>
        </row>
        <row r="2130">
          <cell r="B2130" t="str">
            <v>599-0046</v>
          </cell>
          <cell r="E2130" t="str">
            <v>A012</v>
          </cell>
          <cell r="F2130" t="str">
            <v>CLM Positioning Solutions</v>
          </cell>
          <cell r="G2130" t="str">
            <v>CLM Positioning Solutions</v>
          </cell>
          <cell r="H2130" t="str">
            <v xml:space="preserve">PO amended value for Payments Certfied </v>
          </cell>
          <cell r="I2130" t="str">
            <v>USD 969</v>
          </cell>
          <cell r="J2130" t="str">
            <v>USD</v>
          </cell>
          <cell r="K2130">
            <v>969</v>
          </cell>
          <cell r="L2130">
            <v>7.35</v>
          </cell>
          <cell r="M2130">
            <v>7122.15</v>
          </cell>
        </row>
        <row r="2131">
          <cell r="B2131" t="str">
            <v>599-0048</v>
          </cell>
          <cell r="D2131" t="str">
            <v>Amendment 30 Sep 2008</v>
          </cell>
          <cell r="E2131" t="str">
            <v>A013-2</v>
          </cell>
          <cell r="G2131" t="str">
            <v>Macsteel Exports (Pty) Ltd</v>
          </cell>
          <cell r="H2131" t="str">
            <v>PO amended as no further Payments will be made</v>
          </cell>
          <cell r="I2131" t="str">
            <v>EUR -112.98</v>
          </cell>
          <cell r="J2131" t="str">
            <v>EUR</v>
          </cell>
          <cell r="K2131">
            <v>-112.98</v>
          </cell>
          <cell r="L2131">
            <v>9.5500000000000007</v>
          </cell>
          <cell r="M2131">
            <v>-1078.9590000000001</v>
          </cell>
        </row>
        <row r="2132">
          <cell r="B2132" t="str">
            <v>599-0709</v>
          </cell>
          <cell r="D2132" t="str">
            <v>Amendment 30 Sep 2008</v>
          </cell>
          <cell r="E2132" t="str">
            <v>I003</v>
          </cell>
          <cell r="G2132" t="str">
            <v>Unitech Instrumentation Services</v>
          </cell>
          <cell r="H2132" t="str">
            <v>PO value reduec as final payment less than PO</v>
          </cell>
          <cell r="I2132" t="str">
            <v>ZAR -1045.75</v>
          </cell>
          <cell r="J2132" t="str">
            <v>ZAR</v>
          </cell>
          <cell r="K2132">
            <v>-1045.75</v>
          </cell>
          <cell r="L2132">
            <v>1</v>
          </cell>
          <cell r="M2132">
            <v>-1045.75</v>
          </cell>
        </row>
        <row r="2133">
          <cell r="B2133" t="str">
            <v>599-0374</v>
          </cell>
          <cell r="D2133" t="str">
            <v>Amendment 30 Sep 2008</v>
          </cell>
          <cell r="E2133" t="str">
            <v>E012</v>
          </cell>
          <cell r="G2133" t="str">
            <v>Gamma Panel &amp; Swicthboard Maufacturers</v>
          </cell>
          <cell r="H2133" t="str">
            <v>Payment R80.00 less than PO</v>
          </cell>
          <cell r="I2133" t="str">
            <v>ZAR -80.00</v>
          </cell>
          <cell r="J2133" t="str">
            <v>ZAR</v>
          </cell>
          <cell r="K2133">
            <v>-80</v>
          </cell>
          <cell r="L2133">
            <v>1</v>
          </cell>
          <cell r="M2133">
            <v>-80</v>
          </cell>
        </row>
        <row r="2134">
          <cell r="B2134" t="str">
            <v>599-0003</v>
          </cell>
          <cell r="D2134" t="str">
            <v>Amendment 26 Sep 2008</v>
          </cell>
          <cell r="E2134" t="str">
            <v>M001-01</v>
          </cell>
          <cell r="G2134" t="str">
            <v xml:space="preserve">ISGEC John Thompson </v>
          </cell>
          <cell r="H2134" t="str">
            <v>Amendments to Order 599-0003 (reduced for ISI order 599-0675)</v>
          </cell>
          <cell r="I2134" t="str">
            <v>USD -2,565,000</v>
          </cell>
          <cell r="J2134" t="str">
            <v>USD</v>
          </cell>
          <cell r="K2134">
            <v>-2565000</v>
          </cell>
          <cell r="L2134">
            <v>7.35</v>
          </cell>
          <cell r="M2134">
            <v>-18852750</v>
          </cell>
        </row>
        <row r="2136">
          <cell r="B2136" t="str">
            <v>599-0545</v>
          </cell>
          <cell r="C2136" t="str">
            <v>CVCO 122b</v>
          </cell>
          <cell r="D2136">
            <v>39727</v>
          </cell>
          <cell r="E2136" t="str">
            <v>C001</v>
          </cell>
          <cell r="G2136" t="str">
            <v>S&amp;B Holdings</v>
          </cell>
          <cell r="H2136" t="str">
            <v>Final account on Spencon, balance of Contract available transferred to S&amp;B</v>
          </cell>
          <cell r="I2136" t="str">
            <v>ZAR 812,710.43</v>
          </cell>
          <cell r="J2136" t="str">
            <v>ZAR</v>
          </cell>
          <cell r="K2136">
            <v>812710.43</v>
          </cell>
          <cell r="L2136">
            <v>1</v>
          </cell>
          <cell r="M2136">
            <v>812710.43</v>
          </cell>
        </row>
        <row r="2137">
          <cell r="B2137" t="str">
            <v>599-0318</v>
          </cell>
          <cell r="C2137">
            <v>1</v>
          </cell>
          <cell r="D2137" t="str">
            <v>Amendment 27/5/08</v>
          </cell>
          <cell r="E2137" t="str">
            <v>M001-08</v>
          </cell>
          <cell r="G2137" t="str">
            <v>Hi-Tech Pressure Engineering (Pty) Ltd.</v>
          </cell>
          <cell r="H2137" t="str">
            <v>Transport for Exhaust Header not captured</v>
          </cell>
          <cell r="I2137" t="str">
            <v>ZAR 156000</v>
          </cell>
          <cell r="J2137" t="str">
            <v>ZAR</v>
          </cell>
          <cell r="K2137">
            <v>156000</v>
          </cell>
          <cell r="L2137">
            <v>1</v>
          </cell>
          <cell r="M2137">
            <v>156000</v>
          </cell>
          <cell r="N2137">
            <v>156000</v>
          </cell>
          <cell r="O2137">
            <v>0</v>
          </cell>
          <cell r="P2137">
            <v>0</v>
          </cell>
          <cell r="Q2137">
            <v>0</v>
          </cell>
          <cell r="R2137">
            <v>0</v>
          </cell>
        </row>
        <row r="2138">
          <cell r="B2138" t="str">
            <v>599-0018</v>
          </cell>
          <cell r="C2138">
            <v>1</v>
          </cell>
          <cell r="D2138" t="str">
            <v>Amendment 26/5/08</v>
          </cell>
          <cell r="E2138" t="str">
            <v>A007-2</v>
          </cell>
          <cell r="G2138" t="str">
            <v>KSB Pumps and Valves (Pty) Ltd</v>
          </cell>
          <cell r="H2138" t="str">
            <v>PO was incorrectly captured, Contract Value is R10,448,791.59 - PO captured value R10,059,303.25</v>
          </cell>
          <cell r="I2138" t="str">
            <v>ZAR 389488.34</v>
          </cell>
          <cell r="J2138" t="str">
            <v>ZAR</v>
          </cell>
          <cell r="K2138">
            <v>389488.34</v>
          </cell>
          <cell r="L2138">
            <v>1</v>
          </cell>
          <cell r="M2138">
            <v>389488.34</v>
          </cell>
          <cell r="N2138">
            <v>389488.34</v>
          </cell>
          <cell r="O2138">
            <v>0</v>
          </cell>
          <cell r="P2138">
            <v>0</v>
          </cell>
          <cell r="Q2138">
            <v>0</v>
          </cell>
          <cell r="R2138">
            <v>0</v>
          </cell>
        </row>
        <row r="2139">
          <cell r="B2139" t="str">
            <v>599-0015</v>
          </cell>
          <cell r="C2139">
            <v>1</v>
          </cell>
          <cell r="D2139" t="str">
            <v>Amendment 29/5</v>
          </cell>
          <cell r="E2139" t="str">
            <v>A001-2</v>
          </cell>
          <cell r="F2139" t="str">
            <v>Landspray Irrigation</v>
          </cell>
          <cell r="G2139" t="str">
            <v>Landspray Irrigation</v>
          </cell>
          <cell r="H2139" t="str">
            <v>Correction of PO captured vs Contract Value</v>
          </cell>
          <cell r="I2139" t="str">
            <v>ZAR - 544831</v>
          </cell>
          <cell r="J2139" t="str">
            <v>ZAR</v>
          </cell>
          <cell r="K2139">
            <v>-544831</v>
          </cell>
          <cell r="L2139">
            <v>1</v>
          </cell>
          <cell r="M2139">
            <v>-544831</v>
          </cell>
          <cell r="N2139">
            <v>-544831</v>
          </cell>
          <cell r="O2139">
            <v>0</v>
          </cell>
          <cell r="P2139">
            <v>0</v>
          </cell>
          <cell r="Q2139">
            <v>0</v>
          </cell>
          <cell r="R2139">
            <v>0</v>
          </cell>
        </row>
        <row r="2140">
          <cell r="B2140" t="str">
            <v>599-0139</v>
          </cell>
          <cell r="C2140">
            <v>1</v>
          </cell>
          <cell r="D2140" t="str">
            <v>Amendmenet 28/5</v>
          </cell>
          <cell r="E2140" t="str">
            <v>A002</v>
          </cell>
          <cell r="G2140" t="str">
            <v>Flowtite Vectus (Pty) Ltd</v>
          </cell>
          <cell r="H2140" t="str">
            <v>Correction PO value and Contract value</v>
          </cell>
          <cell r="I2140" t="str">
            <v>ZAR 63557</v>
          </cell>
          <cell r="J2140" t="str">
            <v>ZAR</v>
          </cell>
          <cell r="K2140">
            <v>63557</v>
          </cell>
          <cell r="L2140">
            <v>1</v>
          </cell>
          <cell r="M2140">
            <v>63557</v>
          </cell>
          <cell r="N2140">
            <v>63557</v>
          </cell>
          <cell r="O2140">
            <v>0</v>
          </cell>
          <cell r="P2140">
            <v>0</v>
          </cell>
          <cell r="Q2140">
            <v>0</v>
          </cell>
          <cell r="R2140">
            <v>0</v>
          </cell>
        </row>
        <row r="2141">
          <cell r="B2141" t="str">
            <v>599-0013</v>
          </cell>
          <cell r="C2141">
            <v>1</v>
          </cell>
          <cell r="D2141" t="str">
            <v>Amendment 28/5</v>
          </cell>
          <cell r="E2141" t="str">
            <v>A007-1</v>
          </cell>
          <cell r="G2141" t="str">
            <v>Denorco (Pty)</v>
          </cell>
          <cell r="H2141" t="str">
            <v>Correction of PO captured vs Contract Value</v>
          </cell>
          <cell r="I2141" t="str">
            <v>ZAR 40000</v>
          </cell>
          <cell r="J2141" t="str">
            <v>ZAR</v>
          </cell>
          <cell r="K2141">
            <v>40000</v>
          </cell>
          <cell r="L2141">
            <v>1</v>
          </cell>
          <cell r="M2141">
            <v>40000</v>
          </cell>
          <cell r="N2141">
            <v>40000</v>
          </cell>
          <cell r="O2141">
            <v>0</v>
          </cell>
          <cell r="P2141">
            <v>0</v>
          </cell>
          <cell r="Q2141">
            <v>0</v>
          </cell>
          <cell r="R2141">
            <v>0</v>
          </cell>
        </row>
        <row r="2142">
          <cell r="B2142" t="str">
            <v>599-0373</v>
          </cell>
          <cell r="C2142">
            <v>1</v>
          </cell>
          <cell r="D2142" t="str">
            <v>Amendment 28/5</v>
          </cell>
          <cell r="E2142" t="str">
            <v>A013-3</v>
          </cell>
          <cell r="G2142" t="str">
            <v>Sensus Metering Systems (Pty) Ltd</v>
          </cell>
          <cell r="H2142" t="str">
            <v>Correction of PO captured vs Contract Value</v>
          </cell>
          <cell r="I2142" t="str">
            <v>ZAR -23500</v>
          </cell>
          <cell r="J2142" t="str">
            <v>ZAR</v>
          </cell>
          <cell r="K2142">
            <v>-23500</v>
          </cell>
          <cell r="L2142">
            <v>1</v>
          </cell>
          <cell r="M2142">
            <v>-23500</v>
          </cell>
          <cell r="N2142">
            <v>-23500</v>
          </cell>
          <cell r="O2142">
            <v>0</v>
          </cell>
          <cell r="P2142">
            <v>0</v>
          </cell>
          <cell r="Q2142">
            <v>0</v>
          </cell>
          <cell r="R2142">
            <v>0</v>
          </cell>
        </row>
        <row r="2143">
          <cell r="B2143" t="str">
            <v>599-0041</v>
          </cell>
          <cell r="C2143">
            <v>1</v>
          </cell>
          <cell r="D2143" t="str">
            <v>Amendment 28/5</v>
          </cell>
          <cell r="E2143" t="str">
            <v>M005</v>
          </cell>
          <cell r="G2143" t="str">
            <v>Sucrotech (Pty) Ltd</v>
          </cell>
          <cell r="H2143" t="str">
            <v>PO value incorrectly captured at R3,965,008 and should have read R4,088,231</v>
          </cell>
          <cell r="I2143" t="str">
            <v>ZAR 123233</v>
          </cell>
          <cell r="J2143" t="str">
            <v>ZAR</v>
          </cell>
          <cell r="K2143">
            <v>123233</v>
          </cell>
          <cell r="L2143">
            <v>1</v>
          </cell>
          <cell r="M2143">
            <v>123233</v>
          </cell>
          <cell r="N2143">
            <v>123233</v>
          </cell>
          <cell r="O2143">
            <v>0</v>
          </cell>
          <cell r="P2143">
            <v>0</v>
          </cell>
          <cell r="Q2143">
            <v>0</v>
          </cell>
          <cell r="R2143">
            <v>0</v>
          </cell>
        </row>
        <row r="2144">
          <cell r="B2144" t="str">
            <v>599-0121</v>
          </cell>
          <cell r="C2144">
            <v>1</v>
          </cell>
          <cell r="D2144" t="str">
            <v>Amendment 28/5</v>
          </cell>
          <cell r="E2144" t="str">
            <v>M011</v>
          </cell>
          <cell r="G2144" t="str">
            <v>Hi-Tech Pressure Engineering (Pty) Ltd.</v>
          </cell>
          <cell r="H2144" t="str">
            <v>PO value incorrectly captured at 5015861.6 and should have read 5846339.5</v>
          </cell>
          <cell r="I2144" t="str">
            <v>ZAR 830477.9</v>
          </cell>
          <cell r="J2144" t="str">
            <v>ZAR</v>
          </cell>
          <cell r="K2144">
            <v>830477.9</v>
          </cell>
          <cell r="L2144">
            <v>1</v>
          </cell>
          <cell r="M2144">
            <v>830477.9</v>
          </cell>
          <cell r="N2144">
            <v>830477.9</v>
          </cell>
          <cell r="O2144">
            <v>0</v>
          </cell>
          <cell r="P2144">
            <v>0</v>
          </cell>
          <cell r="Q2144">
            <v>0</v>
          </cell>
          <cell r="R2144">
            <v>0</v>
          </cell>
        </row>
        <row r="2145">
          <cell r="B2145" t="str">
            <v>599-0031</v>
          </cell>
          <cell r="C2145">
            <v>1</v>
          </cell>
          <cell r="D2145" t="str">
            <v>Amendment 28/5</v>
          </cell>
          <cell r="E2145" t="str">
            <v>M007</v>
          </cell>
          <cell r="G2145" t="str">
            <v>Sotratech Ltd</v>
          </cell>
          <cell r="H2145" t="str">
            <v>Correction PO value and Contract value</v>
          </cell>
          <cell r="I2145" t="str">
            <v>USD 16020</v>
          </cell>
          <cell r="J2145" t="str">
            <v>USD</v>
          </cell>
          <cell r="K2145">
            <v>16020</v>
          </cell>
          <cell r="L2145">
            <v>7.35</v>
          </cell>
          <cell r="M2145">
            <v>117747</v>
          </cell>
          <cell r="N2145">
            <v>0</v>
          </cell>
          <cell r="O2145">
            <v>0</v>
          </cell>
          <cell r="P2145">
            <v>0</v>
          </cell>
          <cell r="Q2145">
            <v>16020</v>
          </cell>
          <cell r="R2145">
            <v>0</v>
          </cell>
        </row>
        <row r="2146">
          <cell r="B2146" t="str">
            <v>599-0106</v>
          </cell>
          <cell r="C2146">
            <v>1</v>
          </cell>
          <cell r="D2146" t="str">
            <v>Amendment 28/5</v>
          </cell>
          <cell r="E2146" t="str">
            <v>M013-0</v>
          </cell>
          <cell r="G2146" t="str">
            <v>Hi-Tech Pressure Engineering (Pty) Ltd.</v>
          </cell>
          <cell r="H2146" t="str">
            <v>Correction PO value and Contract value</v>
          </cell>
          <cell r="I2146" t="str">
            <v>ZAR -41550</v>
          </cell>
          <cell r="J2146" t="str">
            <v>ZAR</v>
          </cell>
          <cell r="K2146">
            <v>-41550</v>
          </cell>
          <cell r="L2146">
            <v>1</v>
          </cell>
          <cell r="M2146">
            <v>-41550</v>
          </cell>
          <cell r="N2146">
            <v>-41550</v>
          </cell>
          <cell r="O2146">
            <v>0</v>
          </cell>
          <cell r="P2146">
            <v>0</v>
          </cell>
          <cell r="Q2146">
            <v>0</v>
          </cell>
          <cell r="R2146">
            <v>0</v>
          </cell>
        </row>
        <row r="2147">
          <cell r="B2147" t="str">
            <v>599-0283</v>
          </cell>
          <cell r="C2147">
            <v>1</v>
          </cell>
          <cell r="D2147" t="str">
            <v>Amendment 28/5</v>
          </cell>
          <cell r="E2147" t="str">
            <v>W102</v>
          </cell>
          <cell r="G2147" t="str">
            <v>Heku Construction Ltd</v>
          </cell>
          <cell r="H2147" t="str">
            <v>Cancelled, awaiting documentation from Dave Keir</v>
          </cell>
          <cell r="I2147" t="str">
            <v>ZMK -431,742,752.43</v>
          </cell>
          <cell r="J2147" t="str">
            <v>ZMK</v>
          </cell>
          <cell r="K2147">
            <v>-431742752.43000001</v>
          </cell>
          <cell r="L2147">
            <v>1.6750418760469012E-3</v>
          </cell>
          <cell r="M2147">
            <v>-723187.19000000006</v>
          </cell>
          <cell r="N2147">
            <v>0</v>
          </cell>
          <cell r="O2147">
            <v>0</v>
          </cell>
          <cell r="P2147">
            <v>0</v>
          </cell>
          <cell r="Q2147">
            <v>0</v>
          </cell>
          <cell r="R2147">
            <v>-431742752.43000001</v>
          </cell>
        </row>
        <row r="2148">
          <cell r="B2148" t="str">
            <v>599-0654</v>
          </cell>
          <cell r="C2148">
            <v>1</v>
          </cell>
          <cell r="D2148" t="str">
            <v>Amendment 4June 2008</v>
          </cell>
          <cell r="E2148" t="str">
            <v>C005</v>
          </cell>
          <cell r="G2148" t="str">
            <v>Lafarge Cement</v>
          </cell>
          <cell r="H2148" t="str">
            <v>PO reduced as for price increase</v>
          </cell>
          <cell r="I2148" t="str">
            <v>ZMK -411370654</v>
          </cell>
          <cell r="J2148" t="str">
            <v>ZMK</v>
          </cell>
          <cell r="K2148">
            <v>-411370654</v>
          </cell>
          <cell r="L2148">
            <v>1.6750418760469012E-3</v>
          </cell>
          <cell r="M2148">
            <v>-689063.07202680071</v>
          </cell>
          <cell r="N2148">
            <v>0</v>
          </cell>
          <cell r="O2148">
            <v>0</v>
          </cell>
          <cell r="P2148">
            <v>0</v>
          </cell>
          <cell r="Q2148">
            <v>0</v>
          </cell>
          <cell r="R2148">
            <v>-411370654</v>
          </cell>
        </row>
        <row r="2149">
          <cell r="B2149" t="str">
            <v>174-0075</v>
          </cell>
          <cell r="C2149">
            <v>1</v>
          </cell>
          <cell r="D2149" t="str">
            <v>Amendment 4June 2008</v>
          </cell>
          <cell r="E2149" t="str">
            <v>C005</v>
          </cell>
          <cell r="G2149" t="str">
            <v>Lafarge Cement</v>
          </cell>
          <cell r="H2149" t="str">
            <v>No further deliveries on this order</v>
          </cell>
          <cell r="I2149" t="str">
            <v>ZMK -708271667</v>
          </cell>
          <cell r="J2149" t="str">
            <v>ZMK</v>
          </cell>
          <cell r="K2149">
            <v>-708271667</v>
          </cell>
          <cell r="L2149">
            <v>1.6750418760469012E-3</v>
          </cell>
          <cell r="M2149">
            <v>-1186384.701842546</v>
          </cell>
          <cell r="N2149">
            <v>0</v>
          </cell>
          <cell r="O2149">
            <v>0</v>
          </cell>
          <cell r="P2149">
            <v>0</v>
          </cell>
          <cell r="Q2149">
            <v>0</v>
          </cell>
          <cell r="R2149">
            <v>-708271667</v>
          </cell>
        </row>
        <row r="2150">
          <cell r="B2150" t="str">
            <v>599-0055</v>
          </cell>
          <cell r="C2150">
            <v>1</v>
          </cell>
          <cell r="D2150" t="str">
            <v>Amendment</v>
          </cell>
          <cell r="E2150" t="str">
            <v>M036-1</v>
          </cell>
          <cell r="G2150" t="str">
            <v>African Privity Investments (Pty) Ltd</v>
          </cell>
          <cell r="H2150" t="str">
            <v>Reduction of PO Value as another PO was opened to process payment</v>
          </cell>
          <cell r="I2150" t="str">
            <v>ZAR -2585400</v>
          </cell>
          <cell r="J2150" t="str">
            <v>ZAR</v>
          </cell>
          <cell r="K2150">
            <v>-2585400</v>
          </cell>
          <cell r="L2150">
            <v>1</v>
          </cell>
          <cell r="M2150">
            <v>-2585400</v>
          </cell>
          <cell r="N2150">
            <v>-2585400</v>
          </cell>
          <cell r="O2150">
            <v>0</v>
          </cell>
          <cell r="P2150">
            <v>0</v>
          </cell>
          <cell r="Q2150">
            <v>0</v>
          </cell>
          <cell r="R2150">
            <v>0</v>
          </cell>
        </row>
        <row r="2151">
          <cell r="B2151" t="str">
            <v>599-0604</v>
          </cell>
          <cell r="D2151" t="str">
            <v>Amendment</v>
          </cell>
          <cell r="E2151" t="str">
            <v>M034</v>
          </cell>
          <cell r="G2151" t="str">
            <v>SiVEST SA (Pty) Ltd</v>
          </cell>
          <cell r="H2151" t="str">
            <v>Correction of PO - Contract value and PO differ (contract was R519k</v>
          </cell>
          <cell r="I2151" t="str">
            <v>ZAR -6000</v>
          </cell>
          <cell r="J2151" t="str">
            <v>ZAR</v>
          </cell>
          <cell r="K2151">
            <v>-6000</v>
          </cell>
          <cell r="L2151">
            <v>1</v>
          </cell>
          <cell r="M2151">
            <v>-6000</v>
          </cell>
          <cell r="N2151">
            <v>-6000</v>
          </cell>
          <cell r="O2151">
            <v>0</v>
          </cell>
          <cell r="P2151">
            <v>0</v>
          </cell>
          <cell r="Q2151">
            <v>0</v>
          </cell>
          <cell r="R2151">
            <v>0</v>
          </cell>
        </row>
        <row r="2152">
          <cell r="B2152" t="str">
            <v>599-0071</v>
          </cell>
          <cell r="C2152">
            <v>1</v>
          </cell>
          <cell r="D2152" t="str">
            <v>Amendment</v>
          </cell>
          <cell r="E2152" t="str">
            <v>M013-1</v>
          </cell>
          <cell r="G2152" t="str">
            <v>NATAL STAINLESS STEEL (BIZ AFRICA 1509 PTY LTD T/A)</v>
          </cell>
          <cell r="H2152" t="str">
            <v>Expenditure on 599-071 exceeds the PO value by R250,482.40, as a result the PO Value needs to be increased and budget adjusted</v>
          </cell>
          <cell r="I2152" t="str">
            <v>ZAR 250482.4</v>
          </cell>
          <cell r="J2152" t="str">
            <v>ZAR</v>
          </cell>
          <cell r="K2152">
            <v>250482.4</v>
          </cell>
          <cell r="L2152">
            <v>1</v>
          </cell>
          <cell r="M2152">
            <v>250482.4</v>
          </cell>
          <cell r="N2152">
            <v>250482.4</v>
          </cell>
          <cell r="O2152">
            <v>0</v>
          </cell>
          <cell r="P2152">
            <v>0</v>
          </cell>
          <cell r="Q2152">
            <v>0</v>
          </cell>
          <cell r="R2152">
            <v>0</v>
          </cell>
        </row>
        <row r="2153">
          <cell r="B2153" t="str">
            <v>599-0016</v>
          </cell>
          <cell r="C2153">
            <v>1</v>
          </cell>
          <cell r="D2153" t="str">
            <v>Amendment 13/5/08</v>
          </cell>
          <cell r="E2153" t="str">
            <v>A013-1</v>
          </cell>
          <cell r="G2153" t="str">
            <v>Premier Valves (Pty)</v>
          </cell>
          <cell r="H2153" t="str">
            <v>PO value to be reduced, full delivery and payment</v>
          </cell>
          <cell r="I2153" t="str">
            <v>ZAR -261,783</v>
          </cell>
          <cell r="J2153" t="str">
            <v>ZAR</v>
          </cell>
          <cell r="K2153">
            <v>-261783</v>
          </cell>
          <cell r="L2153">
            <v>1</v>
          </cell>
          <cell r="M2153">
            <v>-261783</v>
          </cell>
          <cell r="N2153">
            <v>-261783</v>
          </cell>
          <cell r="O2153">
            <v>0</v>
          </cell>
          <cell r="P2153">
            <v>0</v>
          </cell>
          <cell r="Q2153">
            <v>0</v>
          </cell>
          <cell r="R2153">
            <v>0</v>
          </cell>
        </row>
        <row r="2154">
          <cell r="B2154" t="str">
            <v>599-0156</v>
          </cell>
          <cell r="C2154">
            <v>1</v>
          </cell>
          <cell r="D2154" t="str">
            <v>Amendment 22/5/08</v>
          </cell>
          <cell r="E2154" t="str">
            <v>A010-14</v>
          </cell>
          <cell r="G2154" t="str">
            <v>4Y Geoinfomatics</v>
          </cell>
          <cell r="H2154" t="str">
            <v>Payment Exceeds PO value</v>
          </cell>
          <cell r="I2154" t="str">
            <v>ZAR 54930</v>
          </cell>
          <cell r="J2154" t="str">
            <v>ZAR</v>
          </cell>
          <cell r="K2154">
            <v>54930</v>
          </cell>
          <cell r="L2154">
            <v>1</v>
          </cell>
          <cell r="M2154">
            <v>54930</v>
          </cell>
          <cell r="N2154">
            <v>54930</v>
          </cell>
          <cell r="O2154">
            <v>0</v>
          </cell>
          <cell r="P2154">
            <v>0</v>
          </cell>
          <cell r="Q2154">
            <v>0</v>
          </cell>
          <cell r="R2154">
            <v>0</v>
          </cell>
        </row>
        <row r="2155">
          <cell r="B2155" t="str">
            <v>599-0087</v>
          </cell>
          <cell r="C2155">
            <v>1</v>
          </cell>
          <cell r="D2155" t="str">
            <v>Amendment 9/6/08</v>
          </cell>
          <cell r="E2155" t="str">
            <v>Spares</v>
          </cell>
          <cell r="G2155" t="str">
            <v>Zest Electric Motors (Pty) Ltd</v>
          </cell>
          <cell r="H2155" t="str">
            <v>Spares not part of Budget</v>
          </cell>
          <cell r="I2155" t="str">
            <v>USD 50212</v>
          </cell>
          <cell r="J2155" t="str">
            <v>USD</v>
          </cell>
          <cell r="K2155">
            <v>50212</v>
          </cell>
          <cell r="L2155">
            <v>7.35</v>
          </cell>
          <cell r="M2155">
            <v>369058.19999999995</v>
          </cell>
          <cell r="N2155">
            <v>0</v>
          </cell>
          <cell r="O2155">
            <v>0</v>
          </cell>
          <cell r="P2155">
            <v>0</v>
          </cell>
          <cell r="Q2155">
            <v>50212</v>
          </cell>
          <cell r="R2155">
            <v>0</v>
          </cell>
        </row>
        <row r="2156">
          <cell r="B2156" t="str">
            <v>599-0105</v>
          </cell>
          <cell r="C2156">
            <v>1</v>
          </cell>
          <cell r="D2156" t="str">
            <v>Amendment 9/6/08</v>
          </cell>
          <cell r="E2156" t="str">
            <v>Spares</v>
          </cell>
          <cell r="G2156" t="str">
            <v>Zest Electric Motors (Pty) Ltd</v>
          </cell>
          <cell r="H2156" t="str">
            <v>Spares not part of Budget</v>
          </cell>
          <cell r="I2156" t="str">
            <v>USD 11905</v>
          </cell>
          <cell r="J2156" t="str">
            <v>USD</v>
          </cell>
          <cell r="K2156">
            <v>11905</v>
          </cell>
          <cell r="L2156">
            <v>7.35</v>
          </cell>
          <cell r="M2156">
            <v>87501.75</v>
          </cell>
          <cell r="N2156">
            <v>0</v>
          </cell>
          <cell r="O2156">
            <v>0</v>
          </cell>
          <cell r="P2156">
            <v>0</v>
          </cell>
          <cell r="Q2156">
            <v>11905</v>
          </cell>
          <cell r="R2156">
            <v>0</v>
          </cell>
        </row>
        <row r="2157">
          <cell r="N2157">
            <v>0</v>
          </cell>
          <cell r="O2157">
            <v>0</v>
          </cell>
          <cell r="P2157">
            <v>0</v>
          </cell>
          <cell r="Q2157">
            <v>0</v>
          </cell>
          <cell r="R2157">
            <v>0</v>
          </cell>
        </row>
        <row r="2158">
          <cell r="N2158">
            <v>0</v>
          </cell>
          <cell r="O2158">
            <v>0</v>
          </cell>
          <cell r="P2158">
            <v>0</v>
          </cell>
          <cell r="Q2158">
            <v>0</v>
          </cell>
          <cell r="R2158">
            <v>0</v>
          </cell>
        </row>
        <row r="2159">
          <cell r="B2159" t="str">
            <v>599-0025</v>
          </cell>
          <cell r="C2159">
            <v>1</v>
          </cell>
          <cell r="D2159" t="str">
            <v>Amendment 23 June 2008</v>
          </cell>
          <cell r="E2159" t="str">
            <v>A004-0</v>
          </cell>
          <cell r="G2159" t="str">
            <v>Teichmann Plant Zambia Ltd</v>
          </cell>
          <cell r="H2159" t="str">
            <v>PO value higher than Contract Value</v>
          </cell>
          <cell r="I2159" t="str">
            <v>USD -638443</v>
          </cell>
          <cell r="J2159" t="str">
            <v>USD</v>
          </cell>
          <cell r="K2159">
            <v>-638443</v>
          </cell>
          <cell r="L2159">
            <v>7.35</v>
          </cell>
          <cell r="M2159">
            <v>-4692556.05</v>
          </cell>
          <cell r="N2159">
            <v>0</v>
          </cell>
          <cell r="O2159">
            <v>0</v>
          </cell>
          <cell r="P2159">
            <v>0</v>
          </cell>
          <cell r="Q2159">
            <v>-638443</v>
          </cell>
          <cell r="R2159">
            <v>0</v>
          </cell>
        </row>
        <row r="2160">
          <cell r="B2160" t="str">
            <v>599-0508</v>
          </cell>
          <cell r="C2160">
            <v>1</v>
          </cell>
          <cell r="D2160" t="str">
            <v>Amendment 22/5/08</v>
          </cell>
          <cell r="E2160" t="str">
            <v>M023-3</v>
          </cell>
          <cell r="G2160" t="str">
            <v>Maxtronics System and supplies</v>
          </cell>
          <cell r="H2160" t="str">
            <v xml:space="preserve">Understated PO  </v>
          </cell>
          <cell r="I2160" t="str">
            <v>ZMK 4,285,552</v>
          </cell>
          <cell r="J2160" t="str">
            <v>ZMK</v>
          </cell>
          <cell r="K2160">
            <v>4285552</v>
          </cell>
          <cell r="L2160">
            <v>1.6750418760469012E-3</v>
          </cell>
          <cell r="M2160">
            <v>7178.4790619765499</v>
          </cell>
          <cell r="N2160">
            <v>0</v>
          </cell>
          <cell r="O2160">
            <v>0</v>
          </cell>
          <cell r="P2160">
            <v>0</v>
          </cell>
          <cell r="Q2160">
            <v>0</v>
          </cell>
          <cell r="R2160">
            <v>4285552</v>
          </cell>
        </row>
        <row r="2161">
          <cell r="B2161" t="str">
            <v>Rapid</v>
          </cell>
          <cell r="C2161">
            <v>1</v>
          </cell>
          <cell r="D2161" t="str">
            <v>Amendment 12/5/2007</v>
          </cell>
          <cell r="E2161" t="str">
            <v>P002</v>
          </cell>
          <cell r="G2161" t="str">
            <v>Boston Consulting</v>
          </cell>
          <cell r="H2161" t="str">
            <v>Paid under a rapid, Commitment = Payment</v>
          </cell>
          <cell r="I2161" t="str">
            <v>ZAR 107,616</v>
          </cell>
          <cell r="J2161" t="str">
            <v>ZAR</v>
          </cell>
          <cell r="K2161">
            <v>107616</v>
          </cell>
          <cell r="L2161">
            <v>1</v>
          </cell>
          <cell r="M2161">
            <v>107616</v>
          </cell>
          <cell r="N2161">
            <v>107616</v>
          </cell>
          <cell r="O2161">
            <v>0</v>
          </cell>
          <cell r="P2161">
            <v>0</v>
          </cell>
          <cell r="Q2161">
            <v>0</v>
          </cell>
          <cell r="R2161">
            <v>0</v>
          </cell>
        </row>
        <row r="2162">
          <cell r="B2162" t="str">
            <v>599-0600</v>
          </cell>
          <cell r="C2162">
            <v>1</v>
          </cell>
          <cell r="D2162" t="str">
            <v>Amendment 12/5/2007</v>
          </cell>
          <cell r="E2162" t="str">
            <v>M054</v>
          </cell>
          <cell r="G2162" t="str">
            <v>Natal Inspection Services cc</v>
          </cell>
          <cell r="H2162" t="str">
            <v>Balance of Order to be cancelled</v>
          </cell>
          <cell r="I2162" t="str">
            <v>ZAR -340000</v>
          </cell>
          <cell r="J2162" t="str">
            <v>ZAR</v>
          </cell>
          <cell r="K2162">
            <v>-340000</v>
          </cell>
          <cell r="L2162">
            <v>1</v>
          </cell>
          <cell r="M2162">
            <v>-340000</v>
          </cell>
          <cell r="N2162">
            <v>-340000</v>
          </cell>
          <cell r="O2162">
            <v>0</v>
          </cell>
          <cell r="P2162">
            <v>0</v>
          </cell>
          <cell r="Q2162">
            <v>0</v>
          </cell>
          <cell r="R2162">
            <v>0</v>
          </cell>
        </row>
        <row r="2163">
          <cell r="B2163" t="str">
            <v>599-0008</v>
          </cell>
          <cell r="C2163" t="str">
            <v>Amendment 27th Oct 2008</v>
          </cell>
          <cell r="D2163">
            <v>39748</v>
          </cell>
          <cell r="E2163" t="str">
            <v>E002</v>
          </cell>
          <cell r="G2163" t="str">
            <v xml:space="preserve">R G F Power Projects cc </v>
          </cell>
          <cell r="H2163" t="str">
            <v>Original Order increased for Remeasure</v>
          </cell>
          <cell r="I2163" t="str">
            <v>ZAR 2,105,069</v>
          </cell>
          <cell r="J2163" t="str">
            <v>ZAR</v>
          </cell>
          <cell r="K2163">
            <v>2105069</v>
          </cell>
          <cell r="L2163">
            <v>1</v>
          </cell>
          <cell r="M2163">
            <v>2105069</v>
          </cell>
        </row>
        <row r="2164">
          <cell r="B2164" t="str">
            <v>CVCO that have not been Formalised into PO's</v>
          </cell>
          <cell r="J2164" t="str">
            <v/>
          </cell>
          <cell r="K2164" t="e">
            <v>#VALUE!</v>
          </cell>
          <cell r="L2164" t="e">
            <v>#N/A</v>
          </cell>
          <cell r="M2164" t="e">
            <v>#N/A</v>
          </cell>
          <cell r="N2164">
            <v>0</v>
          </cell>
          <cell r="O2164">
            <v>0</v>
          </cell>
          <cell r="P2164">
            <v>0</v>
          </cell>
          <cell r="Q2164">
            <v>0</v>
          </cell>
          <cell r="R2164">
            <v>0</v>
          </cell>
        </row>
        <row r="2165">
          <cell r="B2165" t="str">
            <v>599-0027</v>
          </cell>
          <cell r="C2165" t="str">
            <v>CVCO 01</v>
          </cell>
          <cell r="D2165">
            <v>39324</v>
          </cell>
          <cell r="E2165" t="str">
            <v>A011-F</v>
          </cell>
          <cell r="G2165" t="str">
            <v>U W P Consulting Pty Ltd</v>
          </cell>
          <cell r="H2165" t="str">
            <v>Employment of 2No Assistant Engineer Representatives for UWP</v>
          </cell>
          <cell r="I2165" t="str">
            <v>ZAR 362400</v>
          </cell>
          <cell r="J2165" t="str">
            <v>ZAR</v>
          </cell>
          <cell r="K2165">
            <v>362400</v>
          </cell>
          <cell r="L2165">
            <v>1</v>
          </cell>
          <cell r="M2165">
            <v>362400</v>
          </cell>
          <cell r="N2165">
            <v>362400</v>
          </cell>
          <cell r="O2165">
            <v>0</v>
          </cell>
          <cell r="P2165">
            <v>0</v>
          </cell>
          <cell r="Q2165">
            <v>0</v>
          </cell>
          <cell r="R2165">
            <v>0</v>
          </cell>
        </row>
        <row r="2166">
          <cell r="B2166" t="str">
            <v>599-0128</v>
          </cell>
          <cell r="C2166" t="str">
            <v>CVCO 02</v>
          </cell>
          <cell r="D2166">
            <v>39353</v>
          </cell>
          <cell r="E2166" t="str">
            <v>P001</v>
          </cell>
          <cell r="G2166" t="str">
            <v>SiVEST SA (Pty) Ltd</v>
          </cell>
          <cell r="H2166" t="str">
            <v>Employment of one additional Project Engineer to deal with the implementation of the Power Island</v>
          </cell>
          <cell r="I2166" t="str">
            <v>ZAR 2332554</v>
          </cell>
          <cell r="J2166" t="str">
            <v>ZAR</v>
          </cell>
          <cell r="K2166">
            <v>2332554</v>
          </cell>
          <cell r="L2166">
            <v>1</v>
          </cell>
          <cell r="M2166">
            <v>2332554</v>
          </cell>
          <cell r="N2166">
            <v>2332554</v>
          </cell>
          <cell r="O2166">
            <v>0</v>
          </cell>
          <cell r="P2166">
            <v>0</v>
          </cell>
          <cell r="Q2166">
            <v>0</v>
          </cell>
          <cell r="R2166">
            <v>0</v>
          </cell>
        </row>
        <row r="2167">
          <cell r="B2167" t="str">
            <v>599-0027</v>
          </cell>
          <cell r="C2167" t="str">
            <v>CVCO 03</v>
          </cell>
          <cell r="D2167">
            <v>39353</v>
          </cell>
          <cell r="E2167" t="str">
            <v>A011-F</v>
          </cell>
          <cell r="G2167" t="str">
            <v>U W P Consulting Pty Ltd</v>
          </cell>
          <cell r="H2167" t="str">
            <v>Budget shift is for a savings under Contract A004 to allow for the employment of an additional Project Manager to assist the current UWP Resident Engineer</v>
          </cell>
          <cell r="I2167" t="str">
            <v>ZAR 984600</v>
          </cell>
          <cell r="J2167" t="str">
            <v>ZAR</v>
          </cell>
          <cell r="K2167">
            <v>984600</v>
          </cell>
          <cell r="L2167">
            <v>1</v>
          </cell>
          <cell r="M2167">
            <v>984600</v>
          </cell>
          <cell r="N2167">
            <v>984600</v>
          </cell>
          <cell r="O2167">
            <v>0</v>
          </cell>
          <cell r="P2167">
            <v>0</v>
          </cell>
          <cell r="Q2167">
            <v>0</v>
          </cell>
          <cell r="R2167">
            <v>0</v>
          </cell>
        </row>
        <row r="2168">
          <cell r="B2168" t="str">
            <v>599-0141</v>
          </cell>
          <cell r="C2168" t="str">
            <v>CVCO 06</v>
          </cell>
          <cell r="D2168">
            <v>39413</v>
          </cell>
          <cell r="E2168" t="str">
            <v>I001</v>
          </cell>
          <cell r="G2168" t="str">
            <v>Siemens Limited</v>
          </cell>
          <cell r="H2168" t="str">
            <v>Additional 2 Siemens software licences for project engineers</v>
          </cell>
          <cell r="I2168" t="str">
            <v>ZAR 186127.55</v>
          </cell>
          <cell r="J2168" t="str">
            <v>ZAR</v>
          </cell>
          <cell r="K2168">
            <v>186127.55</v>
          </cell>
          <cell r="L2168">
            <v>1</v>
          </cell>
          <cell r="M2168">
            <v>186127.55</v>
          </cell>
          <cell r="N2168">
            <v>186127.55</v>
          </cell>
          <cell r="O2168">
            <v>0</v>
          </cell>
          <cell r="P2168">
            <v>0</v>
          </cell>
          <cell r="Q2168">
            <v>0</v>
          </cell>
          <cell r="R2168">
            <v>0</v>
          </cell>
        </row>
        <row r="2169">
          <cell r="B2169" t="str">
            <v>599-0121</v>
          </cell>
          <cell r="C2169" t="str">
            <v>CVCO 08</v>
          </cell>
          <cell r="D2169">
            <v>39450</v>
          </cell>
          <cell r="E2169" t="str">
            <v>M011</v>
          </cell>
          <cell r="F2169" t="str">
            <v>Warren H. Hollingsworth</v>
          </cell>
          <cell r="G2169" t="str">
            <v>Hi-Tech Pressure Engineering (Pty) Ltd.</v>
          </cell>
          <cell r="H2169" t="str">
            <v>Brake units for Hilo unloaders</v>
          </cell>
          <cell r="I2169" t="str">
            <v>ZAR 75976</v>
          </cell>
          <cell r="J2169" t="str">
            <v>ZAR</v>
          </cell>
          <cell r="K2169">
            <v>75976</v>
          </cell>
          <cell r="L2169">
            <v>1</v>
          </cell>
          <cell r="M2169">
            <v>75976</v>
          </cell>
          <cell r="N2169">
            <v>75976</v>
          </cell>
          <cell r="O2169">
            <v>0</v>
          </cell>
          <cell r="P2169">
            <v>0</v>
          </cell>
          <cell r="Q2169">
            <v>0</v>
          </cell>
          <cell r="R2169">
            <v>0</v>
          </cell>
        </row>
        <row r="2170">
          <cell r="B2170" t="str">
            <v>CVCO</v>
          </cell>
          <cell r="C2170" t="str">
            <v>CVCO 10</v>
          </cell>
          <cell r="D2170">
            <v>39496</v>
          </cell>
          <cell r="E2170" t="str">
            <v>E012</v>
          </cell>
          <cell r="G2170" t="str">
            <v>Zest Electric Motors (Pty) Ltd</v>
          </cell>
          <cell r="H2170" t="str">
            <v>Amendments to final Factory VFD's since final FEP submission</v>
          </cell>
          <cell r="I2170" t="str">
            <v>ZAR 62301</v>
          </cell>
          <cell r="J2170" t="str">
            <v>ZAR</v>
          </cell>
          <cell r="K2170">
            <v>62301</v>
          </cell>
          <cell r="L2170">
            <v>1</v>
          </cell>
          <cell r="M2170">
            <v>62301</v>
          </cell>
          <cell r="N2170">
            <v>62301</v>
          </cell>
          <cell r="O2170">
            <v>0</v>
          </cell>
          <cell r="P2170">
            <v>0</v>
          </cell>
          <cell r="Q2170">
            <v>0</v>
          </cell>
          <cell r="R2170">
            <v>0</v>
          </cell>
        </row>
        <row r="2171">
          <cell r="B2171" t="str">
            <v>599-0128</v>
          </cell>
          <cell r="C2171" t="str">
            <v>CVCO 13</v>
          </cell>
          <cell r="D2171">
            <v>39413</v>
          </cell>
          <cell r="E2171" t="str">
            <v>P001</v>
          </cell>
          <cell r="G2171" t="str">
            <v>SiVEST SA (Pty) Ltd</v>
          </cell>
          <cell r="H2171" t="str">
            <v>Employment of one additional Project Engineer as instructed by the Client</v>
          </cell>
          <cell r="I2171" t="str">
            <v>ZAR 331918.8</v>
          </cell>
          <cell r="J2171" t="str">
            <v>ZAR</v>
          </cell>
          <cell r="K2171">
            <v>331918.8</v>
          </cell>
          <cell r="L2171">
            <v>1</v>
          </cell>
          <cell r="M2171">
            <v>331918.8</v>
          </cell>
          <cell r="N2171">
            <v>331918.8</v>
          </cell>
          <cell r="O2171">
            <v>0</v>
          </cell>
          <cell r="P2171">
            <v>0</v>
          </cell>
          <cell r="Q2171">
            <v>0</v>
          </cell>
          <cell r="R2171">
            <v>0</v>
          </cell>
        </row>
        <row r="2172">
          <cell r="B2172" t="str">
            <v>599-0121</v>
          </cell>
          <cell r="C2172" t="str">
            <v>CVCO 20</v>
          </cell>
          <cell r="D2172">
            <v>39554</v>
          </cell>
          <cell r="E2172" t="str">
            <v>M011</v>
          </cell>
          <cell r="F2172" t="str">
            <v>Warren H. Hollingsworth</v>
          </cell>
          <cell r="G2172" t="str">
            <v>Hi-Tech Pressure Engineering (Pty) Ltd.</v>
          </cell>
          <cell r="H2172" t="str">
            <v>Operator Cabin for Hilo Unloader</v>
          </cell>
          <cell r="I2172" t="str">
            <v>ZAR 200050</v>
          </cell>
          <cell r="J2172" t="str">
            <v>ZAR</v>
          </cell>
          <cell r="K2172">
            <v>200050</v>
          </cell>
          <cell r="L2172">
            <v>1</v>
          </cell>
          <cell r="M2172">
            <v>200050</v>
          </cell>
          <cell r="N2172">
            <v>200050</v>
          </cell>
          <cell r="O2172">
            <v>0</v>
          </cell>
          <cell r="P2172">
            <v>0</v>
          </cell>
          <cell r="Q2172">
            <v>0</v>
          </cell>
          <cell r="R2172">
            <v>0</v>
          </cell>
        </row>
        <row r="2173">
          <cell r="B2173" t="str">
            <v>CVCO</v>
          </cell>
          <cell r="C2173" t="str">
            <v>CVCO 23</v>
          </cell>
          <cell r="D2173">
            <v>39554</v>
          </cell>
          <cell r="E2173" t="str">
            <v>M030</v>
          </cell>
          <cell r="G2173" t="str">
            <v>Emineo Ltd</v>
          </cell>
          <cell r="H2173" t="str">
            <v>Quality assurance visits to works in Durban</v>
          </cell>
          <cell r="I2173" t="str">
            <v>ZAR 323535</v>
          </cell>
          <cell r="J2173" t="str">
            <v>ZAR</v>
          </cell>
          <cell r="K2173">
            <v>323535</v>
          </cell>
          <cell r="L2173">
            <v>1</v>
          </cell>
          <cell r="M2173">
            <v>323535</v>
          </cell>
          <cell r="N2173">
            <v>323535</v>
          </cell>
          <cell r="O2173">
            <v>0</v>
          </cell>
          <cell r="P2173">
            <v>0</v>
          </cell>
          <cell r="Q2173">
            <v>0</v>
          </cell>
          <cell r="R2173">
            <v>0</v>
          </cell>
        </row>
        <row r="2174">
          <cell r="B2174" t="str">
            <v>CVCO</v>
          </cell>
          <cell r="C2174" t="str">
            <v>CVCO 24</v>
          </cell>
          <cell r="D2174">
            <v>39422</v>
          </cell>
          <cell r="E2174" t="str">
            <v>A005</v>
          </cell>
          <cell r="G2174" t="str">
            <v>Teichmann Plant Zambia Ltd</v>
          </cell>
          <cell r="H2174" t="str">
            <v>Acceleration Claim for A005 contract for Teichmann.</v>
          </cell>
          <cell r="I2174" t="str">
            <v>ZAR 10,089,375</v>
          </cell>
          <cell r="J2174" t="str">
            <v>ZAR</v>
          </cell>
          <cell r="K2174">
            <v>10089375</v>
          </cell>
          <cell r="L2174">
            <v>1</v>
          </cell>
          <cell r="M2174">
            <v>10089375</v>
          </cell>
          <cell r="N2174">
            <v>10089375</v>
          </cell>
          <cell r="O2174">
            <v>0</v>
          </cell>
          <cell r="P2174">
            <v>0</v>
          </cell>
          <cell r="Q2174">
            <v>0</v>
          </cell>
          <cell r="R2174">
            <v>0</v>
          </cell>
        </row>
        <row r="2175">
          <cell r="B2175" t="str">
            <v>599-0060</v>
          </cell>
          <cell r="C2175" t="str">
            <v>CVCO 25</v>
          </cell>
          <cell r="D2175">
            <v>39420</v>
          </cell>
          <cell r="E2175" t="str">
            <v>M002</v>
          </cell>
          <cell r="G2175" t="str">
            <v>Alstom John Thompson</v>
          </cell>
          <cell r="H2175" t="str">
            <v>Boiler 5 Acceleration and Fixed Price Premium (CVCO 25)</v>
          </cell>
          <cell r="I2175" t="str">
            <v>ZAR 1035058</v>
          </cell>
          <cell r="J2175" t="str">
            <v>ZAR</v>
          </cell>
          <cell r="K2175">
            <v>1035058</v>
          </cell>
          <cell r="L2175">
            <v>1</v>
          </cell>
          <cell r="M2175">
            <v>1035058</v>
          </cell>
          <cell r="N2175">
            <v>1035058</v>
          </cell>
          <cell r="O2175">
            <v>0</v>
          </cell>
          <cell r="P2175">
            <v>0</v>
          </cell>
          <cell r="Q2175">
            <v>0</v>
          </cell>
          <cell r="R2175">
            <v>0</v>
          </cell>
        </row>
        <row r="2176">
          <cell r="B2176" t="str">
            <v>599-0060</v>
          </cell>
          <cell r="C2176" t="str">
            <v>CVCO 28</v>
          </cell>
          <cell r="D2176">
            <v>39496</v>
          </cell>
          <cell r="E2176" t="str">
            <v>M002</v>
          </cell>
          <cell r="G2176" t="str">
            <v>Alstom John Thompson</v>
          </cell>
          <cell r="H2176" t="str">
            <v>Automatic Isolation Desuperheating Spray Water Valve (CVCO 28)</v>
          </cell>
          <cell r="I2176" t="str">
            <v>ZAR 47579</v>
          </cell>
          <cell r="J2176" t="str">
            <v>ZAR</v>
          </cell>
          <cell r="K2176">
            <v>47579</v>
          </cell>
          <cell r="L2176">
            <v>1</v>
          </cell>
          <cell r="M2176">
            <v>47579</v>
          </cell>
          <cell r="N2176">
            <v>47579</v>
          </cell>
          <cell r="O2176">
            <v>0</v>
          </cell>
          <cell r="P2176">
            <v>0</v>
          </cell>
          <cell r="Q2176">
            <v>0</v>
          </cell>
          <cell r="R2176">
            <v>0</v>
          </cell>
        </row>
        <row r="2177">
          <cell r="B2177" t="str">
            <v>CVCO</v>
          </cell>
          <cell r="C2177" t="str">
            <v>CVCO 29</v>
          </cell>
          <cell r="D2177">
            <v>39496</v>
          </cell>
          <cell r="E2177" t="str">
            <v>M033</v>
          </cell>
          <cell r="G2177" t="str">
            <v>Thermal Energy Systems cc</v>
          </cell>
          <cell r="H2177" t="str">
            <v>TES assistance for Boiler capacity and efficiency test</v>
          </cell>
          <cell r="I2177" t="str">
            <v>ZAR 11593</v>
          </cell>
          <cell r="J2177" t="str">
            <v>ZAR</v>
          </cell>
          <cell r="K2177">
            <v>11593</v>
          </cell>
          <cell r="L2177">
            <v>1</v>
          </cell>
          <cell r="M2177">
            <v>11593</v>
          </cell>
          <cell r="N2177">
            <v>11593</v>
          </cell>
          <cell r="O2177">
            <v>0</v>
          </cell>
          <cell r="P2177">
            <v>0</v>
          </cell>
          <cell r="Q2177">
            <v>0</v>
          </cell>
          <cell r="R2177">
            <v>0</v>
          </cell>
        </row>
        <row r="2178">
          <cell r="B2178" t="str">
            <v>CVCO</v>
          </cell>
          <cell r="C2178" t="str">
            <v>CVCO 21</v>
          </cell>
          <cell r="D2178">
            <v>39786</v>
          </cell>
          <cell r="E2178" t="str">
            <v>M008</v>
          </cell>
          <cell r="G2178" t="str">
            <v>Bearing Man (Pty) Ltd</v>
          </cell>
          <cell r="H2178" t="str">
            <v>Breather, Sling and Shims for Mill Gearboxes</v>
          </cell>
          <cell r="I2178" t="str">
            <v>ZAR 52101</v>
          </cell>
          <cell r="J2178" t="str">
            <v>ZAR</v>
          </cell>
          <cell r="K2178">
            <v>52101</v>
          </cell>
          <cell r="L2178">
            <v>1</v>
          </cell>
          <cell r="M2178">
            <v>52101</v>
          </cell>
          <cell r="N2178">
            <v>52101</v>
          </cell>
          <cell r="O2178">
            <v>0</v>
          </cell>
          <cell r="P2178">
            <v>0</v>
          </cell>
          <cell r="Q2178">
            <v>0</v>
          </cell>
          <cell r="R2178">
            <v>0</v>
          </cell>
        </row>
        <row r="2179">
          <cell r="B2179" t="str">
            <v>CVCO</v>
          </cell>
          <cell r="C2179" t="str">
            <v>CVCO 32</v>
          </cell>
          <cell r="D2179">
            <v>39583</v>
          </cell>
          <cell r="E2179" t="str">
            <v>M008</v>
          </cell>
          <cell r="F2179" t="str">
            <v xml:space="preserve">Bob Mills </v>
          </cell>
          <cell r="G2179" t="str">
            <v>Bearing Man (Pty) Ltd</v>
          </cell>
          <cell r="H2179" t="str">
            <v>Delivery and Installation for T2 Mill 1 Gearbox</v>
          </cell>
          <cell r="I2179" t="str">
            <v>ZAR 247000</v>
          </cell>
          <cell r="J2179" t="str">
            <v>ZAR</v>
          </cell>
          <cell r="K2179">
            <v>247000</v>
          </cell>
          <cell r="L2179">
            <v>1</v>
          </cell>
          <cell r="M2179">
            <v>247000</v>
          </cell>
          <cell r="N2179">
            <v>247000</v>
          </cell>
          <cell r="O2179">
            <v>0</v>
          </cell>
          <cell r="P2179">
            <v>0</v>
          </cell>
          <cell r="Q2179">
            <v>0</v>
          </cell>
          <cell r="R2179">
            <v>0</v>
          </cell>
        </row>
        <row r="2180">
          <cell r="B2180" t="str">
            <v>599-0060</v>
          </cell>
          <cell r="C2180" t="str">
            <v>CVCO 34</v>
          </cell>
          <cell r="D2180">
            <v>39554</v>
          </cell>
          <cell r="E2180" t="str">
            <v>M002</v>
          </cell>
          <cell r="G2180" t="str">
            <v>Alstom John Thompson</v>
          </cell>
          <cell r="H2180" t="str">
            <v>Boiler 5 By-pass - Drain valves BFW (CVCO 34)</v>
          </cell>
          <cell r="I2180" t="str">
            <v>ZAR 14,841</v>
          </cell>
          <cell r="J2180" t="str">
            <v>ZAR</v>
          </cell>
          <cell r="K2180">
            <v>14841</v>
          </cell>
          <cell r="L2180">
            <v>1</v>
          </cell>
          <cell r="M2180">
            <v>14841</v>
          </cell>
          <cell r="N2180">
            <v>14841</v>
          </cell>
          <cell r="O2180">
            <v>0</v>
          </cell>
          <cell r="P2180">
            <v>0</v>
          </cell>
          <cell r="Q2180">
            <v>0</v>
          </cell>
          <cell r="R2180">
            <v>0</v>
          </cell>
        </row>
        <row r="2181">
          <cell r="B2181" t="str">
            <v>CVCO</v>
          </cell>
          <cell r="C2181" t="str">
            <v>CVCO 36</v>
          </cell>
          <cell r="D2181">
            <v>39496</v>
          </cell>
          <cell r="E2181" t="str">
            <v>M033</v>
          </cell>
          <cell r="G2181" t="str">
            <v>Thermal Energy Systems cc</v>
          </cell>
          <cell r="H2181" t="str">
            <v>TES Additional Costs for modification to T2 shredder pipe work  Design</v>
          </cell>
          <cell r="I2181" t="str">
            <v>ZAR 29,590</v>
          </cell>
          <cell r="J2181" t="str">
            <v>ZAR</v>
          </cell>
          <cell r="K2181">
            <v>29590</v>
          </cell>
          <cell r="L2181">
            <v>1</v>
          </cell>
          <cell r="M2181">
            <v>29590</v>
          </cell>
          <cell r="N2181">
            <v>29590</v>
          </cell>
          <cell r="O2181">
            <v>0</v>
          </cell>
          <cell r="P2181">
            <v>0</v>
          </cell>
          <cell r="Q2181">
            <v>0</v>
          </cell>
          <cell r="R2181">
            <v>0</v>
          </cell>
        </row>
        <row r="2182">
          <cell r="B2182" t="str">
            <v>CVCO</v>
          </cell>
          <cell r="C2182" t="str">
            <v>CVCO 43</v>
          </cell>
          <cell r="D2182">
            <v>39554</v>
          </cell>
          <cell r="E2182" t="str">
            <v>E004</v>
          </cell>
          <cell r="G2182" t="str">
            <v>ABB South Africa Pty Ltd</v>
          </cell>
          <cell r="H2182" t="str">
            <v>Temporary MCC in caneyard, T1 sub civil delays</v>
          </cell>
          <cell r="I2182" t="str">
            <v>ZAR 189,400</v>
          </cell>
          <cell r="J2182" t="str">
            <v>ZAR</v>
          </cell>
          <cell r="K2182">
            <v>189400</v>
          </cell>
          <cell r="L2182">
            <v>1</v>
          </cell>
          <cell r="M2182">
            <v>189400</v>
          </cell>
          <cell r="N2182">
            <v>189400</v>
          </cell>
          <cell r="O2182">
            <v>0</v>
          </cell>
          <cell r="P2182">
            <v>0</v>
          </cell>
          <cell r="Q2182">
            <v>0</v>
          </cell>
          <cell r="R2182">
            <v>0</v>
          </cell>
        </row>
        <row r="2183">
          <cell r="B2183" t="str">
            <v>CVCO</v>
          </cell>
          <cell r="C2183" t="str">
            <v>CVCO 44</v>
          </cell>
          <cell r="D2183">
            <v>39554</v>
          </cell>
          <cell r="E2183" t="str">
            <v>C005</v>
          </cell>
          <cell r="F2183" t="str">
            <v>Possibly included in PO value</v>
          </cell>
          <cell r="G2183" t="str">
            <v>?</v>
          </cell>
          <cell r="H2183" t="str">
            <v>Cement Price Increase</v>
          </cell>
          <cell r="I2183" t="str">
            <v>ZAR 99,998</v>
          </cell>
          <cell r="J2183" t="str">
            <v>ZAR</v>
          </cell>
          <cell r="K2183">
            <v>99998</v>
          </cell>
          <cell r="L2183">
            <v>1</v>
          </cell>
          <cell r="M2183">
            <v>99998</v>
          </cell>
          <cell r="N2183">
            <v>99998</v>
          </cell>
          <cell r="O2183">
            <v>0</v>
          </cell>
          <cell r="P2183">
            <v>0</v>
          </cell>
          <cell r="Q2183">
            <v>0</v>
          </cell>
          <cell r="R2183">
            <v>0</v>
          </cell>
        </row>
        <row r="2184">
          <cell r="B2184" t="str">
            <v>599-0031</v>
          </cell>
          <cell r="C2184" t="str">
            <v>CVCO 49</v>
          </cell>
          <cell r="D2184">
            <v>39554</v>
          </cell>
          <cell r="E2184" t="str">
            <v>M007</v>
          </cell>
          <cell r="G2184" t="str">
            <v>Sotratech Ltd</v>
          </cell>
          <cell r="H2184" t="str">
            <v>Purchase of ESV Class 600 as per ISL/TS and TES recommendation for T1 and T2 shredder steam turbine</v>
          </cell>
          <cell r="I2184" t="str">
            <v>ZAR 343,143</v>
          </cell>
          <cell r="J2184" t="str">
            <v>ZAR</v>
          </cell>
          <cell r="K2184">
            <v>343143</v>
          </cell>
          <cell r="L2184">
            <v>1</v>
          </cell>
          <cell r="M2184">
            <v>343143</v>
          </cell>
          <cell r="N2184">
            <v>343143</v>
          </cell>
          <cell r="O2184">
            <v>0</v>
          </cell>
          <cell r="P2184">
            <v>0</v>
          </cell>
          <cell r="Q2184">
            <v>0</v>
          </cell>
          <cell r="R2184">
            <v>0</v>
          </cell>
        </row>
        <row r="2185">
          <cell r="B2185" t="str">
            <v>599-0128</v>
          </cell>
          <cell r="C2185" t="str">
            <v>CVCO 53</v>
          </cell>
          <cell r="D2185">
            <v>39554</v>
          </cell>
          <cell r="E2185" t="str">
            <v>P001</v>
          </cell>
          <cell r="G2185" t="str">
            <v>SiVEST SA (Pty) Ltd</v>
          </cell>
          <cell r="H2185" t="str">
            <v>Transport and logistical expeditor</v>
          </cell>
          <cell r="I2185" t="str">
            <v>ZAR 707,647</v>
          </cell>
          <cell r="J2185" t="str">
            <v>ZAR</v>
          </cell>
          <cell r="K2185">
            <v>707647</v>
          </cell>
          <cell r="L2185">
            <v>1</v>
          </cell>
          <cell r="M2185">
            <v>707647</v>
          </cell>
          <cell r="N2185">
            <v>707647</v>
          </cell>
          <cell r="O2185">
            <v>0</v>
          </cell>
          <cell r="P2185">
            <v>0</v>
          </cell>
          <cell r="Q2185">
            <v>0</v>
          </cell>
          <cell r="R2185">
            <v>0</v>
          </cell>
        </row>
        <row r="2186">
          <cell r="B2186" t="str">
            <v>599-0015</v>
          </cell>
          <cell r="C2186" t="str">
            <v>CVCO 54</v>
          </cell>
          <cell r="D2186">
            <v>39554</v>
          </cell>
          <cell r="E2186" t="str">
            <v>A001-2</v>
          </cell>
          <cell r="F2186" t="str">
            <v>Pieter J. Scheepers</v>
          </cell>
          <cell r="G2186" t="str">
            <v>Landspray Irrigation</v>
          </cell>
          <cell r="H2186" t="str">
            <v>Removal of the point controls and replacement with manual control on T-L Centre Pivots</v>
          </cell>
          <cell r="I2186" t="str">
            <v>ZAR -200,765</v>
          </cell>
          <cell r="J2186" t="str">
            <v>ZAR</v>
          </cell>
          <cell r="K2186">
            <v>-200765</v>
          </cell>
          <cell r="L2186">
            <v>1</v>
          </cell>
          <cell r="M2186">
            <v>-200765</v>
          </cell>
          <cell r="N2186">
            <v>-200765</v>
          </cell>
          <cell r="O2186">
            <v>0</v>
          </cell>
          <cell r="P2186">
            <v>0</v>
          </cell>
          <cell r="Q2186">
            <v>0</v>
          </cell>
          <cell r="R2186">
            <v>0</v>
          </cell>
        </row>
        <row r="2187">
          <cell r="B2187" t="str">
            <v>599-0025</v>
          </cell>
          <cell r="C2187" t="str">
            <v>CVCO 55</v>
          </cell>
          <cell r="D2187">
            <v>39554</v>
          </cell>
          <cell r="E2187" t="str">
            <v>A004-0</v>
          </cell>
          <cell r="G2187" t="str">
            <v>Teichmann Plant Zambia Ltd</v>
          </cell>
          <cell r="H2187" t="str">
            <v>Removal of the Canal Lining from Teichmann scope</v>
          </cell>
          <cell r="I2187" t="str">
            <v>ZAR -3,297,479</v>
          </cell>
          <cell r="J2187" t="str">
            <v>ZAR</v>
          </cell>
          <cell r="K2187">
            <v>-3297479</v>
          </cell>
          <cell r="L2187">
            <v>1</v>
          </cell>
          <cell r="M2187">
            <v>-3297479</v>
          </cell>
          <cell r="N2187">
            <v>-3297479</v>
          </cell>
          <cell r="O2187">
            <v>0</v>
          </cell>
          <cell r="P2187">
            <v>0</v>
          </cell>
          <cell r="Q2187">
            <v>0</v>
          </cell>
          <cell r="R2187">
            <v>0</v>
          </cell>
        </row>
        <row r="2188">
          <cell r="B2188" t="str">
            <v>CVCO</v>
          </cell>
          <cell r="C2188" t="str">
            <v>CVCO 56</v>
          </cell>
          <cell r="D2188">
            <v>39554</v>
          </cell>
          <cell r="E2188" t="str">
            <v>A005</v>
          </cell>
          <cell r="G2188" t="str">
            <v>Teichmann Plant Zambia Ltd</v>
          </cell>
          <cell r="H2188" t="str">
            <v>Removal of the Canal Lining from Teichmann scope</v>
          </cell>
          <cell r="I2188" t="str">
            <v>ZAR -704,340</v>
          </cell>
          <cell r="J2188" t="str">
            <v>ZAR</v>
          </cell>
          <cell r="K2188">
            <v>-704340</v>
          </cell>
          <cell r="L2188">
            <v>1</v>
          </cell>
          <cell r="M2188">
            <v>-704340</v>
          </cell>
          <cell r="N2188">
            <v>-704340</v>
          </cell>
          <cell r="O2188">
            <v>0</v>
          </cell>
          <cell r="P2188">
            <v>0</v>
          </cell>
          <cell r="Q2188">
            <v>0</v>
          </cell>
          <cell r="R2188">
            <v>0</v>
          </cell>
        </row>
        <row r="2189">
          <cell r="B2189" t="str">
            <v>CVCO</v>
          </cell>
          <cell r="C2189" t="str">
            <v>CVCO 57</v>
          </cell>
          <cell r="D2189">
            <v>39554</v>
          </cell>
          <cell r="E2189" t="str">
            <v>M015</v>
          </cell>
          <cell r="F2189" t="str">
            <v>Mike Potter</v>
          </cell>
          <cell r="G2189" t="str">
            <v>FP Engineering</v>
          </cell>
          <cell r="H2189" t="str">
            <v>Extension of Feeder Table decks (cost to be recovered from FP Engineering)</v>
          </cell>
          <cell r="I2189" t="str">
            <v>ZAR -5,013.75</v>
          </cell>
          <cell r="J2189" t="str">
            <v>ZAR</v>
          </cell>
          <cell r="K2189">
            <v>-5013.75</v>
          </cell>
          <cell r="L2189">
            <v>1</v>
          </cell>
          <cell r="M2189">
            <v>-5013.75</v>
          </cell>
          <cell r="N2189">
            <v>-5013.75</v>
          </cell>
          <cell r="O2189">
            <v>0</v>
          </cell>
          <cell r="P2189">
            <v>0</v>
          </cell>
          <cell r="Q2189">
            <v>0</v>
          </cell>
          <cell r="R2189">
            <v>0</v>
          </cell>
        </row>
        <row r="2190">
          <cell r="B2190" t="str">
            <v>CVCO</v>
          </cell>
          <cell r="C2190" t="str">
            <v>CVCO 58</v>
          </cell>
          <cell r="E2190" t="str">
            <v>M032-0</v>
          </cell>
          <cell r="G2190" t="str">
            <v>Emineo Ltd</v>
          </cell>
          <cell r="H2190" t="str">
            <v>Additional Cost for Emineo Labour for overtime</v>
          </cell>
          <cell r="I2190" t="str">
            <v>EUR 200000</v>
          </cell>
          <cell r="J2190" t="str">
            <v>EUR</v>
          </cell>
          <cell r="K2190">
            <v>200000</v>
          </cell>
          <cell r="L2190">
            <v>9.5500000000000007</v>
          </cell>
          <cell r="M2190">
            <v>1910000.0000000002</v>
          </cell>
          <cell r="N2190">
            <v>0</v>
          </cell>
          <cell r="O2190">
            <v>200000</v>
          </cell>
          <cell r="P2190">
            <v>0</v>
          </cell>
          <cell r="Q2190">
            <v>0</v>
          </cell>
          <cell r="R2190">
            <v>0</v>
          </cell>
        </row>
        <row r="2191">
          <cell r="B2191" t="str">
            <v>599-0104</v>
          </cell>
          <cell r="C2191" t="str">
            <v>CVCO 67</v>
          </cell>
          <cell r="D2191" t="str">
            <v>Amendment 12/5/2008</v>
          </cell>
          <cell r="E2191" t="str">
            <v>M023-3</v>
          </cell>
          <cell r="G2191" t="str">
            <v>Marlboro Crane Hire (Pty) Ltd</v>
          </cell>
          <cell r="H2191" t="str">
            <v>Understated Po, Transport not included in original PO</v>
          </cell>
          <cell r="I2191" t="str">
            <v>ZAR 364750</v>
          </cell>
          <cell r="J2191" t="str">
            <v>ZAR</v>
          </cell>
          <cell r="K2191">
            <v>364750</v>
          </cell>
          <cell r="L2191">
            <v>1</v>
          </cell>
          <cell r="M2191">
            <v>364750</v>
          </cell>
          <cell r="N2191">
            <v>364750</v>
          </cell>
          <cell r="O2191">
            <v>0</v>
          </cell>
          <cell r="P2191">
            <v>0</v>
          </cell>
          <cell r="Q2191">
            <v>0</v>
          </cell>
          <cell r="R2191">
            <v>0</v>
          </cell>
        </row>
        <row r="2192">
          <cell r="B2192" t="str">
            <v>599-0057</v>
          </cell>
          <cell r="C2192" t="str">
            <v>CVCO 68</v>
          </cell>
          <cell r="D2192">
            <v>39583</v>
          </cell>
          <cell r="E2192" t="str">
            <v>M012-0</v>
          </cell>
          <cell r="F2192" t="str">
            <v>Hubert Raffray</v>
          </cell>
          <cell r="G2192" t="str">
            <v>Forges Tardieu Ltd</v>
          </cell>
          <cell r="H2192" t="str">
            <v>Cost to be recovered for work done by Emineo (PO 599-0615) (670 EUR, 870 USD)</v>
          </cell>
          <cell r="I2192" t="str">
            <v>USD -870.54</v>
          </cell>
          <cell r="J2192" t="str">
            <v>USD</v>
          </cell>
          <cell r="K2192">
            <v>-870.54</v>
          </cell>
          <cell r="L2192">
            <v>7.35</v>
          </cell>
          <cell r="M2192">
            <v>-6398.4689999999991</v>
          </cell>
          <cell r="N2192">
            <v>0</v>
          </cell>
          <cell r="O2192">
            <v>0</v>
          </cell>
          <cell r="P2192">
            <v>0</v>
          </cell>
          <cell r="Q2192">
            <v>-870.54</v>
          </cell>
          <cell r="R2192">
            <v>0</v>
          </cell>
        </row>
        <row r="2193">
          <cell r="B2193" t="str">
            <v>599-0128</v>
          </cell>
          <cell r="C2193" t="str">
            <v>CVCO 51</v>
          </cell>
          <cell r="D2193">
            <v>39583</v>
          </cell>
          <cell r="E2193" t="str">
            <v>P001</v>
          </cell>
          <cell r="F2193" t="str">
            <v>Approved</v>
          </cell>
          <cell r="G2193" t="str">
            <v>SiVEST SA (Pty) Ltd</v>
          </cell>
          <cell r="H2193" t="str">
            <v>P001 - EPCM Project Management Consulting Fees - Escalation</v>
          </cell>
          <cell r="I2193" t="str">
            <v>ZAR 2566728.04</v>
          </cell>
          <cell r="J2193" t="str">
            <v>ZAR</v>
          </cell>
          <cell r="K2193">
            <v>2566728.04</v>
          </cell>
          <cell r="L2193">
            <v>1</v>
          </cell>
          <cell r="M2193">
            <v>2566728.04</v>
          </cell>
          <cell r="N2193">
            <v>2566728.04</v>
          </cell>
          <cell r="O2193">
            <v>0</v>
          </cell>
          <cell r="P2193">
            <v>0</v>
          </cell>
          <cell r="Q2193">
            <v>0</v>
          </cell>
          <cell r="R2193">
            <v>0</v>
          </cell>
        </row>
        <row r="2194">
          <cell r="B2194" t="str">
            <v>CVCO</v>
          </cell>
          <cell r="C2194" t="str">
            <v>CVCO 60</v>
          </cell>
          <cell r="D2194">
            <v>39583</v>
          </cell>
          <cell r="E2194" t="str">
            <v>E016</v>
          </cell>
          <cell r="F2194" t="str">
            <v>Approved</v>
          </cell>
          <cell r="G2194" t="str">
            <v>L.M.V Switchgear cc</v>
          </cell>
          <cell r="H2194" t="str">
            <v>Moving of transformer at PS 1/11 as result of moving flume position.</v>
          </cell>
          <cell r="I2194" t="str">
            <v>ZAR 8690.4</v>
          </cell>
          <cell r="J2194" t="str">
            <v>ZAR</v>
          </cell>
          <cell r="K2194">
            <v>8690.4</v>
          </cell>
          <cell r="L2194">
            <v>1</v>
          </cell>
          <cell r="M2194">
            <v>8690.4</v>
          </cell>
          <cell r="N2194">
            <v>8690.4</v>
          </cell>
          <cell r="O2194">
            <v>0</v>
          </cell>
          <cell r="P2194">
            <v>0</v>
          </cell>
          <cell r="Q2194">
            <v>0</v>
          </cell>
          <cell r="R2194">
            <v>0</v>
          </cell>
        </row>
        <row r="2195">
          <cell r="B2195" t="str">
            <v>CVCO</v>
          </cell>
          <cell r="C2195" t="str">
            <v>CVCO 60a</v>
          </cell>
          <cell r="D2195">
            <v>39617</v>
          </cell>
          <cell r="E2195" t="str">
            <v>E016</v>
          </cell>
          <cell r="G2195" t="str">
            <v>Electrical and mechanical installations ltd</v>
          </cell>
          <cell r="H2195" t="str">
            <v>Moving of transformer at PS 1/11 as result of moving flume position. E&amp;M scope</v>
          </cell>
          <cell r="I2195" t="str">
            <v>ZAR 13719</v>
          </cell>
          <cell r="J2195" t="str">
            <v>ZAR</v>
          </cell>
          <cell r="K2195">
            <v>13719</v>
          </cell>
          <cell r="L2195">
            <v>1</v>
          </cell>
          <cell r="M2195">
            <v>13719</v>
          </cell>
          <cell r="N2195">
            <v>13719</v>
          </cell>
          <cell r="O2195">
            <v>0</v>
          </cell>
          <cell r="P2195">
            <v>0</v>
          </cell>
          <cell r="Q2195">
            <v>0</v>
          </cell>
          <cell r="R2195">
            <v>0</v>
          </cell>
        </row>
        <row r="2196">
          <cell r="B2196" t="str">
            <v>CVCO</v>
          </cell>
          <cell r="C2196" t="str">
            <v>CVCO 61</v>
          </cell>
          <cell r="D2196">
            <v>39583</v>
          </cell>
          <cell r="E2196" t="str">
            <v>E018</v>
          </cell>
          <cell r="F2196" t="str">
            <v>Approved</v>
          </cell>
          <cell r="G2196" t="str">
            <v>L.M.V Switchgear cc</v>
          </cell>
          <cell r="H2196" t="str">
            <v>Electrical equipment for Hilos supplied by LMV</v>
          </cell>
          <cell r="I2196" t="str">
            <v>ZAR 71,231</v>
          </cell>
          <cell r="J2196" t="str">
            <v>ZAR</v>
          </cell>
          <cell r="K2196">
            <v>71231</v>
          </cell>
          <cell r="L2196">
            <v>1</v>
          </cell>
          <cell r="M2196">
            <v>71231</v>
          </cell>
          <cell r="N2196">
            <v>71231</v>
          </cell>
          <cell r="O2196">
            <v>0</v>
          </cell>
          <cell r="P2196">
            <v>0</v>
          </cell>
          <cell r="Q2196">
            <v>0</v>
          </cell>
          <cell r="R2196">
            <v>0</v>
          </cell>
        </row>
        <row r="2197">
          <cell r="B2197" t="str">
            <v>CVCO</v>
          </cell>
          <cell r="C2197" t="str">
            <v>CVCO 62</v>
          </cell>
          <cell r="D2197">
            <v>39583</v>
          </cell>
          <cell r="E2197" t="str">
            <v>E017</v>
          </cell>
          <cell r="F2197" t="str">
            <v>Approved</v>
          </cell>
          <cell r="G2197" t="str">
            <v>Magnol Panels and Automation</v>
          </cell>
          <cell r="H2197" t="str">
            <v>Additional Lighting DBs for warehouses A and C</v>
          </cell>
          <cell r="I2197" t="str">
            <v>ZAR 215000</v>
          </cell>
          <cell r="J2197" t="str">
            <v>ZAR</v>
          </cell>
          <cell r="K2197">
            <v>215000</v>
          </cell>
          <cell r="L2197">
            <v>1</v>
          </cell>
          <cell r="M2197">
            <v>215000</v>
          </cell>
          <cell r="N2197">
            <v>215000</v>
          </cell>
          <cell r="O2197">
            <v>0</v>
          </cell>
          <cell r="P2197">
            <v>0</v>
          </cell>
          <cell r="Q2197">
            <v>0</v>
          </cell>
          <cell r="R2197">
            <v>0</v>
          </cell>
        </row>
        <row r="2198">
          <cell r="B2198" t="str">
            <v>CVCO</v>
          </cell>
          <cell r="C2198" t="str">
            <v>CVCO 70</v>
          </cell>
          <cell r="D2198">
            <v>39617</v>
          </cell>
          <cell r="E2198" t="str">
            <v>M010-1</v>
          </cell>
          <cell r="G2198" t="str">
            <v>African Privity Investments (Pty) Ltd</v>
          </cell>
          <cell r="H2198" t="str">
            <v>T2 Mill No 1 extras</v>
          </cell>
          <cell r="I2198" t="str">
            <v>ZAR 184353</v>
          </cell>
          <cell r="J2198" t="str">
            <v>ZAR</v>
          </cell>
          <cell r="K2198">
            <v>184353</v>
          </cell>
          <cell r="L2198">
            <v>1</v>
          </cell>
          <cell r="M2198">
            <v>184353</v>
          </cell>
          <cell r="N2198">
            <v>184353</v>
          </cell>
          <cell r="O2198">
            <v>0</v>
          </cell>
          <cell r="P2198">
            <v>0</v>
          </cell>
          <cell r="Q2198">
            <v>0</v>
          </cell>
          <cell r="R2198">
            <v>0</v>
          </cell>
        </row>
        <row r="2199">
          <cell r="B2199" t="str">
            <v>CVCO</v>
          </cell>
          <cell r="C2199" t="str">
            <v>CVCO 79</v>
          </cell>
          <cell r="D2199">
            <v>39617</v>
          </cell>
          <cell r="E2199" t="str">
            <v>M008</v>
          </cell>
          <cell r="G2199" t="str">
            <v>Bearing Man (Pty) Ltd</v>
          </cell>
          <cell r="H2199" t="str">
            <v>Breather unit, shims and transport for T1 Mill gearboxes (Double installation costs to be negotiated)</v>
          </cell>
          <cell r="I2199" t="str">
            <v>ZAR 352460</v>
          </cell>
          <cell r="J2199" t="str">
            <v>ZAR</v>
          </cell>
          <cell r="K2199">
            <v>352460</v>
          </cell>
          <cell r="L2199">
            <v>1</v>
          </cell>
          <cell r="M2199">
            <v>352460</v>
          </cell>
          <cell r="N2199">
            <v>352460</v>
          </cell>
          <cell r="O2199">
            <v>0</v>
          </cell>
          <cell r="P2199">
            <v>0</v>
          </cell>
          <cell r="Q2199">
            <v>0</v>
          </cell>
          <cell r="R2199">
            <v>0</v>
          </cell>
        </row>
        <row r="2200">
          <cell r="N2200">
            <v>0</v>
          </cell>
          <cell r="O2200">
            <v>0</v>
          </cell>
          <cell r="P2200">
            <v>0</v>
          </cell>
          <cell r="Q2200">
            <v>0</v>
          </cell>
          <cell r="R2200">
            <v>0</v>
          </cell>
        </row>
        <row r="2201">
          <cell r="B2201" t="str">
            <v>CVCO</v>
          </cell>
          <cell r="C2201" t="str">
            <v>CVCO 83</v>
          </cell>
          <cell r="D2201">
            <v>39626</v>
          </cell>
          <cell r="E2201" t="str">
            <v>A004-1</v>
          </cell>
          <cell r="G2201" t="str">
            <v>Teichmann Plant Zambia Ltd</v>
          </cell>
          <cell r="H2201" t="str">
            <v>Additional Qty's Allocated</v>
          </cell>
          <cell r="I2201" t="str">
            <v>USD 250764.54</v>
          </cell>
          <cell r="J2201" t="str">
            <v>USD</v>
          </cell>
          <cell r="K2201">
            <v>250764.54</v>
          </cell>
          <cell r="L2201">
            <v>7.35</v>
          </cell>
          <cell r="M2201">
            <v>1843119.3689999999</v>
          </cell>
          <cell r="N2201">
            <v>0</v>
          </cell>
          <cell r="O2201">
            <v>0</v>
          </cell>
          <cell r="P2201">
            <v>0</v>
          </cell>
          <cell r="Q2201">
            <v>250764.54</v>
          </cell>
          <cell r="R2201">
            <v>0</v>
          </cell>
        </row>
        <row r="2202">
          <cell r="B2202" t="str">
            <v>CVCO</v>
          </cell>
          <cell r="C2202" t="str">
            <v>CVCO 84</v>
          </cell>
          <cell r="D2202">
            <v>39626</v>
          </cell>
          <cell r="E2202" t="str">
            <v>A004-2</v>
          </cell>
          <cell r="G2202" t="str">
            <v>Jacaranda Plant &amp; Machinery Hire</v>
          </cell>
          <cell r="H2202" t="str">
            <v>Additional Qty's Allocated</v>
          </cell>
          <cell r="I2202" t="str">
            <v>USD 181476</v>
          </cell>
          <cell r="J2202" t="str">
            <v>USD</v>
          </cell>
          <cell r="K2202">
            <v>181476</v>
          </cell>
          <cell r="L2202">
            <v>7.35</v>
          </cell>
          <cell r="M2202">
            <v>1333848.5999999999</v>
          </cell>
          <cell r="N2202">
            <v>0</v>
          </cell>
          <cell r="O2202">
            <v>0</v>
          </cell>
          <cell r="P2202">
            <v>0</v>
          </cell>
          <cell r="Q2202">
            <v>181476</v>
          </cell>
          <cell r="R2202">
            <v>0</v>
          </cell>
        </row>
        <row r="2203">
          <cell r="B2203" t="str">
            <v>CVCO</v>
          </cell>
          <cell r="C2203" t="str">
            <v>CVCO 71</v>
          </cell>
          <cell r="D2203">
            <v>39647</v>
          </cell>
          <cell r="E2203" t="str">
            <v>M010-1</v>
          </cell>
          <cell r="G2203" t="str">
            <v>African Privity Investments (Pty) Ltd</v>
          </cell>
          <cell r="H2203" t="str">
            <v>Dewatering mills extras (2No)</v>
          </cell>
          <cell r="I2203" t="str">
            <v>ZAR 354758</v>
          </cell>
          <cell r="J2203" t="str">
            <v>ZAR</v>
          </cell>
          <cell r="K2203">
            <v>354758</v>
          </cell>
          <cell r="L2203">
            <v>1</v>
          </cell>
          <cell r="M2203">
            <v>354758</v>
          </cell>
          <cell r="N2203">
            <v>354758</v>
          </cell>
          <cell r="O2203">
            <v>0</v>
          </cell>
          <cell r="P2203">
            <v>0</v>
          </cell>
          <cell r="Q2203">
            <v>0</v>
          </cell>
          <cell r="R2203">
            <v>0</v>
          </cell>
        </row>
        <row r="2204">
          <cell r="B2204" t="str">
            <v>599-0121</v>
          </cell>
          <cell r="C2204" t="str">
            <v>CVCO 78</v>
          </cell>
          <cell r="D2204">
            <v>39647</v>
          </cell>
          <cell r="E2204" t="str">
            <v>M011</v>
          </cell>
          <cell r="G2204" t="str">
            <v>Hi-Tech Pressure Engineering (Pty) Ltd.</v>
          </cell>
          <cell r="H2204" t="str">
            <v>Additional costs for commisioning of Hilo unloaders</v>
          </cell>
          <cell r="I2204" t="str">
            <v>ZAR 130460</v>
          </cell>
          <cell r="J2204" t="str">
            <v>ZAR</v>
          </cell>
          <cell r="K2204">
            <v>130460</v>
          </cell>
          <cell r="L2204">
            <v>1</v>
          </cell>
          <cell r="M2204">
            <v>130460</v>
          </cell>
          <cell r="N2204">
            <v>130460</v>
          </cell>
          <cell r="O2204">
            <v>0</v>
          </cell>
          <cell r="P2204">
            <v>0</v>
          </cell>
          <cell r="Q2204">
            <v>0</v>
          </cell>
          <cell r="R2204">
            <v>0</v>
          </cell>
        </row>
        <row r="2205">
          <cell r="B2205" t="str">
            <v>599-0121</v>
          </cell>
          <cell r="C2205" t="str">
            <v>CVCO 76</v>
          </cell>
          <cell r="D2205">
            <v>39594</v>
          </cell>
          <cell r="E2205" t="str">
            <v>M011</v>
          </cell>
          <cell r="F2205" t="str">
            <v>Hi-Tech Pressure Engineering (Pty) Ltd.</v>
          </cell>
          <cell r="G2205" t="str">
            <v>Hi-Tech Pressure Engineering (Pty) Ltd.</v>
          </cell>
          <cell r="H2205" t="str">
            <v>Operator Cabin for Hilo Unloader (Also see CVCO 20)</v>
          </cell>
          <cell r="I2205" t="str">
            <v>ZAR 282,490.40</v>
          </cell>
          <cell r="J2205" t="str">
            <v>ZAR</v>
          </cell>
          <cell r="K2205">
            <v>282490.40000000002</v>
          </cell>
          <cell r="L2205">
            <v>1</v>
          </cell>
          <cell r="M2205">
            <v>282490.40000000002</v>
          </cell>
          <cell r="N2205">
            <v>282490.40000000002</v>
          </cell>
          <cell r="O2205">
            <v>0</v>
          </cell>
          <cell r="P2205">
            <v>0</v>
          </cell>
          <cell r="Q2205">
            <v>0</v>
          </cell>
          <cell r="R2205">
            <v>0</v>
          </cell>
        </row>
        <row r="2206">
          <cell r="B2206" t="str">
            <v>599-0121</v>
          </cell>
          <cell r="C2206" t="str">
            <v>CVCO 76a</v>
          </cell>
          <cell r="D2206">
            <v>39594</v>
          </cell>
          <cell r="E2206" t="str">
            <v>M011</v>
          </cell>
          <cell r="G2206" t="str">
            <v>Hi-Tech Pressure Engineering (Pty) Ltd.</v>
          </cell>
          <cell r="H2206" t="str">
            <v>Cooling fans for Hilo unloaders</v>
          </cell>
          <cell r="I2206" t="str">
            <v>ZAR 24,046</v>
          </cell>
          <cell r="J2206" t="str">
            <v>ZAR</v>
          </cell>
          <cell r="K2206">
            <v>24046</v>
          </cell>
          <cell r="L2206">
            <v>1</v>
          </cell>
          <cell r="M2206">
            <v>24046</v>
          </cell>
          <cell r="N2206">
            <v>24046</v>
          </cell>
          <cell r="O2206">
            <v>0</v>
          </cell>
          <cell r="P2206">
            <v>0</v>
          </cell>
          <cell r="Q2206">
            <v>0</v>
          </cell>
          <cell r="R2206">
            <v>0</v>
          </cell>
        </row>
        <row r="2207">
          <cell r="N2207">
            <v>0</v>
          </cell>
          <cell r="O2207">
            <v>0</v>
          </cell>
          <cell r="P2207">
            <v>0</v>
          </cell>
          <cell r="Q2207">
            <v>0</v>
          </cell>
          <cell r="R2207">
            <v>0</v>
          </cell>
        </row>
        <row r="2208">
          <cell r="B2208" t="str">
            <v>599-0025</v>
          </cell>
          <cell r="C2208" t="str">
            <v>CVCO 87</v>
          </cell>
          <cell r="D2208">
            <v>39647</v>
          </cell>
          <cell r="E2208" t="str">
            <v>A004-0</v>
          </cell>
          <cell r="G2208" t="str">
            <v>Teichmann Plant Zambia Ltd</v>
          </cell>
          <cell r="H2208" t="str">
            <v>Fencing bought under A010 removed from Teichman Contract (see BSCO 163)</v>
          </cell>
          <cell r="I2208" t="str">
            <v>ZAR -584000</v>
          </cell>
          <cell r="J2208" t="str">
            <v>ZAR</v>
          </cell>
          <cell r="K2208">
            <v>-584000</v>
          </cell>
          <cell r="L2208">
            <v>1</v>
          </cell>
          <cell r="M2208">
            <v>-584000</v>
          </cell>
          <cell r="N2208">
            <v>-584000</v>
          </cell>
          <cell r="O2208">
            <v>0</v>
          </cell>
          <cell r="P2208">
            <v>0</v>
          </cell>
          <cell r="Q2208">
            <v>0</v>
          </cell>
          <cell r="R2208">
            <v>0</v>
          </cell>
        </row>
        <row r="2209">
          <cell r="B2209" t="str">
            <v>599-0689</v>
          </cell>
          <cell r="C2209" t="str">
            <v>CVCO 99</v>
          </cell>
          <cell r="D2209">
            <v>39663</v>
          </cell>
          <cell r="E2209" t="str">
            <v>C006</v>
          </cell>
          <cell r="G2209" t="str">
            <v>Teichmann Plant Zambia Ltd</v>
          </cell>
          <cell r="H2209" t="str">
            <v>Additional Concrete Qty's for Factory - Teichman</v>
          </cell>
          <cell r="I2209" t="str">
            <v>ZMK 2,289,000,087</v>
          </cell>
          <cell r="J2209" t="str">
            <v>ZMK</v>
          </cell>
          <cell r="K2209">
            <v>2289000087</v>
          </cell>
          <cell r="L2209">
            <v>1.6750418760469012E-3</v>
          </cell>
          <cell r="M2209">
            <v>3834171</v>
          </cell>
          <cell r="N2209">
            <v>0</v>
          </cell>
          <cell r="O2209">
            <v>0</v>
          </cell>
          <cell r="P2209">
            <v>0</v>
          </cell>
          <cell r="Q2209">
            <v>0</v>
          </cell>
          <cell r="R2209">
            <v>2289000087</v>
          </cell>
        </row>
        <row r="2210">
          <cell r="B2210" t="str">
            <v>599-0545</v>
          </cell>
          <cell r="C2210" t="str">
            <v>PCO 009</v>
          </cell>
          <cell r="D2210">
            <v>39598</v>
          </cell>
          <cell r="E2210" t="str">
            <v>C001</v>
          </cell>
          <cell r="G2210" t="str">
            <v>S&amp;B holdings</v>
          </cell>
          <cell r="H2210" t="str">
            <v xml:space="preserve">Additional civil works associated with the additional Dewatering Mills </v>
          </cell>
          <cell r="I2210" t="str">
            <v>ZAR 1130000</v>
          </cell>
          <cell r="J2210" t="str">
            <v>ZAR</v>
          </cell>
          <cell r="K2210">
            <v>1130000</v>
          </cell>
          <cell r="L2210">
            <v>1</v>
          </cell>
          <cell r="M2210">
            <v>1130000</v>
          </cell>
        </row>
        <row r="2211">
          <cell r="B2211" t="str">
            <v>599-0545</v>
          </cell>
          <cell r="C2211" t="str">
            <v>PCO 009c</v>
          </cell>
          <cell r="D2211">
            <v>39617</v>
          </cell>
          <cell r="E2211" t="str">
            <v>C001</v>
          </cell>
          <cell r="G2211" t="str">
            <v>S&amp;B holdings</v>
          </cell>
          <cell r="H2211" t="str">
            <v>Additional civil works associated with the additional Dewatering Mills (Steffanuti Price is higher than Spencon)</v>
          </cell>
          <cell r="I2211" t="str">
            <v>ZAR 796500</v>
          </cell>
          <cell r="J2211" t="str">
            <v>ZAR</v>
          </cell>
          <cell r="K2211">
            <v>796500</v>
          </cell>
          <cell r="L2211">
            <v>1</v>
          </cell>
          <cell r="M2211">
            <v>796500</v>
          </cell>
        </row>
        <row r="2212">
          <cell r="B2212" t="str">
            <v>599-0545</v>
          </cell>
          <cell r="C2212" t="str">
            <v>PCO 11a</v>
          </cell>
          <cell r="D2212">
            <v>39652</v>
          </cell>
          <cell r="E2212" t="str">
            <v>C001</v>
          </cell>
          <cell r="G2212" t="str">
            <v>S&amp;B holdings</v>
          </cell>
          <cell r="H2212" t="str">
            <v>Ash Beach Handling (Civil work)</v>
          </cell>
          <cell r="I2212" t="str">
            <v>ZAR 4730000</v>
          </cell>
          <cell r="J2212" t="str">
            <v>ZAR</v>
          </cell>
          <cell r="K2212">
            <v>4730000</v>
          </cell>
          <cell r="L2212">
            <v>1</v>
          </cell>
          <cell r="M2212">
            <v>4730000</v>
          </cell>
        </row>
        <row r="2213">
          <cell r="B2213" t="str">
            <v>599-0545</v>
          </cell>
          <cell r="C2213" t="str">
            <v>BSCO 108</v>
          </cell>
          <cell r="E2213" t="str">
            <v>C001</v>
          </cell>
          <cell r="G2213" t="str">
            <v>S&amp;B holdings</v>
          </cell>
          <cell r="H2213" t="str">
            <v xml:space="preserve">Increase in Electrical Buildings </v>
          </cell>
          <cell r="I2213" t="str">
            <v>ZAR 1,357,514</v>
          </cell>
          <cell r="J2213" t="str">
            <v>ZAR</v>
          </cell>
          <cell r="K2213">
            <v>1357514</v>
          </cell>
          <cell r="L2213">
            <v>1</v>
          </cell>
          <cell r="M2213">
            <v>1357514</v>
          </cell>
        </row>
        <row r="2214">
          <cell r="B2214" t="str">
            <v>599-0545</v>
          </cell>
          <cell r="C2214" t="str">
            <v>BSCO 167</v>
          </cell>
          <cell r="E2214" t="str">
            <v>C001</v>
          </cell>
          <cell r="G2214" t="str">
            <v>S&amp;B holdings</v>
          </cell>
          <cell r="H2214" t="str">
            <v>Cost of Stefanutti doing all remaining Civil work</v>
          </cell>
          <cell r="I2214" t="str">
            <v>ZAR 9028500</v>
          </cell>
          <cell r="J2214" t="str">
            <v>ZAR</v>
          </cell>
          <cell r="K2214">
            <v>9028500</v>
          </cell>
          <cell r="L2214">
            <v>1</v>
          </cell>
          <cell r="M2214">
            <v>9028500</v>
          </cell>
        </row>
        <row r="2215">
          <cell r="B2215" t="str">
            <v>599-0545</v>
          </cell>
          <cell r="C2215" t="str">
            <v>BSCO 189a</v>
          </cell>
          <cell r="E2215" t="str">
            <v>C001</v>
          </cell>
          <cell r="G2215" t="str">
            <v>S&amp;B holdings</v>
          </cell>
          <cell r="H2215" t="str">
            <v>Budget Allocated from ICW Pipe Civils to C001 Civil Works By Steffanuti and Bressan - Interim Coding under C001 fo Payment under C001 Contract</v>
          </cell>
          <cell r="I2215" t="str">
            <v>ZAR 1,828,095.64</v>
          </cell>
          <cell r="J2215" t="str">
            <v>ZAR</v>
          </cell>
          <cell r="K2215">
            <v>1828095.64</v>
          </cell>
          <cell r="L2215">
            <v>1</v>
          </cell>
          <cell r="M2215">
            <v>1828095.64</v>
          </cell>
        </row>
        <row r="2216">
          <cell r="B2216" t="str">
            <v>599-0545</v>
          </cell>
          <cell r="C2216" t="str">
            <v>BSCO 190</v>
          </cell>
          <cell r="E2216" t="str">
            <v>C001</v>
          </cell>
          <cell r="G2216" t="str">
            <v>S&amp;B holdings</v>
          </cell>
          <cell r="H2216" t="str">
            <v>Civil Works for Pump stations originally allowed for 6m3 of concrete in the FEP, the current design is much more elaborate than what was invisaged in the FEP. A budget shift is required for this work undertaken by S&amp;B, Interim coding under C001 for Paymen</v>
          </cell>
          <cell r="I2216" t="str">
            <v>ZAR 332,802.46</v>
          </cell>
          <cell r="J2216" t="str">
            <v>ZAR</v>
          </cell>
          <cell r="K2216">
            <v>332802.46000000002</v>
          </cell>
          <cell r="L2216">
            <v>1</v>
          </cell>
          <cell r="M2216">
            <v>332802.46000000002</v>
          </cell>
        </row>
        <row r="2217">
          <cell r="B2217" t="str">
            <v>CVCO</v>
          </cell>
          <cell r="C2217" t="str">
            <v>CVCO 94</v>
          </cell>
          <cell r="D2217">
            <v>39654</v>
          </cell>
          <cell r="E2217" t="str">
            <v>M008</v>
          </cell>
          <cell r="G2217" t="str">
            <v>Bearing Man (Pty) Ltd</v>
          </cell>
          <cell r="H2217" t="str">
            <v>Additional visit by Bob Mills and team</v>
          </cell>
          <cell r="I2217" t="str">
            <v>ZAR 35,875</v>
          </cell>
          <cell r="J2217" t="str">
            <v>ZAR</v>
          </cell>
          <cell r="K2217">
            <v>35875</v>
          </cell>
          <cell r="L2217">
            <v>1</v>
          </cell>
          <cell r="M2217">
            <v>35875</v>
          </cell>
          <cell r="N2217">
            <v>35875</v>
          </cell>
          <cell r="O2217">
            <v>0</v>
          </cell>
          <cell r="P2217">
            <v>0</v>
          </cell>
          <cell r="Q2217">
            <v>0</v>
          </cell>
          <cell r="R2217">
            <v>0</v>
          </cell>
        </row>
        <row r="2218">
          <cell r="B2218" t="str">
            <v>599-0116</v>
          </cell>
          <cell r="C2218" t="str">
            <v>CVCO 95</v>
          </cell>
          <cell r="D2218">
            <v>39654</v>
          </cell>
          <cell r="E2218" t="str">
            <v>A001-1</v>
          </cell>
          <cell r="G2218" t="str">
            <v>Irritech Agencies</v>
          </cell>
          <cell r="H2218" t="str">
            <v>Non Conformance on Pivot Contract - Irritech</v>
          </cell>
          <cell r="I2218" t="str">
            <v>ZAR -83,757</v>
          </cell>
          <cell r="J2218" t="str">
            <v>ZAR</v>
          </cell>
          <cell r="K2218">
            <v>-83757</v>
          </cell>
          <cell r="L2218">
            <v>1</v>
          </cell>
          <cell r="M2218">
            <v>-83757</v>
          </cell>
          <cell r="N2218">
            <v>-83757</v>
          </cell>
          <cell r="O2218">
            <v>0</v>
          </cell>
          <cell r="P2218">
            <v>0</v>
          </cell>
          <cell r="Q2218">
            <v>0</v>
          </cell>
          <cell r="R2218">
            <v>0</v>
          </cell>
        </row>
        <row r="2219">
          <cell r="B2219" t="str">
            <v>599-0027</v>
          </cell>
          <cell r="C2219" t="str">
            <v>PCO 001a</v>
          </cell>
          <cell r="D2219">
            <v>39353</v>
          </cell>
          <cell r="E2219" t="str">
            <v>A011-F</v>
          </cell>
          <cell r="G2219" t="str">
            <v>U W P Consulting Pty Ltd</v>
          </cell>
          <cell r="H2219" t="str">
            <v>Re-inclusion of laser levelling and land planing. - UWP Fees</v>
          </cell>
          <cell r="I2219" t="str">
            <v>ZAR 200,000</v>
          </cell>
          <cell r="J2219" t="str">
            <v>ZAR</v>
          </cell>
          <cell r="K2219">
            <v>200000</v>
          </cell>
          <cell r="L2219">
            <v>1</v>
          </cell>
          <cell r="M2219">
            <v>200000</v>
          </cell>
        </row>
        <row r="2220">
          <cell r="B2220" t="str">
            <v>599-0049</v>
          </cell>
          <cell r="C2220" t="str">
            <v>PCO 001b</v>
          </cell>
          <cell r="D2220">
            <v>39353</v>
          </cell>
          <cell r="E2220" t="str">
            <v>A016</v>
          </cell>
          <cell r="G2220" t="str">
            <v>Agricane Limited</v>
          </cell>
          <cell r="H2220" t="str">
            <v>Re-inclusion of laser levelling and land planing. - Agricane Survey Fees</v>
          </cell>
          <cell r="I2220" t="str">
            <v>USD 40,963.95</v>
          </cell>
          <cell r="J2220" t="str">
            <v>USD</v>
          </cell>
          <cell r="K2220">
            <v>40963.949999999997</v>
          </cell>
          <cell r="L2220">
            <v>7.35</v>
          </cell>
          <cell r="M2220">
            <v>301085.03249999997</v>
          </cell>
        </row>
        <row r="2221">
          <cell r="B2221" t="str">
            <v>CVCO</v>
          </cell>
          <cell r="C2221" t="str">
            <v>CVCO 102</v>
          </cell>
          <cell r="D2221">
            <v>39663</v>
          </cell>
          <cell r="E2221" t="str">
            <v>E012</v>
          </cell>
          <cell r="G2221" t="str">
            <v>L.M.V Switchgear cc</v>
          </cell>
          <cell r="H2221" t="str">
            <v>Motor schedule errors - LMV</v>
          </cell>
          <cell r="I2221" t="str">
            <v>ZAR 402331</v>
          </cell>
          <cell r="J2221" t="str">
            <v>ZAR</v>
          </cell>
          <cell r="K2221">
            <v>402331</v>
          </cell>
          <cell r="L2221">
            <v>1</v>
          </cell>
          <cell r="M2221">
            <v>402331</v>
          </cell>
          <cell r="N2221">
            <v>402331</v>
          </cell>
          <cell r="P2221">
            <v>0</v>
          </cell>
          <cell r="Q2221">
            <v>0</v>
          </cell>
        </row>
        <row r="2222">
          <cell r="B2222" t="str">
            <v>CVCO</v>
          </cell>
          <cell r="C2222" t="str">
            <v>CVCO 105</v>
          </cell>
          <cell r="D2222">
            <v>39663</v>
          </cell>
          <cell r="E2222" t="str">
            <v>I004</v>
          </cell>
          <cell r="G2222" t="str">
            <v>Bytes</v>
          </cell>
          <cell r="H2222" t="str">
            <v xml:space="preserve">Bytes Technologies - Damage to fibre optics cable by civil contractor (link between 33Kv and Factory Control Centre). Bytes technology was called in to re-establish this important link. </v>
          </cell>
          <cell r="I2222" t="str">
            <v>ZAR 19320</v>
          </cell>
          <cell r="J2222" t="str">
            <v>ZAR</v>
          </cell>
          <cell r="K2222">
            <v>19320</v>
          </cell>
          <cell r="L2222">
            <v>1</v>
          </cell>
          <cell r="M2222">
            <v>19320</v>
          </cell>
          <cell r="N2222">
            <v>19320</v>
          </cell>
          <cell r="P2222">
            <v>0</v>
          </cell>
          <cell r="Q2222">
            <v>0</v>
          </cell>
        </row>
        <row r="2223">
          <cell r="B2223" t="str">
            <v>599-0540</v>
          </cell>
          <cell r="E2223" t="str">
            <v>W123</v>
          </cell>
          <cell r="G2223" t="str">
            <v>S&amp;B holdings</v>
          </cell>
          <cell r="H2223" t="str">
            <v>Budget for Warehousing allocated to S&amp;B for Phase 3</v>
          </cell>
          <cell r="I2223" t="str">
            <v>ZAR 2,969,034</v>
          </cell>
          <cell r="J2223" t="str">
            <v>ZAR</v>
          </cell>
          <cell r="K2223">
            <v>2969034</v>
          </cell>
          <cell r="L2223">
            <v>1</v>
          </cell>
          <cell r="M2223">
            <v>2969034</v>
          </cell>
        </row>
        <row r="2224">
          <cell r="B2224" t="str">
            <v>599-0603</v>
          </cell>
          <cell r="C2224" t="str">
            <v>BSCO 224</v>
          </cell>
          <cell r="D2224">
            <v>39769</v>
          </cell>
          <cell r="E2224" t="str">
            <v>C001</v>
          </cell>
          <cell r="G2224" t="str">
            <v>Spencon &amp; Polyphase Zambia Limited</v>
          </cell>
          <cell r="H2224" t="str">
            <v>Civil Contract with Spencon has reached Final Account - Descoping of Contract</v>
          </cell>
          <cell r="I2224" t="str">
            <v>ZAR -812,710.43</v>
          </cell>
          <cell r="J2224" t="str">
            <v>ZAR</v>
          </cell>
          <cell r="K2224">
            <v>-812710.43</v>
          </cell>
          <cell r="L2224">
            <v>1</v>
          </cell>
          <cell r="M2224">
            <v>-812710.43</v>
          </cell>
        </row>
        <row r="2225">
          <cell r="B2225" t="str">
            <v>599-0603</v>
          </cell>
          <cell r="C2225" t="str">
            <v>BSCO 224a</v>
          </cell>
          <cell r="D2225">
            <v>39769</v>
          </cell>
          <cell r="E2225" t="str">
            <v>C001</v>
          </cell>
          <cell r="G2225" t="str">
            <v>Spencon &amp; Polyphase Zambia Limited</v>
          </cell>
          <cell r="H2225" t="str">
            <v xml:space="preserve">Civil Contract with Spencon has reached Final Account - Escalation </v>
          </cell>
          <cell r="I2225" t="str">
            <v>ZAR 603,738.43</v>
          </cell>
          <cell r="J2225" t="str">
            <v>ZAR</v>
          </cell>
          <cell r="K2225">
            <v>603738.43000000005</v>
          </cell>
          <cell r="L2225">
            <v>1</v>
          </cell>
          <cell r="M2225">
            <v>603738.43000000005</v>
          </cell>
        </row>
        <row r="2226">
          <cell r="B2226" t="str">
            <v>599-0545</v>
          </cell>
          <cell r="C2226" t="str">
            <v>BSCO 225a</v>
          </cell>
          <cell r="D2226">
            <v>39769</v>
          </cell>
          <cell r="E2226" t="str">
            <v>C001</v>
          </cell>
          <cell r="G2226" t="str">
            <v>S&amp;B holdings</v>
          </cell>
          <cell r="H2226" t="str">
            <v>Additional Civil works under C001 - Drainage along TG Building as result of changes in levels in Caneyard and ancilliry drinage</v>
          </cell>
          <cell r="I2226" t="str">
            <v>ZAR 1,000,000</v>
          </cell>
          <cell r="J2226" t="str">
            <v>ZAR</v>
          </cell>
          <cell r="K2226">
            <v>1000000</v>
          </cell>
          <cell r="L2226">
            <v>1</v>
          </cell>
          <cell r="M2226">
            <v>1000000</v>
          </cell>
        </row>
        <row r="2227">
          <cell r="B2227" t="str">
            <v>599-0545</v>
          </cell>
          <cell r="C2227" t="str">
            <v>BSCO 225b</v>
          </cell>
          <cell r="D2227">
            <v>39769</v>
          </cell>
          <cell r="E2227" t="str">
            <v>C001</v>
          </cell>
          <cell r="G2227" t="str">
            <v>S&amp;B holdings</v>
          </cell>
          <cell r="H2227" t="str">
            <v>Auxiliary Boiler Equipment - Change from FEP</v>
          </cell>
          <cell r="I2227" t="str">
            <v>ZAR 831,048</v>
          </cell>
          <cell r="J2227" t="str">
            <v>ZAR</v>
          </cell>
          <cell r="K2227">
            <v>831048</v>
          </cell>
          <cell r="L2227">
            <v>1</v>
          </cell>
          <cell r="M2227">
            <v>831048</v>
          </cell>
        </row>
        <row r="2228">
          <cell r="B2228" t="str">
            <v>599-0545</v>
          </cell>
          <cell r="C2228" t="str">
            <v>BSCO 225c</v>
          </cell>
          <cell r="D2228">
            <v>39769</v>
          </cell>
          <cell r="E2228" t="str">
            <v>C001</v>
          </cell>
          <cell r="G2228" t="str">
            <v>S&amp;B holdings</v>
          </cell>
          <cell r="H2228" t="str">
            <v>Pre Boiler - Change from FEP</v>
          </cell>
          <cell r="I2228" t="str">
            <v>ZAR 149,753</v>
          </cell>
          <cell r="J2228" t="str">
            <v>ZAR</v>
          </cell>
          <cell r="K2228">
            <v>149753</v>
          </cell>
          <cell r="L2228">
            <v>1</v>
          </cell>
          <cell r="M2228">
            <v>149753</v>
          </cell>
        </row>
        <row r="2229">
          <cell r="B2229" t="str">
            <v>599-0545</v>
          </cell>
          <cell r="C2229" t="str">
            <v>BSCO 225d</v>
          </cell>
          <cell r="D2229">
            <v>39769</v>
          </cell>
          <cell r="E2229" t="str">
            <v>C001</v>
          </cell>
          <cell r="G2229" t="str">
            <v>S&amp;B holdings</v>
          </cell>
          <cell r="H2229" t="str">
            <v>Mill Lathe - Change from FEP</v>
          </cell>
          <cell r="I2229" t="str">
            <v>ZAR 57,004</v>
          </cell>
          <cell r="J2229" t="str">
            <v>ZAR</v>
          </cell>
          <cell r="K2229">
            <v>57004</v>
          </cell>
          <cell r="L2229">
            <v>1</v>
          </cell>
          <cell r="M2229">
            <v>57004</v>
          </cell>
        </row>
        <row r="2230">
          <cell r="B2230" t="str">
            <v>599-0545</v>
          </cell>
          <cell r="C2230" t="str">
            <v>BSCO 225e</v>
          </cell>
          <cell r="D2230">
            <v>39769</v>
          </cell>
          <cell r="E2230" t="str">
            <v>C001</v>
          </cell>
          <cell r="G2230" t="str">
            <v>S&amp;B holdings</v>
          </cell>
          <cell r="H2230" t="str">
            <v>Civil Contract with Spencon has been descoped and balance transferred to S&amp;B contract</v>
          </cell>
          <cell r="I2230" t="str">
            <v>ZAR 812,710.43</v>
          </cell>
          <cell r="J2230" t="str">
            <v>ZAR</v>
          </cell>
          <cell r="K2230">
            <v>812710.43</v>
          </cell>
          <cell r="L2230">
            <v>1</v>
          </cell>
          <cell r="M2230">
            <v>812710.43</v>
          </cell>
        </row>
        <row r="2231">
          <cell r="B2231" t="str">
            <v>599-0545</v>
          </cell>
          <cell r="C2231" t="str">
            <v>BSCO 225e</v>
          </cell>
          <cell r="D2231">
            <v>39769</v>
          </cell>
          <cell r="E2231" t="str">
            <v>C001</v>
          </cell>
          <cell r="G2231" t="str">
            <v>S&amp;B holdings</v>
          </cell>
          <cell r="H2231" t="str">
            <v>Boiler House and TG building Extras - Check whether this is for Isgec contract</v>
          </cell>
          <cell r="I2231" t="str">
            <v>ZAR 1,653,161.26</v>
          </cell>
          <cell r="J2231" t="str">
            <v>ZAR</v>
          </cell>
          <cell r="K2231">
            <v>1653161.26</v>
          </cell>
          <cell r="L2231">
            <v>1</v>
          </cell>
          <cell r="M2231">
            <v>1653161.26</v>
          </cell>
        </row>
        <row r="2232">
          <cell r="B2232" t="str">
            <v>599-0545</v>
          </cell>
          <cell r="C2232" t="str">
            <v>BSCO 225f</v>
          </cell>
          <cell r="D2232">
            <v>39769</v>
          </cell>
          <cell r="E2232" t="str">
            <v>C001</v>
          </cell>
          <cell r="G2232" t="str">
            <v>S&amp;B holdings</v>
          </cell>
          <cell r="H2232" t="str">
            <v xml:space="preserve">Less Savings in other areas of Civil Works </v>
          </cell>
          <cell r="I2232" t="str">
            <v>ZAR -1,715,561.07</v>
          </cell>
          <cell r="J2232" t="str">
            <v>ZAR</v>
          </cell>
          <cell r="K2232">
            <v>-1715561.07</v>
          </cell>
          <cell r="L2232">
            <v>1</v>
          </cell>
          <cell r="M2232">
            <v>-1715561.07</v>
          </cell>
        </row>
        <row r="2233">
          <cell r="B2233" t="str">
            <v>599-0545</v>
          </cell>
          <cell r="C2233" t="str">
            <v>BSCO 225g</v>
          </cell>
          <cell r="D2233">
            <v>39769</v>
          </cell>
          <cell r="E2233" t="str">
            <v>C001</v>
          </cell>
          <cell r="G2233" t="str">
            <v>S&amp;B holdings</v>
          </cell>
          <cell r="H2233" t="str">
            <v>Escalation on S&amp;B contract - Estimated for SiVEST scope of Work (75% of estimate final issued for approval)</v>
          </cell>
          <cell r="I2233" t="str">
            <v>ZAR 4,855,375.98</v>
          </cell>
          <cell r="J2233" t="str">
            <v>ZAR</v>
          </cell>
          <cell r="K2233">
            <v>4855375.9800000004</v>
          </cell>
          <cell r="L2233">
            <v>1</v>
          </cell>
          <cell r="M2233">
            <v>4855375.9800000004</v>
          </cell>
        </row>
        <row r="2234">
          <cell r="B2234" t="str">
            <v>599-0689</v>
          </cell>
          <cell r="C2234" t="str">
            <v>BSCO 226</v>
          </cell>
          <cell r="D2234">
            <v>39769</v>
          </cell>
          <cell r="E2234" t="str">
            <v>C006</v>
          </cell>
          <cell r="G2234" t="str">
            <v>Teichmann Plant Zambia Ltd</v>
          </cell>
          <cell r="H2234" t="str">
            <v>Additional Concrete Quantites as compared to FEP</v>
          </cell>
          <cell r="I2234" t="str">
            <v>ZMk 1,875,212,765</v>
          </cell>
          <cell r="J2234" t="str">
            <v>ZMk</v>
          </cell>
          <cell r="K2234">
            <v>1875212765</v>
          </cell>
          <cell r="L2234">
            <v>1.6750418760469012E-3</v>
          </cell>
          <cell r="M2234">
            <v>3141059.9078726969</v>
          </cell>
          <cell r="N2234">
            <v>3141059.9086000002</v>
          </cell>
        </row>
        <row r="2235">
          <cell r="B2235" t="str">
            <v>599-0689</v>
          </cell>
          <cell r="C2235" t="str">
            <v>BSCO 226a</v>
          </cell>
          <cell r="D2235">
            <v>39769</v>
          </cell>
          <cell r="E2235" t="str">
            <v>C006</v>
          </cell>
          <cell r="G2235" t="str">
            <v>Teichmann Plant Zambia Ltd</v>
          </cell>
          <cell r="H2235" t="str">
            <v>Escalation on Teichman Contract - Original Escalation under BSCO 104 was underestimated</v>
          </cell>
          <cell r="I2235" t="str">
            <v>ZMk 2,175,667,995</v>
          </cell>
          <cell r="J2235" t="str">
            <v>ZMk</v>
          </cell>
          <cell r="K2235">
            <v>2175667995</v>
          </cell>
          <cell r="L2235">
            <v>1.6750418760469012E-3</v>
          </cell>
          <cell r="M2235">
            <v>3644335</v>
          </cell>
          <cell r="N2235">
            <v>3644335</v>
          </cell>
        </row>
        <row r="2236">
          <cell r="B2236" t="str">
            <v>599-0128</v>
          </cell>
          <cell r="C2236" t="str">
            <v>CVCO 120</v>
          </cell>
          <cell r="D2236">
            <v>39769</v>
          </cell>
          <cell r="E2236" t="str">
            <v>P001</v>
          </cell>
          <cell r="G2236" t="str">
            <v>SiVEST SA (Pty) Ltd</v>
          </cell>
          <cell r="H2236" t="str">
            <v>Additional Resourcing</v>
          </cell>
          <cell r="I2236" t="str">
            <v>ZAR 6,814,570</v>
          </cell>
          <cell r="J2236" t="str">
            <v>ZAR</v>
          </cell>
          <cell r="K2236">
            <v>6814570</v>
          </cell>
          <cell r="L2236">
            <v>1</v>
          </cell>
          <cell r="M2236">
            <v>6814570</v>
          </cell>
        </row>
        <row r="2237">
          <cell r="B2237" t="str">
            <v>599-1339</v>
          </cell>
          <cell r="C2237" t="str">
            <v>CVCO 137</v>
          </cell>
          <cell r="D2237">
            <v>39769</v>
          </cell>
          <cell r="E2237" t="str">
            <v>M043-0</v>
          </cell>
          <cell r="G2237" t="str">
            <v>Heku Construction Ltd</v>
          </cell>
          <cell r="H2237" t="str">
            <v>CVCO 137 for Pipe supports to ICW pipes</v>
          </cell>
          <cell r="I2237" t="str">
            <v>ZAR 442,940.40</v>
          </cell>
          <cell r="J2237" t="str">
            <v>ZAR</v>
          </cell>
          <cell r="K2237">
            <v>442940.4</v>
          </cell>
          <cell r="L2237">
            <v>1</v>
          </cell>
          <cell r="M2237">
            <v>442940.4</v>
          </cell>
        </row>
        <row r="2238">
          <cell r="B2238" t="str">
            <v>599-0113</v>
          </cell>
          <cell r="C2238" t="str">
            <v>CVCO 93</v>
          </cell>
          <cell r="D2238">
            <v>39769</v>
          </cell>
          <cell r="E2238" t="str">
            <v>C004</v>
          </cell>
          <cell r="G2238" t="str">
            <v>SiVEST SA (Pty) Ltd</v>
          </cell>
          <cell r="H2238" t="str">
            <v>Additional Fees as per CVCO 93</v>
          </cell>
          <cell r="I2238" t="str">
            <v>ZAR 723,800</v>
          </cell>
          <cell r="J2238" t="str">
            <v>ZAR</v>
          </cell>
          <cell r="K2238">
            <v>723800</v>
          </cell>
          <cell r="L2238">
            <v>1</v>
          </cell>
          <cell r="M2238">
            <v>723800</v>
          </cell>
        </row>
        <row r="2239">
          <cell r="C2239" t="str">
            <v>CVCO 134</v>
          </cell>
          <cell r="D2239">
            <v>39769</v>
          </cell>
          <cell r="E2239" t="str">
            <v>A005</v>
          </cell>
          <cell r="G2239" t="str">
            <v>Teichmann Plant Zambia Ltd</v>
          </cell>
          <cell r="H2239" t="str">
            <v>Escalation approved as per CVCO 134</v>
          </cell>
          <cell r="I2239" t="str">
            <v>ZMK 459899547</v>
          </cell>
          <cell r="J2239" t="str">
            <v>ZMK</v>
          </cell>
          <cell r="K2239">
            <v>459899547</v>
          </cell>
          <cell r="L2239">
            <v>1.6750418760469012E-3</v>
          </cell>
          <cell r="M2239">
            <v>770351</v>
          </cell>
        </row>
        <row r="2240">
          <cell r="C2240" t="str">
            <v>CVCO 134</v>
          </cell>
          <cell r="D2240">
            <v>39769</v>
          </cell>
          <cell r="E2240" t="str">
            <v>A005</v>
          </cell>
          <cell r="G2240" t="str">
            <v>Teichmann Plant Zambia Ltd</v>
          </cell>
          <cell r="H2240" t="str">
            <v>Escalation approved as per CVCO 134</v>
          </cell>
          <cell r="I2240" t="str">
            <v>ZMK 2567100000</v>
          </cell>
          <cell r="J2240" t="str">
            <v>ZMK</v>
          </cell>
          <cell r="K2240">
            <v>2567100000</v>
          </cell>
          <cell r="L2240">
            <v>1.6750418760469012E-3</v>
          </cell>
          <cell r="M2240">
            <v>4300000</v>
          </cell>
        </row>
        <row r="2241">
          <cell r="C2241" t="str">
            <v>CVCO 135</v>
          </cell>
          <cell r="D2241">
            <v>39769</v>
          </cell>
          <cell r="E2241" t="str">
            <v>A004-0</v>
          </cell>
          <cell r="G2241" t="str">
            <v>Teichmann Plant Zambia Ltd</v>
          </cell>
          <cell r="H2241" t="str">
            <v>Escalation approved as per CVCO 135</v>
          </cell>
          <cell r="I2241" t="str">
            <v>USD 1,034,013.61</v>
          </cell>
          <cell r="J2241" t="str">
            <v>USD</v>
          </cell>
          <cell r="K2241">
            <v>1034013.61</v>
          </cell>
          <cell r="L2241">
            <v>7.35</v>
          </cell>
          <cell r="M2241">
            <v>7600000.0334999999</v>
          </cell>
        </row>
        <row r="2244">
          <cell r="B2244" t="str">
            <v>599-0027</v>
          </cell>
          <cell r="C2244" t="str">
            <v>Amendmnet 12oct2008</v>
          </cell>
          <cell r="D2244">
            <v>39733</v>
          </cell>
          <cell r="E2244" t="str">
            <v>A011-D</v>
          </cell>
          <cell r="G2244" t="str">
            <v>U W P Consulting Pty Ltd</v>
          </cell>
          <cell r="H2244" t="str">
            <v>Disbursement Budget Allocated to UWP</v>
          </cell>
          <cell r="I2244" t="str">
            <v>ZAR 2,138,850</v>
          </cell>
          <cell r="J2244" t="str">
            <v>ZAR</v>
          </cell>
          <cell r="K2244">
            <v>2138850</v>
          </cell>
          <cell r="L2244">
            <v>1</v>
          </cell>
          <cell r="M2244">
            <v>2138850</v>
          </cell>
        </row>
        <row r="2245">
          <cell r="B2245" t="str">
            <v>599-0540</v>
          </cell>
          <cell r="C2245" t="str">
            <v>Amendment 30oct2008</v>
          </cell>
          <cell r="D2245">
            <v>39751</v>
          </cell>
          <cell r="E2245" t="str">
            <v>W123</v>
          </cell>
          <cell r="G2245" t="str">
            <v>S&amp;B holdings</v>
          </cell>
          <cell r="H2245" t="str">
            <v>PO issued for Site Instructions forming part of Phase 2 Budget</v>
          </cell>
          <cell r="I2245" t="str">
            <v>ZAR -58009</v>
          </cell>
          <cell r="J2245" t="str">
            <v>ZAR</v>
          </cell>
          <cell r="K2245">
            <v>-58009</v>
          </cell>
          <cell r="L2245">
            <v>1</v>
          </cell>
          <cell r="M2245">
            <v>-58009</v>
          </cell>
        </row>
        <row r="2246">
          <cell r="B2246" t="str">
            <v>599-0540</v>
          </cell>
          <cell r="C2246" t="str">
            <v>BSCO 179</v>
          </cell>
          <cell r="D2246">
            <v>39657</v>
          </cell>
          <cell r="E2246" t="str">
            <v>W123</v>
          </cell>
          <cell r="G2246" t="str">
            <v>S&amp;B holdings</v>
          </cell>
          <cell r="H2246" t="str">
            <v xml:space="preserve">Revised Budget determined by K&amp;A and Steffanuti for Civil Works in Phase 3 (Steffanuti Submitted Prices for known Scope +- R6,5million + new tracks estimated at R1,1million and relocation of 173m of track estimated at R0,25million  (Total Cost 7,8million </v>
          </cell>
          <cell r="I2246" t="str">
            <v>ZAR 4,800,000</v>
          </cell>
          <cell r="J2246" t="str">
            <v>ZAR</v>
          </cell>
          <cell r="K2246">
            <v>4800000</v>
          </cell>
          <cell r="L2246">
            <v>1</v>
          </cell>
          <cell r="M2246">
            <v>4800000</v>
          </cell>
          <cell r="N2246">
            <v>4800000</v>
          </cell>
          <cell r="P2246">
            <v>0</v>
          </cell>
          <cell r="Q2246">
            <v>0</v>
          </cell>
        </row>
      </sheetData>
      <sheetData sheetId="5"/>
      <sheetData sheetId="6"/>
      <sheetData sheetId="7"/>
      <sheetData sheetId="8"/>
      <sheetData sheetId="9"/>
      <sheetData sheetId="10"/>
      <sheetData sheetId="11"/>
      <sheetData sheetId="12"/>
      <sheetData sheetId="13">
        <row r="1">
          <cell r="G1" t="str">
            <v>EUR</v>
          </cell>
          <cell r="M1" t="str">
            <v>EUR</v>
          </cell>
          <cell r="N1" t="str">
            <v>GBP</v>
          </cell>
          <cell r="O1" t="str">
            <v>USD</v>
          </cell>
          <cell r="P1" t="str">
            <v>ZAR</v>
          </cell>
          <cell r="U1" t="str">
            <v>ZAR</v>
          </cell>
          <cell r="V1" t="str">
            <v>ZMK</v>
          </cell>
        </row>
        <row r="2">
          <cell r="M2">
            <v>2</v>
          </cell>
          <cell r="N2">
            <v>3</v>
          </cell>
          <cell r="O2">
            <v>4</v>
          </cell>
          <cell r="P2">
            <v>5</v>
          </cell>
          <cell r="U2">
            <v>4</v>
          </cell>
          <cell r="V2">
            <v>5</v>
          </cell>
        </row>
        <row r="3">
          <cell r="F3">
            <v>39173</v>
          </cell>
          <cell r="G3">
            <v>9.7579999999999991</v>
          </cell>
          <cell r="H3">
            <v>14.379300000000001</v>
          </cell>
          <cell r="I3">
            <v>7.3048999999999999</v>
          </cell>
          <cell r="J3">
            <v>1.6294394076661865E-3</v>
          </cell>
          <cell r="L3">
            <v>39173</v>
          </cell>
          <cell r="M3">
            <v>5402.4851431658562</v>
          </cell>
          <cell r="N3">
            <v>7961.7834394904467</v>
          </cell>
          <cell r="O3">
            <v>4045.3074433656961</v>
          </cell>
          <cell r="P3">
            <v>554.016620498615</v>
          </cell>
          <cell r="R3">
            <v>39173</v>
          </cell>
          <cell r="S3">
            <v>1.3349352556401015</v>
          </cell>
          <cell r="T3">
            <v>1.9673421207948063</v>
          </cell>
          <cell r="U3">
            <v>0.13689441333899163</v>
          </cell>
          <cell r="V3">
            <v>2.2615838323894989E-4</v>
          </cell>
        </row>
        <row r="4">
          <cell r="A4" t="str">
            <v>EUR</v>
          </cell>
          <cell r="B4">
            <v>9.5500000000000007</v>
          </cell>
          <cell r="C4">
            <v>9.5500000000000007</v>
          </cell>
          <cell r="D4">
            <v>9.5500000000000007</v>
          </cell>
          <cell r="F4">
            <v>39174</v>
          </cell>
          <cell r="G4">
            <v>9.7484999999999999</v>
          </cell>
          <cell r="H4">
            <v>14.379899999999999</v>
          </cell>
          <cell r="I4">
            <v>7.3049999999999997</v>
          </cell>
          <cell r="J4">
            <v>1.6389895956940466E-3</v>
          </cell>
          <cell r="L4">
            <v>39174</v>
          </cell>
          <cell r="M4">
            <v>5370.5692803437169</v>
          </cell>
          <cell r="N4">
            <v>7911.3924050632904</v>
          </cell>
          <cell r="O4">
            <v>4022.5261464199511</v>
          </cell>
          <cell r="P4">
            <v>550.66079295154191</v>
          </cell>
          <cell r="R4">
            <v>39174</v>
          </cell>
          <cell r="S4">
            <v>1.3349352556401015</v>
          </cell>
          <cell r="T4">
            <v>1.9673421207948063</v>
          </cell>
          <cell r="U4">
            <v>0.13689253935660506</v>
          </cell>
          <cell r="V4">
            <v>2.2747952684258417E-4</v>
          </cell>
        </row>
        <row r="5">
          <cell r="A5" t="str">
            <v>GBP</v>
          </cell>
          <cell r="B5">
            <v>14.32</v>
          </cell>
          <cell r="C5">
            <v>14.32</v>
          </cell>
          <cell r="D5">
            <v>14.32</v>
          </cell>
          <cell r="F5">
            <v>39175</v>
          </cell>
          <cell r="G5">
            <v>9.7116000000000007</v>
          </cell>
          <cell r="H5">
            <v>14.3583</v>
          </cell>
          <cell r="I5">
            <v>7.2781000000000002</v>
          </cell>
          <cell r="J5">
            <v>1.6337893784084932E-3</v>
          </cell>
          <cell r="L5">
            <v>39175</v>
          </cell>
          <cell r="M5">
            <v>5425.9359739555075</v>
          </cell>
          <cell r="N5">
            <v>8012.8205128205127</v>
          </cell>
          <cell r="O5">
            <v>4061.7384240454912</v>
          </cell>
          <cell r="P5">
            <v>558.03571428571433</v>
          </cell>
          <cell r="R5">
            <v>39175</v>
          </cell>
          <cell r="S5">
            <v>1.3360053440213759</v>
          </cell>
          <cell r="T5">
            <v>1.9723865877712032</v>
          </cell>
          <cell r="U5">
            <v>0.13739849686044434</v>
          </cell>
          <cell r="V5">
            <v>2.2540290769750929E-4</v>
          </cell>
        </row>
        <row r="6">
          <cell r="A6" t="str">
            <v>USD</v>
          </cell>
          <cell r="B6">
            <v>7.35</v>
          </cell>
          <cell r="C6">
            <v>7.35</v>
          </cell>
          <cell r="D6">
            <v>7.35</v>
          </cell>
          <cell r="F6">
            <v>39176</v>
          </cell>
          <cell r="G6">
            <v>9.6423000000000005</v>
          </cell>
          <cell r="H6">
            <v>14.2936</v>
          </cell>
          <cell r="I6">
            <v>7.2279999999999998</v>
          </cell>
          <cell r="J6">
            <v>1.6305154222301212E-3</v>
          </cell>
          <cell r="L6">
            <v>39176</v>
          </cell>
          <cell r="M6">
            <v>5414.1851651326479</v>
          </cell>
          <cell r="N6">
            <v>8012.8205128205127</v>
          </cell>
          <cell r="O6">
            <v>4051.8638573743924</v>
          </cell>
          <cell r="P6">
            <v>560.5381165919282</v>
          </cell>
          <cell r="R6">
            <v>39176</v>
          </cell>
          <cell r="S6">
            <v>1.3361838588989845</v>
          </cell>
          <cell r="T6">
            <v>1.9770660340055357</v>
          </cell>
          <cell r="U6">
            <v>0.13835085777531822</v>
          </cell>
          <cell r="V6">
            <v>2.2589681033703804E-4</v>
          </cell>
        </row>
        <row r="7">
          <cell r="A7" t="str">
            <v>ZAR</v>
          </cell>
          <cell r="B7">
            <v>1</v>
          </cell>
          <cell r="C7">
            <v>1</v>
          </cell>
          <cell r="D7">
            <v>1</v>
          </cell>
          <cell r="F7">
            <v>39177</v>
          </cell>
          <cell r="G7">
            <v>9.5840999999999994</v>
          </cell>
          <cell r="H7">
            <v>14.176500000000001</v>
          </cell>
          <cell r="I7">
            <v>7.1790000000000003</v>
          </cell>
          <cell r="J7">
            <v>1.622241580971755E-3</v>
          </cell>
          <cell r="L7">
            <v>39177</v>
          </cell>
          <cell r="M7">
            <v>5396.6540744738259</v>
          </cell>
          <cell r="N7">
            <v>7980.845969672785</v>
          </cell>
          <cell r="O7">
            <v>4043.6716538617065</v>
          </cell>
          <cell r="P7">
            <v>563.38028169014081</v>
          </cell>
          <cell r="R7">
            <v>39177</v>
          </cell>
          <cell r="S7">
            <v>1.3347570742124935</v>
          </cell>
          <cell r="T7">
            <v>1.974333662388944</v>
          </cell>
          <cell r="U7">
            <v>0.13929516645772391</v>
          </cell>
          <cell r="V7">
            <v>2.2633805399067939E-4</v>
          </cell>
        </row>
        <row r="8">
          <cell r="A8" t="str">
            <v>ZMK</v>
          </cell>
          <cell r="B8">
            <v>1.6750418760469012E-3</v>
          </cell>
          <cell r="C8">
            <v>1.6750418760469012E-3</v>
          </cell>
          <cell r="D8">
            <v>1.6750418760469012E-3</v>
          </cell>
          <cell r="F8">
            <v>39178</v>
          </cell>
          <cell r="G8">
            <v>9.5730000000000004</v>
          </cell>
          <cell r="H8">
            <v>14.1143</v>
          </cell>
          <cell r="I8">
            <v>7.1502999999999997</v>
          </cell>
          <cell r="J8">
            <v>1.6358820921623253E-3</v>
          </cell>
          <cell r="L8">
            <v>39178</v>
          </cell>
          <cell r="M8">
            <v>5341.8803418803418</v>
          </cell>
          <cell r="N8">
            <v>7874.0157480314965</v>
          </cell>
          <cell r="O8">
            <v>3990.4229848363925</v>
          </cell>
          <cell r="P8">
            <v>558.03571428571433</v>
          </cell>
          <cell r="R8">
            <v>39178</v>
          </cell>
          <cell r="S8">
            <v>1.3385089010841922</v>
          </cell>
          <cell r="T8">
            <v>1.9735543714229324</v>
          </cell>
          <cell r="U8">
            <v>0.13985427184873361</v>
          </cell>
          <cell r="V8">
            <v>2.2910557184750732E-4</v>
          </cell>
        </row>
        <row r="9">
          <cell r="F9">
            <v>39179</v>
          </cell>
          <cell r="G9">
            <v>9.5610999999999997</v>
          </cell>
          <cell r="H9">
            <v>14.050599999999999</v>
          </cell>
          <cell r="I9">
            <v>7.1349</v>
          </cell>
          <cell r="J9">
            <v>1.6384981525933329E-3</v>
          </cell>
          <cell r="L9">
            <v>39179</v>
          </cell>
          <cell r="M9">
            <v>5330.4904051172707</v>
          </cell>
          <cell r="N9">
            <v>7824.7261345852903</v>
          </cell>
          <cell r="O9">
            <v>3976.1431411530816</v>
          </cell>
          <cell r="P9">
            <v>557.10306406685243</v>
          </cell>
          <cell r="R9">
            <v>39179</v>
          </cell>
          <cell r="S9">
            <v>1.3406622871698619</v>
          </cell>
          <cell r="T9">
            <v>1.9688915140775742</v>
          </cell>
          <cell r="U9">
            <v>0.14015613393320159</v>
          </cell>
          <cell r="V9">
            <v>2.2999080036798528E-4</v>
          </cell>
        </row>
        <row r="10">
          <cell r="F10">
            <v>39180</v>
          </cell>
          <cell r="G10">
            <v>9.5922999999999998</v>
          </cell>
          <cell r="H10">
            <v>14.1106</v>
          </cell>
          <cell r="I10">
            <v>7.1775000000000002</v>
          </cell>
          <cell r="J10">
            <v>1.62776577752674E-3</v>
          </cell>
          <cell r="L10">
            <v>39180</v>
          </cell>
          <cell r="M10">
            <v>5316.3211057947901</v>
          </cell>
          <cell r="N10">
            <v>7812.5</v>
          </cell>
          <cell r="O10">
            <v>3976.1431411530816</v>
          </cell>
          <cell r="P10">
            <v>554.016620498615</v>
          </cell>
          <cell r="R10">
            <v>39180</v>
          </cell>
          <cell r="S10">
            <v>1.3374348000534972</v>
          </cell>
          <cell r="T10">
            <v>1.9650225977598741</v>
          </cell>
          <cell r="U10">
            <v>0.13932427725531174</v>
          </cell>
          <cell r="V10">
            <v>2.2999080036798528E-4</v>
          </cell>
        </row>
        <row r="11">
          <cell r="F11">
            <v>39181</v>
          </cell>
          <cell r="G11">
            <v>9.5675000000000008</v>
          </cell>
          <cell r="H11">
            <v>14.1107</v>
          </cell>
          <cell r="I11">
            <v>7.1775000000000002</v>
          </cell>
          <cell r="J11">
            <v>1.6277604783011389E-3</v>
          </cell>
          <cell r="L11">
            <v>39181</v>
          </cell>
          <cell r="M11">
            <v>5316.3211057947901</v>
          </cell>
          <cell r="N11">
            <v>7812.5</v>
          </cell>
          <cell r="O11">
            <v>3976.1431411530816</v>
          </cell>
          <cell r="P11">
            <v>554.016620498615</v>
          </cell>
          <cell r="R11">
            <v>39181</v>
          </cell>
          <cell r="S11">
            <v>1.3374348000534972</v>
          </cell>
          <cell r="T11">
            <v>1.9650225977598741</v>
          </cell>
          <cell r="U11">
            <v>0.13932427725531174</v>
          </cell>
          <cell r="V11">
            <v>2.2999080036798528E-4</v>
          </cell>
        </row>
        <row r="12">
          <cell r="F12">
            <v>39182</v>
          </cell>
          <cell r="G12">
            <v>9.5265000000000004</v>
          </cell>
          <cell r="H12">
            <v>14.0199</v>
          </cell>
          <cell r="I12">
            <v>7.1395999999999997</v>
          </cell>
          <cell r="J12">
            <v>1.6352507738824286E-3</v>
          </cell>
          <cell r="L12">
            <v>39182</v>
          </cell>
          <cell r="M12">
            <v>5313.4962805526038</v>
          </cell>
          <cell r="N12">
            <v>7806.4012490242003</v>
          </cell>
          <cell r="O12">
            <v>3976.1431411530816</v>
          </cell>
          <cell r="P12">
            <v>556.79287305122489</v>
          </cell>
          <cell r="R12">
            <v>39182</v>
          </cell>
          <cell r="S12">
            <v>1.3363624214887078</v>
          </cell>
          <cell r="T12">
            <v>1.9630938358853554</v>
          </cell>
          <cell r="U12">
            <v>0.1400638691243207</v>
          </cell>
          <cell r="V12">
            <v>2.2999080036798528E-4</v>
          </cell>
        </row>
        <row r="13">
          <cell r="F13">
            <v>39183</v>
          </cell>
          <cell r="G13">
            <v>9.6006</v>
          </cell>
          <cell r="H13">
            <v>14.0693</v>
          </cell>
          <cell r="I13">
            <v>7.1451000000000002</v>
          </cell>
          <cell r="J13">
            <v>1.6316647385828339E-3</v>
          </cell>
          <cell r="L13">
            <v>39183</v>
          </cell>
          <cell r="M13">
            <v>5364.8068669527893</v>
          </cell>
          <cell r="N13">
            <v>7874.0157480314965</v>
          </cell>
          <cell r="O13">
            <v>4000</v>
          </cell>
          <cell r="P13">
            <v>559.91041433370663</v>
          </cell>
          <cell r="R13">
            <v>39183</v>
          </cell>
          <cell r="S13">
            <v>1.3408420488066506</v>
          </cell>
          <cell r="T13">
            <v>1.9688915140775742</v>
          </cell>
          <cell r="U13">
            <v>0.13995605379910708</v>
          </cell>
          <cell r="V13">
            <v>2.2868119554529033E-4</v>
          </cell>
        </row>
        <row r="14">
          <cell r="F14">
            <v>39184</v>
          </cell>
          <cell r="G14">
            <v>9.5960000000000001</v>
          </cell>
          <cell r="H14">
            <v>14.1228</v>
          </cell>
          <cell r="I14">
            <v>7.1471999999999998</v>
          </cell>
          <cell r="J14">
            <v>1.6321201240411293E-3</v>
          </cell>
          <cell r="L14">
            <v>39184</v>
          </cell>
          <cell r="M14">
            <v>5370.5692803437169</v>
          </cell>
          <cell r="N14">
            <v>7905.1383399209481</v>
          </cell>
          <cell r="O14">
            <v>4000</v>
          </cell>
          <cell r="P14">
            <v>559.59709009513153</v>
          </cell>
          <cell r="R14">
            <v>39184</v>
          </cell>
          <cell r="S14">
            <v>1.342642320085929</v>
          </cell>
          <cell r="T14">
            <v>1.9755037534571316</v>
          </cell>
          <cell r="U14">
            <v>0.13991493172151331</v>
          </cell>
          <cell r="V14">
            <v>2.2868014964828992E-4</v>
          </cell>
        </row>
        <row r="15">
          <cell r="F15">
            <v>39185</v>
          </cell>
          <cell r="G15">
            <v>9.6617999999999995</v>
          </cell>
          <cell r="H15">
            <v>14.163</v>
          </cell>
          <cell r="I15">
            <v>7.1649000000000003</v>
          </cell>
          <cell r="J15">
            <v>1.6407752334823159E-3</v>
          </cell>
          <cell r="L15">
            <v>39185</v>
          </cell>
          <cell r="M15">
            <v>5370.5692803437169</v>
          </cell>
          <cell r="N15">
            <v>7886.4353312302846</v>
          </cell>
          <cell r="O15">
            <v>3988.8312724371754</v>
          </cell>
          <cell r="P15">
            <v>556.79287305122489</v>
          </cell>
          <cell r="R15">
            <v>39185</v>
          </cell>
          <cell r="S15">
            <v>1.3458950201884252</v>
          </cell>
          <cell r="T15">
            <v>1.9762845849802371</v>
          </cell>
          <cell r="U15">
            <v>0.13956928917361022</v>
          </cell>
          <cell r="V15">
            <v>2.2932098057651295E-4</v>
          </cell>
        </row>
        <row r="16">
          <cell r="F16">
            <v>39186</v>
          </cell>
          <cell r="G16">
            <v>9.7256999999999998</v>
          </cell>
          <cell r="H16">
            <v>14.248200000000001</v>
          </cell>
          <cell r="I16">
            <v>7.1829999999999998</v>
          </cell>
          <cell r="J16">
            <v>1.6634119240020362E-3</v>
          </cell>
          <cell r="L16">
            <v>39186</v>
          </cell>
          <cell r="M16">
            <v>5327.6505061267981</v>
          </cell>
          <cell r="N16">
            <v>7818.6082877247854</v>
          </cell>
          <cell r="O16">
            <v>3941.6633819471817</v>
          </cell>
          <cell r="P16">
            <v>548.847420417124</v>
          </cell>
          <cell r="R16">
            <v>39186</v>
          </cell>
          <cell r="S16">
            <v>1.3515339910798756</v>
          </cell>
          <cell r="T16">
            <v>1.9833399444664817</v>
          </cell>
          <cell r="U16">
            <v>0.13921759710427398</v>
          </cell>
          <cell r="V16">
            <v>2.3195613245622989E-4</v>
          </cell>
        </row>
        <row r="17">
          <cell r="A17" t="str">
            <v>EUR</v>
          </cell>
          <cell r="B17">
            <v>1.2993197278911566</v>
          </cell>
          <cell r="F17">
            <v>39187</v>
          </cell>
          <cell r="G17">
            <v>9.7379999999999995</v>
          </cell>
          <cell r="H17">
            <v>14.3697</v>
          </cell>
          <cell r="I17">
            <v>7.2324999999999999</v>
          </cell>
          <cell r="J17">
            <v>1.6542952950187515E-3</v>
          </cell>
          <cell r="L17">
            <v>39187</v>
          </cell>
          <cell r="M17">
            <v>5330.4904051172707</v>
          </cell>
          <cell r="N17">
            <v>7824.7261345852903</v>
          </cell>
          <cell r="O17">
            <v>3941.6633819471817</v>
          </cell>
          <cell r="P17">
            <v>544.95912806539513</v>
          </cell>
          <cell r="R17">
            <v>39187</v>
          </cell>
          <cell r="S17">
            <v>1.3522650439486139</v>
          </cell>
          <cell r="T17">
            <v>1.9857029388403493</v>
          </cell>
          <cell r="U17">
            <v>0.13826477704804702</v>
          </cell>
          <cell r="V17">
            <v>2.3193784065870347E-4</v>
          </cell>
        </row>
        <row r="18">
          <cell r="A18" t="str">
            <v>GBP</v>
          </cell>
          <cell r="B18">
            <v>1.9482993197278913</v>
          </cell>
          <cell r="F18">
            <v>39188</v>
          </cell>
          <cell r="G18">
            <v>9.7362000000000002</v>
          </cell>
          <cell r="H18">
            <v>14.368600000000001</v>
          </cell>
          <cell r="I18">
            <v>7.2324000000000002</v>
          </cell>
          <cell r="J18">
            <v>1.6542734017651096E-3</v>
          </cell>
          <cell r="L18">
            <v>39188</v>
          </cell>
          <cell r="M18">
            <v>5330.4904051172707</v>
          </cell>
          <cell r="N18">
            <v>7824.7261345852903</v>
          </cell>
          <cell r="O18">
            <v>3941.6633819471817</v>
          </cell>
          <cell r="P18">
            <v>544.95912806539513</v>
          </cell>
          <cell r="R18">
            <v>39188</v>
          </cell>
          <cell r="S18">
            <v>1.3522650439486139</v>
          </cell>
          <cell r="T18">
            <v>1.9857029388403493</v>
          </cell>
          <cell r="U18">
            <v>0.13826668878933687</v>
          </cell>
          <cell r="V18">
            <v>2.3193784065870347E-4</v>
          </cell>
        </row>
        <row r="19">
          <cell r="A19" t="str">
            <v>USD</v>
          </cell>
          <cell r="B19">
            <v>1</v>
          </cell>
          <cell r="F19">
            <v>39189</v>
          </cell>
          <cell r="G19">
            <v>9.6712000000000007</v>
          </cell>
          <cell r="H19">
            <v>14.2439</v>
          </cell>
          <cell r="I19">
            <v>7.16</v>
          </cell>
          <cell r="J19">
            <v>1.6624689326118218E-3</v>
          </cell>
          <cell r="L19">
            <v>39189</v>
          </cell>
          <cell r="M19">
            <v>5367.6865271068173</v>
          </cell>
          <cell r="N19">
            <v>7880.2206461780934</v>
          </cell>
          <cell r="O19">
            <v>3960.3960396039602</v>
          </cell>
          <cell r="P19">
            <v>553.09734513274338</v>
          </cell>
          <cell r="R19">
            <v>39189</v>
          </cell>
          <cell r="S19">
            <v>1.3553808620222283</v>
          </cell>
          <cell r="T19">
            <v>1.9888623707239459</v>
          </cell>
          <cell r="U19">
            <v>0.13966480446927373</v>
          </cell>
          <cell r="V19">
            <v>2.3315566871377346E-4</v>
          </cell>
        </row>
        <row r="20">
          <cell r="A20" t="str">
            <v>ZAR</v>
          </cell>
          <cell r="B20">
            <v>0.1360544217687075</v>
          </cell>
          <cell r="F20">
            <v>39190</v>
          </cell>
          <cell r="G20">
            <v>9.6209000000000007</v>
          </cell>
          <cell r="H20">
            <v>14.1812</v>
          </cell>
          <cell r="I20">
            <v>7.1018999999999997</v>
          </cell>
          <cell r="J20">
            <v>1.6475468850654818E-3</v>
          </cell>
          <cell r="L20">
            <v>39190</v>
          </cell>
          <cell r="M20">
            <v>5330.4904051172707</v>
          </cell>
          <cell r="N20">
            <v>7855.4595443833459</v>
          </cell>
          <cell r="O20">
            <v>3935.4584809130265</v>
          </cell>
          <cell r="P20">
            <v>554.016620498615</v>
          </cell>
          <cell r="R20">
            <v>39190</v>
          </cell>
          <cell r="S20">
            <v>1.3546464372798701</v>
          </cell>
          <cell r="T20">
            <v>1.9964064683569573</v>
          </cell>
          <cell r="U20">
            <v>0.14080738957180475</v>
          </cell>
          <cell r="V20">
            <v>2.3231501916598908E-4</v>
          </cell>
        </row>
        <row r="21">
          <cell r="A21" t="str">
            <v>ZMK</v>
          </cell>
          <cell r="B21">
            <v>2.2789685388393215E-4</v>
          </cell>
          <cell r="F21">
            <v>39191</v>
          </cell>
          <cell r="G21">
            <v>9.5859000000000005</v>
          </cell>
          <cell r="H21">
            <v>14.152100000000001</v>
          </cell>
          <cell r="I21">
            <v>7.0490000000000004</v>
          </cell>
          <cell r="J21">
            <v>1.6654952683279427E-3</v>
          </cell>
          <cell r="L21">
            <v>39191</v>
          </cell>
          <cell r="M21">
            <v>5241.0901467505237</v>
          </cell>
          <cell r="N21">
            <v>7745.9333849728901</v>
          </cell>
          <cell r="O21">
            <v>3858.0246913580245</v>
          </cell>
          <cell r="P21">
            <v>547.34537493158177</v>
          </cell>
          <cell r="R21">
            <v>39191</v>
          </cell>
          <cell r="S21">
            <v>1.3583265417006249</v>
          </cell>
          <cell r="T21">
            <v>2.0072260136491371</v>
          </cell>
          <cell r="U21">
            <v>0.14186409419775853</v>
          </cell>
          <cell r="V21">
            <v>2.3661190678437322E-4</v>
          </cell>
        </row>
        <row r="22">
          <cell r="F22">
            <v>39192</v>
          </cell>
          <cell r="G22">
            <v>9.6432000000000002</v>
          </cell>
          <cell r="H22">
            <v>14.1821</v>
          </cell>
          <cell r="I22">
            <v>7.0768000000000004</v>
          </cell>
          <cell r="J22">
            <v>1.6849370002055622E-3</v>
          </cell>
          <cell r="L22">
            <v>39192</v>
          </cell>
          <cell r="M22">
            <v>5202.9136316337144</v>
          </cell>
          <cell r="N22">
            <v>7668.7116564417183</v>
          </cell>
          <cell r="O22">
            <v>3825.5547054322874</v>
          </cell>
          <cell r="P22">
            <v>540.54054054054052</v>
          </cell>
          <cell r="R22">
            <v>39192</v>
          </cell>
          <cell r="S22">
            <v>1.3596193065941535</v>
          </cell>
          <cell r="T22">
            <v>2.0036064916850331</v>
          </cell>
          <cell r="U22">
            <v>0.14130680533574497</v>
          </cell>
          <cell r="V22">
            <v>2.3843017572303948E-4</v>
          </cell>
        </row>
        <row r="23">
          <cell r="F23">
            <v>39193</v>
          </cell>
          <cell r="G23">
            <v>9.5794999999999995</v>
          </cell>
          <cell r="H23">
            <v>14.117699999999999</v>
          </cell>
          <cell r="I23">
            <v>7.0464000000000002</v>
          </cell>
          <cell r="J23">
            <v>1.6543609782567338E-3</v>
          </cell>
          <cell r="L23">
            <v>39193</v>
          </cell>
          <cell r="M23">
            <v>5288.2072977260714</v>
          </cell>
          <cell r="N23">
            <v>7782.1011673151743</v>
          </cell>
          <cell r="O23">
            <v>3885.0038850038845</v>
          </cell>
          <cell r="P23">
            <v>551.2679162072767</v>
          </cell>
          <cell r="R23">
            <v>39193</v>
          </cell>
          <cell r="S23">
            <v>1.3609145345672291</v>
          </cell>
          <cell r="T23">
            <v>2.0032051282051282</v>
          </cell>
          <cell r="U23">
            <v>0.14191643960036329</v>
          </cell>
          <cell r="V23">
            <v>2.351430728026468E-4</v>
          </cell>
        </row>
        <row r="24">
          <cell r="A24" t="str">
            <v>EUR</v>
          </cell>
          <cell r="B24">
            <v>5701.35</v>
          </cell>
          <cell r="F24">
            <v>39194</v>
          </cell>
          <cell r="G24">
            <v>9.5685000000000002</v>
          </cell>
          <cell r="H24">
            <v>14.232799999999999</v>
          </cell>
          <cell r="I24">
            <v>7.1064999999999996</v>
          </cell>
          <cell r="J24">
            <v>1.6331810119842823E-3</v>
          </cell>
          <cell r="L24">
            <v>39194</v>
          </cell>
          <cell r="M24">
            <v>5327.6505061267981</v>
          </cell>
          <cell r="N24">
            <v>7849.2935635792774</v>
          </cell>
          <cell r="O24">
            <v>3923.1071008238523</v>
          </cell>
          <cell r="P24">
            <v>551.87637969094919</v>
          </cell>
          <cell r="R24">
            <v>39194</v>
          </cell>
          <cell r="S24">
            <v>1.3585110718652358</v>
          </cell>
          <cell r="T24">
            <v>2.0016012810248198</v>
          </cell>
          <cell r="U24">
            <v>0.14071624569056498</v>
          </cell>
          <cell r="V24">
            <v>2.3309479965501968E-4</v>
          </cell>
        </row>
        <row r="25">
          <cell r="A25" t="str">
            <v>GBP</v>
          </cell>
          <cell r="B25">
            <v>8549.0400000000009</v>
          </cell>
          <cell r="F25">
            <v>39195</v>
          </cell>
          <cell r="G25">
            <v>9.5785</v>
          </cell>
          <cell r="H25">
            <v>14.2333</v>
          </cell>
          <cell r="I25">
            <v>7.1067999999999998</v>
          </cell>
          <cell r="J25">
            <v>1.6332370267899872E-3</v>
          </cell>
          <cell r="L25">
            <v>39195</v>
          </cell>
          <cell r="M25">
            <v>5327.6505061267981</v>
          </cell>
          <cell r="N25">
            <v>7849.2935635792774</v>
          </cell>
          <cell r="O25">
            <v>3923.1071008238523</v>
          </cell>
          <cell r="P25">
            <v>551.87637969094919</v>
          </cell>
          <cell r="R25">
            <v>39195</v>
          </cell>
          <cell r="S25">
            <v>1.3585110718652358</v>
          </cell>
          <cell r="T25">
            <v>2.0016012810248198</v>
          </cell>
          <cell r="U25">
            <v>0.1407103056227838</v>
          </cell>
          <cell r="V25">
            <v>2.3309479965501968E-4</v>
          </cell>
        </row>
        <row r="26">
          <cell r="A26" t="str">
            <v>USD</v>
          </cell>
          <cell r="B26">
            <v>4387.95</v>
          </cell>
          <cell r="F26">
            <v>39196</v>
          </cell>
          <cell r="G26">
            <v>9.5885999999999996</v>
          </cell>
          <cell r="H26">
            <v>14.157999999999999</v>
          </cell>
          <cell r="I26">
            <v>7.0715000000000003</v>
          </cell>
          <cell r="J26">
            <v>1.6439824488433761E-3</v>
          </cell>
          <cell r="L26">
            <v>39196</v>
          </cell>
          <cell r="M26">
            <v>5316.3211057947901</v>
          </cell>
          <cell r="N26">
            <v>7836.9905956112843</v>
          </cell>
          <cell r="O26">
            <v>3915.4267815191861</v>
          </cell>
          <cell r="P26">
            <v>553.70985603543738</v>
          </cell>
          <cell r="R26">
            <v>39196</v>
          </cell>
          <cell r="S26">
            <v>1.3577732518669381</v>
          </cell>
          <cell r="T26">
            <v>2.0016012810248198</v>
          </cell>
          <cell r="U26">
            <v>0.14141271300289895</v>
          </cell>
          <cell r="V26">
            <v>2.3345395120812421E-4</v>
          </cell>
        </row>
        <row r="27">
          <cell r="A27" t="str">
            <v>ZAR</v>
          </cell>
          <cell r="B27">
            <v>597</v>
          </cell>
          <cell r="F27">
            <v>39197</v>
          </cell>
          <cell r="G27">
            <v>9.6227999999999998</v>
          </cell>
          <cell r="H27">
            <v>14.1648</v>
          </cell>
          <cell r="I27">
            <v>7.0835999999999997</v>
          </cell>
          <cell r="J27">
            <v>1.6407536966180785E-3</v>
          </cell>
          <cell r="L27">
            <v>39197</v>
          </cell>
          <cell r="M27">
            <v>5356.186395286556</v>
          </cell>
          <cell r="N27">
            <v>7880.2206461780934</v>
          </cell>
          <cell r="O27">
            <v>3943.2176656151423</v>
          </cell>
          <cell r="P27">
            <v>556.48302726766838</v>
          </cell>
          <cell r="R27">
            <v>39197</v>
          </cell>
          <cell r="S27">
            <v>1.3583265417006249</v>
          </cell>
          <cell r="T27">
            <v>1.9992003198720512</v>
          </cell>
          <cell r="U27">
            <v>0.14117115590942458</v>
          </cell>
          <cell r="V27">
            <v>2.3195451835804037E-4</v>
          </cell>
        </row>
        <row r="28">
          <cell r="A28" t="str">
            <v>ZMK</v>
          </cell>
          <cell r="B28">
            <v>1</v>
          </cell>
          <cell r="F28">
            <v>39198</v>
          </cell>
          <cell r="G28">
            <v>9.5675000000000008</v>
          </cell>
          <cell r="H28">
            <v>14.0555</v>
          </cell>
          <cell r="I28">
            <v>7.0157999999999996</v>
          </cell>
          <cell r="J28">
            <v>1.6094222013354985E-3</v>
          </cell>
          <cell r="L28">
            <v>39198</v>
          </cell>
          <cell r="M28">
            <v>5437.7379010331706</v>
          </cell>
          <cell r="N28">
            <v>7987.2204472843441</v>
          </cell>
          <cell r="O28">
            <v>3987.2408293460921</v>
          </cell>
          <cell r="P28">
            <v>568.18181818181813</v>
          </cell>
          <cell r="R28">
            <v>39198</v>
          </cell>
          <cell r="S28">
            <v>1.3640703860319192</v>
          </cell>
          <cell r="T28">
            <v>2.0032051282051282</v>
          </cell>
          <cell r="U28">
            <v>0.14253542005188291</v>
          </cell>
          <cell r="V28">
            <v>2.2972662531587412E-4</v>
          </cell>
        </row>
        <row r="29">
          <cell r="F29">
            <v>39199</v>
          </cell>
          <cell r="G29">
            <v>9.5211000000000006</v>
          </cell>
          <cell r="H29">
            <v>13.956</v>
          </cell>
          <cell r="I29">
            <v>6.9824999999999999</v>
          </cell>
          <cell r="J29">
            <v>1.6067870685776721E-3</v>
          </cell>
          <cell r="L29">
            <v>39199</v>
          </cell>
          <cell r="M29">
            <v>5411.2554112554117</v>
          </cell>
          <cell r="N29">
            <v>7936.5079365079364</v>
          </cell>
          <cell r="O29">
            <v>3971.4058776806992</v>
          </cell>
          <cell r="P29">
            <v>568.82821387940839</v>
          </cell>
          <cell r="R29">
            <v>39199</v>
          </cell>
          <cell r="S29">
            <v>1.362583458236817</v>
          </cell>
          <cell r="T29">
            <v>1.9984012789768186</v>
          </cell>
          <cell r="U29">
            <v>0.14321518080916576</v>
          </cell>
          <cell r="V29">
            <v>2.3044660552150068E-4</v>
          </cell>
        </row>
        <row r="30">
          <cell r="F30">
            <v>39200</v>
          </cell>
          <cell r="G30">
            <v>9.6052</v>
          </cell>
          <cell r="H30">
            <v>14.0528</v>
          </cell>
          <cell r="I30">
            <v>7.0457999999999998</v>
          </cell>
          <cell r="J30">
            <v>1.6217548685081152E-3</v>
          </cell>
          <cell r="L30">
            <v>39200</v>
          </cell>
          <cell r="M30">
            <v>5408.3288263926452</v>
          </cell>
          <cell r="N30">
            <v>7917.6563737133802</v>
          </cell>
          <cell r="O30">
            <v>3971.4058776806992</v>
          </cell>
          <cell r="P30">
            <v>563.69785794813981</v>
          </cell>
          <cell r="R30">
            <v>39200</v>
          </cell>
          <cell r="S30">
            <v>1.3616557734204793</v>
          </cell>
          <cell r="T30">
            <v>1.9940179461615157</v>
          </cell>
          <cell r="U30">
            <v>0.14192852479491327</v>
          </cell>
          <cell r="V30">
            <v>2.3052788580570649E-4</v>
          </cell>
        </row>
        <row r="31">
          <cell r="F31">
            <v>39201</v>
          </cell>
          <cell r="G31">
            <v>9.6199999999999992</v>
          </cell>
          <cell r="H31">
            <v>14.1577</v>
          </cell>
          <cell r="I31">
            <v>7.085</v>
          </cell>
          <cell r="J31">
            <v>1.6102333550178092E-3</v>
          </cell>
          <cell r="L31">
            <v>39201</v>
          </cell>
          <cell r="M31">
            <v>5420.0542005420048</v>
          </cell>
          <cell r="N31">
            <v>7930.2141157811257</v>
          </cell>
          <cell r="O31">
            <v>3971.4058776806992</v>
          </cell>
          <cell r="P31">
            <v>560.5381165919282</v>
          </cell>
          <cell r="R31">
            <v>39201</v>
          </cell>
          <cell r="S31">
            <v>1.3648150675583459</v>
          </cell>
          <cell r="T31">
            <v>1.9972039145196723</v>
          </cell>
          <cell r="U31">
            <v>0.14114326040931546</v>
          </cell>
          <cell r="V31">
            <v>2.3052788580570649E-4</v>
          </cell>
        </row>
        <row r="32">
          <cell r="F32">
            <v>39202</v>
          </cell>
          <cell r="G32">
            <v>9.6219000000000001</v>
          </cell>
          <cell r="H32">
            <v>14.1594</v>
          </cell>
          <cell r="I32">
            <v>7.0858999999999996</v>
          </cell>
          <cell r="J32">
            <v>1.6088266666237645E-3</v>
          </cell>
          <cell r="L32">
            <v>39202</v>
          </cell>
          <cell r="M32">
            <v>5425.9359739555075</v>
          </cell>
          <cell r="N32">
            <v>7936.5079365079364</v>
          </cell>
          <cell r="O32">
            <v>3974.56279809221</v>
          </cell>
          <cell r="P32">
            <v>560.85249579360629</v>
          </cell>
          <cell r="R32">
            <v>39202</v>
          </cell>
          <cell r="S32">
            <v>1.3648150675583459</v>
          </cell>
          <cell r="T32">
            <v>1.9972039145196723</v>
          </cell>
          <cell r="U32">
            <v>0.14112533340860017</v>
          </cell>
          <cell r="V32">
            <v>2.3029800561927133E-4</v>
          </cell>
        </row>
        <row r="33">
          <cell r="F33">
            <v>39203</v>
          </cell>
          <cell r="G33">
            <v>9.6637000000000004</v>
          </cell>
          <cell r="H33">
            <v>14.167299999999999</v>
          </cell>
          <cell r="I33">
            <v>7.0976999999999997</v>
          </cell>
          <cell r="J33">
            <v>1.6346920893980409E-3</v>
          </cell>
          <cell r="L33">
            <v>39203</v>
          </cell>
          <cell r="M33">
            <v>5393.7432578209273</v>
          </cell>
          <cell r="N33">
            <v>7898.8941548183266</v>
          </cell>
          <cell r="O33">
            <v>3957.2615749901065</v>
          </cell>
          <cell r="P33">
            <v>557.41360089186173</v>
          </cell>
          <cell r="R33">
            <v>39203</v>
          </cell>
          <cell r="S33">
            <v>1.3631406761177753</v>
          </cell>
          <cell r="T33">
            <v>1.9956096587507484</v>
          </cell>
          <cell r="U33">
            <v>0.14089071107541881</v>
          </cell>
          <cell r="V33">
            <v>2.3127269363306278E-4</v>
          </cell>
        </row>
        <row r="34">
          <cell r="F34">
            <v>39204</v>
          </cell>
          <cell r="G34">
            <v>9.6135000000000002</v>
          </cell>
          <cell r="H34">
            <v>14.1084</v>
          </cell>
          <cell r="I34">
            <v>7.0503999999999998</v>
          </cell>
          <cell r="J34">
            <v>1.6282242911525547E-3</v>
          </cell>
          <cell r="L34">
            <v>39204</v>
          </cell>
          <cell r="M34">
            <v>5396.6540744738259</v>
          </cell>
          <cell r="N34">
            <v>7917.6563737133802</v>
          </cell>
          <cell r="O34">
            <v>3957.2615749901065</v>
          </cell>
          <cell r="P34">
            <v>561.16722783389457</v>
          </cell>
          <cell r="R34">
            <v>39204</v>
          </cell>
          <cell r="S34">
            <v>1.3636983499249966</v>
          </cell>
          <cell r="T34">
            <v>2.0008003201280511</v>
          </cell>
          <cell r="U34">
            <v>0.1418359242028821</v>
          </cell>
          <cell r="V34">
            <v>2.3127269363306278E-4</v>
          </cell>
        </row>
        <row r="35">
          <cell r="F35">
            <v>39205</v>
          </cell>
          <cell r="G35">
            <v>9.5748999999999995</v>
          </cell>
          <cell r="H35">
            <v>14.0434</v>
          </cell>
          <cell r="I35">
            <v>7.0423999999999998</v>
          </cell>
          <cell r="J35">
            <v>1.6564271859455468E-3</v>
          </cell>
          <cell r="L35">
            <v>39205</v>
          </cell>
          <cell r="M35">
            <v>5305.0397877984087</v>
          </cell>
          <cell r="N35">
            <v>7782.1011673151743</v>
          </cell>
          <cell r="O35">
            <v>3903.2006245121001</v>
          </cell>
          <cell r="P35">
            <v>554.32372505543231</v>
          </cell>
          <cell r="R35">
            <v>39205</v>
          </cell>
          <cell r="S35">
            <v>1.3588802826470987</v>
          </cell>
          <cell r="T35">
            <v>1.9936204146730461</v>
          </cell>
          <cell r="U35">
            <v>0.1419970464614336</v>
          </cell>
          <cell r="V35">
            <v>2.3554351666470381E-4</v>
          </cell>
        </row>
        <row r="36">
          <cell r="F36">
            <v>39206</v>
          </cell>
          <cell r="G36">
            <v>9.5047999999999995</v>
          </cell>
          <cell r="H36">
            <v>13.9339</v>
          </cell>
          <cell r="I36">
            <v>7.0011999999999999</v>
          </cell>
          <cell r="J36">
            <v>1.6472673481960774E-3</v>
          </cell>
          <cell r="L36">
            <v>39206</v>
          </cell>
          <cell r="M36">
            <v>5268.7038988408849</v>
          </cell>
          <cell r="N36">
            <v>7716.049382716049</v>
          </cell>
          <cell r="O36">
            <v>3875.9689922480625</v>
          </cell>
          <cell r="P36">
            <v>553.70985603543738</v>
          </cell>
          <cell r="R36">
            <v>39206</v>
          </cell>
          <cell r="S36">
            <v>1.3588802826470987</v>
          </cell>
          <cell r="T36">
            <v>1.9900497512437814</v>
          </cell>
          <cell r="U36">
            <v>0.14283265725875566</v>
          </cell>
          <cell r="V36">
            <v>2.3562121533422868E-4</v>
          </cell>
        </row>
        <row r="37">
          <cell r="F37">
            <v>39207</v>
          </cell>
          <cell r="G37">
            <v>9.4625000000000004</v>
          </cell>
          <cell r="H37">
            <v>13.8582</v>
          </cell>
          <cell r="I37">
            <v>6.9679000000000002</v>
          </cell>
          <cell r="J37">
            <v>1.6499635358058588E-3</v>
          </cell>
          <cell r="L37">
            <v>39207</v>
          </cell>
          <cell r="M37">
            <v>5219.2066805845516</v>
          </cell>
          <cell r="N37">
            <v>7651.1094108645748</v>
          </cell>
          <cell r="O37">
            <v>3847.6337052712583</v>
          </cell>
          <cell r="P37">
            <v>552.18111540585312</v>
          </cell>
          <cell r="R37">
            <v>39207</v>
          </cell>
          <cell r="S37">
            <v>1.3564839934888768</v>
          </cell>
          <cell r="T37">
            <v>1.9884668920262476</v>
          </cell>
          <cell r="U37">
            <v>0.1435152628482039</v>
          </cell>
          <cell r="V37">
            <v>2.3716802405832435E-4</v>
          </cell>
        </row>
        <row r="38">
          <cell r="F38">
            <v>39208</v>
          </cell>
          <cell r="G38">
            <v>9.4321999999999999</v>
          </cell>
          <cell r="H38">
            <v>13.8925</v>
          </cell>
          <cell r="I38">
            <v>6.9714999999999998</v>
          </cell>
          <cell r="J38">
            <v>1.635058265301284E-3</v>
          </cell>
          <cell r="L38">
            <v>39208</v>
          </cell>
          <cell r="M38">
            <v>5211.0474205315268</v>
          </cell>
          <cell r="N38">
            <v>7639.4194041252858</v>
          </cell>
          <cell r="O38">
            <v>3834.3558282208592</v>
          </cell>
          <cell r="P38">
            <v>550.05500550055012</v>
          </cell>
          <cell r="R38">
            <v>39208</v>
          </cell>
          <cell r="S38">
            <v>1.3586956521739131</v>
          </cell>
          <cell r="T38">
            <v>1.9916351324437362</v>
          </cell>
          <cell r="U38">
            <v>0.14344115326687226</v>
          </cell>
          <cell r="V38">
            <v>2.3794850318494071E-4</v>
          </cell>
        </row>
        <row r="39">
          <cell r="F39">
            <v>39209</v>
          </cell>
          <cell r="G39">
            <v>9.4072999999999993</v>
          </cell>
          <cell r="H39">
            <v>13.891500000000001</v>
          </cell>
          <cell r="I39">
            <v>6.9710000000000001</v>
          </cell>
          <cell r="J39">
            <v>1.6349780667692343E-3</v>
          </cell>
          <cell r="L39">
            <v>39209</v>
          </cell>
          <cell r="M39">
            <v>5211.0474205315268</v>
          </cell>
          <cell r="N39">
            <v>7639.4194041252858</v>
          </cell>
          <cell r="O39">
            <v>3834.3558282208592</v>
          </cell>
          <cell r="P39">
            <v>550.05500550055012</v>
          </cell>
          <cell r="R39">
            <v>39209</v>
          </cell>
          <cell r="S39">
            <v>1.3586956521739131</v>
          </cell>
          <cell r="T39">
            <v>1.9916351324437362</v>
          </cell>
          <cell r="U39">
            <v>0.14345144168698895</v>
          </cell>
          <cell r="V39">
            <v>2.379535990481856E-4</v>
          </cell>
        </row>
        <row r="40">
          <cell r="F40">
            <v>39210</v>
          </cell>
          <cell r="G40">
            <v>9.4179999999999993</v>
          </cell>
          <cell r="H40">
            <v>13.833600000000001</v>
          </cell>
          <cell r="I40">
            <v>6.9325000000000001</v>
          </cell>
          <cell r="J40">
            <v>1.6342459507470955E-3</v>
          </cell>
          <cell r="L40">
            <v>39210</v>
          </cell>
          <cell r="M40">
            <v>5246.5897166841551</v>
          </cell>
          <cell r="N40">
            <v>7692.3076923076933</v>
          </cell>
          <cell r="O40">
            <v>3856.5368299267257</v>
          </cell>
          <cell r="P40">
            <v>556.17352614015579</v>
          </cell>
          <cell r="R40">
            <v>39210</v>
          </cell>
          <cell r="S40">
            <v>1.3605442176870748</v>
          </cell>
          <cell r="T40">
            <v>1.9948134849391583</v>
          </cell>
          <cell r="U40">
            <v>0.14424810674359897</v>
          </cell>
          <cell r="V40">
            <v>2.3676484515579126E-4</v>
          </cell>
        </row>
        <row r="41">
          <cell r="F41">
            <v>39211</v>
          </cell>
          <cell r="G41">
            <v>9.3870000000000005</v>
          </cell>
          <cell r="H41">
            <v>13.769600000000001</v>
          </cell>
          <cell r="I41">
            <v>6.9092000000000002</v>
          </cell>
          <cell r="J41">
            <v>1.6158430176191523E-3</v>
          </cell>
          <cell r="L41">
            <v>39211</v>
          </cell>
          <cell r="M41">
            <v>5296.6101694915251</v>
          </cell>
          <cell r="N41">
            <v>7770.0077700077691</v>
          </cell>
          <cell r="O41">
            <v>3900.1560062402496</v>
          </cell>
          <cell r="P41">
            <v>564.65273856578199</v>
          </cell>
          <cell r="R41">
            <v>39211</v>
          </cell>
          <cell r="S41">
            <v>1.3577732518669381</v>
          </cell>
          <cell r="T41">
            <v>1.9928258270227182</v>
          </cell>
          <cell r="U41">
            <v>0.14473455682278699</v>
          </cell>
          <cell r="V41">
            <v>2.3420849239993443E-4</v>
          </cell>
        </row>
        <row r="42">
          <cell r="F42">
            <v>39212</v>
          </cell>
          <cell r="G42">
            <v>9.3703000000000003</v>
          </cell>
          <cell r="H42">
            <v>13.7759</v>
          </cell>
          <cell r="I42">
            <v>6.915</v>
          </cell>
          <cell r="J42">
            <v>1.6208900307158659E-3</v>
          </cell>
          <cell r="L42">
            <v>39212</v>
          </cell>
          <cell r="M42">
            <v>5268.7038988408849</v>
          </cell>
          <cell r="N42">
            <v>7751.937984496125</v>
          </cell>
          <cell r="O42">
            <v>3891.0505836575871</v>
          </cell>
          <cell r="P42">
            <v>562.7462014631401</v>
          </cell>
          <cell r="R42">
            <v>39212</v>
          </cell>
          <cell r="S42">
            <v>1.354279523293608</v>
          </cell>
          <cell r="T42">
            <v>1.9920318725099602</v>
          </cell>
          <cell r="U42">
            <v>0.14461315979754158</v>
          </cell>
          <cell r="V42">
            <v>2.3474178403755868E-4</v>
          </cell>
        </row>
        <row r="43">
          <cell r="F43">
            <v>39213</v>
          </cell>
          <cell r="G43">
            <v>9.4144000000000005</v>
          </cell>
          <cell r="H43">
            <v>13.8163</v>
          </cell>
          <cell r="I43">
            <v>6.9457000000000004</v>
          </cell>
          <cell r="J43">
            <v>1.6468766983415951E-3</v>
          </cell>
          <cell r="L43">
            <v>39213</v>
          </cell>
          <cell r="M43">
            <v>5194.8051948051952</v>
          </cell>
          <cell r="N43">
            <v>7639.4194041252858</v>
          </cell>
          <cell r="O43">
            <v>3841.7210910487902</v>
          </cell>
          <cell r="P43">
            <v>553.09734513274338</v>
          </cell>
          <cell r="R43">
            <v>39213</v>
          </cell>
          <cell r="S43">
            <v>1.3522650439486139</v>
          </cell>
          <cell r="T43">
            <v>1.9888623707239459</v>
          </cell>
          <cell r="U43">
            <v>0.14397396950631325</v>
          </cell>
          <cell r="V43">
            <v>2.3745072897373798E-4</v>
          </cell>
        </row>
        <row r="44">
          <cell r="F44">
            <v>39214</v>
          </cell>
          <cell r="G44">
            <v>9.4687999999999999</v>
          </cell>
          <cell r="H44">
            <v>13.902200000000001</v>
          </cell>
          <cell r="I44">
            <v>7.0204000000000004</v>
          </cell>
          <cell r="J44">
            <v>1.6611792379174128E-3</v>
          </cell>
          <cell r="L44">
            <v>39214</v>
          </cell>
          <cell r="M44">
            <v>5192.1079958463142</v>
          </cell>
          <cell r="N44">
            <v>7621.9512195121961</v>
          </cell>
          <cell r="O44">
            <v>3849.1147036181674</v>
          </cell>
          <cell r="P44">
            <v>548.24561403508767</v>
          </cell>
          <cell r="R44">
            <v>39214</v>
          </cell>
          <cell r="S44">
            <v>1.3489815189531904</v>
          </cell>
          <cell r="T44">
            <v>1.9798059790140567</v>
          </cell>
          <cell r="U44">
            <v>0.14244202609537918</v>
          </cell>
          <cell r="V44">
            <v>2.3697805583202994E-4</v>
          </cell>
        </row>
        <row r="45">
          <cell r="F45">
            <v>39215</v>
          </cell>
          <cell r="G45">
            <v>9.4402000000000008</v>
          </cell>
          <cell r="H45">
            <v>13.851800000000001</v>
          </cell>
          <cell r="I45">
            <v>6.9892000000000003</v>
          </cell>
          <cell r="J45">
            <v>1.6369130439052818E-3</v>
          </cell>
          <cell r="L45">
            <v>39215</v>
          </cell>
          <cell r="M45">
            <v>5189.4135962636219</v>
          </cell>
          <cell r="N45">
            <v>7604.5627376425855</v>
          </cell>
          <cell r="O45">
            <v>3838.7715930902114</v>
          </cell>
          <cell r="P45">
            <v>549.14881933003846</v>
          </cell>
          <cell r="R45">
            <v>39215</v>
          </cell>
          <cell r="S45">
            <v>1.35189941868325</v>
          </cell>
          <cell r="T45">
            <v>1.9809825673534072</v>
          </cell>
          <cell r="U45">
            <v>0.14307789160418932</v>
          </cell>
          <cell r="V45">
            <v>2.3760757683040997E-4</v>
          </cell>
        </row>
        <row r="46">
          <cell r="F46">
            <v>39216</v>
          </cell>
          <cell r="G46">
            <v>9.4304000000000006</v>
          </cell>
          <cell r="H46">
            <v>13.851800000000001</v>
          </cell>
          <cell r="I46">
            <v>6.9889999999999999</v>
          </cell>
          <cell r="J46">
            <v>1.6368728526274263E-3</v>
          </cell>
          <cell r="L46">
            <v>39216</v>
          </cell>
          <cell r="M46">
            <v>5189.4135962636219</v>
          </cell>
          <cell r="N46">
            <v>7604.5627376425855</v>
          </cell>
          <cell r="O46">
            <v>3838.7715930902114</v>
          </cell>
          <cell r="P46">
            <v>549.14881933003846</v>
          </cell>
          <cell r="R46">
            <v>39216</v>
          </cell>
          <cell r="S46">
            <v>1.352082206598161</v>
          </cell>
          <cell r="T46">
            <v>1.9809825673534072</v>
          </cell>
          <cell r="U46">
            <v>0.14308198597796537</v>
          </cell>
          <cell r="V46">
            <v>2.3760757683040997E-4</v>
          </cell>
        </row>
        <row r="47">
          <cell r="F47">
            <v>39217</v>
          </cell>
          <cell r="G47">
            <v>9.4161999999999999</v>
          </cell>
          <cell r="H47">
            <v>13.7933</v>
          </cell>
          <cell r="I47">
            <v>6.9588999999999999</v>
          </cell>
          <cell r="J47">
            <v>1.6584600535019213E-3</v>
          </cell>
          <cell r="L47">
            <v>39217</v>
          </cell>
          <cell r="M47">
            <v>5205.6220718375844</v>
          </cell>
          <cell r="N47">
            <v>7616.1462300076164</v>
          </cell>
          <cell r="O47">
            <v>3844.6751249519421</v>
          </cell>
          <cell r="P47">
            <v>552.4861878453039</v>
          </cell>
          <cell r="R47">
            <v>39217</v>
          </cell>
          <cell r="S47">
            <v>1.3540961408259986</v>
          </cell>
          <cell r="T47">
            <v>1.9817677368212443</v>
          </cell>
          <cell r="U47">
            <v>0.14370087226429465</v>
          </cell>
          <cell r="V47">
            <v>2.3934266929305357E-4</v>
          </cell>
        </row>
        <row r="48">
          <cell r="F48">
            <v>39218</v>
          </cell>
          <cell r="G48">
            <v>9.4268000000000001</v>
          </cell>
          <cell r="H48">
            <v>13.768800000000001</v>
          </cell>
          <cell r="I48">
            <v>6.9523999999999999</v>
          </cell>
          <cell r="J48">
            <v>1.6566576931041624E-3</v>
          </cell>
          <cell r="L48">
            <v>39218</v>
          </cell>
          <cell r="M48">
            <v>5178.6639047125836</v>
          </cell>
          <cell r="N48">
            <v>7564.2965204236016</v>
          </cell>
          <cell r="O48">
            <v>3821.1692777990061</v>
          </cell>
          <cell r="P48">
            <v>549.7526113249038</v>
          </cell>
          <cell r="R48">
            <v>39218</v>
          </cell>
          <cell r="S48">
            <v>1.3553808620222283</v>
          </cell>
          <cell r="T48">
            <v>1.9801980198019802</v>
          </cell>
          <cell r="U48">
            <v>0.14383522236925378</v>
          </cell>
          <cell r="V48">
            <v>2.386219107410881E-4</v>
          </cell>
        </row>
        <row r="49">
          <cell r="F49">
            <v>39219</v>
          </cell>
          <cell r="G49">
            <v>9.4232999999999993</v>
          </cell>
          <cell r="H49">
            <v>13.7544</v>
          </cell>
          <cell r="I49">
            <v>6.9345999999999997</v>
          </cell>
          <cell r="J49">
            <v>1.6529499371052549E-3</v>
          </cell>
          <cell r="L49">
            <v>39219</v>
          </cell>
          <cell r="M49">
            <v>5189.4135962636219</v>
          </cell>
          <cell r="N49">
            <v>7581.5011372251702</v>
          </cell>
          <cell r="O49">
            <v>3821.1692777990061</v>
          </cell>
          <cell r="P49">
            <v>550.96418732782365</v>
          </cell>
          <cell r="R49">
            <v>39219</v>
          </cell>
          <cell r="S49">
            <v>1.3575889220743957</v>
          </cell>
          <cell r="T49">
            <v>1.9833399444664817</v>
          </cell>
          <cell r="U49">
            <v>0.14420442419173421</v>
          </cell>
          <cell r="V49">
            <v>2.3869766553683106E-4</v>
          </cell>
        </row>
        <row r="50">
          <cell r="F50">
            <v>39220</v>
          </cell>
          <cell r="G50">
            <v>9.4634</v>
          </cell>
          <cell r="H50">
            <v>13.8203</v>
          </cell>
          <cell r="I50">
            <v>6.9919000000000002</v>
          </cell>
          <cell r="J50">
            <v>1.6581355592145081E-3</v>
          </cell>
          <cell r="L50">
            <v>39220</v>
          </cell>
          <cell r="M50">
            <v>5192.1079958463142</v>
          </cell>
          <cell r="N50">
            <v>7593.0144267274109</v>
          </cell>
          <cell r="O50">
            <v>3841.7210910487902</v>
          </cell>
          <cell r="P50">
            <v>549.45054945054949</v>
          </cell>
          <cell r="R50">
            <v>39220</v>
          </cell>
          <cell r="S50">
            <v>1.3513513513513513</v>
          </cell>
          <cell r="T50">
            <v>1.9762845849802371</v>
          </cell>
          <cell r="U50">
            <v>0.14302264048398861</v>
          </cell>
          <cell r="V50">
            <v>2.3748456350337226E-4</v>
          </cell>
        </row>
        <row r="51">
          <cell r="F51">
            <v>39221</v>
          </cell>
          <cell r="G51">
            <v>9.5192999999999994</v>
          </cell>
          <cell r="H51">
            <v>13.9155</v>
          </cell>
          <cell r="I51">
            <v>7.0486000000000004</v>
          </cell>
          <cell r="J51">
            <v>1.6832353129302769E-3</v>
          </cell>
          <cell r="L51">
            <v>39221</v>
          </cell>
          <cell r="M51">
            <v>5141.3881748071981</v>
          </cell>
          <cell r="N51">
            <v>7518.7969924812023</v>
          </cell>
          <cell r="O51">
            <v>3809.5238095238096</v>
          </cell>
          <cell r="P51">
            <v>540.54054054054052</v>
          </cell>
          <cell r="R51">
            <v>39221</v>
          </cell>
          <cell r="S51">
            <v>1.3493455673998112</v>
          </cell>
          <cell r="T51">
            <v>1.9739439399921039</v>
          </cell>
          <cell r="U51">
            <v>0.14187214482308544</v>
          </cell>
          <cell r="V51">
            <v>2.3917150988974191E-4</v>
          </cell>
        </row>
        <row r="52">
          <cell r="F52">
            <v>39222</v>
          </cell>
          <cell r="G52">
            <v>9.4260000000000002</v>
          </cell>
          <cell r="H52">
            <v>13.930400000000001</v>
          </cell>
          <cell r="I52">
            <v>7.0526</v>
          </cell>
          <cell r="J52">
            <v>1.662869780667476E-3</v>
          </cell>
          <cell r="L52">
            <v>39222</v>
          </cell>
          <cell r="M52">
            <v>5144.032921810699</v>
          </cell>
          <cell r="N52">
            <v>7524.4544770504135</v>
          </cell>
          <cell r="O52">
            <v>3809.5238095238096</v>
          </cell>
          <cell r="P52">
            <v>540.24851431658567</v>
          </cell>
          <cell r="R52">
            <v>39222</v>
          </cell>
          <cell r="S52">
            <v>1.3502565487442613</v>
          </cell>
          <cell r="T52">
            <v>1.974333662388944</v>
          </cell>
          <cell r="U52">
            <v>0.14179167966423731</v>
          </cell>
          <cell r="V52">
            <v>2.3917150988974191E-4</v>
          </cell>
        </row>
        <row r="53">
          <cell r="F53">
            <v>39223</v>
          </cell>
          <cell r="G53">
            <v>9.5101999999999993</v>
          </cell>
          <cell r="H53">
            <v>13.9306</v>
          </cell>
          <cell r="I53">
            <v>7.0526999999999997</v>
          </cell>
          <cell r="J53">
            <v>1.6671918320937762E-3</v>
          </cell>
          <cell r="L53">
            <v>39223</v>
          </cell>
          <cell r="M53">
            <v>5130.8363263211904</v>
          </cell>
          <cell r="N53">
            <v>7501.8754688672179</v>
          </cell>
          <cell r="O53">
            <v>3800.8361839604713</v>
          </cell>
          <cell r="P53">
            <v>538.79310344827582</v>
          </cell>
          <cell r="R53">
            <v>39223</v>
          </cell>
          <cell r="S53">
            <v>1.3504388926401079</v>
          </cell>
          <cell r="T53">
            <v>1.974333662388944</v>
          </cell>
          <cell r="U53">
            <v>0.14178966920470176</v>
          </cell>
          <cell r="V53">
            <v>2.3979090233316547E-4</v>
          </cell>
        </row>
        <row r="54">
          <cell r="F54">
            <v>39224</v>
          </cell>
          <cell r="G54">
            <v>9.4597999999999995</v>
          </cell>
          <cell r="H54">
            <v>13.858700000000001</v>
          </cell>
          <cell r="I54">
            <v>7.0263</v>
          </cell>
          <cell r="J54">
            <v>1.6917897443705695E-3</v>
          </cell>
          <cell r="L54">
            <v>39224</v>
          </cell>
          <cell r="M54">
            <v>5076.1421319796955</v>
          </cell>
          <cell r="N54">
            <v>7423.9049740163327</v>
          </cell>
          <cell r="O54">
            <v>3763.6432066240118</v>
          </cell>
          <cell r="P54">
            <v>535.61863952865565</v>
          </cell>
          <cell r="R54">
            <v>39224</v>
          </cell>
          <cell r="S54">
            <v>1.3487995683841383</v>
          </cell>
          <cell r="T54">
            <v>1.9719976336028398</v>
          </cell>
          <cell r="U54">
            <v>0.14232241720393379</v>
          </cell>
          <cell r="V54">
            <v>2.4179118912906814E-4</v>
          </cell>
        </row>
        <row r="55">
          <cell r="F55">
            <v>39225</v>
          </cell>
          <cell r="G55">
            <v>9.4705999999999992</v>
          </cell>
          <cell r="H55">
            <v>13.8673</v>
          </cell>
          <cell r="I55">
            <v>7.0297000000000001</v>
          </cell>
          <cell r="J55">
            <v>1.7007265503823233E-3</v>
          </cell>
          <cell r="L55">
            <v>39225</v>
          </cell>
          <cell r="M55">
            <v>5053.0570995452244</v>
          </cell>
          <cell r="N55">
            <v>7407.4074074074069</v>
          </cell>
          <cell r="O55">
            <v>3755.1633496057075</v>
          </cell>
          <cell r="P55">
            <v>534.18803418803418</v>
          </cell>
          <cell r="R55">
            <v>39225</v>
          </cell>
          <cell r="S55">
            <v>1.3457139012245998</v>
          </cell>
          <cell r="T55">
            <v>1.9723865877712032</v>
          </cell>
          <cell r="U55">
            <v>0.14225358123390755</v>
          </cell>
          <cell r="V55">
            <v>2.4227153793972281E-4</v>
          </cell>
        </row>
        <row r="56">
          <cell r="F56">
            <v>39226</v>
          </cell>
          <cell r="G56">
            <v>9.5129000000000001</v>
          </cell>
          <cell r="H56">
            <v>13.986000000000001</v>
          </cell>
          <cell r="I56">
            <v>7.0655000000000001</v>
          </cell>
          <cell r="J56">
            <v>1.7209423191762881E-3</v>
          </cell>
          <cell r="L56">
            <v>39226</v>
          </cell>
          <cell r="M56">
            <v>5017.5614651279484</v>
          </cell>
          <cell r="N56">
            <v>7380.0738007380078</v>
          </cell>
          <cell r="O56">
            <v>3728.5607755406413</v>
          </cell>
          <cell r="P56">
            <v>527.70448548812669</v>
          </cell>
          <cell r="R56">
            <v>39226</v>
          </cell>
          <cell r="S56">
            <v>1.3457139012245998</v>
          </cell>
          <cell r="T56">
            <v>1.9790223629527015</v>
          </cell>
          <cell r="U56">
            <v>0.14153280022645248</v>
          </cell>
          <cell r="V56">
            <v>2.4390600838061047E-4</v>
          </cell>
        </row>
        <row r="57">
          <cell r="F57">
            <v>39227</v>
          </cell>
          <cell r="G57">
            <v>9.5685000000000002</v>
          </cell>
          <cell r="H57">
            <v>14.1098</v>
          </cell>
          <cell r="I57">
            <v>7.1036000000000001</v>
          </cell>
          <cell r="J57">
            <v>1.7759938905810163E-3</v>
          </cell>
          <cell r="L57">
            <v>39227</v>
          </cell>
          <cell r="M57">
            <v>5170.6308169596687</v>
          </cell>
          <cell r="N57">
            <v>7639.4194041252858</v>
          </cell>
          <cell r="O57">
            <v>3846.1538461538466</v>
          </cell>
          <cell r="P57">
            <v>541.41851651326476</v>
          </cell>
          <cell r="R57">
            <v>39227</v>
          </cell>
          <cell r="S57">
            <v>1.3444474321054047</v>
          </cell>
          <cell r="T57">
            <v>1.9860973187686199</v>
          </cell>
          <cell r="U57">
            <v>0.14077369221239935</v>
          </cell>
          <cell r="V57">
            <v>2.5035675838069247E-4</v>
          </cell>
        </row>
        <row r="58">
          <cell r="F58">
            <v>39228</v>
          </cell>
          <cell r="G58">
            <v>9.5905000000000005</v>
          </cell>
          <cell r="H58">
            <v>14.1713</v>
          </cell>
          <cell r="I58">
            <v>7.1383000000000001</v>
          </cell>
          <cell r="J58">
            <v>1.7715011523614995E-3</v>
          </cell>
          <cell r="L58">
            <v>39228</v>
          </cell>
          <cell r="M58">
            <v>5205.6220718375844</v>
          </cell>
          <cell r="N58">
            <v>7692.3076923076933</v>
          </cell>
          <cell r="O58">
            <v>3874.4672607516468</v>
          </cell>
          <cell r="P58">
            <v>542.88816503800217</v>
          </cell>
          <cell r="R58">
            <v>39228</v>
          </cell>
          <cell r="S58">
            <v>1.3435442697836895</v>
          </cell>
          <cell r="T58">
            <v>1.984914648670107</v>
          </cell>
          <cell r="U58">
            <v>0.14008937702254037</v>
          </cell>
          <cell r="V58">
            <v>2.4854477036948664E-4</v>
          </cell>
        </row>
        <row r="59">
          <cell r="F59">
            <v>39229</v>
          </cell>
          <cell r="G59">
            <v>9.6126000000000005</v>
          </cell>
          <cell r="H59">
            <v>14.1569</v>
          </cell>
          <cell r="I59">
            <v>7.1349</v>
          </cell>
          <cell r="J59">
            <v>1.7494108858841786E-3</v>
          </cell>
          <cell r="L59">
            <v>39229</v>
          </cell>
          <cell r="M59">
            <v>5202.9136316337144</v>
          </cell>
          <cell r="N59">
            <v>7680.491551459294</v>
          </cell>
          <cell r="O59">
            <v>3872.966692486445</v>
          </cell>
          <cell r="P59">
            <v>542.88816503800217</v>
          </cell>
          <cell r="R59">
            <v>39229</v>
          </cell>
          <cell r="S59">
            <v>1.3435442697836895</v>
          </cell>
          <cell r="T59">
            <v>1.9833399444664817</v>
          </cell>
          <cell r="U59">
            <v>0.14015613393320159</v>
          </cell>
          <cell r="V59">
            <v>2.4867703815700473E-4</v>
          </cell>
        </row>
        <row r="60">
          <cell r="F60">
            <v>39230</v>
          </cell>
          <cell r="G60">
            <v>9.5721000000000007</v>
          </cell>
          <cell r="H60">
            <v>14.157</v>
          </cell>
          <cell r="I60">
            <v>7.1349999999999998</v>
          </cell>
          <cell r="J60">
            <v>1.7494414908040608E-3</v>
          </cell>
          <cell r="L60">
            <v>39230</v>
          </cell>
          <cell r="M60">
            <v>5202.9136316337144</v>
          </cell>
          <cell r="N60">
            <v>7680.491551459294</v>
          </cell>
          <cell r="O60">
            <v>3872.966692486445</v>
          </cell>
          <cell r="P60">
            <v>542.88816503800217</v>
          </cell>
          <cell r="R60">
            <v>39230</v>
          </cell>
          <cell r="S60">
            <v>1.3435442697836895</v>
          </cell>
          <cell r="T60">
            <v>1.9833399444664817</v>
          </cell>
          <cell r="U60">
            <v>0.1401541695865452</v>
          </cell>
          <cell r="V60">
            <v>2.4867703815700473E-4</v>
          </cell>
        </row>
        <row r="61">
          <cell r="F61">
            <v>39231</v>
          </cell>
          <cell r="G61">
            <v>9.5602</v>
          </cell>
          <cell r="H61">
            <v>14.1127</v>
          </cell>
          <cell r="I61">
            <v>7.1135000000000002</v>
          </cell>
          <cell r="J61">
            <v>1.7593244194229417E-3</v>
          </cell>
          <cell r="L61">
            <v>39231</v>
          </cell>
          <cell r="M61">
            <v>5208.333333333333</v>
          </cell>
          <cell r="N61">
            <v>7680.491551459294</v>
          </cell>
          <cell r="O61">
            <v>3872.966692486445</v>
          </cell>
          <cell r="P61">
            <v>544.36581382689167</v>
          </cell>
          <cell r="R61">
            <v>39231</v>
          </cell>
          <cell r="S61">
            <v>1.3451708366962605</v>
          </cell>
          <cell r="T61">
            <v>1.9833399444664817</v>
          </cell>
          <cell r="U61">
            <v>0.14057777465382723</v>
          </cell>
          <cell r="V61">
            <v>2.4867703815700473E-4</v>
          </cell>
        </row>
        <row r="62">
          <cell r="F62">
            <v>39232</v>
          </cell>
          <cell r="G62">
            <v>9.6024999999999991</v>
          </cell>
          <cell r="H62">
            <v>14.1258</v>
          </cell>
          <cell r="I62">
            <v>7.1203000000000003</v>
          </cell>
          <cell r="J62">
            <v>1.7450758322702911E-3</v>
          </cell>
          <cell r="L62">
            <v>39232</v>
          </cell>
          <cell r="M62">
            <v>5285.4122621564484</v>
          </cell>
          <cell r="N62">
            <v>7788.1619937694704</v>
          </cell>
          <cell r="O62">
            <v>3926.1876717707105</v>
          </cell>
          <cell r="P62">
            <v>551.57198014340872</v>
          </cell>
          <cell r="R62">
            <v>39232</v>
          </cell>
          <cell r="S62">
            <v>1.3460761879122358</v>
          </cell>
          <cell r="T62">
            <v>1.9837333862328903</v>
          </cell>
          <cell r="U62">
            <v>0.14044352063817536</v>
          </cell>
          <cell r="V62">
            <v>2.454228635939724E-4</v>
          </cell>
        </row>
        <row r="63">
          <cell r="F63">
            <v>39233</v>
          </cell>
          <cell r="G63">
            <v>9.6516000000000002</v>
          </cell>
          <cell r="H63">
            <v>14.1869</v>
          </cell>
          <cell r="I63">
            <v>7.1711</v>
          </cell>
          <cell r="J63">
            <v>1.755470044659158E-3</v>
          </cell>
          <cell r="L63">
            <v>39233</v>
          </cell>
          <cell r="M63">
            <v>5282.6201796090863</v>
          </cell>
          <cell r="N63">
            <v>7776.0497667185064</v>
          </cell>
          <cell r="O63">
            <v>3930.817610062893</v>
          </cell>
          <cell r="P63">
            <v>548.24561403508767</v>
          </cell>
          <cell r="R63">
            <v>39233</v>
          </cell>
          <cell r="S63">
            <v>1.3437248051599033</v>
          </cell>
          <cell r="T63">
            <v>1.9778481012658227</v>
          </cell>
          <cell r="U63">
            <v>0.13944862015590356</v>
          </cell>
          <cell r="V63">
            <v>2.4513228563794451E-4</v>
          </cell>
        </row>
        <row r="64">
          <cell r="F64">
            <v>39234</v>
          </cell>
          <cell r="G64">
            <v>9.6126000000000005</v>
          </cell>
          <cell r="H64">
            <v>14.126099999999999</v>
          </cell>
          <cell r="I64">
            <v>7.1452</v>
          </cell>
          <cell r="J64">
            <v>1.7576978376801201E-3</v>
          </cell>
          <cell r="L64">
            <v>39234</v>
          </cell>
          <cell r="M64">
            <v>5257.6235541535225</v>
          </cell>
          <cell r="N64">
            <v>7727.9752704791345</v>
          </cell>
          <cell r="O64">
            <v>3910.8330074305832</v>
          </cell>
          <cell r="P64">
            <v>547.34537493158177</v>
          </cell>
          <cell r="R64">
            <v>39234</v>
          </cell>
          <cell r="S64">
            <v>1.3440860215053763</v>
          </cell>
          <cell r="T64">
            <v>1.9766752322593397</v>
          </cell>
          <cell r="U64">
            <v>0.13995409505682135</v>
          </cell>
          <cell r="V64">
            <v>2.4633575563493042E-4</v>
          </cell>
        </row>
        <row r="65">
          <cell r="F65">
            <v>39235</v>
          </cell>
          <cell r="G65">
            <v>9.5648</v>
          </cell>
          <cell r="H65">
            <v>14.087999999999999</v>
          </cell>
          <cell r="I65">
            <v>7.1158999999999999</v>
          </cell>
          <cell r="J65">
            <v>1.7763282938899638E-3</v>
          </cell>
          <cell r="L65">
            <v>39235</v>
          </cell>
          <cell r="M65">
            <v>5175.9834368530019</v>
          </cell>
          <cell r="N65">
            <v>7621.9512195121961</v>
          </cell>
          <cell r="O65">
            <v>3850.5968425105889</v>
          </cell>
          <cell r="P65">
            <v>541.12554112554108</v>
          </cell>
          <cell r="R65">
            <v>39235</v>
          </cell>
          <cell r="S65">
            <v>1.3442667025137787</v>
          </cell>
          <cell r="T65">
            <v>1.9794140934283453</v>
          </cell>
          <cell r="U65">
            <v>0.14053036158462037</v>
          </cell>
          <cell r="V65">
            <v>2.5000625015625388E-4</v>
          </cell>
        </row>
        <row r="66">
          <cell r="F66">
            <v>39236</v>
          </cell>
          <cell r="G66">
            <v>9.6320999999999994</v>
          </cell>
          <cell r="H66">
            <v>14.158899999999999</v>
          </cell>
          <cell r="I66">
            <v>7.14</v>
          </cell>
          <cell r="J66">
            <v>1.7608423869979399E-3</v>
          </cell>
          <cell r="L66">
            <v>39236</v>
          </cell>
          <cell r="M66">
            <v>5175.9834368530019</v>
          </cell>
          <cell r="N66">
            <v>7627.7650648360041</v>
          </cell>
          <cell r="O66">
            <v>3849.1147036181674</v>
          </cell>
          <cell r="P66">
            <v>539.08355795148248</v>
          </cell>
          <cell r="R66">
            <v>39236</v>
          </cell>
          <cell r="S66">
            <v>1.3446282102998521</v>
          </cell>
          <cell r="T66">
            <v>1.9821605550049557</v>
          </cell>
          <cell r="U66">
            <v>0.14005602240896359</v>
          </cell>
          <cell r="V66">
            <v>2.5011880643305572E-4</v>
          </cell>
        </row>
        <row r="67">
          <cell r="F67">
            <v>39237</v>
          </cell>
          <cell r="G67">
            <v>9.5282999999999998</v>
          </cell>
          <cell r="H67">
            <v>14.158899999999999</v>
          </cell>
          <cell r="I67">
            <v>7.14</v>
          </cell>
          <cell r="J67">
            <v>1.760969519378589E-3</v>
          </cell>
          <cell r="L67">
            <v>39237</v>
          </cell>
          <cell r="M67">
            <v>5175.9834368530019</v>
          </cell>
          <cell r="N67">
            <v>7627.7650648360041</v>
          </cell>
          <cell r="O67">
            <v>3849.1147036181674</v>
          </cell>
          <cell r="P67">
            <v>539.08355795148248</v>
          </cell>
          <cell r="R67">
            <v>39237</v>
          </cell>
          <cell r="S67">
            <v>1.3446282102998521</v>
          </cell>
          <cell r="T67">
            <v>1.9821605550049557</v>
          </cell>
          <cell r="U67">
            <v>0.14005602240896359</v>
          </cell>
          <cell r="V67">
            <v>2.5013757566661664E-4</v>
          </cell>
        </row>
        <row r="68">
          <cell r="F68">
            <v>39238</v>
          </cell>
          <cell r="G68">
            <v>9.6107999999999993</v>
          </cell>
          <cell r="H68">
            <v>14.1645</v>
          </cell>
          <cell r="I68">
            <v>7.1317000000000004</v>
          </cell>
          <cell r="J68">
            <v>1.7704504734184566E-3</v>
          </cell>
          <cell r="L68">
            <v>39238</v>
          </cell>
          <cell r="M68">
            <v>5200.2080083203327</v>
          </cell>
          <cell r="N68">
            <v>7674.5970836531087</v>
          </cell>
          <cell r="O68">
            <v>3863.9876352395672</v>
          </cell>
          <cell r="P68">
            <v>541.71180931744311</v>
          </cell>
          <cell r="R68">
            <v>39238</v>
          </cell>
          <cell r="S68">
            <v>1.3460761879122358</v>
          </cell>
          <cell r="T68">
            <v>1.9857029388403493</v>
          </cell>
          <cell r="U68">
            <v>0.14021902211253978</v>
          </cell>
          <cell r="V68">
            <v>2.492454095226701E-4</v>
          </cell>
        </row>
        <row r="69">
          <cell r="F69">
            <v>39239</v>
          </cell>
          <cell r="G69">
            <v>9.6692999999999998</v>
          </cell>
          <cell r="H69">
            <v>14.240500000000001</v>
          </cell>
          <cell r="I69">
            <v>7.1456999999999997</v>
          </cell>
          <cell r="J69">
            <v>1.774783520780053E-3</v>
          </cell>
          <cell r="L69">
            <v>39239</v>
          </cell>
          <cell r="M69">
            <v>5230.1255230125516</v>
          </cell>
          <cell r="N69">
            <v>7716.049382716049</v>
          </cell>
          <cell r="O69">
            <v>3872.966692486445</v>
          </cell>
          <cell r="P69">
            <v>542.0054200542005</v>
          </cell>
          <cell r="R69">
            <v>39239</v>
          </cell>
          <cell r="S69">
            <v>1.3508037282182899</v>
          </cell>
          <cell r="T69">
            <v>1.9924287706714485</v>
          </cell>
          <cell r="U69">
            <v>0.13994430216773723</v>
          </cell>
          <cell r="V69">
            <v>2.4871167353110885E-4</v>
          </cell>
        </row>
        <row r="70">
          <cell r="F70">
            <v>39240</v>
          </cell>
          <cell r="G70">
            <v>9.7276000000000007</v>
          </cell>
          <cell r="H70">
            <v>14.327199999999999</v>
          </cell>
          <cell r="I70">
            <v>7.1871</v>
          </cell>
          <cell r="J70">
            <v>1.7782393296749022E-3</v>
          </cell>
          <cell r="L70">
            <v>39240</v>
          </cell>
          <cell r="M70">
            <v>5254.8607461902266</v>
          </cell>
          <cell r="N70">
            <v>7751.937984496125</v>
          </cell>
          <cell r="O70">
            <v>3888.0248833592532</v>
          </cell>
          <cell r="P70">
            <v>541.12554112554108</v>
          </cell>
          <cell r="R70">
            <v>39240</v>
          </cell>
          <cell r="S70">
            <v>1.3515339910798756</v>
          </cell>
          <cell r="T70">
            <v>1.9932230416583614</v>
          </cell>
          <cell r="U70">
            <v>0.13913817812469564</v>
          </cell>
          <cell r="V70">
            <v>2.4775779198255786E-4</v>
          </cell>
        </row>
        <row r="71">
          <cell r="F71">
            <v>39241</v>
          </cell>
          <cell r="G71">
            <v>9.7163000000000004</v>
          </cell>
          <cell r="H71">
            <v>14.329700000000001</v>
          </cell>
          <cell r="I71">
            <v>7.2076000000000002</v>
          </cell>
          <cell r="J71">
            <v>1.7799485238886893E-3</v>
          </cell>
          <cell r="L71">
            <v>39241</v>
          </cell>
          <cell r="M71">
            <v>5252.1008403361348</v>
          </cell>
          <cell r="N71">
            <v>7745.9333849728901</v>
          </cell>
          <cell r="O71">
            <v>3895.5979742890531</v>
          </cell>
          <cell r="P71">
            <v>540.54054054054052</v>
          </cell>
          <cell r="R71">
            <v>39241</v>
          </cell>
          <cell r="S71">
            <v>1.3480722566729577</v>
          </cell>
          <cell r="T71">
            <v>1.9876764062810575</v>
          </cell>
          <cell r="U71">
            <v>0.13874243853709972</v>
          </cell>
          <cell r="V71">
            <v>2.4728603575756075E-4</v>
          </cell>
        </row>
        <row r="72">
          <cell r="F72">
            <v>39242</v>
          </cell>
          <cell r="G72">
            <v>9.7561</v>
          </cell>
          <cell r="H72">
            <v>14.366199999999999</v>
          </cell>
          <cell r="I72">
            <v>7.2849000000000004</v>
          </cell>
          <cell r="J72">
            <v>1.7834944720588838E-3</v>
          </cell>
          <cell r="L72">
            <v>39242</v>
          </cell>
          <cell r="M72">
            <v>5260.3892688058913</v>
          </cell>
          <cell r="N72">
            <v>7745.9333849728901</v>
          </cell>
          <cell r="O72">
            <v>3927.729772191673</v>
          </cell>
          <cell r="P72">
            <v>539.3743257820928</v>
          </cell>
          <cell r="R72">
            <v>39242</v>
          </cell>
          <cell r="S72">
            <v>1.3390465988216389</v>
          </cell>
          <cell r="T72">
            <v>1.9716088328075709</v>
          </cell>
          <cell r="U72">
            <v>0.13727024392922346</v>
          </cell>
          <cell r="V72">
            <v>2.4518697959063581E-4</v>
          </cell>
        </row>
        <row r="73">
          <cell r="F73">
            <v>39243</v>
          </cell>
          <cell r="G73">
            <v>9.7789999999999999</v>
          </cell>
          <cell r="H73">
            <v>14.316000000000001</v>
          </cell>
          <cell r="I73">
            <v>7.2649999999999997</v>
          </cell>
          <cell r="J73">
            <v>1.7567714756529041E-3</v>
          </cell>
          <cell r="L73">
            <v>39243</v>
          </cell>
          <cell r="M73">
            <v>5252.1008403361348</v>
          </cell>
          <cell r="N73">
            <v>7739.9380804953562</v>
          </cell>
          <cell r="O73">
            <v>3927.729772191673</v>
          </cell>
          <cell r="P73">
            <v>540.83288263926443</v>
          </cell>
          <cell r="R73">
            <v>39243</v>
          </cell>
          <cell r="S73">
            <v>1.3368983957219251</v>
          </cell>
          <cell r="T73">
            <v>1.9696671262556626</v>
          </cell>
          <cell r="U73">
            <v>0.13764624913971094</v>
          </cell>
          <cell r="V73">
            <v>2.4518697959063581E-4</v>
          </cell>
        </row>
        <row r="74">
          <cell r="F74">
            <v>39244</v>
          </cell>
          <cell r="G74">
            <v>9.7266999999999992</v>
          </cell>
          <cell r="H74">
            <v>14.3163</v>
          </cell>
          <cell r="I74">
            <v>7.2649999999999997</v>
          </cell>
          <cell r="J74">
            <v>1.7567653031825561E-3</v>
          </cell>
          <cell r="L74">
            <v>39244</v>
          </cell>
          <cell r="M74">
            <v>5252.1008403361348</v>
          </cell>
          <cell r="N74">
            <v>7739.9380804953562</v>
          </cell>
          <cell r="O74">
            <v>3927.729772191673</v>
          </cell>
          <cell r="P74">
            <v>540.83288263926443</v>
          </cell>
          <cell r="R74">
            <v>39244</v>
          </cell>
          <cell r="S74">
            <v>1.3368983957219251</v>
          </cell>
          <cell r="T74">
            <v>1.9696671262556626</v>
          </cell>
          <cell r="U74">
            <v>0.13764624913971094</v>
          </cell>
          <cell r="V74">
            <v>2.4518697959063581E-4</v>
          </cell>
        </row>
        <row r="75">
          <cell r="F75">
            <v>39245</v>
          </cell>
          <cell r="G75">
            <v>9.6880000000000006</v>
          </cell>
          <cell r="H75">
            <v>14.284000000000001</v>
          </cell>
          <cell r="I75">
            <v>7.2584</v>
          </cell>
          <cell r="J75">
            <v>1.7682903108300707E-3</v>
          </cell>
          <cell r="L75">
            <v>39245</v>
          </cell>
          <cell r="M75">
            <v>5224.6603970741908</v>
          </cell>
          <cell r="N75">
            <v>7698.2294072363347</v>
          </cell>
          <cell r="O75">
            <v>3912.3630672926452</v>
          </cell>
          <cell r="P75">
            <v>539.08355795148248</v>
          </cell>
          <cell r="R75">
            <v>39245</v>
          </cell>
          <cell r="S75">
            <v>1.3351134846461949</v>
          </cell>
          <cell r="T75">
            <v>1.9673421207948063</v>
          </cell>
          <cell r="U75">
            <v>0.13777140967706381</v>
          </cell>
          <cell r="V75">
            <v>2.4459805202111371E-4</v>
          </cell>
        </row>
        <row r="76">
          <cell r="F76">
            <v>39246</v>
          </cell>
          <cell r="G76">
            <v>9.6450999999999993</v>
          </cell>
          <cell r="H76">
            <v>14.2659</v>
          </cell>
          <cell r="I76">
            <v>7.2310999999999996</v>
          </cell>
          <cell r="J76">
            <v>1.7798851618093603E-3</v>
          </cell>
          <cell r="L76">
            <v>39246</v>
          </cell>
          <cell r="M76">
            <v>5213.7643378519288</v>
          </cell>
          <cell r="N76">
            <v>7710.1002313030067</v>
          </cell>
          <cell r="O76">
            <v>3907.7764751856198</v>
          </cell>
          <cell r="P76">
            <v>540.24851431658567</v>
          </cell>
          <cell r="R76">
            <v>39246</v>
          </cell>
          <cell r="S76">
            <v>1.3344008540165466</v>
          </cell>
          <cell r="T76">
            <v>1.9723865877712032</v>
          </cell>
          <cell r="U76">
            <v>0.13829154623777848</v>
          </cell>
          <cell r="V76">
            <v>2.4647722427209112E-4</v>
          </cell>
        </row>
        <row r="77">
          <cell r="F77">
            <v>39247</v>
          </cell>
          <cell r="G77">
            <v>9.6768000000000001</v>
          </cell>
          <cell r="H77">
            <v>14.3621</v>
          </cell>
          <cell r="I77">
            <v>7.2807000000000004</v>
          </cell>
          <cell r="J77">
            <v>1.7960157187295702E-3</v>
          </cell>
          <cell r="L77">
            <v>39247</v>
          </cell>
          <cell r="M77">
            <v>5181.3471502590673</v>
          </cell>
          <cell r="N77">
            <v>7686.3950807071487</v>
          </cell>
          <cell r="O77">
            <v>3897.116134060795</v>
          </cell>
          <cell r="P77">
            <v>535.33190578158451</v>
          </cell>
          <cell r="R77">
            <v>39247</v>
          </cell>
          <cell r="S77">
            <v>1.329433661260303</v>
          </cell>
          <cell r="T77">
            <v>1.9723865877712032</v>
          </cell>
          <cell r="U77">
            <v>0.13734943068660979</v>
          </cell>
          <cell r="V77">
            <v>2.4701421566811172E-4</v>
          </cell>
        </row>
        <row r="78">
          <cell r="F78">
            <v>39248</v>
          </cell>
          <cell r="G78">
            <v>9.6126000000000005</v>
          </cell>
          <cell r="H78">
            <v>14.243399999999999</v>
          </cell>
          <cell r="I78">
            <v>7.2271000000000001</v>
          </cell>
          <cell r="J78">
            <v>1.8198858931544992E-3</v>
          </cell>
          <cell r="L78">
            <v>39248</v>
          </cell>
          <cell r="M78">
            <v>5076.1421319796955</v>
          </cell>
          <cell r="N78">
            <v>7518.7969924812023</v>
          </cell>
          <cell r="O78">
            <v>3815.3376573826786</v>
          </cell>
          <cell r="P78">
            <v>527.98310454065472</v>
          </cell>
          <cell r="R78">
            <v>39248</v>
          </cell>
          <cell r="S78">
            <v>1.3306719893546242</v>
          </cell>
          <cell r="T78">
            <v>1.9704433497536948</v>
          </cell>
          <cell r="U78">
            <v>0.13836808678446402</v>
          </cell>
          <cell r="V78">
            <v>2.5215466158322867E-4</v>
          </cell>
        </row>
        <row r="79">
          <cell r="F79">
            <v>39249</v>
          </cell>
          <cell r="G79">
            <v>9.5639000000000003</v>
          </cell>
          <cell r="H79">
            <v>14.1494</v>
          </cell>
          <cell r="I79">
            <v>7.1755000000000004</v>
          </cell>
          <cell r="J79">
            <v>1.8105642804636495E-3</v>
          </cell>
          <cell r="L79">
            <v>39249</v>
          </cell>
          <cell r="M79">
            <v>5073.5667174023338</v>
          </cell>
          <cell r="N79">
            <v>7507.5075075075065</v>
          </cell>
          <cell r="O79">
            <v>3806.623524933384</v>
          </cell>
          <cell r="P79">
            <v>530.50397877984085</v>
          </cell>
          <cell r="R79">
            <v>39249</v>
          </cell>
          <cell r="S79">
            <v>1.3329778725673154</v>
          </cell>
          <cell r="T79">
            <v>1.9716088328075709</v>
          </cell>
          <cell r="U79">
            <v>0.13936311058462825</v>
          </cell>
          <cell r="V79">
            <v>2.5270201630938813E-4</v>
          </cell>
        </row>
        <row r="80">
          <cell r="F80">
            <v>39250</v>
          </cell>
          <cell r="G80">
            <v>9.7266999999999992</v>
          </cell>
          <cell r="H80">
            <v>14.1915</v>
          </cell>
          <cell r="I80">
            <v>7.1797000000000004</v>
          </cell>
          <cell r="J80">
            <v>1.7890431839243737E-3</v>
          </cell>
          <cell r="L80">
            <v>39250</v>
          </cell>
          <cell r="M80">
            <v>5094.2435048395309</v>
          </cell>
          <cell r="N80">
            <v>7518.7969924812023</v>
          </cell>
          <cell r="O80">
            <v>3806.623524933384</v>
          </cell>
          <cell r="P80">
            <v>530.22269353128308</v>
          </cell>
          <cell r="R80">
            <v>39250</v>
          </cell>
          <cell r="S80">
            <v>1.3383297644539616</v>
          </cell>
          <cell r="T80">
            <v>1.9755037534571316</v>
          </cell>
          <cell r="U80">
            <v>0.13928158558157025</v>
          </cell>
          <cell r="V80">
            <v>2.5270201630938813E-4</v>
          </cell>
        </row>
        <row r="81">
          <cell r="F81">
            <v>39251</v>
          </cell>
          <cell r="G81">
            <v>9.5274000000000001</v>
          </cell>
          <cell r="H81">
            <v>14.192299999999999</v>
          </cell>
          <cell r="I81">
            <v>7.18</v>
          </cell>
          <cell r="J81">
            <v>1.7891296063378126E-3</v>
          </cell>
          <cell r="L81">
            <v>39251</v>
          </cell>
          <cell r="M81">
            <v>5094.2435048395309</v>
          </cell>
          <cell r="N81">
            <v>7518.7969924812023</v>
          </cell>
          <cell r="O81">
            <v>3806.623524933384</v>
          </cell>
          <cell r="P81">
            <v>530.22269353128308</v>
          </cell>
          <cell r="R81">
            <v>39251</v>
          </cell>
          <cell r="S81">
            <v>1.3383297644539616</v>
          </cell>
          <cell r="T81">
            <v>1.9755037534571316</v>
          </cell>
          <cell r="U81">
            <v>0.1392757660167131</v>
          </cell>
          <cell r="V81">
            <v>2.5270201630938813E-4</v>
          </cell>
        </row>
        <row r="82">
          <cell r="F82">
            <v>39252</v>
          </cell>
          <cell r="G82">
            <v>9.5292999999999992</v>
          </cell>
          <cell r="H82">
            <v>14.090199999999999</v>
          </cell>
          <cell r="I82">
            <v>7.1104000000000003</v>
          </cell>
          <cell r="J82">
            <v>1.7920215616034293E-3</v>
          </cell>
          <cell r="L82">
            <v>39252</v>
          </cell>
          <cell r="M82">
            <v>5091.6496945010185</v>
          </cell>
          <cell r="N82">
            <v>7530.1204819277109</v>
          </cell>
          <cell r="O82">
            <v>3800.8361839604713</v>
          </cell>
          <cell r="P82">
            <v>534.47354355959374</v>
          </cell>
          <cell r="R82">
            <v>39252</v>
          </cell>
          <cell r="S82">
            <v>1.3401232913428036</v>
          </cell>
          <cell r="T82">
            <v>1.9813750743015652</v>
          </cell>
          <cell r="U82">
            <v>0.14063906390639064</v>
          </cell>
          <cell r="V82">
            <v>2.5265732339884741E-4</v>
          </cell>
        </row>
        <row r="83">
          <cell r="F83">
            <v>39253</v>
          </cell>
          <cell r="G83">
            <v>9.5211000000000006</v>
          </cell>
          <cell r="H83">
            <v>14.0891</v>
          </cell>
          <cell r="I83">
            <v>7.0952000000000002</v>
          </cell>
          <cell r="J83">
            <v>1.7944719497117179E-3</v>
          </cell>
          <cell r="L83">
            <v>39253</v>
          </cell>
          <cell r="M83">
            <v>5096.8399592252799</v>
          </cell>
          <cell r="N83">
            <v>7541.4781297134241</v>
          </cell>
          <cell r="O83">
            <v>3799.3920972644378</v>
          </cell>
          <cell r="P83">
            <v>535.33190578158451</v>
          </cell>
          <cell r="R83">
            <v>39253</v>
          </cell>
          <cell r="S83">
            <v>1.3413816230717639</v>
          </cell>
          <cell r="T83">
            <v>1.9853087155052609</v>
          </cell>
          <cell r="U83">
            <v>0.14094035404216934</v>
          </cell>
          <cell r="V83">
            <v>2.532690705278381E-4</v>
          </cell>
        </row>
        <row r="84">
          <cell r="F84">
            <v>39254</v>
          </cell>
          <cell r="G84">
            <v>9.5365000000000002</v>
          </cell>
          <cell r="H84">
            <v>14.1174</v>
          </cell>
          <cell r="I84">
            <v>7.0919999999999996</v>
          </cell>
          <cell r="J84">
            <v>1.7987779102877504E-3</v>
          </cell>
          <cell r="L84">
            <v>39254</v>
          </cell>
          <cell r="M84">
            <v>5086.4699898270601</v>
          </cell>
          <cell r="N84">
            <v>7541.4781297134241</v>
          </cell>
          <cell r="O84">
            <v>3787.8787878787875</v>
          </cell>
          <cell r="P84">
            <v>534.18803418803418</v>
          </cell>
          <cell r="R84">
            <v>39254</v>
          </cell>
          <cell r="S84">
            <v>1.3424620754463685</v>
          </cell>
          <cell r="T84">
            <v>1.9904458598726116</v>
          </cell>
          <cell r="U84">
            <v>0.14100394811054709</v>
          </cell>
          <cell r="V84">
            <v>2.5398373488161818E-4</v>
          </cell>
        </row>
        <row r="85">
          <cell r="F85">
            <v>39255</v>
          </cell>
          <cell r="G85">
            <v>9.5876999999999999</v>
          </cell>
          <cell r="H85">
            <v>14.252700000000001</v>
          </cell>
          <cell r="I85">
            <v>7.1543000000000001</v>
          </cell>
          <cell r="J85">
            <v>1.855638729407049E-3</v>
          </cell>
          <cell r="L85">
            <v>39255</v>
          </cell>
          <cell r="M85">
            <v>4955.4013875123883</v>
          </cell>
          <cell r="N85">
            <v>7369.1967575534272</v>
          </cell>
          <cell r="O85">
            <v>3700.9622501850481</v>
          </cell>
          <cell r="P85">
            <v>517.33057423693742</v>
          </cell>
          <cell r="R85">
            <v>39255</v>
          </cell>
          <cell r="S85">
            <v>1.3392259274139546</v>
          </cell>
          <cell r="T85">
            <v>1.9920318725099602</v>
          </cell>
          <cell r="U85">
            <v>0.13977607872188755</v>
          </cell>
          <cell r="V85">
            <v>2.5972676744065242E-4</v>
          </cell>
        </row>
        <row r="86">
          <cell r="F86">
            <v>39256</v>
          </cell>
          <cell r="G86">
            <v>9.6024999999999991</v>
          </cell>
          <cell r="H86">
            <v>14.2537</v>
          </cell>
          <cell r="I86">
            <v>7.1470000000000002</v>
          </cell>
          <cell r="J86">
            <v>1.8279263272573062E-3</v>
          </cell>
          <cell r="L86">
            <v>39256</v>
          </cell>
          <cell r="M86">
            <v>5037.7833753148616</v>
          </cell>
          <cell r="N86">
            <v>7490.6367041198509</v>
          </cell>
          <cell r="O86">
            <v>3756.5740045078887</v>
          </cell>
          <cell r="P86">
            <v>525.48607461902259</v>
          </cell>
          <cell r="R86">
            <v>39256</v>
          </cell>
          <cell r="S86">
            <v>1.3408420488066506</v>
          </cell>
          <cell r="T86">
            <v>1.9940179461615157</v>
          </cell>
          <cell r="U86">
            <v>0.13991884706870014</v>
          </cell>
          <cell r="V86">
            <v>2.5606883130185393E-4</v>
          </cell>
        </row>
        <row r="87">
          <cell r="F87">
            <v>39257</v>
          </cell>
          <cell r="G87">
            <v>9.6646000000000001</v>
          </cell>
          <cell r="H87">
            <v>14.4085</v>
          </cell>
          <cell r="I87">
            <v>7.2049000000000003</v>
          </cell>
          <cell r="J87">
            <v>1.8190946729631596E-3</v>
          </cell>
          <cell r="L87">
            <v>39257</v>
          </cell>
          <cell r="M87">
            <v>5058.1689428426907</v>
          </cell>
          <cell r="N87">
            <v>7507.5075075075065</v>
          </cell>
          <cell r="O87">
            <v>3756.5740045078887</v>
          </cell>
          <cell r="P87">
            <v>521.37643378519294</v>
          </cell>
          <cell r="R87">
            <v>39257</v>
          </cell>
          <cell r="S87">
            <v>1.3464386697185942</v>
          </cell>
          <cell r="T87">
            <v>1.9988007195682591</v>
          </cell>
          <cell r="U87">
            <v>0.13879443156740551</v>
          </cell>
          <cell r="V87">
            <v>2.560321166687149E-4</v>
          </cell>
        </row>
        <row r="88">
          <cell r="F88">
            <v>39258</v>
          </cell>
          <cell r="G88">
            <v>9.7040000000000006</v>
          </cell>
          <cell r="H88">
            <v>14.4087</v>
          </cell>
          <cell r="I88">
            <v>7.2050000000000001</v>
          </cell>
          <cell r="J88">
            <v>1.8210027169360537E-3</v>
          </cell>
          <cell r="L88">
            <v>39258</v>
          </cell>
          <cell r="M88">
            <v>5053.0570995452244</v>
          </cell>
          <cell r="N88">
            <v>7501.8754688672179</v>
          </cell>
          <cell r="O88">
            <v>3752.3452157598495</v>
          </cell>
          <cell r="P88">
            <v>520.83333333333337</v>
          </cell>
          <cell r="R88">
            <v>39258</v>
          </cell>
          <cell r="S88">
            <v>1.3464386697185942</v>
          </cell>
          <cell r="T88">
            <v>1.9988007195682591</v>
          </cell>
          <cell r="U88">
            <v>0.13879250520471895</v>
          </cell>
          <cell r="V88">
            <v>2.5629853653535642E-4</v>
          </cell>
        </row>
        <row r="89">
          <cell r="F89">
            <v>39259</v>
          </cell>
          <cell r="G89">
            <v>9.6376000000000008</v>
          </cell>
          <cell r="H89">
            <v>14.326700000000001</v>
          </cell>
          <cell r="I89">
            <v>7.1666999999999996</v>
          </cell>
          <cell r="J89">
            <v>1.8326598308454978E-3</v>
          </cell>
          <cell r="L89">
            <v>39259</v>
          </cell>
          <cell r="M89">
            <v>5042.8643469490671</v>
          </cell>
          <cell r="N89">
            <v>7485.0299401197608</v>
          </cell>
          <cell r="O89">
            <v>3745.3183520599255</v>
          </cell>
          <cell r="P89">
            <v>522.73915316257182</v>
          </cell>
          <cell r="R89">
            <v>39259</v>
          </cell>
          <cell r="S89">
            <v>1.3458950201884252</v>
          </cell>
          <cell r="T89">
            <v>1.9988007195682591</v>
          </cell>
          <cell r="U89">
            <v>0.13953423472448967</v>
          </cell>
          <cell r="V89">
            <v>2.5677896466721448E-4</v>
          </cell>
        </row>
        <row r="90">
          <cell r="F90">
            <v>39260</v>
          </cell>
          <cell r="G90">
            <v>9.6748999999999992</v>
          </cell>
          <cell r="H90">
            <v>14.354799999999999</v>
          </cell>
          <cell r="I90">
            <v>7.1818</v>
          </cell>
          <cell r="J90">
            <v>1.8652714436268338E-3</v>
          </cell>
          <cell r="L90">
            <v>39260</v>
          </cell>
          <cell r="M90">
            <v>4975.1243781094527</v>
          </cell>
          <cell r="N90">
            <v>7385.5243722304276</v>
          </cell>
          <cell r="O90">
            <v>3696.8576709796671</v>
          </cell>
          <cell r="P90">
            <v>514.66803911477098</v>
          </cell>
          <cell r="R90">
            <v>39260</v>
          </cell>
          <cell r="S90">
            <v>1.3460761879122358</v>
          </cell>
          <cell r="T90">
            <v>1.9984012789768186</v>
          </cell>
          <cell r="U90">
            <v>0.1392408588376173</v>
          </cell>
          <cell r="V90">
            <v>2.600780234070221E-4</v>
          </cell>
        </row>
        <row r="91">
          <cell r="F91">
            <v>39261</v>
          </cell>
          <cell r="G91">
            <v>9.6843000000000004</v>
          </cell>
          <cell r="H91">
            <v>14.382099999999999</v>
          </cell>
          <cell r="I91">
            <v>7.2009999999999996</v>
          </cell>
          <cell r="J91">
            <v>1.8565585716380974E-3</v>
          </cell>
          <cell r="L91">
            <v>39261</v>
          </cell>
          <cell r="M91">
            <v>5007.5112669003502</v>
          </cell>
          <cell r="N91">
            <v>7440.4761904761908</v>
          </cell>
          <cell r="O91">
            <v>3724.3947858472993</v>
          </cell>
          <cell r="P91">
            <v>517.33057423693742</v>
          </cell>
          <cell r="R91">
            <v>39261</v>
          </cell>
          <cell r="S91">
            <v>1.3440860215053763</v>
          </cell>
          <cell r="T91">
            <v>1.9968051118210861</v>
          </cell>
          <cell r="U91">
            <v>0.13886960144424387</v>
          </cell>
          <cell r="V91">
            <v>2.5817111581556256E-4</v>
          </cell>
        </row>
        <row r="92">
          <cell r="F92">
            <v>39262</v>
          </cell>
          <cell r="G92">
            <v>9.5748999999999995</v>
          </cell>
          <cell r="H92">
            <v>14.260199999999999</v>
          </cell>
          <cell r="I92">
            <v>7.1257999999999999</v>
          </cell>
          <cell r="J92">
            <v>1.8501113767048776E-3</v>
          </cell>
          <cell r="L92">
            <v>39262</v>
          </cell>
          <cell r="M92">
            <v>4977.6007964161272</v>
          </cell>
          <cell r="N92">
            <v>7401.9245003700962</v>
          </cell>
          <cell r="O92">
            <v>3698.2248520710059</v>
          </cell>
          <cell r="P92">
            <v>518.94135962636221</v>
          </cell>
          <cell r="R92">
            <v>39262</v>
          </cell>
          <cell r="S92">
            <v>1.3458950201884252</v>
          </cell>
          <cell r="T92">
            <v>2.0008003201280511</v>
          </cell>
          <cell r="U92">
            <v>0.14033512026719808</v>
          </cell>
          <cell r="V92">
            <v>2.5994956978346199E-4</v>
          </cell>
        </row>
        <row r="93">
          <cell r="F93">
            <v>39263</v>
          </cell>
          <cell r="G93">
            <v>9.5447000000000006</v>
          </cell>
          <cell r="H93">
            <v>14.1798</v>
          </cell>
          <cell r="I93">
            <v>7.0759999999999996</v>
          </cell>
          <cell r="J93">
            <v>1.8363011019642914E-3</v>
          </cell>
          <cell r="L93">
            <v>39263</v>
          </cell>
          <cell r="M93">
            <v>4985.0448654037891</v>
          </cell>
          <cell r="N93">
            <v>7412.8984432913267</v>
          </cell>
          <cell r="O93">
            <v>3699.5930447650758</v>
          </cell>
          <cell r="P93">
            <v>522.73915316257182</v>
          </cell>
          <cell r="R93">
            <v>39263</v>
          </cell>
          <cell r="S93">
            <v>1.3473457289140394</v>
          </cell>
          <cell r="T93">
            <v>2.0036064916850331</v>
          </cell>
          <cell r="U93">
            <v>0.14132278123233466</v>
          </cell>
          <cell r="V93">
            <v>2.5990430323554863E-4</v>
          </cell>
        </row>
        <row r="94">
          <cell r="F94">
            <v>39264</v>
          </cell>
          <cell r="G94">
            <v>9.5419999999999998</v>
          </cell>
          <cell r="H94">
            <v>14.250500000000001</v>
          </cell>
          <cell r="I94">
            <v>7.0928000000000004</v>
          </cell>
          <cell r="J94">
            <v>1.8309451705159235E-3</v>
          </cell>
          <cell r="L94">
            <v>39264</v>
          </cell>
          <cell r="M94">
            <v>4970.1789264413519</v>
          </cell>
          <cell r="N94">
            <v>7374.6312684365785</v>
          </cell>
          <cell r="O94">
            <v>3671.0719530102788</v>
          </cell>
          <cell r="P94">
            <v>517.59834368530028</v>
          </cell>
          <cell r="R94">
            <v>39264</v>
          </cell>
          <cell r="S94">
            <v>1.353546291283162</v>
          </cell>
          <cell r="T94">
            <v>2.0080321285140563</v>
          </cell>
          <cell r="U94">
            <v>0.14098804421385067</v>
          </cell>
          <cell r="V94">
            <v>2.6183493925429409E-4</v>
          </cell>
        </row>
        <row r="95">
          <cell r="F95">
            <v>39265</v>
          </cell>
          <cell r="G95">
            <v>9.5685000000000002</v>
          </cell>
          <cell r="H95">
            <v>14.2499</v>
          </cell>
          <cell r="I95">
            <v>7.0925000000000002</v>
          </cell>
          <cell r="J95">
            <v>1.8319849923789425E-3</v>
          </cell>
          <cell r="L95">
            <v>39265</v>
          </cell>
          <cell r="M95">
            <v>4967.7098857426727</v>
          </cell>
          <cell r="N95">
            <v>7369.1967575534272</v>
          </cell>
          <cell r="O95">
            <v>3669.7247706422017</v>
          </cell>
          <cell r="P95">
            <v>517.33057423693742</v>
          </cell>
          <cell r="R95">
            <v>39265</v>
          </cell>
          <cell r="S95">
            <v>1.353546291283162</v>
          </cell>
          <cell r="T95">
            <v>2.0080321285140563</v>
          </cell>
          <cell r="U95">
            <v>0.14099400775467041</v>
          </cell>
          <cell r="V95">
            <v>2.6199271660247843E-4</v>
          </cell>
        </row>
        <row r="96">
          <cell r="F96">
            <v>39266</v>
          </cell>
          <cell r="G96">
            <v>9.5246999999999993</v>
          </cell>
          <cell r="H96">
            <v>14.133800000000001</v>
          </cell>
          <cell r="I96">
            <v>7.0277000000000003</v>
          </cell>
          <cell r="J96">
            <v>1.7769943207261508E-3</v>
          </cell>
          <cell r="L96">
            <v>39266</v>
          </cell>
          <cell r="M96">
            <v>5102.0408163265311</v>
          </cell>
          <cell r="N96">
            <v>7558.5789871504167</v>
          </cell>
          <cell r="O96">
            <v>3760.8123354644604</v>
          </cell>
          <cell r="P96">
            <v>535.04547886570356</v>
          </cell>
          <cell r="R96">
            <v>39266</v>
          </cell>
          <cell r="S96">
            <v>1.3570362328674175</v>
          </cell>
          <cell r="T96">
            <v>2.0108586366378445</v>
          </cell>
          <cell r="U96">
            <v>0.1422940649145524</v>
          </cell>
          <cell r="V96">
            <v>2.5391988827524917E-4</v>
          </cell>
        </row>
        <row r="97">
          <cell r="F97">
            <v>39267</v>
          </cell>
          <cell r="G97">
            <v>9.5002999999999993</v>
          </cell>
          <cell r="H97">
            <v>14.059799999999999</v>
          </cell>
          <cell r="I97">
            <v>6.9706999999999999</v>
          </cell>
          <cell r="J97">
            <v>1.8140392122716125E-3</v>
          </cell>
          <cell r="L97">
            <v>39267</v>
          </cell>
          <cell r="M97">
            <v>5025.1256281407032</v>
          </cell>
          <cell r="N97">
            <v>7440.4761904761908</v>
          </cell>
          <cell r="O97">
            <v>3690.0369003690039</v>
          </cell>
          <cell r="P97">
            <v>529.38062466913709</v>
          </cell>
          <cell r="R97">
            <v>39267</v>
          </cell>
          <cell r="S97">
            <v>1.3614703880190606</v>
          </cell>
          <cell r="T97">
            <v>2.016535591853196</v>
          </cell>
          <cell r="U97">
            <v>0.14345761544751603</v>
          </cell>
          <cell r="V97">
            <v>2.6060669237986035E-4</v>
          </cell>
        </row>
        <row r="98">
          <cell r="F98">
            <v>39268</v>
          </cell>
          <cell r="G98">
            <v>9.5092999999999996</v>
          </cell>
          <cell r="H98">
            <v>14.087999999999999</v>
          </cell>
          <cell r="I98">
            <v>6.9833999999999996</v>
          </cell>
          <cell r="J98">
            <v>1.8167944478761674E-3</v>
          </cell>
          <cell r="L98">
            <v>39268</v>
          </cell>
          <cell r="M98">
            <v>5025.1256281407032</v>
          </cell>
          <cell r="N98">
            <v>7446.0163812360379</v>
          </cell>
          <cell r="O98">
            <v>3691.3990402362492</v>
          </cell>
          <cell r="P98">
            <v>528.54122621564477</v>
          </cell>
          <cell r="R98">
            <v>39268</v>
          </cell>
          <cell r="S98">
            <v>1.3614703880190606</v>
          </cell>
          <cell r="T98">
            <v>2.0169423154497781</v>
          </cell>
          <cell r="U98">
            <v>0.14319672365896269</v>
          </cell>
          <cell r="V98">
            <v>2.6052521884118384E-4</v>
          </cell>
        </row>
        <row r="99">
          <cell r="F99">
            <v>39269</v>
          </cell>
          <cell r="G99">
            <v>9.5393000000000008</v>
          </cell>
          <cell r="H99">
            <v>14.0928</v>
          </cell>
          <cell r="I99">
            <v>6.9928999999999997</v>
          </cell>
          <cell r="J99">
            <v>1.8131774484241674E-3</v>
          </cell>
          <cell r="L99">
            <v>39269</v>
          </cell>
          <cell r="M99">
            <v>5042.8643469490671</v>
          </cell>
          <cell r="N99">
            <v>7462.686567164179</v>
          </cell>
          <cell r="O99">
            <v>3705.075954057058</v>
          </cell>
          <cell r="P99">
            <v>529.66101694915255</v>
          </cell>
          <cell r="R99">
            <v>39269</v>
          </cell>
          <cell r="S99">
            <v>1.3614703880190606</v>
          </cell>
          <cell r="T99">
            <v>2.014910336490026</v>
          </cell>
          <cell r="U99">
            <v>0.14300218793347538</v>
          </cell>
          <cell r="V99">
            <v>2.5965325903788082E-4</v>
          </cell>
        </row>
        <row r="100">
          <cell r="F100">
            <v>39270</v>
          </cell>
          <cell r="G100">
            <v>9.5528999999999993</v>
          </cell>
          <cell r="H100">
            <v>14.1137</v>
          </cell>
          <cell r="I100">
            <v>7.0186000000000002</v>
          </cell>
          <cell r="J100">
            <v>1.8253438035053904E-3</v>
          </cell>
          <cell r="L100">
            <v>39270</v>
          </cell>
          <cell r="M100">
            <v>5022.601707684581</v>
          </cell>
          <cell r="N100">
            <v>7423.9049740163327</v>
          </cell>
          <cell r="O100">
            <v>3692.7621861152138</v>
          </cell>
          <cell r="P100">
            <v>526.0389268805892</v>
          </cell>
          <cell r="R100">
            <v>39270</v>
          </cell>
          <cell r="S100">
            <v>1.3601741022850926</v>
          </cell>
          <cell r="T100">
            <v>2.0104543626859668</v>
          </cell>
          <cell r="U100">
            <v>0.14247855697717493</v>
          </cell>
          <cell r="V100">
            <v>2.6047093144405085E-4</v>
          </cell>
        </row>
        <row r="101">
          <cell r="F101">
            <v>39271</v>
          </cell>
          <cell r="G101">
            <v>9.5474999999999994</v>
          </cell>
          <cell r="H101">
            <v>14.1523</v>
          </cell>
          <cell r="I101">
            <v>7.0361000000000002</v>
          </cell>
          <cell r="J101">
            <v>1.8081580474786142E-3</v>
          </cell>
          <cell r="L101">
            <v>39271</v>
          </cell>
          <cell r="M101">
            <v>5025.1256281407032</v>
          </cell>
          <cell r="N101">
            <v>7418.39762611276</v>
          </cell>
          <cell r="O101">
            <v>3688.6757654002217</v>
          </cell>
          <cell r="P101">
            <v>524.38384897745152</v>
          </cell>
          <cell r="R101">
            <v>39271</v>
          </cell>
          <cell r="S101">
            <v>1.3622122326658495</v>
          </cell>
          <cell r="T101">
            <v>2.0104543626859668</v>
          </cell>
          <cell r="U101">
            <v>0.14212418811557539</v>
          </cell>
          <cell r="V101">
            <v>2.6068821689259646E-4</v>
          </cell>
        </row>
        <row r="102">
          <cell r="F102">
            <v>39272</v>
          </cell>
          <cell r="G102">
            <v>9.5456000000000003</v>
          </cell>
          <cell r="H102">
            <v>14.152100000000001</v>
          </cell>
          <cell r="I102">
            <v>7.0359999999999996</v>
          </cell>
          <cell r="J102">
            <v>1.8114399679737413E-3</v>
          </cell>
          <cell r="L102">
            <v>39272</v>
          </cell>
          <cell r="M102">
            <v>5015.0451354062188</v>
          </cell>
          <cell r="N102">
            <v>7401.9245003700962</v>
          </cell>
          <cell r="O102">
            <v>3681.8851251840942</v>
          </cell>
          <cell r="P102">
            <v>523.28623757195192</v>
          </cell>
          <cell r="R102">
            <v>39272</v>
          </cell>
          <cell r="S102">
            <v>1.3622122326658495</v>
          </cell>
          <cell r="T102">
            <v>2.0104543626859668</v>
          </cell>
          <cell r="U102">
            <v>0.14212620807276863</v>
          </cell>
          <cell r="V102">
            <v>2.6116479498563595E-4</v>
          </cell>
        </row>
        <row r="103">
          <cell r="F103">
            <v>39273</v>
          </cell>
          <cell r="G103">
            <v>9.5146999999999995</v>
          </cell>
          <cell r="H103">
            <v>14.082100000000001</v>
          </cell>
          <cell r="I103">
            <v>6.9943</v>
          </cell>
          <cell r="J103">
            <v>1.8095453517303778E-3</v>
          </cell>
          <cell r="L103">
            <v>39273</v>
          </cell>
          <cell r="M103">
            <v>5042.8643469490671</v>
          </cell>
          <cell r="N103">
            <v>7451.5648286140085</v>
          </cell>
          <cell r="O103">
            <v>3702.3324694557568</v>
          </cell>
          <cell r="P103">
            <v>529.38062466913709</v>
          </cell>
          <cell r="R103">
            <v>39273</v>
          </cell>
          <cell r="S103">
            <v>1.3623978201634879</v>
          </cell>
          <cell r="T103">
            <v>2.0128824476650564</v>
          </cell>
          <cell r="U103">
            <v>0.14297356418798166</v>
          </cell>
          <cell r="V103">
            <v>2.5980774227071969E-4</v>
          </cell>
        </row>
        <row r="104">
          <cell r="F104">
            <v>39274</v>
          </cell>
          <cell r="G104">
            <v>9.5702999999999996</v>
          </cell>
          <cell r="H104">
            <v>14.108700000000001</v>
          </cell>
          <cell r="I104">
            <v>6.9912000000000001</v>
          </cell>
          <cell r="J104">
            <v>1.8119191666621369E-3</v>
          </cell>
          <cell r="L104">
            <v>39274</v>
          </cell>
          <cell r="M104">
            <v>5060.7287449392716</v>
          </cell>
          <cell r="N104">
            <v>7479.4315632011967</v>
          </cell>
          <cell r="O104">
            <v>3706.4492216456633</v>
          </cell>
          <cell r="P104">
            <v>530.22269353128308</v>
          </cell>
          <cell r="R104">
            <v>39274</v>
          </cell>
          <cell r="S104">
            <v>1.3653741125068268</v>
          </cell>
          <cell r="T104">
            <v>2.0177562550443908</v>
          </cell>
          <cell r="U104">
            <v>0.14303696075065797</v>
          </cell>
          <cell r="V104">
            <v>2.5953802232026989E-4</v>
          </cell>
        </row>
        <row r="105">
          <cell r="F105">
            <v>39275</v>
          </cell>
          <cell r="G105">
            <v>9.6786999999999992</v>
          </cell>
          <cell r="H105">
            <v>14.266999999999999</v>
          </cell>
          <cell r="I105">
            <v>7.0296000000000003</v>
          </cell>
          <cell r="J105">
            <v>1.8200448823067975E-3</v>
          </cell>
          <cell r="L105">
            <v>39275</v>
          </cell>
          <cell r="M105">
            <v>5104.6452271567132</v>
          </cell>
          <cell r="N105">
            <v>7530.1204819277109</v>
          </cell>
          <cell r="O105">
            <v>3711.9524870081664</v>
          </cell>
          <cell r="P105">
            <v>527.98310454065472</v>
          </cell>
          <cell r="R105">
            <v>39275</v>
          </cell>
          <cell r="S105">
            <v>1.3751375137513753</v>
          </cell>
          <cell r="T105">
            <v>2.029220779220779</v>
          </cell>
          <cell r="U105">
            <v>0.14225560487083191</v>
          </cell>
          <cell r="V105">
            <v>2.5927491178171126E-4</v>
          </cell>
        </row>
        <row r="106">
          <cell r="F106">
            <v>39276</v>
          </cell>
          <cell r="G106">
            <v>9.66</v>
          </cell>
          <cell r="H106">
            <v>14.253500000000001</v>
          </cell>
          <cell r="I106">
            <v>7.0152000000000001</v>
          </cell>
          <cell r="J106">
            <v>1.8122738055756417E-3</v>
          </cell>
          <cell r="L106">
            <v>39276</v>
          </cell>
          <cell r="M106">
            <v>5120.3277009728617</v>
          </cell>
          <cell r="N106">
            <v>7558.5789871504167</v>
          </cell>
          <cell r="O106">
            <v>3720.2380952380954</v>
          </cell>
          <cell r="P106">
            <v>530.22269353128308</v>
          </cell>
          <cell r="R106">
            <v>39276</v>
          </cell>
          <cell r="S106">
            <v>1.3766519823788546</v>
          </cell>
          <cell r="T106">
            <v>2.0316944331572531</v>
          </cell>
          <cell r="U106">
            <v>0.14254761090204127</v>
          </cell>
          <cell r="V106">
            <v>2.5874292338104552E-4</v>
          </cell>
        </row>
        <row r="107">
          <cell r="F107">
            <v>39277</v>
          </cell>
          <cell r="G107">
            <v>9.6144999999999996</v>
          </cell>
          <cell r="H107">
            <v>14.1609</v>
          </cell>
          <cell r="I107">
            <v>6.9710000000000001</v>
          </cell>
          <cell r="J107">
            <v>1.7830778777093868E-3</v>
          </cell>
          <cell r="L107">
            <v>39277</v>
          </cell>
          <cell r="M107">
            <v>5181.3471502590673</v>
          </cell>
          <cell r="N107">
            <v>7633.5877862595416</v>
          </cell>
          <cell r="O107">
            <v>3757.9857196542653</v>
          </cell>
          <cell r="P107">
            <v>539.08355795148248</v>
          </cell>
          <cell r="R107">
            <v>39277</v>
          </cell>
          <cell r="S107">
            <v>1.3783597518952446</v>
          </cell>
          <cell r="T107">
            <v>2.0312817387771682</v>
          </cell>
          <cell r="U107">
            <v>0.14345144168698895</v>
          </cell>
          <cell r="V107">
            <v>2.5618035096708081E-4</v>
          </cell>
        </row>
        <row r="108">
          <cell r="F108">
            <v>39278</v>
          </cell>
          <cell r="G108">
            <v>9.6311</v>
          </cell>
          <cell r="H108">
            <v>14.2597</v>
          </cell>
          <cell r="I108">
            <v>7.0077999999999996</v>
          </cell>
          <cell r="J108">
            <v>1.7696358797213887E-3</v>
          </cell>
          <cell r="L108">
            <v>39278</v>
          </cell>
          <cell r="M108">
            <v>5178.6639047125836</v>
          </cell>
          <cell r="N108">
            <v>7645.2599388379203</v>
          </cell>
          <cell r="O108">
            <v>3757.9857196542653</v>
          </cell>
          <cell r="P108">
            <v>536.1930294906166</v>
          </cell>
          <cell r="R108">
            <v>39278</v>
          </cell>
          <cell r="S108">
            <v>1.3777900248002204</v>
          </cell>
          <cell r="T108">
            <v>2.033760423022168</v>
          </cell>
          <cell r="U108">
            <v>0.14269813636233911</v>
          </cell>
          <cell r="V108">
            <v>2.5618035096708081E-4</v>
          </cell>
        </row>
        <row r="109">
          <cell r="F109">
            <v>39279</v>
          </cell>
          <cell r="G109">
            <v>9.6311</v>
          </cell>
          <cell r="H109">
            <v>14.2597</v>
          </cell>
          <cell r="I109">
            <v>7.0077999999999996</v>
          </cell>
          <cell r="J109">
            <v>1.769629616521262E-3</v>
          </cell>
          <cell r="L109">
            <v>39279</v>
          </cell>
          <cell r="M109">
            <v>5178.6639047125836</v>
          </cell>
          <cell r="N109">
            <v>7645.2599388379203</v>
          </cell>
          <cell r="O109">
            <v>3757.9857196542653</v>
          </cell>
          <cell r="P109">
            <v>536.1930294906166</v>
          </cell>
          <cell r="R109">
            <v>39279</v>
          </cell>
          <cell r="S109">
            <v>1.3777900248002204</v>
          </cell>
          <cell r="T109">
            <v>2.033760423022168</v>
          </cell>
          <cell r="U109">
            <v>0.14269813636233911</v>
          </cell>
          <cell r="V109">
            <v>2.5618035096708081E-4</v>
          </cell>
        </row>
        <row r="110">
          <cell r="F110">
            <v>39280</v>
          </cell>
          <cell r="G110">
            <v>9.6135000000000002</v>
          </cell>
          <cell r="H110">
            <v>14.2088</v>
          </cell>
          <cell r="I110">
            <v>6.9776999999999996</v>
          </cell>
          <cell r="J110">
            <v>1.7851946665524141E-3</v>
          </cell>
          <cell r="L110">
            <v>39280</v>
          </cell>
          <cell r="M110">
            <v>5167.9586563307494</v>
          </cell>
          <cell r="N110">
            <v>7633.5877862595416</v>
          </cell>
          <cell r="O110">
            <v>3749.5313085864268</v>
          </cell>
          <cell r="P110">
            <v>537.34551316496504</v>
          </cell>
          <cell r="R110">
            <v>39280</v>
          </cell>
          <cell r="S110">
            <v>1.3781697905181918</v>
          </cell>
          <cell r="T110">
            <v>2.0358306188925082</v>
          </cell>
          <cell r="U110">
            <v>0.1433136993565215</v>
          </cell>
          <cell r="V110">
            <v>2.5675654857577142E-4</v>
          </cell>
        </row>
        <row r="111">
          <cell r="F111">
            <v>39281</v>
          </cell>
          <cell r="G111">
            <v>9.6172000000000004</v>
          </cell>
          <cell r="H111">
            <v>14.234500000000001</v>
          </cell>
          <cell r="I111">
            <v>6.9743000000000004</v>
          </cell>
          <cell r="J111">
            <v>1.7755177409732679E-3</v>
          </cell>
          <cell r="L111">
            <v>39281</v>
          </cell>
          <cell r="M111">
            <v>5205.6220718375844</v>
          </cell>
          <cell r="N111">
            <v>7710.1002313030067</v>
          </cell>
          <cell r="O111">
            <v>3777.8617302606726</v>
          </cell>
          <cell r="P111">
            <v>541.71180931744311</v>
          </cell>
          <cell r="R111">
            <v>39281</v>
          </cell>
          <cell r="S111">
            <v>1.3779798814937301</v>
          </cell>
          <cell r="T111">
            <v>2.0408163265306123</v>
          </cell>
          <cell r="U111">
            <v>0.14338356537573663</v>
          </cell>
          <cell r="V111">
            <v>2.5493945188017844E-4</v>
          </cell>
        </row>
        <row r="112">
          <cell r="F112">
            <v>39282</v>
          </cell>
          <cell r="G112">
            <v>9.6282999999999994</v>
          </cell>
          <cell r="H112">
            <v>14.2974</v>
          </cell>
          <cell r="I112">
            <v>6.9711999999999996</v>
          </cell>
          <cell r="J112">
            <v>1.7702342196896071E-3</v>
          </cell>
          <cell r="L112">
            <v>39282</v>
          </cell>
          <cell r="M112">
            <v>5227.3915316257189</v>
          </cell>
          <cell r="N112">
            <v>7763.9751552795042</v>
          </cell>
          <cell r="O112">
            <v>3787.8787878787875</v>
          </cell>
          <cell r="P112">
            <v>543.18305268875611</v>
          </cell>
          <cell r="R112">
            <v>39282</v>
          </cell>
          <cell r="S112">
            <v>1.3798813302056023</v>
          </cell>
          <cell r="T112">
            <v>2.0504408447816278</v>
          </cell>
          <cell r="U112">
            <v>0.14344732614184072</v>
          </cell>
          <cell r="V112">
            <v>2.5429116338207249E-4</v>
          </cell>
        </row>
        <row r="113">
          <cell r="F113">
            <v>39283</v>
          </cell>
          <cell r="G113">
            <v>9.4934999999999992</v>
          </cell>
          <cell r="H113">
            <v>14.175800000000001</v>
          </cell>
          <cell r="I113">
            <v>6.9112999999999998</v>
          </cell>
          <cell r="J113">
            <v>1.7553036499784098E-3</v>
          </cell>
          <cell r="L113">
            <v>39283</v>
          </cell>
          <cell r="M113">
            <v>5230.1255230125516</v>
          </cell>
          <cell r="N113">
            <v>7770.0077700077691</v>
          </cell>
          <cell r="O113">
            <v>3787.8787878787875</v>
          </cell>
          <cell r="P113">
            <v>547.94520547945206</v>
          </cell>
          <cell r="R113">
            <v>39283</v>
          </cell>
          <cell r="S113">
            <v>1.3806433798149937</v>
          </cell>
          <cell r="T113">
            <v>2.0508613617719442</v>
          </cell>
          <cell r="U113">
            <v>0.14469057919638853</v>
          </cell>
          <cell r="V113">
            <v>2.5429116338207249E-4</v>
          </cell>
        </row>
        <row r="114">
          <cell r="F114">
            <v>39284</v>
          </cell>
          <cell r="G114">
            <v>9.5111000000000008</v>
          </cell>
          <cell r="H114">
            <v>14.116300000000001</v>
          </cell>
          <cell r="I114">
            <v>6.8807999999999998</v>
          </cell>
          <cell r="J114">
            <v>1.7694260866487955E-3</v>
          </cell>
          <cell r="L114">
            <v>39284</v>
          </cell>
          <cell r="M114">
            <v>5159.9587203302372</v>
          </cell>
          <cell r="N114">
            <v>7668.7116564417183</v>
          </cell>
          <cell r="O114">
            <v>3736.9207772795216</v>
          </cell>
          <cell r="P114">
            <v>543.18305268875611</v>
          </cell>
          <cell r="R114">
            <v>39284</v>
          </cell>
          <cell r="S114">
            <v>1.3804527885146327</v>
          </cell>
          <cell r="T114">
            <v>2.0512820512820515</v>
          </cell>
          <cell r="U114">
            <v>0.14533193814672712</v>
          </cell>
          <cell r="V114">
            <v>2.5755273392227059E-4</v>
          </cell>
        </row>
        <row r="115">
          <cell r="F115">
            <v>39285</v>
          </cell>
          <cell r="G115">
            <v>9.5337999999999994</v>
          </cell>
          <cell r="H115">
            <v>14.2788</v>
          </cell>
          <cell r="I115">
            <v>6.9425999999999997</v>
          </cell>
          <cell r="J115">
            <v>1.7623381292428291E-3</v>
          </cell>
          <cell r="L115">
            <v>39285</v>
          </cell>
          <cell r="M115">
            <v>5165.2892561983472</v>
          </cell>
          <cell r="N115">
            <v>7680.491551459294</v>
          </cell>
          <cell r="O115">
            <v>3736.9207772795216</v>
          </cell>
          <cell r="P115">
            <v>538.2131324004306</v>
          </cell>
          <cell r="R115">
            <v>39285</v>
          </cell>
          <cell r="S115">
            <v>1.38217000691085</v>
          </cell>
          <cell r="T115">
            <v>2.0554984583761562</v>
          </cell>
          <cell r="U115">
            <v>0.1440382565609426</v>
          </cell>
          <cell r="V115">
            <v>2.5755273392227059E-4</v>
          </cell>
        </row>
        <row r="116">
          <cell r="F116">
            <v>39286</v>
          </cell>
          <cell r="G116">
            <v>9.5347000000000008</v>
          </cell>
          <cell r="H116">
            <v>14.2788</v>
          </cell>
          <cell r="I116">
            <v>6.9424999999999999</v>
          </cell>
          <cell r="J116">
            <v>1.762303965712614E-3</v>
          </cell>
          <cell r="L116">
            <v>39286</v>
          </cell>
          <cell r="M116">
            <v>5165.2892561983472</v>
          </cell>
          <cell r="N116">
            <v>7686.3950807071487</v>
          </cell>
          <cell r="O116">
            <v>3736.9207772795216</v>
          </cell>
          <cell r="P116">
            <v>538.50296176628979</v>
          </cell>
          <cell r="R116">
            <v>39286</v>
          </cell>
          <cell r="S116">
            <v>1.38217000691085</v>
          </cell>
          <cell r="T116">
            <v>2.0559210526315788</v>
          </cell>
          <cell r="U116">
            <v>0.14404033129276198</v>
          </cell>
          <cell r="V116">
            <v>2.5755273392227059E-4</v>
          </cell>
        </row>
        <row r="117">
          <cell r="F117">
            <v>39287</v>
          </cell>
          <cell r="G117">
            <v>9.4490999999999996</v>
          </cell>
          <cell r="H117">
            <v>14.1172</v>
          </cell>
          <cell r="I117">
            <v>6.8606999999999996</v>
          </cell>
          <cell r="J117">
            <v>1.7663444265651137E-3</v>
          </cell>
          <cell r="L117">
            <v>39287</v>
          </cell>
          <cell r="M117">
            <v>5146.68039114771</v>
          </cell>
          <cell r="N117">
            <v>7656.9678407350684</v>
          </cell>
          <cell r="O117">
            <v>3723.0081906180189</v>
          </cell>
          <cell r="P117">
            <v>542.59359739555077</v>
          </cell>
          <cell r="R117">
            <v>39287</v>
          </cell>
          <cell r="S117">
            <v>1.38217000691085</v>
          </cell>
          <cell r="T117">
            <v>2.0571898786257972</v>
          </cell>
          <cell r="U117">
            <v>0.14575772151529728</v>
          </cell>
          <cell r="V117">
            <v>2.5855159397057686E-4</v>
          </cell>
        </row>
        <row r="118">
          <cell r="F118">
            <v>39288</v>
          </cell>
          <cell r="G118">
            <v>9.4499999999999993</v>
          </cell>
          <cell r="H118">
            <v>14.0657</v>
          </cell>
          <cell r="I118">
            <v>6.8201000000000001</v>
          </cell>
          <cell r="J118">
            <v>1.7501579517551461E-3</v>
          </cell>
          <cell r="L118">
            <v>39288</v>
          </cell>
          <cell r="M118">
            <v>5178.6639047125836</v>
          </cell>
          <cell r="N118">
            <v>7727.9752704791345</v>
          </cell>
          <cell r="O118">
            <v>3748.1259370314847</v>
          </cell>
          <cell r="P118">
            <v>549.45054945054949</v>
          </cell>
          <cell r="R118">
            <v>39288</v>
          </cell>
          <cell r="S118">
            <v>1.38217000691085</v>
          </cell>
          <cell r="T118">
            <v>2.0622808826562178</v>
          </cell>
          <cell r="U118">
            <v>0.14662541604961804</v>
          </cell>
          <cell r="V118">
            <v>2.56910903298736E-4</v>
          </cell>
        </row>
        <row r="119">
          <cell r="F119">
            <v>39289</v>
          </cell>
          <cell r="G119">
            <v>9.4535999999999998</v>
          </cell>
          <cell r="H119">
            <v>14.1273</v>
          </cell>
          <cell r="I119">
            <v>6.8704999999999998</v>
          </cell>
          <cell r="J119">
            <v>1.7439680505053148E-3</v>
          </cell>
          <cell r="L119">
            <v>39289</v>
          </cell>
          <cell r="M119">
            <v>5216.4840897235263</v>
          </cell>
          <cell r="N119">
            <v>7788.1619937694704</v>
          </cell>
          <cell r="O119">
            <v>3789.3141341417199</v>
          </cell>
          <cell r="P119">
            <v>551.57198014340872</v>
          </cell>
          <cell r="R119">
            <v>39289</v>
          </cell>
          <cell r="S119">
            <v>1.3770311209033326</v>
          </cell>
          <cell r="T119">
            <v>2.0559210526315788</v>
          </cell>
          <cell r="U119">
            <v>0.14554981442398662</v>
          </cell>
          <cell r="V119">
            <v>2.5417482144218795E-4</v>
          </cell>
        </row>
        <row r="120">
          <cell r="F120">
            <v>39290</v>
          </cell>
          <cell r="G120">
            <v>9.5757999999999992</v>
          </cell>
          <cell r="H120">
            <v>14.2441</v>
          </cell>
          <cell r="I120">
            <v>6.9473000000000003</v>
          </cell>
          <cell r="J120">
            <v>1.7571604287471446E-3</v>
          </cell>
          <cell r="L120">
            <v>39290</v>
          </cell>
          <cell r="M120">
            <v>5216.4840897235263</v>
          </cell>
          <cell r="N120">
            <v>7794.2322681215901</v>
          </cell>
          <cell r="O120">
            <v>3802.2813688212927</v>
          </cell>
          <cell r="P120">
            <v>547.34537493158177</v>
          </cell>
          <cell r="R120">
            <v>39290</v>
          </cell>
          <cell r="S120">
            <v>1.37211855104281</v>
          </cell>
          <cell r="T120">
            <v>2.0500205002050018</v>
          </cell>
          <cell r="U120">
            <v>0.14394081153829544</v>
          </cell>
          <cell r="V120">
            <v>2.5328446631696524E-4</v>
          </cell>
        </row>
        <row r="121">
          <cell r="F121">
            <v>39291</v>
          </cell>
          <cell r="G121">
            <v>9.7050000000000001</v>
          </cell>
          <cell r="H121">
            <v>14.448</v>
          </cell>
          <cell r="I121">
            <v>7.0873999999999997</v>
          </cell>
          <cell r="J121">
            <v>1.798050194369226E-3</v>
          </cell>
          <cell r="L121">
            <v>39291</v>
          </cell>
          <cell r="M121">
            <v>5189.4135962636219</v>
          </cell>
          <cell r="N121">
            <v>7722.0077220077219</v>
          </cell>
          <cell r="O121">
            <v>3789.3141341417199</v>
          </cell>
          <cell r="P121">
            <v>534.75935828877004</v>
          </cell>
          <cell r="R121">
            <v>39291</v>
          </cell>
          <cell r="S121">
            <v>1.3696753869332969</v>
          </cell>
          <cell r="T121">
            <v>2.0383204239706481</v>
          </cell>
          <cell r="U121">
            <v>0.14109546519174873</v>
          </cell>
          <cell r="V121">
            <v>2.5408182451076546E-4</v>
          </cell>
        </row>
        <row r="122">
          <cell r="F122">
            <v>39292</v>
          </cell>
          <cell r="G122">
            <v>9.7276000000000007</v>
          </cell>
          <cell r="H122">
            <v>14.492000000000001</v>
          </cell>
          <cell r="I122">
            <v>7.1574</v>
          </cell>
          <cell r="J122">
            <v>1.7959060525625783E-3</v>
          </cell>
          <cell r="L122">
            <v>39292</v>
          </cell>
          <cell r="M122">
            <v>5157.2975760701393</v>
          </cell>
          <cell r="N122">
            <v>7656.9678407350684</v>
          </cell>
          <cell r="O122">
            <v>3783.5792659856229</v>
          </cell>
          <cell r="P122">
            <v>528.54122621564477</v>
          </cell>
          <cell r="R122">
            <v>39292</v>
          </cell>
          <cell r="S122">
            <v>1.362954886193267</v>
          </cell>
          <cell r="T122">
            <v>2.0238818053025702</v>
          </cell>
          <cell r="U122">
            <v>0.13971553916226562</v>
          </cell>
          <cell r="V122">
            <v>2.5447170401887161E-4</v>
          </cell>
        </row>
        <row r="123">
          <cell r="F123">
            <v>39293</v>
          </cell>
          <cell r="G123">
            <v>9.7866999999999997</v>
          </cell>
          <cell r="H123">
            <v>14.4908</v>
          </cell>
          <cell r="I123">
            <v>7.157</v>
          </cell>
          <cell r="J123">
            <v>1.7614285890428572E-3</v>
          </cell>
          <cell r="L123">
            <v>39293</v>
          </cell>
          <cell r="M123">
            <v>5257.6235541535225</v>
          </cell>
          <cell r="N123">
            <v>7806.4012490242003</v>
          </cell>
          <cell r="O123">
            <v>3856.5368299267257</v>
          </cell>
          <cell r="P123">
            <v>538.79310344827582</v>
          </cell>
          <cell r="R123">
            <v>39293</v>
          </cell>
          <cell r="S123">
            <v>1.362954886193267</v>
          </cell>
          <cell r="T123">
            <v>2.0238818053025702</v>
          </cell>
          <cell r="U123">
            <v>0.1397233477714126</v>
          </cell>
          <cell r="V123">
            <v>2.4960063897763577E-4</v>
          </cell>
        </row>
        <row r="124">
          <cell r="F124">
            <v>39294</v>
          </cell>
          <cell r="G124">
            <v>9.7599</v>
          </cell>
          <cell r="H124">
            <v>14.451499999999999</v>
          </cell>
          <cell r="I124">
            <v>7.1390000000000002</v>
          </cell>
          <cell r="J124">
            <v>1.7773038300897539E-3</v>
          </cell>
          <cell r="L124">
            <v>39294</v>
          </cell>
          <cell r="M124">
            <v>5219.2066805845516</v>
          </cell>
          <cell r="N124">
            <v>7739.9380804953562</v>
          </cell>
          <cell r="O124">
            <v>3822.6299694189602</v>
          </cell>
          <cell r="P124">
            <v>535.61863952865565</v>
          </cell>
          <cell r="R124">
            <v>39294</v>
          </cell>
          <cell r="S124">
            <v>1.3653741125068268</v>
          </cell>
          <cell r="T124">
            <v>2.0238818053025702</v>
          </cell>
          <cell r="U124">
            <v>0.14007564084605686</v>
          </cell>
          <cell r="V124">
            <v>2.4998687568902634E-4</v>
          </cell>
        </row>
        <row r="125">
          <cell r="F125">
            <v>39295</v>
          </cell>
          <cell r="G125">
            <v>9.7466000000000008</v>
          </cell>
          <cell r="H125">
            <v>14.4369</v>
          </cell>
          <cell r="I125">
            <v>7.1077000000000004</v>
          </cell>
          <cell r="J125">
            <v>1.7840258326940574E-3</v>
          </cell>
          <cell r="L125">
            <v>39295</v>
          </cell>
          <cell r="M125">
            <v>5252.1008403361348</v>
          </cell>
          <cell r="N125">
            <v>7782.1011673151743</v>
          </cell>
          <cell r="O125">
            <v>3832.8861632809508</v>
          </cell>
          <cell r="P125">
            <v>539.3743257820928</v>
          </cell>
          <cell r="R125">
            <v>39295</v>
          </cell>
          <cell r="S125">
            <v>1.3704262025489926</v>
          </cell>
          <cell r="T125">
            <v>2.0308692120227456</v>
          </cell>
          <cell r="U125">
            <v>0.14069248842804283</v>
          </cell>
          <cell r="V125">
            <v>2.513320599175631E-4</v>
          </cell>
        </row>
        <row r="126">
          <cell r="F126">
            <v>39296</v>
          </cell>
          <cell r="G126">
            <v>9.8001000000000005</v>
          </cell>
          <cell r="H126">
            <v>14.529199999999999</v>
          </cell>
          <cell r="I126">
            <v>7.1645000000000003</v>
          </cell>
          <cell r="J126">
            <v>1.7743457987040179E-3</v>
          </cell>
          <cell r="L126">
            <v>39296</v>
          </cell>
          <cell r="M126">
            <v>5310.6744556558688</v>
          </cell>
          <cell r="N126">
            <v>7880.2206461780934</v>
          </cell>
          <cell r="O126">
            <v>3886.5137971239797</v>
          </cell>
          <cell r="P126">
            <v>542.29934924078088</v>
          </cell>
          <cell r="R126">
            <v>39296</v>
          </cell>
          <cell r="S126">
            <v>1.3666803334700013</v>
          </cell>
          <cell r="T126">
            <v>2.0275750202757501</v>
          </cell>
          <cell r="U126">
            <v>0.139577081443227</v>
          </cell>
          <cell r="V126">
            <v>2.4798512089274643E-4</v>
          </cell>
        </row>
        <row r="127">
          <cell r="F127">
            <v>39297</v>
          </cell>
          <cell r="G127">
            <v>9.7304999999999993</v>
          </cell>
          <cell r="H127">
            <v>14.4533</v>
          </cell>
          <cell r="I127">
            <v>7.1134000000000004</v>
          </cell>
          <cell r="J127">
            <v>1.7480592172540437E-3</v>
          </cell>
          <cell r="L127">
            <v>39297</v>
          </cell>
          <cell r="M127">
            <v>5356.186395286556</v>
          </cell>
          <cell r="N127">
            <v>7955.4494828957841</v>
          </cell>
          <cell r="O127">
            <v>3916.9604386995688</v>
          </cell>
          <cell r="P127">
            <v>550.66079295154191</v>
          </cell>
          <cell r="R127">
            <v>39297</v>
          </cell>
          <cell r="S127">
            <v>1.367053998632946</v>
          </cell>
          <cell r="T127">
            <v>2.0316944331572531</v>
          </cell>
          <cell r="U127">
            <v>0.1405797508926814</v>
          </cell>
          <cell r="V127">
            <v>2.4608721330839648E-4</v>
          </cell>
        </row>
        <row r="128">
          <cell r="F128">
            <v>39298</v>
          </cell>
          <cell r="G128">
            <v>9.7362000000000002</v>
          </cell>
          <cell r="H128">
            <v>14.4458</v>
          </cell>
          <cell r="I128">
            <v>7.0890000000000004</v>
          </cell>
          <cell r="J128">
            <v>1.7550910804516203E-3</v>
          </cell>
          <cell r="L128">
            <v>39298</v>
          </cell>
          <cell r="M128">
            <v>5333.333333333333</v>
          </cell>
          <cell r="N128">
            <v>7917.6563737133802</v>
          </cell>
          <cell r="O128">
            <v>3886.5137971239797</v>
          </cell>
          <cell r="P128">
            <v>548.24561403508767</v>
          </cell>
          <cell r="R128">
            <v>39298</v>
          </cell>
          <cell r="S128">
            <v>1.37211855104281</v>
          </cell>
          <cell r="T128">
            <v>2.0374898125509371</v>
          </cell>
          <cell r="U128">
            <v>0.1410636196924813</v>
          </cell>
          <cell r="V128">
            <v>2.4794208072994152E-4</v>
          </cell>
        </row>
        <row r="129">
          <cell r="F129">
            <v>39299</v>
          </cell>
          <cell r="G129">
            <v>9.7668999999999997</v>
          </cell>
          <cell r="H129">
            <v>14.656499999999999</v>
          </cell>
          <cell r="I129">
            <v>7.1801000000000004</v>
          </cell>
          <cell r="J129">
            <v>1.7554607996826128E-3</v>
          </cell>
          <cell r="L129">
            <v>39299</v>
          </cell>
          <cell r="M129">
            <v>5353.3190578158465</v>
          </cell>
          <cell r="N129">
            <v>7930.2141157811257</v>
          </cell>
          <cell r="O129">
            <v>3886.5137971239797</v>
          </cell>
          <cell r="P129">
            <v>541.41851651326476</v>
          </cell>
          <cell r="R129">
            <v>39299</v>
          </cell>
          <cell r="S129">
            <v>1.3768415255404105</v>
          </cell>
          <cell r="T129">
            <v>2.0403999183840034</v>
          </cell>
          <cell r="U129">
            <v>0.13927382626982909</v>
          </cell>
          <cell r="V129">
            <v>2.4794208072994152E-4</v>
          </cell>
        </row>
        <row r="130">
          <cell r="F130">
            <v>39300</v>
          </cell>
          <cell r="G130">
            <v>9.8542000000000005</v>
          </cell>
          <cell r="H130">
            <v>14.6557</v>
          </cell>
          <cell r="I130">
            <v>7.18</v>
          </cell>
          <cell r="J130">
            <v>1.7673933599031469E-3</v>
          </cell>
          <cell r="L130">
            <v>39300</v>
          </cell>
          <cell r="M130">
            <v>5316.3211057947901</v>
          </cell>
          <cell r="N130">
            <v>7874.0157480314965</v>
          </cell>
          <cell r="O130">
            <v>3861.0038610038609</v>
          </cell>
          <cell r="P130">
            <v>537.63440860215053</v>
          </cell>
          <cell r="R130">
            <v>39300</v>
          </cell>
          <cell r="S130">
            <v>1.3768415255404105</v>
          </cell>
          <cell r="T130">
            <v>2.0399836801305589</v>
          </cell>
          <cell r="U130">
            <v>0.1392757660167131</v>
          </cell>
          <cell r="V130">
            <v>2.4963179310516986E-4</v>
          </cell>
        </row>
        <row r="131">
          <cell r="F131">
            <v>39301</v>
          </cell>
          <cell r="G131">
            <v>9.8318999999999992</v>
          </cell>
          <cell r="H131">
            <v>14.5444</v>
          </cell>
          <cell r="I131">
            <v>7.1393000000000004</v>
          </cell>
          <cell r="J131">
            <v>1.77181502959817E-3</v>
          </cell>
          <cell r="L131">
            <v>39301</v>
          </cell>
          <cell r="M131">
            <v>5341.8803418803418</v>
          </cell>
          <cell r="N131">
            <v>7880.2206461780934</v>
          </cell>
          <cell r="O131">
            <v>3869.9690402476781</v>
          </cell>
          <cell r="P131">
            <v>542.0054200542005</v>
          </cell>
          <cell r="R131">
            <v>39301</v>
          </cell>
          <cell r="S131">
            <v>1.3808340237503454</v>
          </cell>
          <cell r="T131">
            <v>2.0366598778004072</v>
          </cell>
          <cell r="U131">
            <v>0.14006975473785946</v>
          </cell>
          <cell r="V131">
            <v>2.4912805181863477E-4</v>
          </cell>
        </row>
        <row r="132">
          <cell r="F132">
            <v>39302</v>
          </cell>
          <cell r="G132">
            <v>9.7408999999999999</v>
          </cell>
          <cell r="H132">
            <v>14.305999999999999</v>
          </cell>
          <cell r="I132">
            <v>7.0552000000000001</v>
          </cell>
          <cell r="J132">
            <v>1.7693039911959435E-3</v>
          </cell>
          <cell r="L132">
            <v>39302</v>
          </cell>
          <cell r="M132">
            <v>5291.0052910052909</v>
          </cell>
          <cell r="N132">
            <v>7782.1011673151743</v>
          </cell>
          <cell r="O132">
            <v>3837.2985418265544</v>
          </cell>
          <cell r="P132">
            <v>543.77379010331708</v>
          </cell>
          <cell r="R132">
            <v>39302</v>
          </cell>
          <cell r="S132">
            <v>1.3787398317937407</v>
          </cell>
          <cell r="T132">
            <v>2.0275750202757501</v>
          </cell>
          <cell r="U132">
            <v>0.14173942623880259</v>
          </cell>
          <cell r="V132">
            <v>2.5111305863238808E-4</v>
          </cell>
        </row>
        <row r="133">
          <cell r="F133">
            <v>39303</v>
          </cell>
          <cell r="G133">
            <v>9.7050000000000001</v>
          </cell>
          <cell r="H133">
            <v>14.2851</v>
          </cell>
          <cell r="I133">
            <v>7.0457000000000001</v>
          </cell>
          <cell r="J133">
            <v>1.7558615046679579E-3</v>
          </cell>
          <cell r="L133">
            <v>39303</v>
          </cell>
          <cell r="M133">
            <v>5316.3211057947901</v>
          </cell>
          <cell r="N133">
            <v>7830.8535630383722</v>
          </cell>
          <cell r="O133">
            <v>3862.4951718810353</v>
          </cell>
          <cell r="P133">
            <v>548.24561403508767</v>
          </cell>
          <cell r="R133">
            <v>39303</v>
          </cell>
          <cell r="S133">
            <v>1.3766519823788546</v>
          </cell>
          <cell r="T133">
            <v>2.0271639975674032</v>
          </cell>
          <cell r="U133">
            <v>0.14193053919411841</v>
          </cell>
          <cell r="V133">
            <v>2.4954458113942053E-4</v>
          </cell>
        </row>
        <row r="134">
          <cell r="F134">
            <v>39304</v>
          </cell>
          <cell r="G134">
            <v>9.7608999999999995</v>
          </cell>
          <cell r="H134">
            <v>14.3887</v>
          </cell>
          <cell r="I134">
            <v>7.08</v>
          </cell>
          <cell r="J134">
            <v>1.7536752649364906E-3</v>
          </cell>
          <cell r="L134">
            <v>39304</v>
          </cell>
          <cell r="M134">
            <v>5344.7354355959378</v>
          </cell>
          <cell r="N134">
            <v>7898.8941548183266</v>
          </cell>
          <cell r="O134">
            <v>3886.5137971239797</v>
          </cell>
          <cell r="P134">
            <v>548.847420417124</v>
          </cell>
          <cell r="R134">
            <v>39304</v>
          </cell>
          <cell r="S134">
            <v>1.3755158184319121</v>
          </cell>
          <cell r="T134">
            <v>2.03210729526519</v>
          </cell>
          <cell r="U134">
            <v>0.14124293785310735</v>
          </cell>
          <cell r="V134">
            <v>2.4802202435576277E-4</v>
          </cell>
        </row>
        <row r="135">
          <cell r="F135">
            <v>39305</v>
          </cell>
          <cell r="G135">
            <v>9.8474000000000004</v>
          </cell>
          <cell r="H135">
            <v>14.5284</v>
          </cell>
          <cell r="I135">
            <v>7.1875999999999998</v>
          </cell>
          <cell r="J135">
            <v>1.7775091763911231E-3</v>
          </cell>
          <cell r="L135">
            <v>39305</v>
          </cell>
          <cell r="M135">
            <v>5321.97977647685</v>
          </cell>
          <cell r="N135">
            <v>7861.635220125786</v>
          </cell>
          <cell r="O135">
            <v>3891.0505836575871</v>
          </cell>
          <cell r="P135">
            <v>541.41851651326476</v>
          </cell>
          <cell r="R135">
            <v>39305</v>
          </cell>
          <cell r="S135">
            <v>1.3676148796498906</v>
          </cell>
          <cell r="T135">
            <v>2.0210185933710592</v>
          </cell>
          <cell r="U135">
            <v>0.1391284990817519</v>
          </cell>
          <cell r="V135">
            <v>2.4765654989660342E-4</v>
          </cell>
        </row>
        <row r="136">
          <cell r="F136">
            <v>39306</v>
          </cell>
          <cell r="G136">
            <v>9.8554999999999993</v>
          </cell>
          <cell r="H136">
            <v>14.632</v>
          </cell>
          <cell r="I136">
            <v>7.2302999999999997</v>
          </cell>
          <cell r="J136">
            <v>1.7658547266633468E-3</v>
          </cell>
          <cell r="L136">
            <v>39306</v>
          </cell>
          <cell r="M136">
            <v>5327.6505061267981</v>
          </cell>
          <cell r="N136">
            <v>7874.0157480314965</v>
          </cell>
          <cell r="O136">
            <v>3891.0505836575871</v>
          </cell>
          <cell r="P136">
            <v>538.2131324004306</v>
          </cell>
          <cell r="R136">
            <v>39306</v>
          </cell>
          <cell r="S136">
            <v>1.3689253935660506</v>
          </cell>
          <cell r="T136">
            <v>2.0226537216828477</v>
          </cell>
          <cell r="U136">
            <v>0.1383068475720233</v>
          </cell>
          <cell r="V136">
            <v>2.4765654989660342E-4</v>
          </cell>
        </row>
        <row r="137">
          <cell r="F137">
            <v>39307</v>
          </cell>
          <cell r="G137">
            <v>9.8611000000000004</v>
          </cell>
          <cell r="H137">
            <v>14.6309</v>
          </cell>
          <cell r="I137">
            <v>7.23</v>
          </cell>
          <cell r="J137">
            <v>1.7657923640075012E-3</v>
          </cell>
          <cell r="L137">
            <v>39307</v>
          </cell>
          <cell r="M137">
            <v>5327.6505061267981</v>
          </cell>
          <cell r="N137">
            <v>7867.820613690008</v>
          </cell>
          <cell r="O137">
            <v>3891.0505836575871</v>
          </cell>
          <cell r="P137">
            <v>538.2131324004306</v>
          </cell>
          <cell r="R137">
            <v>39307</v>
          </cell>
          <cell r="S137">
            <v>1.3689253935660506</v>
          </cell>
          <cell r="T137">
            <v>2.0226537216828477</v>
          </cell>
          <cell r="U137">
            <v>0.13831258644536651</v>
          </cell>
          <cell r="V137">
            <v>2.4765654989660342E-4</v>
          </cell>
        </row>
        <row r="138">
          <cell r="F138">
            <v>39308</v>
          </cell>
          <cell r="G138">
            <v>9.8095999999999997</v>
          </cell>
          <cell r="H138">
            <v>14.5236</v>
          </cell>
          <cell r="I138">
            <v>7.1966999999999999</v>
          </cell>
          <cell r="J138">
            <v>1.7754956740047903E-3</v>
          </cell>
          <cell r="L138">
            <v>39308</v>
          </cell>
          <cell r="M138">
            <v>5316.3211057947901</v>
          </cell>
          <cell r="N138">
            <v>7849.2935635792774</v>
          </cell>
          <cell r="O138">
            <v>3891.0505836575871</v>
          </cell>
          <cell r="P138">
            <v>540.83288263926443</v>
          </cell>
          <cell r="R138">
            <v>39308</v>
          </cell>
          <cell r="S138">
            <v>1.3664935774801859</v>
          </cell>
          <cell r="T138">
            <v>2.0177562550443908</v>
          </cell>
          <cell r="U138">
            <v>0.13895257548598663</v>
          </cell>
          <cell r="V138">
            <v>2.4765654989660342E-4</v>
          </cell>
        </row>
        <row r="139">
          <cell r="F139">
            <v>39309</v>
          </cell>
          <cell r="G139">
            <v>9.8571000000000009</v>
          </cell>
          <cell r="H139">
            <v>14.525700000000001</v>
          </cell>
          <cell r="I139">
            <v>7.2412000000000001</v>
          </cell>
          <cell r="J139">
            <v>1.7710681843540294E-3</v>
          </cell>
          <cell r="L139">
            <v>39309</v>
          </cell>
          <cell r="M139">
            <v>5350.4547886570363</v>
          </cell>
          <cell r="N139">
            <v>7892.6598263614842</v>
          </cell>
          <cell r="O139">
            <v>3935.4584809130265</v>
          </cell>
          <cell r="P139">
            <v>543.47826086956525</v>
          </cell>
          <cell r="R139">
            <v>39309</v>
          </cell>
          <cell r="S139">
            <v>1.3590649633052461</v>
          </cell>
          <cell r="T139">
            <v>2.0056157240272765</v>
          </cell>
          <cell r="U139">
            <v>0.13809865768104734</v>
          </cell>
          <cell r="V139">
            <v>2.4489995836700709E-4</v>
          </cell>
        </row>
        <row r="140">
          <cell r="F140">
            <v>39310</v>
          </cell>
          <cell r="G140">
            <v>9.9690999999999992</v>
          </cell>
          <cell r="H140">
            <v>14.6859</v>
          </cell>
          <cell r="I140">
            <v>7.3712999999999997</v>
          </cell>
          <cell r="J140">
            <v>1.8053050694771657E-3</v>
          </cell>
          <cell r="L140">
            <v>39310</v>
          </cell>
          <cell r="M140">
            <v>5305.0397877984087</v>
          </cell>
          <cell r="N140">
            <v>7824.7261345852903</v>
          </cell>
          <cell r="O140">
            <v>3929.2730844793714</v>
          </cell>
          <cell r="P140">
            <v>533.04904051172707</v>
          </cell>
          <cell r="R140">
            <v>39310</v>
          </cell>
          <cell r="S140">
            <v>1.3497098123903362</v>
          </cell>
          <cell r="T140">
            <v>1.9920318725099602</v>
          </cell>
          <cell r="U140">
            <v>0.13566128091381438</v>
          </cell>
          <cell r="V140">
            <v>2.4522666300461516E-4</v>
          </cell>
        </row>
        <row r="141">
          <cell r="F141">
            <v>39311</v>
          </cell>
          <cell r="G141">
            <v>10.0543</v>
          </cell>
          <cell r="H141">
            <v>14.8314</v>
          </cell>
          <cell r="I141">
            <v>7.4747000000000003</v>
          </cell>
          <cell r="J141">
            <v>1.8217790036326273E-3</v>
          </cell>
          <cell r="L141">
            <v>39311</v>
          </cell>
          <cell r="M141">
            <v>5296.6101694915251</v>
          </cell>
          <cell r="N141">
            <v>7830.8535630383722</v>
          </cell>
          <cell r="O141">
            <v>3947.8878799842087</v>
          </cell>
          <cell r="P141">
            <v>528.26201796090868</v>
          </cell>
          <cell r="R141">
            <v>39311</v>
          </cell>
          <cell r="S141">
            <v>1.3415615776764154</v>
          </cell>
          <cell r="T141">
            <v>1.9837333862328903</v>
          </cell>
          <cell r="U141">
            <v>0.13378463349699654</v>
          </cell>
          <cell r="V141">
            <v>2.4403338376689931E-4</v>
          </cell>
        </row>
        <row r="142">
          <cell r="F142">
            <v>39312</v>
          </cell>
          <cell r="G142">
            <v>10.043200000000001</v>
          </cell>
          <cell r="H142">
            <v>14.774800000000001</v>
          </cell>
          <cell r="I142">
            <v>7.4587000000000003</v>
          </cell>
          <cell r="J142">
            <v>1.7673433824478058E-3</v>
          </cell>
          <cell r="L142">
            <v>39312</v>
          </cell>
          <cell r="M142">
            <v>5467.4685620557684</v>
          </cell>
          <cell r="N142">
            <v>8051.5297906602245</v>
          </cell>
          <cell r="O142">
            <v>4065.0406504065036</v>
          </cell>
          <cell r="P142">
            <v>544.95912806539513</v>
          </cell>
          <cell r="R142">
            <v>39312</v>
          </cell>
          <cell r="S142">
            <v>1.3446282102998521</v>
          </cell>
          <cell r="T142">
            <v>1.9801980198019802</v>
          </cell>
          <cell r="U142">
            <v>0.13407162105997023</v>
          </cell>
          <cell r="V142">
            <v>2.3729859281934455E-4</v>
          </cell>
        </row>
        <row r="143">
          <cell r="F143">
            <v>39313</v>
          </cell>
          <cell r="G143">
            <v>10.1709</v>
          </cell>
          <cell r="H143">
            <v>14.639200000000001</v>
          </cell>
          <cell r="I143">
            <v>7.3875000000000002</v>
          </cell>
          <cell r="J143">
            <v>1.7344910482916997E-3</v>
          </cell>
          <cell r="L143">
            <v>39313</v>
          </cell>
          <cell r="M143">
            <v>5458.5152838427948</v>
          </cell>
          <cell r="N143">
            <v>8025.6821829855544</v>
          </cell>
          <cell r="O143">
            <v>4053.5062829347389</v>
          </cell>
          <cell r="P143">
            <v>548.54635216675808</v>
          </cell>
          <cell r="R143">
            <v>39313</v>
          </cell>
          <cell r="S143">
            <v>1.3469827586206897</v>
          </cell>
          <cell r="T143">
            <v>1.9805902158843334</v>
          </cell>
          <cell r="U143">
            <v>0.13536379018612521</v>
          </cell>
          <cell r="V143">
            <v>2.3800966795271223E-4</v>
          </cell>
        </row>
        <row r="144">
          <cell r="F144">
            <v>39314</v>
          </cell>
          <cell r="G144">
            <v>10.1843</v>
          </cell>
          <cell r="H144">
            <v>14.6372</v>
          </cell>
          <cell r="I144">
            <v>7.3868</v>
          </cell>
          <cell r="J144">
            <v>1.7342383745330564E-3</v>
          </cell>
          <cell r="L144">
            <v>39314</v>
          </cell>
          <cell r="M144">
            <v>5458.5152838427948</v>
          </cell>
          <cell r="N144">
            <v>8025.6821829855544</v>
          </cell>
          <cell r="O144">
            <v>4053.5062829347389</v>
          </cell>
          <cell r="P144">
            <v>548.847420417124</v>
          </cell>
          <cell r="R144">
            <v>39314</v>
          </cell>
          <cell r="S144">
            <v>1.3469827586206897</v>
          </cell>
          <cell r="T144">
            <v>1.9805902158843334</v>
          </cell>
          <cell r="U144">
            <v>0.13537661775058213</v>
          </cell>
          <cell r="V144">
            <v>2.3799890520503607E-4</v>
          </cell>
        </row>
        <row r="145">
          <cell r="F145">
            <v>39315</v>
          </cell>
          <cell r="G145">
            <v>9.9532000000000007</v>
          </cell>
          <cell r="H145">
            <v>14.633699999999999</v>
          </cell>
          <cell r="I145">
            <v>7.3773999999999997</v>
          </cell>
          <cell r="J145">
            <v>1.7978142174743946E-3</v>
          </cell>
          <cell r="L145">
            <v>39315</v>
          </cell>
          <cell r="M145">
            <v>5316.3211057947901</v>
          </cell>
          <cell r="N145">
            <v>7818.6082877247854</v>
          </cell>
          <cell r="O145">
            <v>3943.2176656151423</v>
          </cell>
          <cell r="P145">
            <v>534.47354355959374</v>
          </cell>
          <cell r="R145">
            <v>39315</v>
          </cell>
          <cell r="S145">
            <v>1.3486176668914363</v>
          </cell>
          <cell r="T145">
            <v>1.9833399444664817</v>
          </cell>
          <cell r="U145">
            <v>0.13554910944235096</v>
          </cell>
          <cell r="V145">
            <v>2.4443363504591685E-4</v>
          </cell>
        </row>
        <row r="146">
          <cell r="F146">
            <v>39316</v>
          </cell>
          <cell r="G146">
            <v>9.9939999999999998</v>
          </cell>
          <cell r="H146">
            <v>14.707100000000001</v>
          </cell>
          <cell r="I146">
            <v>7.4131</v>
          </cell>
          <cell r="J146">
            <v>1.7836185339369097E-3</v>
          </cell>
          <cell r="L146">
            <v>39316</v>
          </cell>
          <cell r="M146">
            <v>5393.7432578209273</v>
          </cell>
          <cell r="N146">
            <v>7936.5079365079364</v>
          </cell>
          <cell r="O146">
            <v>4003.2025620496397</v>
          </cell>
          <cell r="P146">
            <v>539.95680345572362</v>
          </cell>
          <cell r="R146">
            <v>39316</v>
          </cell>
          <cell r="S146">
            <v>1.3478905512872354</v>
          </cell>
          <cell r="T146">
            <v>1.9837333862328903</v>
          </cell>
          <cell r="U146">
            <v>0.13489633216872834</v>
          </cell>
          <cell r="V146">
            <v>2.4092321777049655E-4</v>
          </cell>
        </row>
        <row r="147">
          <cell r="F147">
            <v>39317</v>
          </cell>
          <cell r="G147">
            <v>9.8824000000000005</v>
          </cell>
          <cell r="H147">
            <v>14.5663</v>
          </cell>
          <cell r="I147">
            <v>7.3353999999999999</v>
          </cell>
          <cell r="J147">
            <v>1.7856026855464391E-3</v>
          </cell>
          <cell r="L147">
            <v>39317</v>
          </cell>
          <cell r="M147">
            <v>5333.333333333333</v>
          </cell>
          <cell r="N147">
            <v>7849.2935635792774</v>
          </cell>
          <cell r="O147">
            <v>3954.1320680110712</v>
          </cell>
          <cell r="P147">
            <v>539.08355795148248</v>
          </cell>
          <cell r="R147">
            <v>39317</v>
          </cell>
          <cell r="S147">
            <v>1.3487995683841383</v>
          </cell>
          <cell r="T147">
            <v>1.9853087155052609</v>
          </cell>
          <cell r="U147">
            <v>0.13632521743872181</v>
          </cell>
          <cell r="V147">
            <v>2.4374549070842189E-4</v>
          </cell>
        </row>
        <row r="148">
          <cell r="F148">
            <v>39318</v>
          </cell>
          <cell r="G148">
            <v>9.8367000000000004</v>
          </cell>
          <cell r="H148">
            <v>14.4901</v>
          </cell>
          <cell r="I148">
            <v>7.2465999999999999</v>
          </cell>
          <cell r="J148">
            <v>1.7593244194229417E-3</v>
          </cell>
          <cell r="L148">
            <v>39318</v>
          </cell>
          <cell r="M148">
            <v>5376.344086021506</v>
          </cell>
          <cell r="N148">
            <v>7930.2141157811257</v>
          </cell>
          <cell r="O148">
            <v>3966.679888932963</v>
          </cell>
          <cell r="P148">
            <v>547.34537493158177</v>
          </cell>
          <cell r="R148">
            <v>39318</v>
          </cell>
          <cell r="S148">
            <v>1.3555645926528399</v>
          </cell>
          <cell r="T148">
            <v>1.9992003198720512</v>
          </cell>
          <cell r="U148">
            <v>0.13799574973090828</v>
          </cell>
          <cell r="V148">
            <v>2.4310789128215103E-4</v>
          </cell>
        </row>
        <row r="149">
          <cell r="F149">
            <v>39319</v>
          </cell>
          <cell r="G149">
            <v>9.8785000000000007</v>
          </cell>
          <cell r="H149">
            <v>14.5543</v>
          </cell>
          <cell r="I149">
            <v>7.2546999999999997</v>
          </cell>
          <cell r="J149">
            <v>1.7630900621665555E-3</v>
          </cell>
          <cell r="L149">
            <v>39319</v>
          </cell>
          <cell r="M149">
            <v>5387.9310344827582</v>
          </cell>
          <cell r="N149">
            <v>7949.1255961844199</v>
          </cell>
          <cell r="O149">
            <v>3961.9651347068143</v>
          </cell>
          <cell r="P149">
            <v>546.14964500273072</v>
          </cell>
          <cell r="R149">
            <v>39319</v>
          </cell>
          <cell r="S149">
            <v>1.3596193065941535</v>
          </cell>
          <cell r="T149">
            <v>2.0060180541624875</v>
          </cell>
          <cell r="U149">
            <v>0.13784167505203523</v>
          </cell>
          <cell r="V149">
            <v>2.4339190965292311E-4</v>
          </cell>
        </row>
        <row r="150">
          <cell r="F150">
            <v>39320</v>
          </cell>
          <cell r="G150">
            <v>9.9186999999999994</v>
          </cell>
          <cell r="H150">
            <v>14.542899999999999</v>
          </cell>
          <cell r="I150">
            <v>7.2180999999999997</v>
          </cell>
          <cell r="J150">
            <v>1.7361352241003348E-3</v>
          </cell>
          <cell r="L150">
            <v>39320</v>
          </cell>
          <cell r="M150">
            <v>5405.4054054054059</v>
          </cell>
          <cell r="N150">
            <v>7961.7834394904467</v>
          </cell>
          <cell r="O150">
            <v>3954.1320680110712</v>
          </cell>
          <cell r="P150">
            <v>547.64512595837903</v>
          </cell>
          <cell r="R150">
            <v>39320</v>
          </cell>
          <cell r="S150">
            <v>1.367053998632946</v>
          </cell>
          <cell r="T150">
            <v>2.0136931131695532</v>
          </cell>
          <cell r="U150">
            <v>0.13854061318075395</v>
          </cell>
          <cell r="V150">
            <v>2.4390422368944162E-4</v>
          </cell>
        </row>
        <row r="151">
          <cell r="F151">
            <v>39321</v>
          </cell>
          <cell r="G151">
            <v>9.8902000000000001</v>
          </cell>
          <cell r="H151">
            <v>14.542999999999999</v>
          </cell>
          <cell r="I151">
            <v>7.218</v>
          </cell>
          <cell r="J151">
            <v>1.7361080970345539E-3</v>
          </cell>
          <cell r="L151">
            <v>39321</v>
          </cell>
          <cell r="M151">
            <v>5405.4054054054059</v>
          </cell>
          <cell r="N151">
            <v>7961.7834394904467</v>
          </cell>
          <cell r="O151">
            <v>3954.1320680110712</v>
          </cell>
          <cell r="P151">
            <v>547.64512595837903</v>
          </cell>
          <cell r="R151">
            <v>39321</v>
          </cell>
          <cell r="S151">
            <v>1.367053998632946</v>
          </cell>
          <cell r="T151">
            <v>2.0136931131695532</v>
          </cell>
          <cell r="U151">
            <v>0.13854253255749516</v>
          </cell>
          <cell r="V151">
            <v>2.4390422368944162E-4</v>
          </cell>
        </row>
        <row r="152">
          <cell r="F152">
            <v>39322</v>
          </cell>
          <cell r="G152">
            <v>9.8367000000000004</v>
          </cell>
          <cell r="H152">
            <v>14.515499999999999</v>
          </cell>
          <cell r="I152">
            <v>7.2018000000000004</v>
          </cell>
          <cell r="J152">
            <v>1.7503141813955605E-3</v>
          </cell>
          <cell r="L152">
            <v>39322</v>
          </cell>
          <cell r="M152">
            <v>5396.6540744738259</v>
          </cell>
          <cell r="N152">
            <v>7961.7834394904467</v>
          </cell>
          <cell r="O152">
            <v>3951.0075069142626</v>
          </cell>
          <cell r="P152">
            <v>548.54635216675808</v>
          </cell>
          <cell r="R152">
            <v>39322</v>
          </cell>
          <cell r="S152">
            <v>1.3661202185792349</v>
          </cell>
          <cell r="T152">
            <v>2.0153164046755343</v>
          </cell>
          <cell r="U152">
            <v>0.13885417534505262</v>
          </cell>
          <cell r="V152">
            <v>2.4404767715420882E-4</v>
          </cell>
        </row>
        <row r="153">
          <cell r="F153">
            <v>39323</v>
          </cell>
          <cell r="G153">
            <v>9.9039000000000001</v>
          </cell>
          <cell r="H153">
            <v>14.560499999999999</v>
          </cell>
          <cell r="I153">
            <v>7.2503000000000002</v>
          </cell>
          <cell r="J153">
            <v>1.7580470207256163E-3</v>
          </cell>
          <cell r="L153">
            <v>39323</v>
          </cell>
          <cell r="M153">
            <v>5417.1180931744311</v>
          </cell>
          <cell r="N153">
            <v>7974.4816586921843</v>
          </cell>
          <cell r="O153">
            <v>3972.9837107667859</v>
          </cell>
          <cell r="P153">
            <v>547.94520547945206</v>
          </cell>
          <cell r="R153">
            <v>39323</v>
          </cell>
          <cell r="S153">
            <v>1.3638843426077469</v>
          </cell>
          <cell r="T153">
            <v>2.0080321285140563</v>
          </cell>
          <cell r="U153">
            <v>0.13792532722783885</v>
          </cell>
          <cell r="V153">
            <v>2.4279505669264574E-4</v>
          </cell>
        </row>
        <row r="154">
          <cell r="F154">
            <v>39324</v>
          </cell>
          <cell r="G154">
            <v>9.8989999999999991</v>
          </cell>
          <cell r="H154">
            <v>14.605700000000001</v>
          </cell>
          <cell r="I154">
            <v>7.2773000000000003</v>
          </cell>
          <cell r="J154">
            <v>1.7603805238540363E-3</v>
          </cell>
          <cell r="L154">
            <v>39324</v>
          </cell>
          <cell r="M154">
            <v>5420.0542005420048</v>
          </cell>
          <cell r="N154">
            <v>7987.2204472843441</v>
          </cell>
          <cell r="O154">
            <v>3980.8917197452233</v>
          </cell>
          <cell r="P154">
            <v>547.04595185995629</v>
          </cell>
          <cell r="R154">
            <v>39324</v>
          </cell>
          <cell r="S154">
            <v>1.361285053090117</v>
          </cell>
          <cell r="T154">
            <v>2.0068231988761789</v>
          </cell>
          <cell r="U154">
            <v>0.13741360119824661</v>
          </cell>
          <cell r="V154">
            <v>2.4223045805779616E-4</v>
          </cell>
        </row>
        <row r="155">
          <cell r="F155">
            <v>39325</v>
          </cell>
          <cell r="G155">
            <v>9.7972000000000001</v>
          </cell>
          <cell r="H155">
            <v>14.456799999999999</v>
          </cell>
          <cell r="I155">
            <v>7.1784999999999997</v>
          </cell>
          <cell r="J155">
            <v>1.7364789069907168E-3</v>
          </cell>
          <cell r="L155">
            <v>39325</v>
          </cell>
          <cell r="M155">
            <v>5431.8305268875611</v>
          </cell>
          <cell r="N155">
            <v>8019.2461908580599</v>
          </cell>
          <cell r="O155">
            <v>3980.8917197452233</v>
          </cell>
          <cell r="P155">
            <v>554.63117027176929</v>
          </cell>
          <cell r="R155">
            <v>39325</v>
          </cell>
          <cell r="S155">
            <v>1.3646288209606987</v>
          </cell>
          <cell r="T155">
            <v>2.0136931131695532</v>
          </cell>
          <cell r="U155">
            <v>0.13930486870516126</v>
          </cell>
          <cell r="V155">
            <v>2.422363257594109E-4</v>
          </cell>
        </row>
        <row r="156">
          <cell r="F156">
            <v>39326</v>
          </cell>
          <cell r="G156">
            <v>9.7646999999999995</v>
          </cell>
          <cell r="H156">
            <v>14.4191</v>
          </cell>
          <cell r="I156">
            <v>7.1520999999999999</v>
          </cell>
          <cell r="J156">
            <v>1.7234574624846396E-3</v>
          </cell>
          <cell r="L156">
            <v>39326</v>
          </cell>
          <cell r="M156">
            <v>5458.5152838427948</v>
          </cell>
          <cell r="N156">
            <v>8058.0177276390004</v>
          </cell>
          <cell r="O156">
            <v>3996.802557953637</v>
          </cell>
          <cell r="P156">
            <v>558.97149245388482</v>
          </cell>
          <cell r="R156">
            <v>39326</v>
          </cell>
          <cell r="S156">
            <v>1.3655605626109519</v>
          </cell>
          <cell r="T156">
            <v>2.0157226365652088</v>
          </cell>
          <cell r="U156">
            <v>0.13981907411809119</v>
          </cell>
          <cell r="V156">
            <v>2.4134186074574636E-4</v>
          </cell>
        </row>
        <row r="157">
          <cell r="F157">
            <v>39327</v>
          </cell>
          <cell r="G157">
            <v>9.7819000000000003</v>
          </cell>
          <cell r="H157">
            <v>14.530799999999999</v>
          </cell>
          <cell r="I157">
            <v>7.2023999999999999</v>
          </cell>
          <cell r="J157">
            <v>1.7141015708026796E-3</v>
          </cell>
          <cell r="L157">
            <v>39327</v>
          </cell>
          <cell r="M157">
            <v>5446.6230936819175</v>
          </cell>
          <cell r="N157">
            <v>8058.0177276390004</v>
          </cell>
          <cell r="O157">
            <v>3996.802557953637</v>
          </cell>
          <cell r="P157">
            <v>554.93895671476139</v>
          </cell>
          <cell r="R157">
            <v>39327</v>
          </cell>
          <cell r="S157">
            <v>1.3623978201634879</v>
          </cell>
          <cell r="T157">
            <v>2.016535591853196</v>
          </cell>
          <cell r="U157">
            <v>0.13884260801954904</v>
          </cell>
          <cell r="V157">
            <v>2.4134186074574636E-4</v>
          </cell>
        </row>
        <row r="158">
          <cell r="F158">
            <v>39328</v>
          </cell>
          <cell r="G158">
            <v>9.7789999999999999</v>
          </cell>
          <cell r="H158">
            <v>14.5312</v>
          </cell>
          <cell r="I158">
            <v>7.2024999999999997</v>
          </cell>
          <cell r="J158">
            <v>1.7141309527482663E-3</v>
          </cell>
          <cell r="L158">
            <v>39328</v>
          </cell>
          <cell r="M158">
            <v>5446.6230936819175</v>
          </cell>
          <cell r="N158">
            <v>8058.0177276390004</v>
          </cell>
          <cell r="O158">
            <v>3996.802557953637</v>
          </cell>
          <cell r="P158">
            <v>554.93895671476139</v>
          </cell>
          <cell r="R158">
            <v>39328</v>
          </cell>
          <cell r="S158">
            <v>1.3623978201634879</v>
          </cell>
          <cell r="T158">
            <v>2.016535591853196</v>
          </cell>
          <cell r="U158">
            <v>0.13884068031933358</v>
          </cell>
          <cell r="V158">
            <v>2.4134186074574636E-4</v>
          </cell>
        </row>
        <row r="159">
          <cell r="F159">
            <v>39329</v>
          </cell>
          <cell r="G159">
            <v>9.8039000000000005</v>
          </cell>
          <cell r="H159">
            <v>14.5045</v>
          </cell>
          <cell r="I159">
            <v>7.1885000000000003</v>
          </cell>
          <cell r="J159">
            <v>1.7375530388065094E-3</v>
          </cell>
          <cell r="L159">
            <v>39329</v>
          </cell>
          <cell r="M159">
            <v>5417.1180931744311</v>
          </cell>
          <cell r="N159">
            <v>8012.8205128205127</v>
          </cell>
          <cell r="O159">
            <v>3972.9837107667859</v>
          </cell>
          <cell r="P159">
            <v>552.79159756771696</v>
          </cell>
          <cell r="R159">
            <v>39329</v>
          </cell>
          <cell r="S159">
            <v>1.3631406761177753</v>
          </cell>
          <cell r="T159">
            <v>2.0173492031470648</v>
          </cell>
          <cell r="U159">
            <v>0.13911108019753773</v>
          </cell>
          <cell r="V159">
            <v>2.4270077421546975E-4</v>
          </cell>
        </row>
        <row r="160">
          <cell r="F160">
            <v>39330</v>
          </cell>
          <cell r="G160">
            <v>9.8483000000000001</v>
          </cell>
          <cell r="H160">
            <v>14.5648</v>
          </cell>
          <cell r="I160">
            <v>7.2263999999999999</v>
          </cell>
          <cell r="J160">
            <v>1.7483526147487531E-3</v>
          </cell>
          <cell r="L160">
            <v>39330</v>
          </cell>
          <cell r="M160">
            <v>5414.1851651326479</v>
          </cell>
          <cell r="N160">
            <v>8019.2461908580599</v>
          </cell>
          <cell r="O160">
            <v>3980.8917197452233</v>
          </cell>
          <cell r="P160">
            <v>550.66079295154191</v>
          </cell>
          <cell r="R160">
            <v>39330</v>
          </cell>
          <cell r="S160">
            <v>1.3603591348115902</v>
          </cell>
          <cell r="T160">
            <v>2.0153164046755343</v>
          </cell>
          <cell r="U160">
            <v>0.1383814900918853</v>
          </cell>
          <cell r="V160">
            <v>2.4227153793972281E-4</v>
          </cell>
        </row>
        <row r="161">
          <cell r="F161">
            <v>39331</v>
          </cell>
          <cell r="G161">
            <v>9.8785000000000007</v>
          </cell>
          <cell r="H161">
            <v>14.5854</v>
          </cell>
          <cell r="I161">
            <v>7.2417999999999996</v>
          </cell>
          <cell r="J161">
            <v>1.7518994970296545E-3</v>
          </cell>
          <cell r="L161">
            <v>39331</v>
          </cell>
          <cell r="M161">
            <v>5420.0542005420048</v>
          </cell>
          <cell r="N161">
            <v>8019.2461908580599</v>
          </cell>
          <cell r="O161">
            <v>3980.8917197452233</v>
          </cell>
          <cell r="P161">
            <v>549.7526113249038</v>
          </cell>
          <cell r="R161">
            <v>39331</v>
          </cell>
          <cell r="S161">
            <v>1.361285053090117</v>
          </cell>
          <cell r="T161">
            <v>2.0136931131695532</v>
          </cell>
          <cell r="U161">
            <v>0.13808721588555331</v>
          </cell>
          <cell r="V161">
            <v>2.4224395419651315E-4</v>
          </cell>
        </row>
        <row r="162">
          <cell r="F162">
            <v>39332</v>
          </cell>
          <cell r="G162">
            <v>9.8892000000000007</v>
          </cell>
          <cell r="H162">
            <v>14.635899999999999</v>
          </cell>
          <cell r="I162">
            <v>7.2407000000000004</v>
          </cell>
          <cell r="J162">
            <v>1.7517552587692868E-3</v>
          </cell>
          <cell r="L162">
            <v>39332</v>
          </cell>
          <cell r="M162">
            <v>5437.7379010331706</v>
          </cell>
          <cell r="N162">
            <v>8045.0522928399023</v>
          </cell>
          <cell r="O162">
            <v>3980.8917197452233</v>
          </cell>
          <cell r="P162">
            <v>549.7526113249038</v>
          </cell>
          <cell r="R162">
            <v>39332</v>
          </cell>
          <cell r="S162">
            <v>1.3659336156262807</v>
          </cell>
          <cell r="T162">
            <v>2.0210185933710592</v>
          </cell>
          <cell r="U162">
            <v>0.13810819395914758</v>
          </cell>
          <cell r="V162">
            <v>2.4224395419651315E-4</v>
          </cell>
        </row>
        <row r="163">
          <cell r="F163">
            <v>39333</v>
          </cell>
          <cell r="G163">
            <v>9.9117999999999995</v>
          </cell>
          <cell r="H163">
            <v>14.6035</v>
          </cell>
          <cell r="I163">
            <v>7.2168999999999999</v>
          </cell>
          <cell r="J163">
            <v>1.7504765672454324E-3</v>
          </cell>
          <cell r="L163">
            <v>39333</v>
          </cell>
          <cell r="M163">
            <v>5443.6581382689174</v>
          </cell>
          <cell r="N163">
            <v>8032.1285140562259</v>
          </cell>
          <cell r="O163">
            <v>3969.8292973402145</v>
          </cell>
          <cell r="P163">
            <v>550.05500550055012</v>
          </cell>
          <cell r="R163">
            <v>39333</v>
          </cell>
          <cell r="S163">
            <v>1.3709898546750754</v>
          </cell>
          <cell r="T163">
            <v>2.0230629172567265</v>
          </cell>
          <cell r="U163">
            <v>0.13856364921226566</v>
          </cell>
          <cell r="V163">
            <v>2.4291301285009838E-4</v>
          </cell>
        </row>
        <row r="164">
          <cell r="F164">
            <v>39334</v>
          </cell>
          <cell r="G164">
            <v>10.0261</v>
          </cell>
          <cell r="H164">
            <v>14.827999999999999</v>
          </cell>
          <cell r="I164">
            <v>7.3072999999999997</v>
          </cell>
          <cell r="J164">
            <v>1.7611524981948189E-3</v>
          </cell>
          <cell r="L164">
            <v>39334</v>
          </cell>
          <cell r="M164">
            <v>5431.8305268875611</v>
          </cell>
          <cell r="N164">
            <v>8006.4051240992794</v>
          </cell>
          <cell r="O164">
            <v>3947.8878799842087</v>
          </cell>
          <cell r="P164">
            <v>540.24851431658567</v>
          </cell>
          <cell r="R164">
            <v>39334</v>
          </cell>
          <cell r="S164">
            <v>1.3762730525736306</v>
          </cell>
          <cell r="T164">
            <v>2.028397565922921</v>
          </cell>
          <cell r="U164">
            <v>0.13684945191794506</v>
          </cell>
          <cell r="V164">
            <v>2.443565846768873E-4</v>
          </cell>
        </row>
        <row r="165">
          <cell r="F165">
            <v>39335</v>
          </cell>
          <cell r="G165">
            <v>9.9750999999999994</v>
          </cell>
          <cell r="H165">
            <v>14.827199999999999</v>
          </cell>
          <cell r="I165">
            <v>7.3070000000000004</v>
          </cell>
          <cell r="J165">
            <v>1.7605540815805549E-3</v>
          </cell>
          <cell r="L165">
            <v>39335</v>
          </cell>
          <cell r="M165">
            <v>5434.782608695652</v>
          </cell>
          <cell r="N165">
            <v>8006.4051240992794</v>
          </cell>
          <cell r="O165">
            <v>3947.8878799842087</v>
          </cell>
          <cell r="P165">
            <v>540.24851431658567</v>
          </cell>
          <cell r="R165">
            <v>39335</v>
          </cell>
          <cell r="S165">
            <v>1.3762730525736306</v>
          </cell>
          <cell r="T165">
            <v>2.0279862096937742</v>
          </cell>
          <cell r="U165">
            <v>0.1368550704803613</v>
          </cell>
          <cell r="V165">
            <v>2.4428376001563417E-4</v>
          </cell>
        </row>
        <row r="166">
          <cell r="F166">
            <v>39336</v>
          </cell>
          <cell r="G166">
            <v>9.9979999999999993</v>
          </cell>
          <cell r="H166">
            <v>14.731999999999999</v>
          </cell>
          <cell r="I166">
            <v>7.2599</v>
          </cell>
          <cell r="J166">
            <v>1.7587179649522684E-3</v>
          </cell>
          <cell r="L166">
            <v>39336</v>
          </cell>
          <cell r="M166">
            <v>5467.4685620557684</v>
          </cell>
          <cell r="N166">
            <v>8045.0522928399023</v>
          </cell>
          <cell r="O166">
            <v>3966.679888932963</v>
          </cell>
          <cell r="P166">
            <v>546.14964500273072</v>
          </cell>
          <cell r="R166">
            <v>39336</v>
          </cell>
          <cell r="S166">
            <v>1.3785497656465397</v>
          </cell>
          <cell r="T166">
            <v>2.028809089064719</v>
          </cell>
          <cell r="U166">
            <v>0.13774294411768756</v>
          </cell>
          <cell r="V166">
            <v>2.4324745076671596E-4</v>
          </cell>
        </row>
        <row r="167">
          <cell r="F167">
            <v>39337</v>
          </cell>
          <cell r="G167">
            <v>9.9581999999999997</v>
          </cell>
          <cell r="H167">
            <v>14.6275</v>
          </cell>
          <cell r="I167">
            <v>7.2096</v>
          </cell>
          <cell r="J167">
            <v>1.7444213405529119E-3</v>
          </cell>
          <cell r="L167">
            <v>39337</v>
          </cell>
          <cell r="M167">
            <v>5500.5500550055003</v>
          </cell>
          <cell r="N167">
            <v>8077.5444264943453</v>
          </cell>
          <cell r="O167">
            <v>3982.477100756671</v>
          </cell>
          <cell r="P167">
            <v>552.4861878453039</v>
          </cell>
          <cell r="R167">
            <v>39337</v>
          </cell>
          <cell r="S167">
            <v>1.3808340237503454</v>
          </cell>
          <cell r="T167">
            <v>2.028397565922921</v>
          </cell>
          <cell r="U167">
            <v>0.13870395028850421</v>
          </cell>
          <cell r="V167">
            <v>2.4228914786906692E-4</v>
          </cell>
        </row>
        <row r="168">
          <cell r="F168">
            <v>39338</v>
          </cell>
          <cell r="G168">
            <v>9.9521999999999995</v>
          </cell>
          <cell r="H168">
            <v>14.5738</v>
          </cell>
          <cell r="I168">
            <v>7.1715999999999998</v>
          </cell>
          <cell r="J168">
            <v>1.74637714062178E-3</v>
          </cell>
          <cell r="L168">
            <v>39338</v>
          </cell>
          <cell r="M168">
            <v>5485.4635216675806</v>
          </cell>
          <cell r="N168">
            <v>8038.5852090032158</v>
          </cell>
          <cell r="O168">
            <v>3957.2615749901065</v>
          </cell>
          <cell r="P168">
            <v>551.87637969094919</v>
          </cell>
          <cell r="R168">
            <v>39338</v>
          </cell>
          <cell r="S168">
            <v>1.3863856924996534</v>
          </cell>
          <cell r="T168">
            <v>2.0316944331572531</v>
          </cell>
          <cell r="U168">
            <v>0.1394388978749512</v>
          </cell>
          <cell r="V168">
            <v>2.4384653274615091E-4</v>
          </cell>
        </row>
        <row r="169">
          <cell r="F169">
            <v>39339</v>
          </cell>
          <cell r="G169">
            <v>9.9275000000000002</v>
          </cell>
          <cell r="H169">
            <v>14.4886</v>
          </cell>
          <cell r="I169">
            <v>7.1432000000000002</v>
          </cell>
          <cell r="J169">
            <v>1.7538351991216795E-3</v>
          </cell>
          <cell r="L169">
            <v>39339</v>
          </cell>
          <cell r="M169">
            <v>5449.5912806539509</v>
          </cell>
          <cell r="N169">
            <v>7955.4494828957841</v>
          </cell>
          <cell r="O169">
            <v>3923.1071008238523</v>
          </cell>
          <cell r="P169">
            <v>549.14881933003846</v>
          </cell>
          <cell r="R169">
            <v>39339</v>
          </cell>
          <cell r="S169">
            <v>1.3894678338196471</v>
          </cell>
          <cell r="T169">
            <v>2.0279862096937742</v>
          </cell>
          <cell r="U169">
            <v>0.13999328032254452</v>
          </cell>
          <cell r="V169">
            <v>2.4586334915054211E-4</v>
          </cell>
        </row>
        <row r="170">
          <cell r="F170">
            <v>39340</v>
          </cell>
          <cell r="G170">
            <v>9.9650999999999996</v>
          </cell>
          <cell r="H170">
            <v>14.473599999999999</v>
          </cell>
          <cell r="I170">
            <v>7.1792999999999996</v>
          </cell>
          <cell r="J170">
            <v>1.7580810194056983E-3</v>
          </cell>
          <cell r="L170">
            <v>39340</v>
          </cell>
          <cell r="M170">
            <v>5455.5373704309868</v>
          </cell>
          <cell r="N170">
            <v>7930.2141157811257</v>
          </cell>
          <cell r="O170">
            <v>3933.910306845004</v>
          </cell>
          <cell r="P170">
            <v>547.94520547945206</v>
          </cell>
          <cell r="R170">
            <v>39340</v>
          </cell>
          <cell r="S170">
            <v>1.3871549452073797</v>
          </cell>
          <cell r="T170">
            <v>2.0157226365652088</v>
          </cell>
          <cell r="U170">
            <v>0.13928934575794299</v>
          </cell>
          <cell r="V170">
            <v>2.452483139178418E-4</v>
          </cell>
        </row>
        <row r="171">
          <cell r="F171">
            <v>39341</v>
          </cell>
          <cell r="G171">
            <v>10.148199999999999</v>
          </cell>
          <cell r="H171">
            <v>14.4529</v>
          </cell>
          <cell r="I171">
            <v>7.1982999999999997</v>
          </cell>
          <cell r="J171">
            <v>1.7408349392535648E-3</v>
          </cell>
          <cell r="L171">
            <v>39341</v>
          </cell>
          <cell r="M171">
            <v>5455.5373704309868</v>
          </cell>
          <cell r="N171">
            <v>7892.6598263614842</v>
          </cell>
          <cell r="O171">
            <v>3933.910306845004</v>
          </cell>
          <cell r="P171">
            <v>546.44808743169403</v>
          </cell>
          <cell r="R171">
            <v>39341</v>
          </cell>
          <cell r="S171">
            <v>1.3869625520110958</v>
          </cell>
          <cell r="T171">
            <v>2.0068231988761789</v>
          </cell>
          <cell r="U171">
            <v>0.13892168984343525</v>
          </cell>
          <cell r="V171">
            <v>2.452483139178418E-4</v>
          </cell>
        </row>
        <row r="172">
          <cell r="F172">
            <v>39342</v>
          </cell>
          <cell r="G172">
            <v>10.0261</v>
          </cell>
          <cell r="H172">
            <v>14.4514</v>
          </cell>
          <cell r="I172">
            <v>7.1974999999999998</v>
          </cell>
          <cell r="J172">
            <v>1.7377040064503572E-3</v>
          </cell>
          <cell r="L172">
            <v>39342</v>
          </cell>
          <cell r="M172">
            <v>5464.4808743169397</v>
          </cell>
          <cell r="N172">
            <v>7905.1383399209481</v>
          </cell>
          <cell r="O172">
            <v>3940.1103230890467</v>
          </cell>
          <cell r="P172">
            <v>547.34537493158177</v>
          </cell>
          <cell r="R172">
            <v>39342</v>
          </cell>
          <cell r="S172">
            <v>1.3869625520110958</v>
          </cell>
          <cell r="T172">
            <v>2.0068231988761789</v>
          </cell>
          <cell r="U172">
            <v>0.13893713094824592</v>
          </cell>
          <cell r="V172">
            <v>2.448334031108532E-4</v>
          </cell>
        </row>
        <row r="173">
          <cell r="F173">
            <v>39343</v>
          </cell>
          <cell r="G173">
            <v>9.9849999999999994</v>
          </cell>
          <cell r="H173">
            <v>14.408300000000001</v>
          </cell>
          <cell r="I173">
            <v>7.1967999999999996</v>
          </cell>
          <cell r="J173">
            <v>1.7651160122499053E-3</v>
          </cell>
          <cell r="L173">
            <v>39343</v>
          </cell>
          <cell r="M173">
            <v>5387.9310344827582</v>
          </cell>
          <cell r="N173">
            <v>7776.0497667185064</v>
          </cell>
          <cell r="O173">
            <v>3885.0038850038845</v>
          </cell>
          <cell r="P173">
            <v>539.66540744738256</v>
          </cell>
          <cell r="R173">
            <v>39343</v>
          </cell>
          <cell r="S173">
            <v>1.3869625520110958</v>
          </cell>
          <cell r="T173">
            <v>2.0016012810248198</v>
          </cell>
          <cell r="U173">
            <v>0.13895064473099156</v>
          </cell>
          <cell r="V173">
            <v>2.4627084374853777E-4</v>
          </cell>
        </row>
        <row r="174">
          <cell r="F174">
            <v>39344</v>
          </cell>
          <cell r="G174">
            <v>9.9920000000000009</v>
          </cell>
          <cell r="H174">
            <v>14.3726</v>
          </cell>
          <cell r="I174">
            <v>7.2032999999999996</v>
          </cell>
          <cell r="J174">
            <v>1.7859885625292457E-3</v>
          </cell>
          <cell r="L174">
            <v>39344</v>
          </cell>
          <cell r="M174">
            <v>5387.9310344827582</v>
          </cell>
          <cell r="N174">
            <v>7745.9333849728901</v>
          </cell>
          <cell r="O174">
            <v>3883.4951456310678</v>
          </cell>
          <cell r="P174">
            <v>539.08355795148248</v>
          </cell>
          <cell r="R174">
            <v>39344</v>
          </cell>
          <cell r="S174">
            <v>1.3871549452073797</v>
          </cell>
          <cell r="T174">
            <v>1.9948134849391583</v>
          </cell>
          <cell r="U174">
            <v>0.13882526064442688</v>
          </cell>
          <cell r="V174">
            <v>2.4828065645405569E-4</v>
          </cell>
        </row>
        <row r="175">
          <cell r="F175">
            <v>39345</v>
          </cell>
          <cell r="G175">
            <v>9.9108000000000001</v>
          </cell>
          <cell r="H175">
            <v>14.249000000000001</v>
          </cell>
          <cell r="I175">
            <v>7.0998000000000001</v>
          </cell>
          <cell r="J175">
            <v>1.772795041846827E-3</v>
          </cell>
          <cell r="L175">
            <v>39345</v>
          </cell>
          <cell r="M175">
            <v>5330.4904051172707</v>
          </cell>
          <cell r="N175">
            <v>7656.9678407350684</v>
          </cell>
          <cell r="O175">
            <v>3815.3376573826786</v>
          </cell>
          <cell r="P175">
            <v>537.34551316496504</v>
          </cell>
          <cell r="R175">
            <v>39345</v>
          </cell>
          <cell r="S175">
            <v>1.396843134515994</v>
          </cell>
          <cell r="T175">
            <v>2.0068231988761789</v>
          </cell>
          <cell r="U175">
            <v>0.14084903800107046</v>
          </cell>
          <cell r="V175">
            <v>2.5004125680737322E-4</v>
          </cell>
        </row>
        <row r="176">
          <cell r="F176">
            <v>39346</v>
          </cell>
          <cell r="G176">
            <v>9.9284999999999997</v>
          </cell>
          <cell r="H176">
            <v>14.186400000000001</v>
          </cell>
          <cell r="I176">
            <v>7.0739000000000001</v>
          </cell>
          <cell r="J176">
            <v>1.801727135632217E-3</v>
          </cell>
          <cell r="L176">
            <v>39346</v>
          </cell>
          <cell r="M176">
            <v>5296.6101694915251</v>
          </cell>
          <cell r="N176">
            <v>7575.7575757575751</v>
          </cell>
          <cell r="O176">
            <v>3777.8617302606726</v>
          </cell>
          <cell r="P176">
            <v>534.18803418803418</v>
          </cell>
          <cell r="R176">
            <v>39346</v>
          </cell>
          <cell r="S176">
            <v>1.4019346698443851</v>
          </cell>
          <cell r="T176">
            <v>2.0052135552436336</v>
          </cell>
          <cell r="U176">
            <v>0.14136473515316869</v>
          </cell>
          <cell r="V176">
            <v>2.5505649501364556E-4</v>
          </cell>
        </row>
        <row r="177">
          <cell r="F177">
            <v>39347</v>
          </cell>
          <cell r="G177">
            <v>9.9019999999999992</v>
          </cell>
          <cell r="H177">
            <v>14.171900000000001</v>
          </cell>
          <cell r="I177">
            <v>7.0369999999999999</v>
          </cell>
          <cell r="J177">
            <v>1.787383574302429E-3</v>
          </cell>
          <cell r="L177">
            <v>39347</v>
          </cell>
          <cell r="M177">
            <v>5333.333333333333</v>
          </cell>
          <cell r="N177">
            <v>7627.7650648360041</v>
          </cell>
          <cell r="O177">
            <v>3789.3141341417199</v>
          </cell>
          <cell r="P177">
            <v>538.50296176628979</v>
          </cell>
          <cell r="R177">
            <v>39347</v>
          </cell>
          <cell r="S177">
            <v>1.4074595355383532</v>
          </cell>
          <cell r="T177">
            <v>2.0136931131695532</v>
          </cell>
          <cell r="U177">
            <v>0.14210601108426887</v>
          </cell>
          <cell r="V177">
            <v>2.5438625500186972E-4</v>
          </cell>
        </row>
        <row r="178">
          <cell r="F178">
            <v>39348</v>
          </cell>
          <cell r="G178">
            <v>9.9969999999999999</v>
          </cell>
          <cell r="H178">
            <v>14.255599999999999</v>
          </cell>
          <cell r="I178">
            <v>7.0548999999999999</v>
          </cell>
          <cell r="J178">
            <v>1.7675932979932514E-3</v>
          </cell>
          <cell r="L178">
            <v>39348</v>
          </cell>
          <cell r="M178">
            <v>5341.8803418803418</v>
          </cell>
          <cell r="N178">
            <v>7656.9678407350684</v>
          </cell>
          <cell r="O178">
            <v>3792.1880925293895</v>
          </cell>
          <cell r="P178">
            <v>537.63440860215053</v>
          </cell>
          <cell r="R178">
            <v>39348</v>
          </cell>
          <cell r="S178">
            <v>1.4086491055078181</v>
          </cell>
          <cell r="T178">
            <v>2.0197939810139367</v>
          </cell>
          <cell r="U178">
            <v>0.14174545351457851</v>
          </cell>
          <cell r="V178">
            <v>2.5415156582779709E-4</v>
          </cell>
        </row>
        <row r="179">
          <cell r="F179">
            <v>39349</v>
          </cell>
          <cell r="G179">
            <v>9.8628999999999998</v>
          </cell>
          <cell r="H179">
            <v>14.255800000000001</v>
          </cell>
          <cell r="I179">
            <v>7.0549999999999997</v>
          </cell>
          <cell r="J179">
            <v>1.7695388051012263E-3</v>
          </cell>
          <cell r="L179">
            <v>39349</v>
          </cell>
          <cell r="M179">
            <v>5336.1792956243326</v>
          </cell>
          <cell r="N179">
            <v>7651.1094108645748</v>
          </cell>
          <cell r="O179">
            <v>3787.8787878787875</v>
          </cell>
          <cell r="P179">
            <v>537.05692803437171</v>
          </cell>
          <cell r="R179">
            <v>39349</v>
          </cell>
          <cell r="S179">
            <v>1.4086491055078181</v>
          </cell>
          <cell r="T179">
            <v>2.0197939810139367</v>
          </cell>
          <cell r="U179">
            <v>0.14174344436569808</v>
          </cell>
          <cell r="V179">
            <v>2.5442703032770199E-4</v>
          </cell>
        </row>
        <row r="180">
          <cell r="F180">
            <v>39350</v>
          </cell>
          <cell r="G180">
            <v>9.8571000000000009</v>
          </cell>
          <cell r="H180">
            <v>14.1708</v>
          </cell>
          <cell r="I180">
            <v>7.0019</v>
          </cell>
          <cell r="J180">
            <v>1.7702937625469568E-3</v>
          </cell>
          <cell r="L180">
            <v>39350</v>
          </cell>
          <cell r="M180">
            <v>5288.2072977260714</v>
          </cell>
          <cell r="N180">
            <v>7587.2534142640361</v>
          </cell>
          <cell r="O180">
            <v>3750.937734433609</v>
          </cell>
          <cell r="P180">
            <v>535.61863952865565</v>
          </cell>
          <cell r="R180">
            <v>39350</v>
          </cell>
          <cell r="S180">
            <v>1.4098406880022556</v>
          </cell>
          <cell r="T180">
            <v>2.0234722784297858</v>
          </cell>
          <cell r="U180">
            <v>0.14281837786886417</v>
          </cell>
          <cell r="V180">
            <v>2.5389603465173079E-4</v>
          </cell>
        </row>
        <row r="181">
          <cell r="F181">
            <v>39351</v>
          </cell>
          <cell r="G181">
            <v>9.8774999999999995</v>
          </cell>
          <cell r="H181">
            <v>14.095000000000001</v>
          </cell>
          <cell r="I181">
            <v>6.9922000000000004</v>
          </cell>
          <cell r="J181">
            <v>1.8037257759628287E-3</v>
          </cell>
          <cell r="L181">
            <v>39351</v>
          </cell>
          <cell r="M181">
            <v>5257.6235541535225</v>
          </cell>
          <cell r="N181">
            <v>7518.7969924812023</v>
          </cell>
          <cell r="O181">
            <v>3728.5607755406413</v>
          </cell>
          <cell r="P181">
            <v>533.33333333333337</v>
          </cell>
          <cell r="R181">
            <v>39351</v>
          </cell>
          <cell r="S181">
            <v>1.4098406880022556</v>
          </cell>
          <cell r="T181">
            <v>2.0157226365652088</v>
          </cell>
          <cell r="U181">
            <v>0.14301650410457367</v>
          </cell>
          <cell r="V181">
            <v>2.5832450724600246E-4</v>
          </cell>
        </row>
        <row r="182">
          <cell r="F182">
            <v>39352</v>
          </cell>
          <cell r="G182">
            <v>9.8492999999999995</v>
          </cell>
          <cell r="H182">
            <v>14.065300000000001</v>
          </cell>
          <cell r="I182">
            <v>6.9747000000000003</v>
          </cell>
          <cell r="J182">
            <v>1.7553406238480576E-3</v>
          </cell>
          <cell r="L182">
            <v>39352</v>
          </cell>
          <cell r="M182">
            <v>5408.3288263926452</v>
          </cell>
          <cell r="N182">
            <v>7716.049382716049</v>
          </cell>
          <cell r="O182">
            <v>3827.0187523918867</v>
          </cell>
          <cell r="P182">
            <v>548.54635216675808</v>
          </cell>
          <cell r="R182">
            <v>39352</v>
          </cell>
          <cell r="S182">
            <v>1.4132278123233466</v>
          </cell>
          <cell r="T182">
            <v>2.0161290322580645</v>
          </cell>
          <cell r="U182">
            <v>0.14337534230862975</v>
          </cell>
          <cell r="V182">
            <v>2.5201993981763835E-4</v>
          </cell>
        </row>
        <row r="183">
          <cell r="F183">
            <v>39353</v>
          </cell>
          <cell r="G183">
            <v>9.7722999999999995</v>
          </cell>
          <cell r="H183">
            <v>13.9758</v>
          </cell>
          <cell r="I183">
            <v>6.9161999999999999</v>
          </cell>
          <cell r="J183">
            <v>1.7416778279187473E-3</v>
          </cell>
          <cell r="L183">
            <v>39353</v>
          </cell>
          <cell r="M183">
            <v>5408.3288263926452</v>
          </cell>
          <cell r="N183">
            <v>7727.9752704791345</v>
          </cell>
          <cell r="O183">
            <v>3824.0917782026768</v>
          </cell>
          <cell r="P183">
            <v>552.79159756771696</v>
          </cell>
          <cell r="R183">
            <v>39353</v>
          </cell>
          <cell r="S183">
            <v>1.4144271570014144</v>
          </cell>
          <cell r="T183">
            <v>2.0206102242877351</v>
          </cell>
          <cell r="U183">
            <v>0.14458806859257975</v>
          </cell>
          <cell r="V183">
            <v>2.5218009693802923E-4</v>
          </cell>
        </row>
        <row r="184">
          <cell r="F184">
            <v>39354</v>
          </cell>
          <cell r="G184">
            <v>9.7819000000000003</v>
          </cell>
          <cell r="H184">
            <v>13.9826</v>
          </cell>
          <cell r="I184">
            <v>6.8855000000000004</v>
          </cell>
          <cell r="J184">
            <v>1.746877456546423E-3</v>
          </cell>
          <cell r="L184">
            <v>39354</v>
          </cell>
          <cell r="M184">
            <v>5382.1313240043064</v>
          </cell>
          <cell r="N184">
            <v>7704.1602465331271</v>
          </cell>
          <cell r="O184">
            <v>3795.066413662239</v>
          </cell>
          <cell r="P184">
            <v>550.96418732782365</v>
          </cell>
          <cell r="R184">
            <v>39354</v>
          </cell>
          <cell r="S184">
            <v>1.4186409419775856</v>
          </cell>
          <cell r="T184">
            <v>2.030456852791878</v>
          </cell>
          <cell r="U184">
            <v>0.14523273545857235</v>
          </cell>
          <cell r="V184">
            <v>2.5409731927328164E-4</v>
          </cell>
        </row>
        <row r="185">
          <cell r="F185">
            <v>39355</v>
          </cell>
          <cell r="G185">
            <v>9.7942999999999998</v>
          </cell>
          <cell r="H185">
            <v>14.1738</v>
          </cell>
          <cell r="I185">
            <v>6.9218999999999999</v>
          </cell>
          <cell r="J185">
            <v>1.7334176929943925E-3</v>
          </cell>
          <cell r="L185">
            <v>39355</v>
          </cell>
          <cell r="M185">
            <v>5411.2554112554117</v>
          </cell>
          <cell r="N185">
            <v>7763.9751552795042</v>
          </cell>
          <cell r="O185">
            <v>3795.066413662239</v>
          </cell>
          <cell r="P185">
            <v>548.24561403508767</v>
          </cell>
          <cell r="R185">
            <v>39355</v>
          </cell>
          <cell r="S185">
            <v>1.4261266400456361</v>
          </cell>
          <cell r="T185">
            <v>2.0466639377814162</v>
          </cell>
          <cell r="U185">
            <v>0.14446900417515421</v>
          </cell>
          <cell r="V185">
            <v>2.5409731927328164E-4</v>
          </cell>
        </row>
        <row r="186">
          <cell r="F186">
            <v>39356</v>
          </cell>
          <cell r="G186">
            <v>9.7952999999999992</v>
          </cell>
          <cell r="H186">
            <v>14.172700000000001</v>
          </cell>
          <cell r="I186">
            <v>6.9211999999999998</v>
          </cell>
          <cell r="J186">
            <v>1.7375439815820338E-3</v>
          </cell>
          <cell r="L186">
            <v>39356</v>
          </cell>
          <cell r="M186">
            <v>5399.5680345572355</v>
          </cell>
          <cell r="N186">
            <v>7745.9333849728901</v>
          </cell>
          <cell r="O186">
            <v>3785.0113550340648</v>
          </cell>
          <cell r="P186">
            <v>546.74685620557682</v>
          </cell>
          <cell r="R186">
            <v>39356</v>
          </cell>
          <cell r="S186">
            <v>1.426330052774212</v>
          </cell>
          <cell r="T186">
            <v>2.0466639377814162</v>
          </cell>
          <cell r="U186">
            <v>0.14448361555799571</v>
          </cell>
          <cell r="V186">
            <v>2.5472515156146517E-4</v>
          </cell>
        </row>
        <row r="187">
          <cell r="F187">
            <v>39357</v>
          </cell>
          <cell r="G187">
            <v>9.7972000000000001</v>
          </cell>
          <cell r="H187">
            <v>14.0816</v>
          </cell>
          <cell r="I187">
            <v>6.8868999999999998</v>
          </cell>
          <cell r="J187">
            <v>1.7413351164604924E-3</v>
          </cell>
          <cell r="L187">
            <v>39357</v>
          </cell>
          <cell r="M187">
            <v>5411.2554112554117</v>
          </cell>
          <cell r="N187">
            <v>7763.9751552795042</v>
          </cell>
          <cell r="O187">
            <v>3797.9491074819598</v>
          </cell>
          <cell r="P187">
            <v>551.2679162072767</v>
          </cell>
          <cell r="R187">
            <v>39357</v>
          </cell>
          <cell r="S187">
            <v>1.4247043738424277</v>
          </cell>
          <cell r="T187">
            <v>2.0441537203597711</v>
          </cell>
          <cell r="U187">
            <v>0.14520321189504712</v>
          </cell>
          <cell r="V187">
            <v>2.5394181177325028E-4</v>
          </cell>
        </row>
        <row r="188">
          <cell r="F188">
            <v>39358</v>
          </cell>
          <cell r="G188">
            <v>9.7924000000000007</v>
          </cell>
          <cell r="H188">
            <v>14.056699999999999</v>
          </cell>
          <cell r="I188">
            <v>6.8857999999999997</v>
          </cell>
          <cell r="J188">
            <v>1.7301966022399123E-3</v>
          </cell>
          <cell r="L188">
            <v>39358</v>
          </cell>
          <cell r="M188">
            <v>5440.6964091403697</v>
          </cell>
          <cell r="N188">
            <v>7824.7261345852903</v>
          </cell>
          <cell r="O188">
            <v>3832.8861632809508</v>
          </cell>
          <cell r="P188">
            <v>556.48302726766838</v>
          </cell>
          <cell r="R188">
            <v>39358</v>
          </cell>
          <cell r="S188">
            <v>1.4192449616803859</v>
          </cell>
          <cell r="T188">
            <v>2.0412329046744233</v>
          </cell>
          <cell r="U188">
            <v>0.14522640797002528</v>
          </cell>
          <cell r="V188">
            <v>2.5162929971565888E-4</v>
          </cell>
        </row>
        <row r="189">
          <cell r="F189">
            <v>39359</v>
          </cell>
          <cell r="G189">
            <v>9.7952999999999992</v>
          </cell>
          <cell r="H189">
            <v>14.111499999999999</v>
          </cell>
          <cell r="I189">
            <v>6.9191000000000003</v>
          </cell>
          <cell r="J189">
            <v>1.7390245811124542E-3</v>
          </cell>
          <cell r="L189">
            <v>39359</v>
          </cell>
          <cell r="M189">
            <v>5425.9359739555075</v>
          </cell>
          <cell r="N189">
            <v>7812.5</v>
          </cell>
          <cell r="O189">
            <v>3831.4176245210729</v>
          </cell>
          <cell r="P189">
            <v>553.70985603543738</v>
          </cell>
          <cell r="R189">
            <v>39359</v>
          </cell>
          <cell r="S189">
            <v>1.4158289678606824</v>
          </cell>
          <cell r="T189">
            <v>2.0391517128874388</v>
          </cell>
          <cell r="U189">
            <v>0.14452746744518796</v>
          </cell>
          <cell r="V189">
            <v>2.5168629819792614E-4</v>
          </cell>
        </row>
        <row r="190">
          <cell r="F190">
            <v>39360</v>
          </cell>
          <cell r="G190">
            <v>9.7886000000000006</v>
          </cell>
          <cell r="H190">
            <v>14.109299999999999</v>
          </cell>
          <cell r="I190">
            <v>6.9368999999999996</v>
          </cell>
          <cell r="J190">
            <v>1.7551650118385882E-3</v>
          </cell>
          <cell r="L190">
            <v>39360</v>
          </cell>
          <cell r="M190">
            <v>5367.6865271068173</v>
          </cell>
          <cell r="N190">
            <v>7739.9380804953562</v>
          </cell>
          <cell r="O190">
            <v>3805.1750380517506</v>
          </cell>
          <cell r="P190">
            <v>548.54635216675808</v>
          </cell>
          <cell r="R190">
            <v>39360</v>
          </cell>
          <cell r="S190">
            <v>1.4106361969248131</v>
          </cell>
          <cell r="T190">
            <v>2.033760423022168</v>
          </cell>
          <cell r="U190">
            <v>0.1441566117429976</v>
          </cell>
          <cell r="V190">
            <v>2.5337623837636507E-4</v>
          </cell>
        </row>
        <row r="191">
          <cell r="F191">
            <v>39361</v>
          </cell>
          <cell r="G191">
            <v>9.7172000000000001</v>
          </cell>
          <cell r="H191">
            <v>14.043200000000001</v>
          </cell>
          <cell r="I191">
            <v>6.8875999999999999</v>
          </cell>
          <cell r="J191">
            <v>1.7472467758928869E-3</v>
          </cell>
          <cell r="L191">
            <v>39361</v>
          </cell>
          <cell r="M191">
            <v>5361.9302949061657</v>
          </cell>
          <cell r="N191">
            <v>7733.952049497293</v>
          </cell>
          <cell r="O191">
            <v>3795.066413662239</v>
          </cell>
          <cell r="P191">
            <v>550.96418732782365</v>
          </cell>
          <cell r="R191">
            <v>39361</v>
          </cell>
          <cell r="S191">
            <v>1.4130281192595733</v>
          </cell>
          <cell r="T191">
            <v>2.038735983690112</v>
          </cell>
          <cell r="U191">
            <v>0.14518845461408908</v>
          </cell>
          <cell r="V191">
            <v>2.5407472337614492E-4</v>
          </cell>
        </row>
        <row r="192">
          <cell r="F192">
            <v>39362</v>
          </cell>
          <cell r="G192">
            <v>9.7096999999999998</v>
          </cell>
          <cell r="H192">
            <v>14.0022</v>
          </cell>
          <cell r="I192">
            <v>6.8555000000000001</v>
          </cell>
          <cell r="J192">
            <v>1.7173307871042197E-3</v>
          </cell>
          <cell r="L192">
            <v>39362</v>
          </cell>
          <cell r="M192">
            <v>5359.0568060021433</v>
          </cell>
          <cell r="N192">
            <v>7739.9380804953562</v>
          </cell>
          <cell r="O192">
            <v>3792.1880925293895</v>
          </cell>
          <cell r="P192">
            <v>553.09734513274338</v>
          </cell>
          <cell r="R192">
            <v>39362</v>
          </cell>
          <cell r="S192">
            <v>1.4130281192595733</v>
          </cell>
          <cell r="T192">
            <v>2.0416496529195589</v>
          </cell>
          <cell r="U192">
            <v>0.14586828094230908</v>
          </cell>
          <cell r="V192">
            <v>2.5421359025853523E-4</v>
          </cell>
        </row>
        <row r="193">
          <cell r="F193">
            <v>39363</v>
          </cell>
          <cell r="G193">
            <v>9.7379999999999995</v>
          </cell>
          <cell r="H193">
            <v>14.002700000000001</v>
          </cell>
          <cell r="I193">
            <v>6.8556999999999997</v>
          </cell>
          <cell r="J193">
            <v>1.7199980736021577E-3</v>
          </cell>
          <cell r="L193">
            <v>39363</v>
          </cell>
          <cell r="M193">
            <v>5350.4547886570363</v>
          </cell>
          <cell r="N193">
            <v>7727.9752704791345</v>
          </cell>
          <cell r="O193">
            <v>3786.4445285876559</v>
          </cell>
          <cell r="P193">
            <v>552.18111540585312</v>
          </cell>
          <cell r="R193">
            <v>39363</v>
          </cell>
          <cell r="S193">
            <v>1.4130281192595733</v>
          </cell>
          <cell r="T193">
            <v>2.0416496529195589</v>
          </cell>
          <cell r="U193">
            <v>0.14586402555537728</v>
          </cell>
          <cell r="V193">
            <v>2.5460128166285187E-4</v>
          </cell>
        </row>
        <row r="194">
          <cell r="F194">
            <v>39364</v>
          </cell>
          <cell r="G194">
            <v>9.6478999999999999</v>
          </cell>
          <cell r="H194">
            <v>13.9613</v>
          </cell>
          <cell r="I194">
            <v>6.8459000000000003</v>
          </cell>
          <cell r="J194">
            <v>1.7391425331654482E-3</v>
          </cell>
          <cell r="L194">
            <v>39364</v>
          </cell>
          <cell r="M194">
            <v>5327.6505061267981</v>
          </cell>
          <cell r="N194">
            <v>7704.1602465331271</v>
          </cell>
          <cell r="O194">
            <v>3777.8617302606726</v>
          </cell>
          <cell r="P194">
            <v>551.87637969094919</v>
          </cell>
          <cell r="R194">
            <v>39364</v>
          </cell>
          <cell r="S194">
            <v>1.410238330277817</v>
          </cell>
          <cell r="T194">
            <v>2.038735983690112</v>
          </cell>
          <cell r="U194">
            <v>0.14607283191399231</v>
          </cell>
          <cell r="V194">
            <v>2.5512807429329523E-4</v>
          </cell>
        </row>
        <row r="195">
          <cell r="F195">
            <v>39365</v>
          </cell>
          <cell r="G195">
            <v>9.6617999999999995</v>
          </cell>
          <cell r="H195">
            <v>13.9689</v>
          </cell>
          <cell r="I195">
            <v>6.8699000000000003</v>
          </cell>
          <cell r="J195">
            <v>1.7669374203773823E-3</v>
          </cell>
          <cell r="L195">
            <v>39365</v>
          </cell>
          <cell r="M195">
            <v>5254.8607461902266</v>
          </cell>
          <cell r="N195">
            <v>7604.5627376425855</v>
          </cell>
          <cell r="O195">
            <v>3739.7157816005983</v>
          </cell>
          <cell r="P195">
            <v>544.36581382689167</v>
          </cell>
          <cell r="R195">
            <v>39365</v>
          </cell>
          <cell r="S195">
            <v>1.4048890137679124</v>
          </cell>
          <cell r="T195">
            <v>2.0329335230737953</v>
          </cell>
          <cell r="U195">
            <v>0.14556252638320791</v>
          </cell>
          <cell r="V195">
            <v>2.5756600128783001E-4</v>
          </cell>
        </row>
        <row r="196">
          <cell r="F196">
            <v>39366</v>
          </cell>
          <cell r="G196">
            <v>9.6983999999999995</v>
          </cell>
          <cell r="H196">
            <v>13.989000000000001</v>
          </cell>
          <cell r="I196">
            <v>6.8539000000000003</v>
          </cell>
          <cell r="J196">
            <v>1.755608730993341E-3</v>
          </cell>
          <cell r="L196">
            <v>39366</v>
          </cell>
          <cell r="M196">
            <v>5307.8556263269638</v>
          </cell>
          <cell r="N196">
            <v>7668.7116564417183</v>
          </cell>
          <cell r="O196">
            <v>3756.5740045078887</v>
          </cell>
          <cell r="P196">
            <v>548.24561403508767</v>
          </cell>
          <cell r="R196">
            <v>39366</v>
          </cell>
          <cell r="S196">
            <v>1.4126289023873428</v>
          </cell>
          <cell r="T196">
            <v>2.0408163265306123</v>
          </cell>
          <cell r="U196">
            <v>0.14590233297830432</v>
          </cell>
          <cell r="V196">
            <v>2.5651154558466676E-4</v>
          </cell>
        </row>
        <row r="197">
          <cell r="F197">
            <v>39367</v>
          </cell>
          <cell r="G197">
            <v>9.6730999999999998</v>
          </cell>
          <cell r="H197">
            <v>13.922700000000001</v>
          </cell>
          <cell r="I197">
            <v>6.8310000000000004</v>
          </cell>
          <cell r="J197">
            <v>1.7499374397365295E-3</v>
          </cell>
          <cell r="L197">
            <v>39367</v>
          </cell>
          <cell r="M197">
            <v>5327.6505061267981</v>
          </cell>
          <cell r="N197">
            <v>7656.9678407350684</v>
          </cell>
          <cell r="O197">
            <v>3756.5740045078887</v>
          </cell>
          <cell r="P197">
            <v>550.05500550055012</v>
          </cell>
          <cell r="R197">
            <v>39367</v>
          </cell>
          <cell r="S197">
            <v>1.4178363816815538</v>
          </cell>
          <cell r="T197">
            <v>2.037905033625433</v>
          </cell>
          <cell r="U197">
            <v>0.14639145073927681</v>
          </cell>
          <cell r="V197">
            <v>2.565418163160595E-4</v>
          </cell>
        </row>
        <row r="198">
          <cell r="F198">
            <v>39368</v>
          </cell>
          <cell r="G198">
            <v>9.5831</v>
          </cell>
          <cell r="H198">
            <v>13.7141</v>
          </cell>
          <cell r="I198">
            <v>6.75</v>
          </cell>
          <cell r="J198">
            <v>1.7305439272617777E-3</v>
          </cell>
          <cell r="L198">
            <v>39368</v>
          </cell>
          <cell r="M198">
            <v>5324.8136315228967</v>
          </cell>
          <cell r="N198">
            <v>7621.9512195121961</v>
          </cell>
          <cell r="O198">
            <v>3753.7537537537532</v>
          </cell>
          <cell r="P198">
            <v>556.17352614015579</v>
          </cell>
          <cell r="R198">
            <v>39368</v>
          </cell>
          <cell r="S198">
            <v>1.4184397163120568</v>
          </cell>
          <cell r="T198">
            <v>2.0312817387771682</v>
          </cell>
          <cell r="U198">
            <v>0.14814814814814814</v>
          </cell>
          <cell r="V198">
            <v>2.5678555838019667E-4</v>
          </cell>
        </row>
        <row r="199">
          <cell r="F199">
            <v>39369</v>
          </cell>
          <cell r="G199">
            <v>9.5896000000000008</v>
          </cell>
          <cell r="H199">
            <v>13.885</v>
          </cell>
          <cell r="I199">
            <v>6.8174999999999999</v>
          </cell>
          <cell r="J199">
            <v>1.7227537874742018E-3</v>
          </cell>
          <cell r="L199">
            <v>39369</v>
          </cell>
          <cell r="M199">
            <v>5327.6505061267981</v>
          </cell>
          <cell r="N199">
            <v>7651.1094108645748</v>
          </cell>
          <cell r="O199">
            <v>3757.9857196542653</v>
          </cell>
          <cell r="P199">
            <v>551.2679162072767</v>
          </cell>
          <cell r="R199">
            <v>39369</v>
          </cell>
          <cell r="S199">
            <v>1.4174344436569808</v>
          </cell>
          <cell r="T199">
            <v>2.0358306188925082</v>
          </cell>
          <cell r="U199">
            <v>0.1466813348001467</v>
          </cell>
          <cell r="V199">
            <v>2.5645694472583468E-4</v>
          </cell>
        </row>
        <row r="200">
          <cell r="F200">
            <v>39370</v>
          </cell>
          <cell r="G200">
            <v>9.5785</v>
          </cell>
          <cell r="H200">
            <v>13.888500000000001</v>
          </cell>
          <cell r="I200">
            <v>6.8194999999999997</v>
          </cell>
          <cell r="J200">
            <v>1.723303020433204E-3</v>
          </cell>
          <cell r="L200">
            <v>39370</v>
          </cell>
          <cell r="M200">
            <v>5327.6505061267981</v>
          </cell>
          <cell r="N200">
            <v>7651.1094108645748</v>
          </cell>
          <cell r="O200">
            <v>3757.9857196542653</v>
          </cell>
          <cell r="P200">
            <v>550.96418732782365</v>
          </cell>
          <cell r="R200">
            <v>39370</v>
          </cell>
          <cell r="S200">
            <v>1.4174344436569808</v>
          </cell>
          <cell r="T200">
            <v>2.0354162426216162</v>
          </cell>
          <cell r="U200">
            <v>0.14663831659212553</v>
          </cell>
          <cell r="V200">
            <v>2.5646286417726713E-4</v>
          </cell>
        </row>
        <row r="201">
          <cell r="F201">
            <v>39371</v>
          </cell>
          <cell r="G201">
            <v>9.6227999999999998</v>
          </cell>
          <cell r="H201">
            <v>13.814500000000001</v>
          </cell>
          <cell r="I201">
            <v>6.7786</v>
          </cell>
          <cell r="J201">
            <v>1.7321146174884687E-3</v>
          </cell>
          <cell r="L201">
            <v>39371</v>
          </cell>
          <cell r="M201">
            <v>5330.4904051172707</v>
          </cell>
          <cell r="N201">
            <v>7651.1094108645748</v>
          </cell>
          <cell r="O201">
            <v>3755.1633496057075</v>
          </cell>
          <cell r="P201">
            <v>554.016620498615</v>
          </cell>
          <cell r="R201">
            <v>39371</v>
          </cell>
          <cell r="S201">
            <v>1.4194464158977997</v>
          </cell>
          <cell r="T201">
            <v>2.0374898125509371</v>
          </cell>
          <cell r="U201">
            <v>0.14752308736317235</v>
          </cell>
          <cell r="V201">
            <v>2.5665374842799576E-4</v>
          </cell>
        </row>
        <row r="202">
          <cell r="F202">
            <v>39372</v>
          </cell>
          <cell r="G202">
            <v>9.7437000000000005</v>
          </cell>
          <cell r="H202">
            <v>13.9818</v>
          </cell>
          <cell r="I202">
            <v>6.8623000000000003</v>
          </cell>
          <cell r="J202">
            <v>1.7510988145061025E-3</v>
          </cell>
          <cell r="L202">
            <v>39372</v>
          </cell>
          <cell r="M202">
            <v>5350.4547886570363</v>
          </cell>
          <cell r="N202">
            <v>7686.3950807071487</v>
          </cell>
          <cell r="O202">
            <v>3772.1614485099963</v>
          </cell>
          <cell r="P202">
            <v>549.7526113249038</v>
          </cell>
          <cell r="R202">
            <v>39372</v>
          </cell>
          <cell r="S202">
            <v>1.4182385477237271</v>
          </cell>
          <cell r="T202">
            <v>2.0370747606437156</v>
          </cell>
          <cell r="U202">
            <v>0.14572373693951007</v>
          </cell>
          <cell r="V202">
            <v>2.5554533374220589E-4</v>
          </cell>
        </row>
        <row r="203">
          <cell r="F203">
            <v>39373</v>
          </cell>
          <cell r="G203">
            <v>9.7096999999999998</v>
          </cell>
          <cell r="H203">
            <v>13.9368</v>
          </cell>
          <cell r="I203">
            <v>6.8517000000000001</v>
          </cell>
          <cell r="J203">
            <v>1.7350357504116373E-3</v>
          </cell>
          <cell r="L203">
            <v>39373</v>
          </cell>
          <cell r="M203">
            <v>5393.7432578209273</v>
          </cell>
          <cell r="N203">
            <v>7733.952049497293</v>
          </cell>
          <cell r="O203">
            <v>3802.2813688212927</v>
          </cell>
          <cell r="P203">
            <v>554.93895671476139</v>
          </cell>
          <cell r="R203">
            <v>39373</v>
          </cell>
          <cell r="S203">
            <v>1.4182385477237271</v>
          </cell>
          <cell r="T203">
            <v>2.033760423022168</v>
          </cell>
          <cell r="U203">
            <v>0.14594918049535152</v>
          </cell>
          <cell r="V203">
            <v>2.5358827407820659E-4</v>
          </cell>
        </row>
        <row r="204">
          <cell r="F204">
            <v>39374</v>
          </cell>
          <cell r="G204">
            <v>9.7201000000000004</v>
          </cell>
          <cell r="H204">
            <v>13.932</v>
          </cell>
          <cell r="I204">
            <v>6.8189000000000002</v>
          </cell>
          <cell r="J204">
            <v>1.7381842579604495E-3</v>
          </cell>
          <cell r="L204">
            <v>39374</v>
          </cell>
          <cell r="M204">
            <v>5382.1313240043064</v>
          </cell>
          <cell r="N204">
            <v>7716.049382716049</v>
          </cell>
          <cell r="O204">
            <v>3776.4350453172206</v>
          </cell>
          <cell r="P204">
            <v>554.016620498615</v>
          </cell>
          <cell r="R204">
            <v>39374</v>
          </cell>
          <cell r="S204">
            <v>1.4251104460595696</v>
          </cell>
          <cell r="T204">
            <v>2.0429009193054135</v>
          </cell>
          <cell r="U204">
            <v>0.14665121940488934</v>
          </cell>
          <cell r="V204">
            <v>2.5527982498015198E-4</v>
          </cell>
        </row>
        <row r="205">
          <cell r="F205">
            <v>39375</v>
          </cell>
          <cell r="G205">
            <v>9.7276000000000007</v>
          </cell>
          <cell r="H205">
            <v>13.936400000000001</v>
          </cell>
          <cell r="I205">
            <v>6.8083999999999998</v>
          </cell>
          <cell r="J205">
            <v>1.7520928749391149E-3</v>
          </cell>
          <cell r="L205">
            <v>39375</v>
          </cell>
          <cell r="M205">
            <v>5341.8803418803418</v>
          </cell>
          <cell r="N205">
            <v>7651.1094108645748</v>
          </cell>
          <cell r="O205">
            <v>3739.7157816005983</v>
          </cell>
          <cell r="P205">
            <v>549.14881933003846</v>
          </cell>
          <cell r="R205">
            <v>39375</v>
          </cell>
          <cell r="S205">
            <v>1.4285714285714286</v>
          </cell>
          <cell r="T205">
            <v>2.0466639377814162</v>
          </cell>
          <cell r="U205">
            <v>0.14687738675753481</v>
          </cell>
          <cell r="V205">
            <v>2.5774524460023713E-4</v>
          </cell>
        </row>
        <row r="206">
          <cell r="F206">
            <v>39376</v>
          </cell>
          <cell r="G206">
            <v>9.7105999999999995</v>
          </cell>
          <cell r="H206">
            <v>14.109400000000001</v>
          </cell>
          <cell r="I206">
            <v>6.875</v>
          </cell>
          <cell r="J206">
            <v>1.7462277115860463E-3</v>
          </cell>
          <cell r="L206">
            <v>39376</v>
          </cell>
          <cell r="M206">
            <v>5347.5935828877009</v>
          </cell>
          <cell r="N206">
            <v>7668.7116564417183</v>
          </cell>
          <cell r="O206">
            <v>3739.7157816005983</v>
          </cell>
          <cell r="P206">
            <v>544.069640914037</v>
          </cell>
          <cell r="R206">
            <v>39376</v>
          </cell>
          <cell r="S206">
            <v>1.4295925661186561</v>
          </cell>
          <cell r="T206">
            <v>2.0512820512820515</v>
          </cell>
          <cell r="U206">
            <v>0.14545454545454545</v>
          </cell>
          <cell r="V206">
            <v>2.5774524460023713E-4</v>
          </cell>
        </row>
        <row r="207">
          <cell r="F207">
            <v>39377</v>
          </cell>
          <cell r="G207">
            <v>9.7143999999999995</v>
          </cell>
          <cell r="H207">
            <v>14.1104</v>
          </cell>
          <cell r="I207">
            <v>6.875</v>
          </cell>
          <cell r="J207">
            <v>1.7462246622801504E-3</v>
          </cell>
          <cell r="L207">
            <v>39377</v>
          </cell>
          <cell r="M207">
            <v>5347.5935828877009</v>
          </cell>
          <cell r="N207">
            <v>7674.5970836531087</v>
          </cell>
          <cell r="O207">
            <v>3739.7157816005983</v>
          </cell>
          <cell r="P207">
            <v>544.069640914037</v>
          </cell>
          <cell r="R207">
            <v>39377</v>
          </cell>
          <cell r="S207">
            <v>1.429796968830426</v>
          </cell>
          <cell r="T207">
            <v>2.0512820512820515</v>
          </cell>
          <cell r="U207">
            <v>0.14545454545454545</v>
          </cell>
          <cell r="V207">
            <v>2.5774524460023713E-4</v>
          </cell>
        </row>
        <row r="208">
          <cell r="F208">
            <v>39378</v>
          </cell>
          <cell r="G208">
            <v>9.7847000000000008</v>
          </cell>
          <cell r="H208">
            <v>14.0398</v>
          </cell>
          <cell r="I208">
            <v>6.8731</v>
          </cell>
          <cell r="J208">
            <v>1.7506236596787604E-3</v>
          </cell>
          <cell r="L208">
            <v>39378</v>
          </cell>
          <cell r="M208">
            <v>5307.8556263269638</v>
          </cell>
          <cell r="N208">
            <v>7598.7841945288756</v>
          </cell>
          <cell r="O208">
            <v>3721.6226274655746</v>
          </cell>
          <cell r="P208">
            <v>541.41851651326476</v>
          </cell>
          <cell r="R208">
            <v>39378</v>
          </cell>
          <cell r="S208">
            <v>1.42571998859424</v>
          </cell>
          <cell r="T208">
            <v>2.0420665713702264</v>
          </cell>
          <cell r="U208">
            <v>0.14549475491408534</v>
          </cell>
          <cell r="V208">
            <v>2.5579896247940819E-4</v>
          </cell>
        </row>
        <row r="209">
          <cell r="F209">
            <v>39379</v>
          </cell>
          <cell r="G209">
            <v>9.6273999999999997</v>
          </cell>
          <cell r="H209">
            <v>13.8248</v>
          </cell>
          <cell r="I209">
            <v>6.7747999999999999</v>
          </cell>
          <cell r="J209">
            <v>1.7489672348478225E-3</v>
          </cell>
          <cell r="L209">
            <v>39379</v>
          </cell>
          <cell r="M209">
            <v>5296.6101694915251</v>
          </cell>
          <cell r="N209">
            <v>7604.5627376425855</v>
          </cell>
          <cell r="O209">
            <v>3727.1710771524413</v>
          </cell>
          <cell r="P209">
            <v>550.05500550055012</v>
          </cell>
          <cell r="R209">
            <v>39379</v>
          </cell>
          <cell r="S209">
            <v>1.4212620807276861</v>
          </cell>
          <cell r="T209">
            <v>2.0403999183840034</v>
          </cell>
          <cell r="U209">
            <v>0.14760583338253527</v>
          </cell>
          <cell r="V209">
            <v>2.5853154084798347E-4</v>
          </cell>
        </row>
        <row r="210">
          <cell r="F210">
            <v>39380</v>
          </cell>
          <cell r="G210">
            <v>9.5166000000000004</v>
          </cell>
          <cell r="H210">
            <v>13.6952</v>
          </cell>
          <cell r="I210">
            <v>6.6843000000000004</v>
          </cell>
          <cell r="J210">
            <v>1.7241260405100654E-3</v>
          </cell>
          <cell r="L210">
            <v>39380</v>
          </cell>
          <cell r="M210">
            <v>5313.4962805526038</v>
          </cell>
          <cell r="N210">
            <v>7645.2599388379203</v>
          </cell>
          <cell r="O210">
            <v>3729.9515106303616</v>
          </cell>
          <cell r="P210">
            <v>558.03571428571433</v>
          </cell>
          <cell r="R210">
            <v>39380</v>
          </cell>
          <cell r="S210">
            <v>1.4242985329725111</v>
          </cell>
          <cell r="T210">
            <v>2.0487604998975621</v>
          </cell>
          <cell r="U210">
            <v>0.14960429663539937</v>
          </cell>
          <cell r="V210">
            <v>2.5831783426327753E-4</v>
          </cell>
        </row>
        <row r="211">
          <cell r="F211">
            <v>39381</v>
          </cell>
          <cell r="G211">
            <v>9.4581</v>
          </cell>
          <cell r="H211">
            <v>13.5822</v>
          </cell>
          <cell r="I211">
            <v>6.6277999999999997</v>
          </cell>
          <cell r="J211">
            <v>1.7058558620030842E-3</v>
          </cell>
          <cell r="L211">
            <v>39381</v>
          </cell>
          <cell r="M211">
            <v>5341.8803418803418</v>
          </cell>
          <cell r="N211">
            <v>7662.8352490421457</v>
          </cell>
          <cell r="O211">
            <v>3739.7157816005983</v>
          </cell>
          <cell r="P211">
            <v>564.33408577878106</v>
          </cell>
          <cell r="R211">
            <v>39381</v>
          </cell>
          <cell r="S211">
            <v>1.4281633818908883</v>
          </cell>
          <cell r="T211">
            <v>2.0487604998975621</v>
          </cell>
          <cell r="U211">
            <v>0.15087962823259604</v>
          </cell>
          <cell r="V211">
            <v>2.5775853180740282E-4</v>
          </cell>
        </row>
        <row r="212">
          <cell r="F212">
            <v>39382</v>
          </cell>
          <cell r="G212">
            <v>9.3949999999999996</v>
          </cell>
          <cell r="H212">
            <v>13.4268</v>
          </cell>
          <cell r="I212">
            <v>6.5423</v>
          </cell>
          <cell r="J212">
            <v>1.6900627689312381E-3</v>
          </cell>
          <cell r="L212">
            <v>39382</v>
          </cell>
          <cell r="M212">
            <v>5347.5935828877009</v>
          </cell>
          <cell r="N212">
            <v>7645.2599388379203</v>
          </cell>
          <cell r="O212">
            <v>3725.7824143070043</v>
          </cell>
          <cell r="P212">
            <v>569.47608200455579</v>
          </cell>
          <cell r="R212">
            <v>39382</v>
          </cell>
          <cell r="S212">
            <v>1.4353380221042056</v>
          </cell>
          <cell r="T212">
            <v>2.0521239482864764</v>
          </cell>
          <cell r="U212">
            <v>0.15285144368188558</v>
          </cell>
          <cell r="V212">
            <v>2.5875296595587226E-4</v>
          </cell>
        </row>
        <row r="213">
          <cell r="F213">
            <v>39383</v>
          </cell>
          <cell r="G213">
            <v>9.3467000000000002</v>
          </cell>
          <cell r="H213">
            <v>13.472300000000001</v>
          </cell>
          <cell r="I213">
            <v>6.5632000000000001</v>
          </cell>
          <cell r="J213">
            <v>1.6723694464791607E-3</v>
          </cell>
          <cell r="L213">
            <v>39383</v>
          </cell>
          <cell r="M213">
            <v>5359.0568060021433</v>
          </cell>
          <cell r="N213">
            <v>7645.2599388379203</v>
          </cell>
          <cell r="O213">
            <v>3725.7824143070043</v>
          </cell>
          <cell r="P213">
            <v>567.53688989784337</v>
          </cell>
          <cell r="R213">
            <v>39383</v>
          </cell>
          <cell r="S213">
            <v>1.4388489208633095</v>
          </cell>
          <cell r="T213">
            <v>2.0517029134181373</v>
          </cell>
          <cell r="U213">
            <v>0.1523647001462701</v>
          </cell>
          <cell r="V213">
            <v>2.5875296595587226E-4</v>
          </cell>
        </row>
        <row r="214">
          <cell r="F214">
            <v>39384</v>
          </cell>
          <cell r="G214">
            <v>9.3492999999999995</v>
          </cell>
          <cell r="H214">
            <v>13.471299999999999</v>
          </cell>
          <cell r="I214">
            <v>6.5621999999999998</v>
          </cell>
          <cell r="J214">
            <v>1.6721205665813327E-3</v>
          </cell>
          <cell r="L214">
            <v>39384</v>
          </cell>
          <cell r="M214">
            <v>5361.9302949061657</v>
          </cell>
          <cell r="N214">
            <v>7645.2599388379203</v>
          </cell>
          <cell r="O214">
            <v>3725.7824143070043</v>
          </cell>
          <cell r="P214">
            <v>567.85917092561044</v>
          </cell>
          <cell r="R214">
            <v>39384</v>
          </cell>
          <cell r="S214">
            <v>1.4388489208633095</v>
          </cell>
          <cell r="T214">
            <v>2.0517029134181373</v>
          </cell>
          <cell r="U214">
            <v>0.15238791868580659</v>
          </cell>
          <cell r="V214">
            <v>2.5875296595587226E-4</v>
          </cell>
        </row>
        <row r="215">
          <cell r="F215">
            <v>39385</v>
          </cell>
          <cell r="G215">
            <v>9.4108999999999998</v>
          </cell>
          <cell r="H215">
            <v>13.433199999999999</v>
          </cell>
          <cell r="I215">
            <v>6.5285000000000002</v>
          </cell>
          <cell r="J215">
            <v>1.6852919515512269E-3</v>
          </cell>
          <cell r="L215">
            <v>39385</v>
          </cell>
          <cell r="M215">
            <v>5356.186395286556</v>
          </cell>
          <cell r="N215">
            <v>7645.2599388379203</v>
          </cell>
          <cell r="O215">
            <v>3717.4721189591082</v>
          </cell>
          <cell r="P215">
            <v>569.47608200455579</v>
          </cell>
          <cell r="R215">
            <v>39385</v>
          </cell>
          <cell r="S215">
            <v>1.4411298457991066</v>
          </cell>
          <cell r="T215">
            <v>2.0571898786257972</v>
          </cell>
          <cell r="U215">
            <v>0.1531745423910546</v>
          </cell>
          <cell r="V215">
            <v>2.5934887870512294E-4</v>
          </cell>
        </row>
        <row r="216">
          <cell r="F216">
            <v>39386</v>
          </cell>
          <cell r="G216">
            <v>9.4760000000000009</v>
          </cell>
          <cell r="H216">
            <v>13.5436</v>
          </cell>
          <cell r="I216">
            <v>6.5631000000000004</v>
          </cell>
          <cell r="J216">
            <v>1.6935059128758948E-3</v>
          </cell>
          <cell r="L216">
            <v>39386</v>
          </cell>
          <cell r="M216">
            <v>5376.344086021506</v>
          </cell>
          <cell r="N216">
            <v>7698.2294072363347</v>
          </cell>
          <cell r="O216">
            <v>3729.9515106303616</v>
          </cell>
          <cell r="P216">
            <v>568.50483229107454</v>
          </cell>
          <cell r="R216">
            <v>39386</v>
          </cell>
          <cell r="S216">
            <v>1.4409221902017293</v>
          </cell>
          <cell r="T216">
            <v>2.0631318341242006</v>
          </cell>
          <cell r="U216">
            <v>0.15236702168182717</v>
          </cell>
          <cell r="V216">
            <v>2.5843132187621139E-4</v>
          </cell>
        </row>
        <row r="217">
          <cell r="F217">
            <v>39387</v>
          </cell>
          <cell r="G217">
            <v>9.4715000000000007</v>
          </cell>
          <cell r="H217">
            <v>13.5886</v>
          </cell>
          <cell r="I217">
            <v>6.5585000000000004</v>
          </cell>
          <cell r="J217">
            <v>1.6946481317351673E-3</v>
          </cell>
          <cell r="L217">
            <v>39387</v>
          </cell>
          <cell r="M217">
            <v>5382.1313240043064</v>
          </cell>
          <cell r="N217">
            <v>7716.049382716049</v>
          </cell>
          <cell r="O217">
            <v>3725.7824143070043</v>
          </cell>
          <cell r="P217">
            <v>568.18181818181813</v>
          </cell>
          <cell r="R217">
            <v>39387</v>
          </cell>
          <cell r="S217">
            <v>1.444669170759896</v>
          </cell>
          <cell r="T217">
            <v>2.0716801325875283</v>
          </cell>
          <cell r="U217">
            <v>0.15247388884653501</v>
          </cell>
          <cell r="V217">
            <v>2.5877908029914862E-4</v>
          </cell>
        </row>
        <row r="218">
          <cell r="F218">
            <v>39388</v>
          </cell>
          <cell r="G218">
            <v>9.4840999999999998</v>
          </cell>
          <cell r="H218">
            <v>13.6127</v>
          </cell>
          <cell r="I218">
            <v>6.5434999999999999</v>
          </cell>
          <cell r="J218">
            <v>1.6997350113117364E-3</v>
          </cell>
          <cell r="L218">
            <v>39388</v>
          </cell>
          <cell r="M218">
            <v>5356.186395286556</v>
          </cell>
          <cell r="N218">
            <v>7704.1602465331271</v>
          </cell>
          <cell r="O218">
            <v>3705.075954057058</v>
          </cell>
          <cell r="P218">
            <v>566.25141562853912</v>
          </cell>
          <cell r="R218">
            <v>39388</v>
          </cell>
          <cell r="S218">
            <v>1.4452955629426218</v>
          </cell>
          <cell r="T218">
            <v>2.0798668885191347</v>
          </cell>
          <cell r="U218">
            <v>0.15282341254680218</v>
          </cell>
          <cell r="V218">
            <v>2.6015921744107392E-4</v>
          </cell>
        </row>
        <row r="219">
          <cell r="F219">
            <v>39389</v>
          </cell>
          <cell r="G219">
            <v>9.5447000000000006</v>
          </cell>
          <cell r="H219">
            <v>13.7319</v>
          </cell>
          <cell r="I219">
            <v>6.5946999999999996</v>
          </cell>
          <cell r="J219">
            <v>1.7149099415044219E-3</v>
          </cell>
          <cell r="L219">
            <v>39389</v>
          </cell>
          <cell r="M219">
            <v>5353.3190578158465</v>
          </cell>
          <cell r="N219">
            <v>7704.1602465331271</v>
          </cell>
          <cell r="O219">
            <v>3700.9622501850481</v>
          </cell>
          <cell r="P219">
            <v>561.16722783389457</v>
          </cell>
          <cell r="R219">
            <v>39389</v>
          </cell>
          <cell r="S219">
            <v>1.4463407578825571</v>
          </cell>
          <cell r="T219">
            <v>2.0820320632937745</v>
          </cell>
          <cell r="U219">
            <v>0.15163692055741734</v>
          </cell>
          <cell r="V219">
            <v>2.6048110860759824E-4</v>
          </cell>
        </row>
        <row r="220">
          <cell r="F220">
            <v>39390</v>
          </cell>
          <cell r="G220">
            <v>9.5411000000000001</v>
          </cell>
          <cell r="H220">
            <v>13.7797</v>
          </cell>
          <cell r="I220">
            <v>6.5946999999999996</v>
          </cell>
          <cell r="J220">
            <v>1.7188480280515999E-3</v>
          </cell>
          <cell r="L220">
            <v>39390</v>
          </cell>
          <cell r="M220">
            <v>5356.186395286556</v>
          </cell>
          <cell r="N220">
            <v>7716.049382716049</v>
          </cell>
          <cell r="O220">
            <v>3692.7621861152138</v>
          </cell>
          <cell r="P220">
            <v>559.91041433370663</v>
          </cell>
          <cell r="R220">
            <v>39390</v>
          </cell>
          <cell r="S220">
            <v>1.450536698578474</v>
          </cell>
          <cell r="T220">
            <v>2.0889910173386252</v>
          </cell>
          <cell r="U220">
            <v>0.15163692055741734</v>
          </cell>
          <cell r="V220">
            <v>2.6107956399712813E-4</v>
          </cell>
        </row>
        <row r="221">
          <cell r="F221">
            <v>39391</v>
          </cell>
          <cell r="G221">
            <v>9.5337999999999994</v>
          </cell>
          <cell r="H221">
            <v>13.703900000000001</v>
          </cell>
          <cell r="I221">
            <v>6.5587999999999997</v>
          </cell>
          <cell r="J221">
            <v>1.7078223386577539E-3</v>
          </cell>
          <cell r="L221">
            <v>39391</v>
          </cell>
          <cell r="M221">
            <v>5359.0568060021433</v>
          </cell>
          <cell r="N221">
            <v>7710.1002313030067</v>
          </cell>
          <cell r="O221">
            <v>3692.7621861152138</v>
          </cell>
          <cell r="P221">
            <v>563.06306306306305</v>
          </cell>
          <cell r="R221">
            <v>39391</v>
          </cell>
          <cell r="S221">
            <v>1.4511681903932665</v>
          </cell>
          <cell r="T221">
            <v>2.0889910173386252</v>
          </cell>
          <cell r="U221">
            <v>0.15246691467951456</v>
          </cell>
          <cell r="V221">
            <v>2.6108297216855518E-4</v>
          </cell>
        </row>
        <row r="222">
          <cell r="F222">
            <v>39392</v>
          </cell>
          <cell r="G222">
            <v>9.5382999999999996</v>
          </cell>
          <cell r="H222">
            <v>13.7347</v>
          </cell>
          <cell r="I222">
            <v>6.5877999999999997</v>
          </cell>
          <cell r="J222">
            <v>1.6854226112926686E-3</v>
          </cell>
          <cell r="L222">
            <v>39392</v>
          </cell>
          <cell r="M222">
            <v>5431.8305268875611</v>
          </cell>
          <cell r="N222">
            <v>7818.6082877247854</v>
          </cell>
          <cell r="O222">
            <v>3750.937734433609</v>
          </cell>
          <cell r="P222">
            <v>569.47608200455579</v>
          </cell>
          <cell r="R222">
            <v>39392</v>
          </cell>
          <cell r="S222">
            <v>1.4484356894553883</v>
          </cell>
          <cell r="T222">
            <v>2.0842017507294708</v>
          </cell>
          <cell r="U222">
            <v>0.15179574364734813</v>
          </cell>
          <cell r="V222">
            <v>2.571288987169268E-4</v>
          </cell>
        </row>
        <row r="223">
          <cell r="F223">
            <v>39393</v>
          </cell>
          <cell r="G223">
            <v>9.4967000000000006</v>
          </cell>
          <cell r="H223">
            <v>13.6494</v>
          </cell>
          <cell r="I223">
            <v>6.548</v>
          </cell>
          <cell r="J223">
            <v>1.6856584181781404E-3</v>
          </cell>
          <cell r="L223">
            <v>39393</v>
          </cell>
          <cell r="M223">
            <v>5428.8816503800217</v>
          </cell>
          <cell r="N223">
            <v>7800.3120124804991</v>
          </cell>
          <cell r="O223">
            <v>3741.1148522259637</v>
          </cell>
          <cell r="P223">
            <v>571.42857142857144</v>
          </cell>
          <cell r="R223">
            <v>39393</v>
          </cell>
          <cell r="S223">
            <v>1.4513788098693761</v>
          </cell>
          <cell r="T223">
            <v>2.0842017507294708</v>
          </cell>
          <cell r="U223">
            <v>0.15271838729383017</v>
          </cell>
          <cell r="V223">
            <v>2.5781834119679276E-4</v>
          </cell>
        </row>
        <row r="224">
          <cell r="F224">
            <v>39394</v>
          </cell>
          <cell r="G224">
            <v>9.5056999999999992</v>
          </cell>
          <cell r="H224">
            <v>13.6067</v>
          </cell>
          <cell r="I224">
            <v>6.4903000000000004</v>
          </cell>
          <cell r="J224">
            <v>1.6651569243885545E-3</v>
          </cell>
          <cell r="L224">
            <v>39394</v>
          </cell>
          <cell r="M224">
            <v>5464.4808743169397</v>
          </cell>
          <cell r="N224">
            <v>7830.8535630383722</v>
          </cell>
          <cell r="O224">
            <v>3734.1299477221805</v>
          </cell>
          <cell r="P224">
            <v>575.37399309551211</v>
          </cell>
          <cell r="R224">
            <v>39394</v>
          </cell>
          <cell r="S224">
            <v>1.4632718759145449</v>
          </cell>
          <cell r="T224">
            <v>2.0959966464053656</v>
          </cell>
          <cell r="U224">
            <v>0.15407608276967166</v>
          </cell>
          <cell r="V224">
            <v>2.5694919086699796E-4</v>
          </cell>
        </row>
        <row r="225">
          <cell r="F225">
            <v>39395</v>
          </cell>
          <cell r="G225">
            <v>9.5656999999999996</v>
          </cell>
          <cell r="H225">
            <v>13.724399999999999</v>
          </cell>
          <cell r="I225">
            <v>6.5232000000000001</v>
          </cell>
          <cell r="J225">
            <v>1.6966809527202886E-3</v>
          </cell>
          <cell r="L225">
            <v>39395</v>
          </cell>
          <cell r="M225">
            <v>5425.9359739555075</v>
          </cell>
          <cell r="N225">
            <v>7788.1619937694704</v>
          </cell>
          <cell r="O225">
            <v>3702.3324694557568</v>
          </cell>
          <cell r="P225">
            <v>567.53688989784337</v>
          </cell>
          <cell r="R225">
            <v>39395</v>
          </cell>
          <cell r="S225">
            <v>1.4656309541257511</v>
          </cell>
          <cell r="T225">
            <v>2.1034917963819941</v>
          </cell>
          <cell r="U225">
            <v>0.15329899435859701</v>
          </cell>
          <cell r="V225">
            <v>2.6049128656646436E-4</v>
          </cell>
        </row>
        <row r="226">
          <cell r="F226">
            <v>39396</v>
          </cell>
          <cell r="G226">
            <v>9.6403999999999996</v>
          </cell>
          <cell r="H226">
            <v>13.7712</v>
          </cell>
          <cell r="I226">
            <v>6.5422000000000002</v>
          </cell>
          <cell r="J226">
            <v>1.696925679746004E-3</v>
          </cell>
          <cell r="L226">
            <v>39396</v>
          </cell>
          <cell r="M226">
            <v>5455.5373704309868</v>
          </cell>
          <cell r="N226">
            <v>7812.5</v>
          </cell>
          <cell r="O226">
            <v>3713.3308577794282</v>
          </cell>
          <cell r="P226">
            <v>567.53688989784337</v>
          </cell>
          <cell r="R226">
            <v>39396</v>
          </cell>
          <cell r="S226">
            <v>1.4690759512266784</v>
          </cell>
          <cell r="T226">
            <v>2.1048200378867605</v>
          </cell>
          <cell r="U226">
            <v>0.15285378007398123</v>
          </cell>
          <cell r="V226">
            <v>2.5976050081824559E-4</v>
          </cell>
        </row>
        <row r="227">
          <cell r="F227">
            <v>39397</v>
          </cell>
          <cell r="G227">
            <v>9.7493999999999996</v>
          </cell>
          <cell r="H227">
            <v>13.9597</v>
          </cell>
          <cell r="I227">
            <v>6.6767000000000003</v>
          </cell>
          <cell r="J227">
            <v>1.7085518143965992E-3</v>
          </cell>
          <cell r="L227">
            <v>39397</v>
          </cell>
          <cell r="M227">
            <v>5449.5912806539509</v>
          </cell>
          <cell r="N227">
            <v>7763.9751552795042</v>
          </cell>
          <cell r="O227">
            <v>3714.7102526002973</v>
          </cell>
          <cell r="P227">
            <v>556.48302726766838</v>
          </cell>
          <cell r="R227">
            <v>39397</v>
          </cell>
          <cell r="S227">
            <v>1.467351430667645</v>
          </cell>
          <cell r="T227">
            <v>2.089864158829676</v>
          </cell>
          <cell r="U227">
            <v>0.14977458924318898</v>
          </cell>
          <cell r="V227">
            <v>2.5968225279547944E-4</v>
          </cell>
        </row>
        <row r="228">
          <cell r="F228">
            <v>39398</v>
          </cell>
          <cell r="G228">
            <v>9.7390000000000008</v>
          </cell>
          <cell r="H228">
            <v>13.966100000000001</v>
          </cell>
          <cell r="I228">
            <v>6.68</v>
          </cell>
          <cell r="J228">
            <v>1.7087094630038771E-3</v>
          </cell>
          <cell r="L228">
            <v>39398</v>
          </cell>
          <cell r="M228">
            <v>5449.5912806539509</v>
          </cell>
          <cell r="N228">
            <v>7763.9751552795042</v>
          </cell>
          <cell r="O228">
            <v>3714.7102526002973</v>
          </cell>
          <cell r="P228">
            <v>556.17352614015579</v>
          </cell>
          <cell r="R228">
            <v>39398</v>
          </cell>
          <cell r="S228">
            <v>1.467351430667645</v>
          </cell>
          <cell r="T228">
            <v>2.089864158829676</v>
          </cell>
          <cell r="U228">
            <v>0.14970059880239522</v>
          </cell>
          <cell r="V228">
            <v>2.5968225279547944E-4</v>
          </cell>
        </row>
        <row r="229">
          <cell r="F229">
            <v>39399</v>
          </cell>
          <cell r="G229">
            <v>9.8492999999999995</v>
          </cell>
          <cell r="H229">
            <v>13.9556</v>
          </cell>
          <cell r="I229">
            <v>6.7222999999999997</v>
          </cell>
          <cell r="J229">
            <v>1.733564937608998E-3</v>
          </cell>
          <cell r="L229">
            <v>39399</v>
          </cell>
          <cell r="M229">
            <v>5408.3288263926452</v>
          </cell>
          <cell r="N229">
            <v>7686.3950807071487</v>
          </cell>
          <cell r="O229">
            <v>3702.3324694557568</v>
          </cell>
          <cell r="P229">
            <v>550.66079295154191</v>
          </cell>
          <cell r="R229">
            <v>39399</v>
          </cell>
          <cell r="S229">
            <v>1.4604936468526362</v>
          </cell>
          <cell r="T229">
            <v>2.0755500207555002</v>
          </cell>
          <cell r="U229">
            <v>0.14875860940451929</v>
          </cell>
          <cell r="V229">
            <v>2.5915866730246925E-4</v>
          </cell>
        </row>
        <row r="230">
          <cell r="F230">
            <v>39400</v>
          </cell>
          <cell r="G230">
            <v>9.8726000000000003</v>
          </cell>
          <cell r="H230">
            <v>14.008699999999999</v>
          </cell>
          <cell r="I230">
            <v>6.7830000000000004</v>
          </cell>
          <cell r="J230">
            <v>1.7650910875255717E-3</v>
          </cell>
          <cell r="L230">
            <v>39400</v>
          </cell>
          <cell r="M230">
            <v>5393.7432578209273</v>
          </cell>
          <cell r="N230">
            <v>7639.4194041252858</v>
          </cell>
          <cell r="O230">
            <v>3700.9622501850481</v>
          </cell>
          <cell r="P230">
            <v>545.55373704309875</v>
          </cell>
          <cell r="R230">
            <v>39400</v>
          </cell>
          <cell r="S230">
            <v>1.4579384749963553</v>
          </cell>
          <cell r="T230">
            <v>2.0648358455502787</v>
          </cell>
          <cell r="U230">
            <v>0.14742739200943533</v>
          </cell>
          <cell r="V230">
            <v>2.6059990097203762E-4</v>
          </cell>
        </row>
        <row r="231">
          <cell r="F231">
            <v>39401</v>
          </cell>
          <cell r="G231">
            <v>9.7531999999999996</v>
          </cell>
          <cell r="H231">
            <v>13.7935</v>
          </cell>
          <cell r="I231">
            <v>6.6585000000000001</v>
          </cell>
          <cell r="J231">
            <v>1.7354512780730937E-3</v>
          </cell>
          <cell r="L231">
            <v>39401</v>
          </cell>
          <cell r="M231">
            <v>5417.1180931744311</v>
          </cell>
          <cell r="N231">
            <v>7651.1094108645748</v>
          </cell>
          <cell r="O231">
            <v>3695.4915003695487</v>
          </cell>
          <cell r="P231">
            <v>554.93895671476139</v>
          </cell>
          <cell r="R231">
            <v>39401</v>
          </cell>
          <cell r="S231">
            <v>1.4658457930225739</v>
          </cell>
          <cell r="T231">
            <v>2.0712510356255178</v>
          </cell>
          <cell r="U231">
            <v>0.15018397536982803</v>
          </cell>
          <cell r="V231">
            <v>2.6102163869384771E-4</v>
          </cell>
        </row>
        <row r="232">
          <cell r="F232">
            <v>39402</v>
          </cell>
          <cell r="G232">
            <v>9.7780000000000005</v>
          </cell>
          <cell r="H232">
            <v>13.6427</v>
          </cell>
          <cell r="I232">
            <v>6.65</v>
          </cell>
          <cell r="J232">
            <v>1.7602534765006161E-3</v>
          </cell>
          <cell r="L232">
            <v>39402</v>
          </cell>
          <cell r="M232">
            <v>5327.6505061267981</v>
          </cell>
          <cell r="N232">
            <v>7457.1215510812826</v>
          </cell>
          <cell r="O232">
            <v>3636.363636363636</v>
          </cell>
          <cell r="P232">
            <v>546.74685620557682</v>
          </cell>
          <cell r="R232">
            <v>39402</v>
          </cell>
          <cell r="S232">
            <v>1.4647722279185587</v>
          </cell>
          <cell r="T232">
            <v>2.0512820512820515</v>
          </cell>
          <cell r="U232">
            <v>0.15037593984962405</v>
          </cell>
          <cell r="V232">
            <v>2.6505513146734519E-4</v>
          </cell>
        </row>
        <row r="233">
          <cell r="F233">
            <v>39403</v>
          </cell>
          <cell r="G233">
            <v>9.8396000000000008</v>
          </cell>
          <cell r="H233">
            <v>13.7516</v>
          </cell>
          <cell r="I233">
            <v>6.7249999999999996</v>
          </cell>
          <cell r="J233">
            <v>1.7783689866675677E-3</v>
          </cell>
          <cell r="L233">
            <v>39403</v>
          </cell>
          <cell r="M233">
            <v>5321.97977647685</v>
          </cell>
          <cell r="N233">
            <v>7440.4761904761908</v>
          </cell>
          <cell r="O233">
            <v>3639.0101892285297</v>
          </cell>
          <cell r="P233">
            <v>541.12554112554108</v>
          </cell>
          <cell r="R233">
            <v>39403</v>
          </cell>
          <cell r="S233">
            <v>1.4626298083954952</v>
          </cell>
          <cell r="T233">
            <v>2.0445716622367613</v>
          </cell>
          <cell r="U233">
            <v>0.14869888475836432</v>
          </cell>
          <cell r="V233">
            <v>2.648094695866324E-4</v>
          </cell>
        </row>
        <row r="234">
          <cell r="F234">
            <v>39404</v>
          </cell>
          <cell r="G234">
            <v>9.8057999999999996</v>
          </cell>
          <cell r="H234">
            <v>13.900499999999999</v>
          </cell>
          <cell r="I234">
            <v>6.7638999999999996</v>
          </cell>
          <cell r="J234">
            <v>1.76539334729171E-3</v>
          </cell>
          <cell r="L234">
            <v>39404</v>
          </cell>
          <cell r="M234">
            <v>5333.333333333333</v>
          </cell>
          <cell r="N234">
            <v>7473.8415545590433</v>
          </cell>
          <cell r="O234">
            <v>3639.0101892285297</v>
          </cell>
          <cell r="P234">
            <v>537.92361484669175</v>
          </cell>
          <cell r="R234">
            <v>39404</v>
          </cell>
          <cell r="S234">
            <v>1.4656309541257511</v>
          </cell>
          <cell r="T234">
            <v>2.0542317173377156</v>
          </cell>
          <cell r="U234">
            <v>0.14784369964073982</v>
          </cell>
          <cell r="V234">
            <v>2.648094695866324E-4</v>
          </cell>
        </row>
        <row r="235">
          <cell r="F235">
            <v>39405</v>
          </cell>
          <cell r="G235">
            <v>9.8078000000000003</v>
          </cell>
          <cell r="H235">
            <v>13.903700000000001</v>
          </cell>
          <cell r="I235">
            <v>6.7648999999999999</v>
          </cell>
          <cell r="J235">
            <v>1.7649166341627853E-3</v>
          </cell>
          <cell r="L235">
            <v>39405</v>
          </cell>
          <cell r="M235">
            <v>5333.333333333333</v>
          </cell>
          <cell r="N235">
            <v>7473.8415545590433</v>
          </cell>
          <cell r="O235">
            <v>3639.0101892285297</v>
          </cell>
          <cell r="P235">
            <v>537.92361484669175</v>
          </cell>
          <cell r="R235">
            <v>39405</v>
          </cell>
          <cell r="S235">
            <v>1.4658457930225739</v>
          </cell>
          <cell r="T235">
            <v>2.0542317173377156</v>
          </cell>
          <cell r="U235">
            <v>0.1478218451122707</v>
          </cell>
          <cell r="V235">
            <v>2.648094695866324E-4</v>
          </cell>
        </row>
        <row r="236">
          <cell r="F236">
            <v>39406</v>
          </cell>
          <cell r="G236">
            <v>9.8638999999999992</v>
          </cell>
          <cell r="H236">
            <v>13.8088</v>
          </cell>
          <cell r="I236">
            <v>6.7290000000000001</v>
          </cell>
          <cell r="J236">
            <v>1.7726253467698334E-3</v>
          </cell>
          <cell r="L236">
            <v>39406</v>
          </cell>
          <cell r="M236">
            <v>5353.3190578158465</v>
          </cell>
          <cell r="N236">
            <v>7496.2518740629694</v>
          </cell>
          <cell r="O236">
            <v>3652.3009495982469</v>
          </cell>
          <cell r="P236">
            <v>542.88816503800217</v>
          </cell>
          <cell r="R236">
            <v>39406</v>
          </cell>
          <cell r="S236">
            <v>1.4658457930225739</v>
          </cell>
          <cell r="T236">
            <v>2.0517029134181373</v>
          </cell>
          <cell r="U236">
            <v>0.1486104919007282</v>
          </cell>
          <cell r="V236">
            <v>2.6472744985400282E-4</v>
          </cell>
        </row>
        <row r="237">
          <cell r="F237">
            <v>39407</v>
          </cell>
          <cell r="G237">
            <v>9.9404000000000003</v>
          </cell>
          <cell r="H237">
            <v>13.8825</v>
          </cell>
          <cell r="I237">
            <v>6.7493999999999996</v>
          </cell>
          <cell r="J237">
            <v>1.8042009013787706E-3</v>
          </cell>
          <cell r="L237">
            <v>39407</v>
          </cell>
          <cell r="M237">
            <v>5299.4170641229466</v>
          </cell>
          <cell r="N237">
            <v>7401.9245003700962</v>
          </cell>
          <cell r="O237">
            <v>3599.7120230381574</v>
          </cell>
          <cell r="P237">
            <v>533.33333333333337</v>
          </cell>
          <cell r="R237">
            <v>39407</v>
          </cell>
          <cell r="S237">
            <v>1.4723203769140165</v>
          </cell>
          <cell r="T237">
            <v>2.056343820686819</v>
          </cell>
          <cell r="U237">
            <v>0.14816131804308533</v>
          </cell>
          <cell r="V237">
            <v>2.6770894683300313E-4</v>
          </cell>
        </row>
        <row r="238">
          <cell r="F238">
            <v>39408</v>
          </cell>
          <cell r="G238">
            <v>10.0685</v>
          </cell>
          <cell r="H238">
            <v>13.9389</v>
          </cell>
          <cell r="I238">
            <v>6.7568000000000001</v>
          </cell>
          <cell r="J238">
            <v>1.7729616260185664E-3</v>
          </cell>
          <cell r="L238">
            <v>39408</v>
          </cell>
          <cell r="M238">
            <v>5440.6964091403697</v>
          </cell>
          <cell r="N238">
            <v>7570.0227100681295</v>
          </cell>
          <cell r="O238">
            <v>3669.7247706422017</v>
          </cell>
          <cell r="P238">
            <v>543.18305268875611</v>
          </cell>
          <cell r="R238">
            <v>39408</v>
          </cell>
          <cell r="S238">
            <v>1.4823599169878448</v>
          </cell>
          <cell r="T238">
            <v>2.0627062706270625</v>
          </cell>
          <cell r="U238">
            <v>0.14799905280606204</v>
          </cell>
          <cell r="V238">
            <v>2.6277755879647877E-4</v>
          </cell>
        </row>
        <row r="239">
          <cell r="F239">
            <v>39409</v>
          </cell>
          <cell r="G239">
            <v>10.0908</v>
          </cell>
          <cell r="H239">
            <v>14.0418</v>
          </cell>
          <cell r="I239">
            <v>6.8032000000000004</v>
          </cell>
          <cell r="J239">
            <v>1.7756123199085204E-3</v>
          </cell>
          <cell r="L239">
            <v>39409</v>
          </cell>
          <cell r="M239">
            <v>5479.4520547945212</v>
          </cell>
          <cell r="N239">
            <v>7616.1462300076164</v>
          </cell>
          <cell r="O239">
            <v>3691.3990402362492</v>
          </cell>
          <cell r="P239">
            <v>542.59359739555077</v>
          </cell>
          <cell r="R239">
            <v>39409</v>
          </cell>
          <cell r="S239">
            <v>1.4847809948032666</v>
          </cell>
          <cell r="T239">
            <v>2.0635575732562939</v>
          </cell>
          <cell r="U239">
            <v>0.14698965192850422</v>
          </cell>
          <cell r="V239">
            <v>2.6137640816539901E-4</v>
          </cell>
        </row>
        <row r="240">
          <cell r="F240">
            <v>39410</v>
          </cell>
          <cell r="G240">
            <v>10.1235</v>
          </cell>
          <cell r="H240">
            <v>14.0463</v>
          </cell>
          <cell r="I240">
            <v>6.8067000000000002</v>
          </cell>
          <cell r="J240">
            <v>1.7576638538186126E-3</v>
          </cell>
          <cell r="L240">
            <v>39410</v>
          </cell>
          <cell r="M240">
            <v>5546.3117027176932</v>
          </cell>
          <cell r="N240">
            <v>7698.2294072363347</v>
          </cell>
          <cell r="O240">
            <v>3731.3432835820895</v>
          </cell>
          <cell r="P240">
            <v>548.24561403508767</v>
          </cell>
          <cell r="R240">
            <v>39410</v>
          </cell>
          <cell r="S240">
            <v>1.4856633486851878</v>
          </cell>
          <cell r="T240">
            <v>2.0631318341242006</v>
          </cell>
          <cell r="U240">
            <v>0.14691406996048012</v>
          </cell>
          <cell r="V240">
            <v>2.5859839668994052E-4</v>
          </cell>
        </row>
        <row r="241">
          <cell r="F241">
            <v>39411</v>
          </cell>
          <cell r="G241">
            <v>10.1153</v>
          </cell>
          <cell r="H241">
            <v>14.1616</v>
          </cell>
          <cell r="I241">
            <v>6.8639000000000001</v>
          </cell>
          <cell r="J241">
            <v>1.7523016482149302E-3</v>
          </cell>
          <cell r="L241">
            <v>39411</v>
          </cell>
          <cell r="M241">
            <v>5527.9159756771696</v>
          </cell>
          <cell r="N241">
            <v>7686.3950807071487</v>
          </cell>
          <cell r="O241">
            <v>3727.1710771524413</v>
          </cell>
          <cell r="P241">
            <v>542.88816503800217</v>
          </cell>
          <cell r="R241">
            <v>39411</v>
          </cell>
          <cell r="S241">
            <v>1.4832393948383269</v>
          </cell>
          <cell r="T241">
            <v>2.0622808826562178</v>
          </cell>
          <cell r="U241">
            <v>0.14568976820757878</v>
          </cell>
          <cell r="V241">
            <v>2.5896135778619113E-4</v>
          </cell>
        </row>
        <row r="242">
          <cell r="F242">
            <v>39412</v>
          </cell>
          <cell r="G242">
            <v>10.119400000000001</v>
          </cell>
          <cell r="H242">
            <v>14.164</v>
          </cell>
          <cell r="I242">
            <v>6.8650000000000002</v>
          </cell>
          <cell r="J242">
            <v>1.7505807551655261E-3</v>
          </cell>
          <cell r="L242">
            <v>39412</v>
          </cell>
          <cell r="M242">
            <v>5530.9734513274334</v>
          </cell>
          <cell r="N242">
            <v>7692.3076923076933</v>
          </cell>
          <cell r="O242">
            <v>3729.9515106303616</v>
          </cell>
          <cell r="P242">
            <v>543.18305268875611</v>
          </cell>
          <cell r="R242">
            <v>39412</v>
          </cell>
          <cell r="S242">
            <v>1.4827995255041519</v>
          </cell>
          <cell r="T242">
            <v>2.0622808826562178</v>
          </cell>
          <cell r="U242">
            <v>0.14566642388929352</v>
          </cell>
          <cell r="V242">
            <v>2.5877238381119967E-4</v>
          </cell>
        </row>
        <row r="243">
          <cell r="F243">
            <v>39413</v>
          </cell>
          <cell r="G243">
            <v>10.188499999999999</v>
          </cell>
          <cell r="H243">
            <v>14.154</v>
          </cell>
          <cell r="I243">
            <v>6.8506</v>
          </cell>
          <cell r="J243">
            <v>1.763528467758291E-3</v>
          </cell>
          <cell r="L243">
            <v>39413</v>
          </cell>
          <cell r="M243">
            <v>5552.4708495280402</v>
          </cell>
          <cell r="N243">
            <v>7727.9752704791345</v>
          </cell>
          <cell r="O243">
            <v>3741.1148522259637</v>
          </cell>
          <cell r="P243">
            <v>546.14964500273072</v>
          </cell>
          <cell r="R243">
            <v>39413</v>
          </cell>
          <cell r="S243">
            <v>1.4838996883810653</v>
          </cell>
          <cell r="T243">
            <v>2.0656889072505682</v>
          </cell>
          <cell r="U243">
            <v>0.14597261553732518</v>
          </cell>
          <cell r="V243">
            <v>2.5861645369601704E-4</v>
          </cell>
        </row>
        <row r="244">
          <cell r="F244">
            <v>39414</v>
          </cell>
          <cell r="G244">
            <v>10.4102</v>
          </cell>
          <cell r="H244">
            <v>14.5016</v>
          </cell>
          <cell r="I244">
            <v>7.0045000000000002</v>
          </cell>
          <cell r="J244">
            <v>1.8108429655088738E-3</v>
          </cell>
          <cell r="L244">
            <v>39414</v>
          </cell>
          <cell r="M244">
            <v>5540.1662049861498</v>
          </cell>
          <cell r="N244">
            <v>7716.049382716049</v>
          </cell>
          <cell r="O244">
            <v>3728.5607755406413</v>
          </cell>
          <cell r="P244">
            <v>532.19797764768498</v>
          </cell>
          <cell r="R244">
            <v>39414</v>
          </cell>
          <cell r="S244">
            <v>1.4856633486851878</v>
          </cell>
          <cell r="T244">
            <v>2.0699648105982198</v>
          </cell>
          <cell r="U244">
            <v>0.1427653651224213</v>
          </cell>
          <cell r="V244">
            <v>2.5888627126103507E-4</v>
          </cell>
        </row>
        <row r="245">
          <cell r="F245">
            <v>39415</v>
          </cell>
          <cell r="G245">
            <v>10.276400000000001</v>
          </cell>
          <cell r="H245">
            <v>14.4076</v>
          </cell>
          <cell r="I245">
            <v>6.9696999999999996</v>
          </cell>
          <cell r="J245">
            <v>1.8079226787628747E-3</v>
          </cell>
          <cell r="L245">
            <v>39415</v>
          </cell>
          <cell r="M245">
            <v>5494.5054945054944</v>
          </cell>
          <cell r="N245">
            <v>7674.5970836531087</v>
          </cell>
          <cell r="O245">
            <v>3714.7102526002973</v>
          </cell>
          <cell r="P245">
            <v>532.76505061267983</v>
          </cell>
          <cell r="R245">
            <v>39415</v>
          </cell>
          <cell r="S245">
            <v>1.4790711433219936</v>
          </cell>
          <cell r="T245">
            <v>2.0669698222405954</v>
          </cell>
          <cell r="U245">
            <v>0.14347819848773979</v>
          </cell>
          <cell r="V245">
            <v>2.5976454941241259E-4</v>
          </cell>
        </row>
        <row r="246">
          <cell r="F246">
            <v>39416</v>
          </cell>
          <cell r="G246">
            <v>10.148199999999999</v>
          </cell>
          <cell r="H246">
            <v>14.222300000000001</v>
          </cell>
          <cell r="I246">
            <v>6.8689999999999998</v>
          </cell>
          <cell r="J246">
            <v>1.8015453656146244E-3</v>
          </cell>
          <cell r="L246">
            <v>39416</v>
          </cell>
          <cell r="M246">
            <v>5431.8305268875611</v>
          </cell>
          <cell r="N246">
            <v>7598.7841945288756</v>
          </cell>
          <cell r="O246">
            <v>3672.420124862284</v>
          </cell>
          <cell r="P246">
            <v>534.47354355959374</v>
          </cell>
          <cell r="R246">
            <v>39416</v>
          </cell>
          <cell r="S246">
            <v>1.4790711433219936</v>
          </cell>
          <cell r="T246">
            <v>2.0703933747412009</v>
          </cell>
          <cell r="U246">
            <v>0.14558159848595137</v>
          </cell>
          <cell r="V246">
            <v>2.6264987458468489E-4</v>
          </cell>
        </row>
        <row r="247">
          <cell r="F247">
            <v>39417</v>
          </cell>
          <cell r="G247">
            <v>10.012</v>
          </cell>
          <cell r="H247">
            <v>14.035600000000001</v>
          </cell>
          <cell r="I247">
            <v>6.8041999999999998</v>
          </cell>
          <cell r="J247">
            <v>1.7653964639108826E-3</v>
          </cell>
          <cell r="L247">
            <v>39417</v>
          </cell>
          <cell r="M247">
            <v>5473.4537493158186</v>
          </cell>
          <cell r="N247">
            <v>7656.9678407350684</v>
          </cell>
          <cell r="O247">
            <v>3713.3308577794282</v>
          </cell>
          <cell r="P247">
            <v>545.8515283842795</v>
          </cell>
          <cell r="R247">
            <v>39417</v>
          </cell>
          <cell r="S247">
            <v>1.4738393515106853</v>
          </cell>
          <cell r="T247">
            <v>2.0622808826562178</v>
          </cell>
          <cell r="U247">
            <v>0.14696804914611564</v>
          </cell>
          <cell r="V247">
            <v>2.5983474510211506E-4</v>
          </cell>
        </row>
        <row r="248">
          <cell r="F248">
            <v>39418</v>
          </cell>
          <cell r="G248">
            <v>10.004</v>
          </cell>
          <cell r="H248">
            <v>14.054500000000001</v>
          </cell>
          <cell r="I248">
            <v>6.8335999999999997</v>
          </cell>
          <cell r="J248">
            <v>1.7487867791719494E-3</v>
          </cell>
          <cell r="L248">
            <v>39418</v>
          </cell>
          <cell r="M248">
            <v>5473.4537493158186</v>
          </cell>
          <cell r="N248">
            <v>7674.5970836531087</v>
          </cell>
          <cell r="O248">
            <v>3731.3432835820895</v>
          </cell>
          <cell r="P248">
            <v>546.14964500273072</v>
          </cell>
          <cell r="R248">
            <v>39418</v>
          </cell>
          <cell r="S248">
            <v>1.4667057788207687</v>
          </cell>
          <cell r="T248">
            <v>2.0559210526315788</v>
          </cell>
          <cell r="U248">
            <v>0.14633575275111216</v>
          </cell>
          <cell r="V248">
            <v>2.5855827903609473E-4</v>
          </cell>
        </row>
        <row r="249">
          <cell r="F249">
            <v>39419</v>
          </cell>
          <cell r="G249">
            <v>9.9711999999999996</v>
          </cell>
          <cell r="H249">
            <v>14.0992</v>
          </cell>
          <cell r="I249">
            <v>6.8550000000000004</v>
          </cell>
          <cell r="J249">
            <v>1.7465632002626832E-3</v>
          </cell>
          <cell r="L249">
            <v>39419</v>
          </cell>
          <cell r="M249">
            <v>5458.5152838427948</v>
          </cell>
          <cell r="N249">
            <v>7668.7116564417183</v>
          </cell>
          <cell r="O249">
            <v>3731.3432835820895</v>
          </cell>
          <cell r="P249">
            <v>544.36581382689167</v>
          </cell>
          <cell r="R249">
            <v>39419</v>
          </cell>
          <cell r="S249">
            <v>1.4628437682855471</v>
          </cell>
          <cell r="T249">
            <v>2.0559210526315788</v>
          </cell>
          <cell r="U249">
            <v>0.14587892049598833</v>
          </cell>
          <cell r="V249">
            <v>2.5855827903609473E-4</v>
          </cell>
        </row>
        <row r="250">
          <cell r="F250">
            <v>39420</v>
          </cell>
          <cell r="G250">
            <v>10.007999999999999</v>
          </cell>
          <cell r="H250">
            <v>14.0687</v>
          </cell>
          <cell r="I250">
            <v>6.8285999999999998</v>
          </cell>
          <cell r="J250">
            <v>1.7640355488443805E-3</v>
          </cell>
          <cell r="L250">
            <v>39420</v>
          </cell>
          <cell r="M250">
            <v>5446.6230936819175</v>
          </cell>
          <cell r="N250">
            <v>7651.1094108645748</v>
          </cell>
          <cell r="O250">
            <v>3716.0906726124122</v>
          </cell>
          <cell r="P250">
            <v>544.069640914037</v>
          </cell>
          <cell r="R250">
            <v>39420</v>
          </cell>
          <cell r="S250">
            <v>1.4656309541257511</v>
          </cell>
          <cell r="T250">
            <v>2.0597322348094749</v>
          </cell>
          <cell r="U250">
            <v>0.1464429019125443</v>
          </cell>
          <cell r="V250">
            <v>2.595784446059599E-4</v>
          </cell>
        </row>
        <row r="251">
          <cell r="F251">
            <v>39421</v>
          </cell>
          <cell r="G251">
            <v>10.030099999999999</v>
          </cell>
          <cell r="H251">
            <v>14.055</v>
          </cell>
          <cell r="I251">
            <v>6.8140999999999998</v>
          </cell>
          <cell r="J251">
            <v>1.7596185147060119E-3</v>
          </cell>
          <cell r="L251">
            <v>39421</v>
          </cell>
          <cell r="M251">
            <v>5482.4561403508778</v>
          </cell>
          <cell r="N251">
            <v>7692.3076923076933</v>
          </cell>
          <cell r="O251">
            <v>3731.3432835820895</v>
          </cell>
          <cell r="P251">
            <v>547.64512595837903</v>
          </cell>
          <cell r="R251">
            <v>39421</v>
          </cell>
          <cell r="S251">
            <v>1.4695077149155034</v>
          </cell>
          <cell r="T251">
            <v>2.0622808826562178</v>
          </cell>
          <cell r="U251">
            <v>0.14675452370819331</v>
          </cell>
          <cell r="V251">
            <v>2.5860174038971282E-4</v>
          </cell>
        </row>
        <row r="252">
          <cell r="F252">
            <v>39422</v>
          </cell>
          <cell r="G252">
            <v>9.9990000000000006</v>
          </cell>
          <cell r="H252">
            <v>13.924899999999999</v>
          </cell>
          <cell r="I252">
            <v>6.8068</v>
          </cell>
          <cell r="J252">
            <v>1.7477750823202064E-3</v>
          </cell>
          <cell r="L252">
            <v>39422</v>
          </cell>
          <cell r="M252">
            <v>5524.8618784530381</v>
          </cell>
          <cell r="N252">
            <v>7674.5970836531087</v>
          </cell>
          <cell r="O252">
            <v>3753.7537537537532</v>
          </cell>
          <cell r="P252">
            <v>551.2679162072767</v>
          </cell>
          <cell r="R252">
            <v>39422</v>
          </cell>
          <cell r="S252">
            <v>1.4721036360959812</v>
          </cell>
          <cell r="T252">
            <v>2.0454080589077521</v>
          </cell>
          <cell r="U252">
            <v>0.14691191161779396</v>
          </cell>
          <cell r="V252">
            <v>2.5714146123206763E-4</v>
          </cell>
        </row>
        <row r="253">
          <cell r="F253">
            <v>39423</v>
          </cell>
          <cell r="G253">
            <v>9.8911999999999995</v>
          </cell>
          <cell r="H253">
            <v>13.738300000000001</v>
          </cell>
          <cell r="I253">
            <v>6.7763999999999998</v>
          </cell>
          <cell r="J253">
            <v>1.7246017894468166E-3</v>
          </cell>
          <cell r="L253">
            <v>39423</v>
          </cell>
          <cell r="M253">
            <v>5527.9159756771696</v>
          </cell>
          <cell r="N253">
            <v>7674.5970836531087</v>
          </cell>
          <cell r="O253">
            <v>3786.4445285876559</v>
          </cell>
          <cell r="P253">
            <v>558.65921787709499</v>
          </cell>
          <cell r="R253">
            <v>39423</v>
          </cell>
          <cell r="S253">
            <v>1.4600671630895021</v>
          </cell>
          <cell r="T253">
            <v>2.0271639975674032</v>
          </cell>
          <cell r="U253">
            <v>0.14757098164216989</v>
          </cell>
          <cell r="V253">
            <v>2.5486927754754589E-4</v>
          </cell>
        </row>
        <row r="254">
          <cell r="F254">
            <v>39424</v>
          </cell>
          <cell r="G254">
            <v>9.8445</v>
          </cell>
          <cell r="H254">
            <v>13.6456</v>
          </cell>
          <cell r="I254">
            <v>6.7286999999999999</v>
          </cell>
          <cell r="J254">
            <v>1.7151834903297953E-3</v>
          </cell>
          <cell r="L254">
            <v>39424</v>
          </cell>
          <cell r="M254">
            <v>5530.9734513274334</v>
          </cell>
          <cell r="N254">
            <v>7662.8352490421457</v>
          </cell>
          <cell r="O254">
            <v>3779.2894935752083</v>
          </cell>
          <cell r="P254">
            <v>561.79775280898878</v>
          </cell>
          <cell r="R254">
            <v>39424</v>
          </cell>
          <cell r="S254">
            <v>1.4634860237084735</v>
          </cell>
          <cell r="T254">
            <v>2.0275750202757501</v>
          </cell>
          <cell r="U254">
            <v>0.14861711771961894</v>
          </cell>
          <cell r="V254">
            <v>2.5535348583043507E-4</v>
          </cell>
        </row>
        <row r="255">
          <cell r="F255">
            <v>39425</v>
          </cell>
          <cell r="G255">
            <v>9.8474000000000004</v>
          </cell>
          <cell r="H255">
            <v>13.720700000000001</v>
          </cell>
          <cell r="I255">
            <v>6.7557</v>
          </cell>
          <cell r="J255">
            <v>1.7008798651542442E-3</v>
          </cell>
          <cell r="L255">
            <v>39425</v>
          </cell>
          <cell r="M255">
            <v>5537.0985603543741</v>
          </cell>
          <cell r="N255">
            <v>7668.7116564417183</v>
          </cell>
          <cell r="O255">
            <v>3777.8617302606726</v>
          </cell>
          <cell r="P255">
            <v>559.28411633109613</v>
          </cell>
          <cell r="R255">
            <v>39425</v>
          </cell>
          <cell r="S255">
            <v>1.4652014652014651</v>
          </cell>
          <cell r="T255">
            <v>2.0300446609825418</v>
          </cell>
          <cell r="U255">
            <v>0.14802315082078837</v>
          </cell>
          <cell r="V255">
            <v>2.5544741614938569E-4</v>
          </cell>
        </row>
        <row r="256">
          <cell r="F256">
            <v>39426</v>
          </cell>
          <cell r="G256">
            <v>9.8376999999999999</v>
          </cell>
          <cell r="H256">
            <v>13.7239</v>
          </cell>
          <cell r="I256">
            <v>6.7576000000000001</v>
          </cell>
          <cell r="J256">
            <v>1.6992671060971402E-3</v>
          </cell>
          <cell r="L256">
            <v>39426</v>
          </cell>
          <cell r="M256">
            <v>5540.1662049861498</v>
          </cell>
          <cell r="N256">
            <v>7674.5970836531087</v>
          </cell>
          <cell r="O256">
            <v>3780.718336483932</v>
          </cell>
          <cell r="P256">
            <v>559.59709009513153</v>
          </cell>
          <cell r="R256">
            <v>39426</v>
          </cell>
          <cell r="S256">
            <v>1.47</v>
          </cell>
          <cell r="T256">
            <v>2.0300446609825418</v>
          </cell>
          <cell r="U256">
            <v>0.14798153190481828</v>
          </cell>
          <cell r="V256">
            <v>2.5523877587483088E-4</v>
          </cell>
        </row>
        <row r="257">
          <cell r="F257">
            <v>39427</v>
          </cell>
          <cell r="G257">
            <v>9.8396000000000008</v>
          </cell>
          <cell r="H257">
            <v>13.6911</v>
          </cell>
          <cell r="I257">
            <v>6.7179000000000002</v>
          </cell>
          <cell r="J257">
            <v>1.7023073073243475E-3</v>
          </cell>
          <cell r="L257">
            <v>39427</v>
          </cell>
          <cell r="M257">
            <v>5561.7352614015572</v>
          </cell>
          <cell r="N257">
            <v>7722.0077220077219</v>
          </cell>
          <cell r="O257">
            <v>3790.7505686125851</v>
          </cell>
          <cell r="P257">
            <v>564.33408577878106</v>
          </cell>
          <cell r="R257">
            <v>39427</v>
          </cell>
          <cell r="S257">
            <v>1.4671361502347418</v>
          </cell>
          <cell r="T257">
            <v>2.0374898125509371</v>
          </cell>
          <cell r="U257">
            <v>0.14885604132243707</v>
          </cell>
          <cell r="V257">
            <v>2.5465250119686674E-4</v>
          </cell>
        </row>
        <row r="258">
          <cell r="F258">
            <v>39428</v>
          </cell>
          <cell r="G258">
            <v>9.8551000000000002</v>
          </cell>
          <cell r="H258">
            <v>13.682</v>
          </cell>
          <cell r="I258">
            <v>6.6874000000000002</v>
          </cell>
          <cell r="J258">
            <v>1.6987994584227327E-3</v>
          </cell>
          <cell r="L258">
            <v>39428</v>
          </cell>
          <cell r="M258">
            <v>5580.3571428571431</v>
          </cell>
          <cell r="N258">
            <v>7763.9751552795042</v>
          </cell>
          <cell r="O258">
            <v>3795.066413662239</v>
          </cell>
          <cell r="P258">
            <v>567.53688989784337</v>
          </cell>
          <cell r="R258">
            <v>39428</v>
          </cell>
          <cell r="S258">
            <v>1.4708045300779526</v>
          </cell>
          <cell r="T258">
            <v>2.0458265139116203</v>
          </cell>
          <cell r="U258">
            <v>0.14953494631695427</v>
          </cell>
          <cell r="V258">
            <v>2.5440437575526302E-4</v>
          </cell>
        </row>
        <row r="259">
          <cell r="F259">
            <v>39429</v>
          </cell>
          <cell r="G259">
            <v>9.9069000000000003</v>
          </cell>
          <cell r="H259">
            <v>13.8073</v>
          </cell>
          <cell r="I259">
            <v>6.7641</v>
          </cell>
          <cell r="J259">
            <v>1.7182543909990962E-3</v>
          </cell>
          <cell r="L259">
            <v>39429</v>
          </cell>
          <cell r="M259">
            <v>5571.030640668524</v>
          </cell>
          <cell r="N259">
            <v>7745.9333849728901</v>
          </cell>
          <cell r="O259">
            <v>3795.066413662239</v>
          </cell>
          <cell r="P259">
            <v>561.16722783389457</v>
          </cell>
          <cell r="R259">
            <v>39429</v>
          </cell>
          <cell r="S259">
            <v>1.467782181124321</v>
          </cell>
          <cell r="T259">
            <v>2.0408163265306123</v>
          </cell>
          <cell r="U259">
            <v>0.14783932821809256</v>
          </cell>
          <cell r="V259">
            <v>2.5438172521686044E-4</v>
          </cell>
        </row>
        <row r="260">
          <cell r="F260">
            <v>39430</v>
          </cell>
          <cell r="G260">
            <v>9.9128000000000007</v>
          </cell>
          <cell r="H260">
            <v>13.781599999999999</v>
          </cell>
          <cell r="I260">
            <v>6.7445000000000004</v>
          </cell>
          <cell r="J260">
            <v>1.717389773630854E-3</v>
          </cell>
          <cell r="L260">
            <v>39430</v>
          </cell>
          <cell r="M260">
            <v>5558.6436909394106</v>
          </cell>
          <cell r="N260">
            <v>7733.952049497293</v>
          </cell>
          <cell r="O260">
            <v>3785.0113550340648</v>
          </cell>
          <cell r="P260">
            <v>561.16722783389457</v>
          </cell>
          <cell r="R260">
            <v>39430</v>
          </cell>
          <cell r="S260">
            <v>1.4686444411807902</v>
          </cell>
          <cell r="T260">
            <v>2.0429009193054135</v>
          </cell>
          <cell r="U260">
            <v>0.14826895989324634</v>
          </cell>
          <cell r="V260">
            <v>2.5501096547151525E-4</v>
          </cell>
        </row>
        <row r="261">
          <cell r="F261">
            <v>39431</v>
          </cell>
          <cell r="G261">
            <v>9.9128000000000007</v>
          </cell>
          <cell r="H261">
            <v>13.818300000000001</v>
          </cell>
          <cell r="I261">
            <v>6.7949000000000002</v>
          </cell>
          <cell r="J261">
            <v>1.7346866201886299E-3</v>
          </cell>
          <cell r="L261">
            <v>39431</v>
          </cell>
          <cell r="M261">
            <v>5494.5054945054944</v>
          </cell>
          <cell r="N261">
            <v>7674.5970836531087</v>
          </cell>
          <cell r="O261">
            <v>3773.5849056603774</v>
          </cell>
          <cell r="P261">
            <v>555.24708495280402</v>
          </cell>
          <cell r="R261">
            <v>39431</v>
          </cell>
          <cell r="S261">
            <v>1.4560279557367501</v>
          </cell>
          <cell r="T261">
            <v>2.0333468889792599</v>
          </cell>
          <cell r="U261">
            <v>0.14716920042973405</v>
          </cell>
          <cell r="V261">
            <v>2.55656397801355E-4</v>
          </cell>
        </row>
        <row r="262">
          <cell r="F262">
            <v>39432</v>
          </cell>
          <cell r="G262">
            <v>9.9374000000000002</v>
          </cell>
          <cell r="H262">
            <v>14.003399999999999</v>
          </cell>
          <cell r="I262">
            <v>6.9383999999999997</v>
          </cell>
          <cell r="J262">
            <v>1.7406682773650462E-3</v>
          </cell>
          <cell r="L262">
            <v>39432</v>
          </cell>
          <cell r="M262">
            <v>5470.4595185995622</v>
          </cell>
          <cell r="N262">
            <v>7651.1094108645748</v>
          </cell>
          <cell r="O262">
            <v>3792.1880925293895</v>
          </cell>
          <cell r="P262">
            <v>546.44808743169403</v>
          </cell>
          <cell r="R262">
            <v>39432</v>
          </cell>
          <cell r="S262">
            <v>1.4423770373575653</v>
          </cell>
          <cell r="T262">
            <v>2.0173492031470648</v>
          </cell>
          <cell r="U262">
            <v>0.14412544678888506</v>
          </cell>
          <cell r="V262">
            <v>2.5443997760928196E-4</v>
          </cell>
        </row>
        <row r="263">
          <cell r="F263">
            <v>39433</v>
          </cell>
          <cell r="G263">
            <v>9.9324999999999992</v>
          </cell>
          <cell r="H263">
            <v>14.007099999999999</v>
          </cell>
          <cell r="I263">
            <v>6.9402999999999997</v>
          </cell>
          <cell r="J263">
            <v>1.7392816766675361E-3</v>
          </cell>
          <cell r="L263">
            <v>39433</v>
          </cell>
          <cell r="M263">
            <v>5473.4537493158186</v>
          </cell>
          <cell r="N263">
            <v>7651.1094108645748</v>
          </cell>
          <cell r="O263">
            <v>3793.6267071320181</v>
          </cell>
          <cell r="P263">
            <v>546.74685620557682</v>
          </cell>
          <cell r="R263">
            <v>39433</v>
          </cell>
          <cell r="S263">
            <v>1.4423770373575653</v>
          </cell>
          <cell r="T263">
            <v>2.0173492031470648</v>
          </cell>
          <cell r="U263">
            <v>0.14408599051914184</v>
          </cell>
          <cell r="V263">
            <v>2.5427176566314078E-4</v>
          </cell>
        </row>
        <row r="264">
          <cell r="F264">
            <v>39434</v>
          </cell>
          <cell r="G264">
            <v>9.9650999999999996</v>
          </cell>
          <cell r="H264">
            <v>13.9579</v>
          </cell>
          <cell r="I264">
            <v>6.9196</v>
          </cell>
          <cell r="J264">
            <v>1.7758488113355981E-3</v>
          </cell>
          <cell r="L264">
            <v>39434</v>
          </cell>
          <cell r="M264">
            <v>5399.5680345572355</v>
          </cell>
          <cell r="N264">
            <v>7564.2965204236016</v>
          </cell>
          <cell r="O264">
            <v>3750.937734433609</v>
          </cell>
          <cell r="P264">
            <v>542.0054200542005</v>
          </cell>
          <cell r="R264">
            <v>39434</v>
          </cell>
          <cell r="S264">
            <v>1.4398848092152627</v>
          </cell>
          <cell r="T264">
            <v>2.016535591853196</v>
          </cell>
          <cell r="U264">
            <v>0.14451702410543962</v>
          </cell>
          <cell r="V264">
            <v>2.5785091575752732E-4</v>
          </cell>
        </row>
        <row r="265">
          <cell r="F265">
            <v>39435</v>
          </cell>
          <cell r="G265">
            <v>9.9641000000000002</v>
          </cell>
          <cell r="H265">
            <v>13.966100000000001</v>
          </cell>
          <cell r="I265">
            <v>6.9202000000000004</v>
          </cell>
          <cell r="J265">
            <v>1.7700869466708207E-3</v>
          </cell>
          <cell r="L265">
            <v>39435</v>
          </cell>
          <cell r="M265">
            <v>5422.9934924078088</v>
          </cell>
          <cell r="N265">
            <v>7598.7841945288756</v>
          </cell>
          <cell r="O265">
            <v>3765.0602409638554</v>
          </cell>
          <cell r="P265">
            <v>544.069640914037</v>
          </cell>
          <cell r="R265">
            <v>39435</v>
          </cell>
          <cell r="S265">
            <v>1.4400921658986174</v>
          </cell>
          <cell r="T265">
            <v>2.0177562550443908</v>
          </cell>
          <cell r="U265">
            <v>0.14450449408976618</v>
          </cell>
          <cell r="V265">
            <v>2.5615213387535129E-4</v>
          </cell>
        </row>
        <row r="266">
          <cell r="F266">
            <v>39436</v>
          </cell>
          <cell r="G266">
            <v>9.9631000000000007</v>
          </cell>
          <cell r="H266">
            <v>13.8995</v>
          </cell>
          <cell r="I266">
            <v>6.9185999999999996</v>
          </cell>
          <cell r="J266">
            <v>1.7736440048172169E-3</v>
          </cell>
          <cell r="L266">
            <v>39436</v>
          </cell>
          <cell r="M266">
            <v>5408.3288263926452</v>
          </cell>
          <cell r="N266">
            <v>7547.1698113207549</v>
          </cell>
          <cell r="O266">
            <v>3756.5740045078887</v>
          </cell>
          <cell r="P266">
            <v>542.88816503800217</v>
          </cell>
          <cell r="R266">
            <v>39436</v>
          </cell>
          <cell r="S266">
            <v>1.4396775122372589</v>
          </cell>
          <cell r="T266">
            <v>2.0088388911209321</v>
          </cell>
          <cell r="U266">
            <v>0.14453791229439483</v>
          </cell>
          <cell r="V266">
            <v>2.5672227271093584E-4</v>
          </cell>
        </row>
        <row r="267">
          <cell r="F267">
            <v>39437</v>
          </cell>
          <cell r="G267">
            <v>10.0503</v>
          </cell>
          <cell r="H267">
            <v>13.909599999999999</v>
          </cell>
          <cell r="I267">
            <v>6.9823000000000004</v>
          </cell>
          <cell r="J267">
            <v>1.8021005283758748E-3</v>
          </cell>
          <cell r="L267">
            <v>39437</v>
          </cell>
          <cell r="M267">
            <v>5356.186395286556</v>
          </cell>
          <cell r="N267">
            <v>7429.4205052005946</v>
          </cell>
          <cell r="O267">
            <v>3729.9515106303616</v>
          </cell>
          <cell r="P267">
            <v>534.18803418803418</v>
          </cell>
          <cell r="R267">
            <v>39437</v>
          </cell>
          <cell r="S267">
            <v>1.4359563469270533</v>
          </cell>
          <cell r="T267">
            <v>1.9916351324437362</v>
          </cell>
          <cell r="U267">
            <v>0.14321928304426906</v>
          </cell>
          <cell r="V267">
            <v>2.5843065401045607E-4</v>
          </cell>
        </row>
        <row r="268">
          <cell r="F268">
            <v>39438</v>
          </cell>
          <cell r="G268">
            <v>10.088800000000001</v>
          </cell>
          <cell r="H268">
            <v>13.951000000000001</v>
          </cell>
          <cell r="I268">
            <v>7.0265000000000004</v>
          </cell>
          <cell r="J268">
            <v>1.8060582417661804E-3</v>
          </cell>
          <cell r="L268">
            <v>39438</v>
          </cell>
          <cell r="M268">
            <v>5379.2361484669182</v>
          </cell>
          <cell r="N268">
            <v>7434.9442379182165</v>
          </cell>
          <cell r="O268">
            <v>3745.3183520599255</v>
          </cell>
          <cell r="P268">
            <v>533.04904051172707</v>
          </cell>
          <cell r="R268">
            <v>39438</v>
          </cell>
          <cell r="S268">
            <v>1.4357501794687724</v>
          </cell>
          <cell r="T268">
            <v>1.9853087155052609</v>
          </cell>
          <cell r="U268">
            <v>0.1423183661851562</v>
          </cell>
          <cell r="V268">
            <v>2.5740158250492926E-4</v>
          </cell>
        </row>
        <row r="269">
          <cell r="F269">
            <v>39439</v>
          </cell>
          <cell r="G269">
            <v>10.0847</v>
          </cell>
          <cell r="H269">
            <v>14.0442</v>
          </cell>
          <cell r="I269">
            <v>7.0787000000000004</v>
          </cell>
          <cell r="J269">
            <v>1.7970291514068939E-3</v>
          </cell>
          <cell r="L269">
            <v>39439</v>
          </cell>
          <cell r="M269">
            <v>5385.0296176628972</v>
          </cell>
          <cell r="N269">
            <v>7429.4205052005946</v>
          </cell>
          <cell r="O269">
            <v>3745.3183520599255</v>
          </cell>
          <cell r="P269">
            <v>529.10052910052912</v>
          </cell>
          <cell r="R269">
            <v>39439</v>
          </cell>
          <cell r="S269">
            <v>1.4376078205865439</v>
          </cell>
          <cell r="T269">
            <v>1.9829466587348801</v>
          </cell>
          <cell r="U269">
            <v>0.14126887705369628</v>
          </cell>
          <cell r="V269">
            <v>2.5740158250492926E-4</v>
          </cell>
        </row>
        <row r="270">
          <cell r="F270">
            <v>39440</v>
          </cell>
          <cell r="G270">
            <v>10.085699999999999</v>
          </cell>
          <cell r="H270">
            <v>14.0467</v>
          </cell>
          <cell r="I270">
            <v>7.0796000000000001</v>
          </cell>
          <cell r="J270">
            <v>1.7965707058366989E-3</v>
          </cell>
          <cell r="L270">
            <v>39440</v>
          </cell>
          <cell r="M270">
            <v>5385.0296176628972</v>
          </cell>
          <cell r="N270">
            <v>7429.4205052005946</v>
          </cell>
          <cell r="O270">
            <v>3745.3183520599255</v>
          </cell>
          <cell r="P270">
            <v>529.10052910052912</v>
          </cell>
          <cell r="R270">
            <v>39440</v>
          </cell>
          <cell r="S270">
            <v>1.4376078205865439</v>
          </cell>
          <cell r="T270">
            <v>1.9829466587348801</v>
          </cell>
          <cell r="U270">
            <v>0.14125091813096785</v>
          </cell>
          <cell r="V270">
            <v>2.5740158250492926E-4</v>
          </cell>
        </row>
        <row r="271">
          <cell r="F271">
            <v>39441</v>
          </cell>
          <cell r="G271">
            <v>10.0715</v>
          </cell>
          <cell r="H271">
            <v>13.899900000000001</v>
          </cell>
          <cell r="I271">
            <v>7.0152000000000001</v>
          </cell>
          <cell r="J271">
            <v>1.7942852016327993E-3</v>
          </cell>
          <cell r="L271">
            <v>39441</v>
          </cell>
          <cell r="M271">
            <v>5390.8355795148245</v>
          </cell>
          <cell r="N271">
            <v>7418.39762611276</v>
          </cell>
          <cell r="O271">
            <v>3745.3183520599255</v>
          </cell>
          <cell r="P271">
            <v>533.9028296849973</v>
          </cell>
          <cell r="R271">
            <v>39441</v>
          </cell>
          <cell r="S271">
            <v>1.4388489208633095</v>
          </cell>
          <cell r="T271">
            <v>1.9809825673534072</v>
          </cell>
          <cell r="U271">
            <v>0.14254761090204127</v>
          </cell>
          <cell r="V271">
            <v>2.5740158250492926E-4</v>
          </cell>
        </row>
        <row r="272">
          <cell r="F272">
            <v>39442</v>
          </cell>
          <cell r="G272">
            <v>10.045199999999999</v>
          </cell>
          <cell r="H272">
            <v>13.8811</v>
          </cell>
          <cell r="I272">
            <v>7.0201000000000002</v>
          </cell>
          <cell r="J272">
            <v>1.7812325773188531E-3</v>
          </cell>
          <cell r="L272">
            <v>39442</v>
          </cell>
          <cell r="M272">
            <v>5390.8355795148245</v>
          </cell>
          <cell r="N272">
            <v>7401.9245003700962</v>
          </cell>
          <cell r="O272">
            <v>3745.3183520599255</v>
          </cell>
          <cell r="P272">
            <v>533.61792956243335</v>
          </cell>
          <cell r="R272">
            <v>39442</v>
          </cell>
          <cell r="S272">
            <v>1.4392630972941853</v>
          </cell>
          <cell r="T272">
            <v>1.9762845849802371</v>
          </cell>
          <cell r="U272">
            <v>0.14244811327473966</v>
          </cell>
          <cell r="V272">
            <v>2.5740158250492926E-4</v>
          </cell>
        </row>
        <row r="273">
          <cell r="F273">
            <v>39443</v>
          </cell>
          <cell r="G273">
            <v>10.104100000000001</v>
          </cell>
          <cell r="H273">
            <v>13.8766</v>
          </cell>
          <cell r="I273">
            <v>7.0050999999999997</v>
          </cell>
          <cell r="J273">
            <v>1.7892000307742405E-3</v>
          </cell>
          <cell r="L273">
            <v>39443</v>
          </cell>
          <cell r="M273">
            <v>5405.4054054054059</v>
          </cell>
          <cell r="N273">
            <v>7418.39762611276</v>
          </cell>
          <cell r="O273">
            <v>3745.3183520599255</v>
          </cell>
          <cell r="P273">
            <v>534.75935828877004</v>
          </cell>
          <cell r="R273">
            <v>39443</v>
          </cell>
          <cell r="S273">
            <v>1.4434180138568129</v>
          </cell>
          <cell r="T273">
            <v>1.9805902158843334</v>
          </cell>
          <cell r="U273">
            <v>0.14275313700018558</v>
          </cell>
          <cell r="V273">
            <v>2.5740158250492926E-4</v>
          </cell>
        </row>
        <row r="274">
          <cell r="F274">
            <v>39444</v>
          </cell>
          <cell r="G274">
            <v>10.039199999999999</v>
          </cell>
          <cell r="H274">
            <v>13.7736</v>
          </cell>
          <cell r="I274">
            <v>6.9265999999999996</v>
          </cell>
          <cell r="J274">
            <v>1.7697016459995009E-3</v>
          </cell>
          <cell r="L274">
            <v>39444</v>
          </cell>
          <cell r="M274">
            <v>5473.4537493158186</v>
          </cell>
          <cell r="N274">
            <v>7496.2518740629694</v>
          </cell>
          <cell r="O274">
            <v>3769.317753486619</v>
          </cell>
          <cell r="P274">
            <v>544.069640914037</v>
          </cell>
          <cell r="R274">
            <v>39444</v>
          </cell>
          <cell r="S274">
            <v>1.4520110352838682</v>
          </cell>
          <cell r="T274">
            <v>1.9880715705765408</v>
          </cell>
          <cell r="U274">
            <v>0.14437097565905352</v>
          </cell>
          <cell r="V274">
            <v>2.559659258159554E-4</v>
          </cell>
        </row>
        <row r="275">
          <cell r="F275">
            <v>39445</v>
          </cell>
          <cell r="G275">
            <v>10.043200000000001</v>
          </cell>
          <cell r="H275">
            <v>13.6805</v>
          </cell>
          <cell r="I275">
            <v>6.8540999999999999</v>
          </cell>
          <cell r="J275">
            <v>1.7518565299576227E-3</v>
          </cell>
          <cell r="L275">
            <v>39445</v>
          </cell>
          <cell r="M275">
            <v>5521.8111540585305</v>
          </cell>
          <cell r="N275">
            <v>7518.7969924812023</v>
          </cell>
          <cell r="O275">
            <v>3769.317753486619</v>
          </cell>
          <cell r="P275">
            <v>549.7526113249038</v>
          </cell>
          <cell r="R275">
            <v>39445</v>
          </cell>
          <cell r="S275">
            <v>1.4654161781946073</v>
          </cell>
          <cell r="T275">
            <v>1.9956096587507484</v>
          </cell>
          <cell r="U275">
            <v>0.14589807560438278</v>
          </cell>
          <cell r="V275">
            <v>2.5610162112326172E-4</v>
          </cell>
        </row>
        <row r="276">
          <cell r="F276">
            <v>39446</v>
          </cell>
          <cell r="G276">
            <v>10.045199999999999</v>
          </cell>
          <cell r="H276">
            <v>13.689</v>
          </cell>
          <cell r="I276">
            <v>6.8543000000000003</v>
          </cell>
          <cell r="J276">
            <v>1.7325017325017325E-3</v>
          </cell>
          <cell r="L276">
            <v>39446</v>
          </cell>
          <cell r="M276">
            <v>5540.1662049861498</v>
          </cell>
          <cell r="N276">
            <v>7513.1480090157775</v>
          </cell>
          <cell r="O276">
            <v>3763.6432066240118</v>
          </cell>
          <cell r="P276">
            <v>549.14881933003846</v>
          </cell>
          <cell r="R276">
            <v>39446</v>
          </cell>
          <cell r="S276">
            <v>1.4718869590815424</v>
          </cell>
          <cell r="T276">
            <v>1.996007984031936</v>
          </cell>
          <cell r="U276">
            <v>0.14589381847891103</v>
          </cell>
          <cell r="V276">
            <v>2.5640039485660807E-4</v>
          </cell>
        </row>
        <row r="277">
          <cell r="F277">
            <v>39447</v>
          </cell>
          <cell r="G277">
            <v>10.036099999999999</v>
          </cell>
          <cell r="H277">
            <v>13.690899999999999</v>
          </cell>
          <cell r="I277">
            <v>6.8547000000000002</v>
          </cell>
          <cell r="J277">
            <v>1.7318986285094762E-3</v>
          </cell>
          <cell r="L277">
            <v>39447</v>
          </cell>
          <cell r="M277">
            <v>5540.1662049861498</v>
          </cell>
          <cell r="N277">
            <v>7513.1480090157775</v>
          </cell>
          <cell r="O277">
            <v>3763.6432066240118</v>
          </cell>
          <cell r="P277">
            <v>549.14881933003846</v>
          </cell>
          <cell r="R277">
            <v>39447</v>
          </cell>
          <cell r="S277">
            <v>1.4718869590815424</v>
          </cell>
          <cell r="T277">
            <v>1.9964064683569573</v>
          </cell>
          <cell r="U277">
            <v>0.14588530497323005</v>
          </cell>
          <cell r="V277">
            <v>2.5640039485660807E-4</v>
          </cell>
        </row>
        <row r="278">
          <cell r="F278">
            <v>39448</v>
          </cell>
          <cell r="G278">
            <v>10.027100000000001</v>
          </cell>
          <cell r="H278">
            <v>13.653700000000001</v>
          </cell>
          <cell r="I278">
            <v>6.8371000000000004</v>
          </cell>
          <cell r="J278">
            <v>1.7511846764336073E-3</v>
          </cell>
          <cell r="L278">
            <v>39448</v>
          </cell>
          <cell r="M278">
            <v>5515.7198014340875</v>
          </cell>
          <cell r="N278">
            <v>7490.6367041198509</v>
          </cell>
          <cell r="O278">
            <v>3752.3452157598495</v>
          </cell>
          <cell r="P278">
            <v>548.847420417124</v>
          </cell>
          <cell r="R278">
            <v>39448</v>
          </cell>
          <cell r="S278">
            <v>1.4699397324709687</v>
          </cell>
          <cell r="T278">
            <v>1.9964064683569573</v>
          </cell>
          <cell r="U278">
            <v>0.14626084158488248</v>
          </cell>
          <cell r="V278">
            <v>2.5781767649553589E-4</v>
          </cell>
        </row>
        <row r="279">
          <cell r="F279">
            <v>39449</v>
          </cell>
          <cell r="G279">
            <v>9.984</v>
          </cell>
          <cell r="H279">
            <v>13.6912</v>
          </cell>
          <cell r="I279">
            <v>6.8954000000000004</v>
          </cell>
          <cell r="J279">
            <v>1.7546845691284306E-3</v>
          </cell>
          <cell r="L279">
            <v>39449</v>
          </cell>
          <cell r="M279">
            <v>5473.4537493158186</v>
          </cell>
          <cell r="N279">
            <v>7446.0163812360379</v>
          </cell>
          <cell r="O279">
            <v>3752.3452157598495</v>
          </cell>
          <cell r="P279">
            <v>544.36581382689167</v>
          </cell>
          <cell r="R279">
            <v>39449</v>
          </cell>
          <cell r="S279">
            <v>1.4587892049598834</v>
          </cell>
          <cell r="T279">
            <v>1.9845207382417145</v>
          </cell>
          <cell r="U279">
            <v>0.14502421904458043</v>
          </cell>
          <cell r="V279">
            <v>2.5781767649553589E-4</v>
          </cell>
        </row>
        <row r="280">
          <cell r="F280">
            <v>39450</v>
          </cell>
          <cell r="G280">
            <v>10.051299999999999</v>
          </cell>
          <cell r="H280">
            <v>13.584</v>
          </cell>
          <cell r="I280">
            <v>6.8456999999999999</v>
          </cell>
          <cell r="J280">
            <v>1.747417753414891E-3</v>
          </cell>
          <cell r="L280">
            <v>39450</v>
          </cell>
          <cell r="M280">
            <v>5530.9734513274334</v>
          </cell>
          <cell r="N280">
            <v>7485.0299401197608</v>
          </cell>
          <cell r="O280">
            <v>3773.5849056603774</v>
          </cell>
          <cell r="P280">
            <v>551.2679162072767</v>
          </cell>
          <cell r="R280">
            <v>39450</v>
          </cell>
          <cell r="S280">
            <v>1.4654161781946073</v>
          </cell>
          <cell r="T280">
            <v>1.9837333862328903</v>
          </cell>
          <cell r="U280">
            <v>0.14607709949311246</v>
          </cell>
          <cell r="V280">
            <v>2.5574139430208174E-4</v>
          </cell>
        </row>
        <row r="281">
          <cell r="F281">
            <v>39451</v>
          </cell>
          <cell r="G281">
            <v>10.0908</v>
          </cell>
          <cell r="H281">
            <v>13.537100000000001</v>
          </cell>
          <cell r="I281">
            <v>6.8415999999999997</v>
          </cell>
          <cell r="J281">
            <v>1.7482364664644541E-3</v>
          </cell>
          <cell r="L281">
            <v>39451</v>
          </cell>
          <cell r="M281">
            <v>5555.5555555555557</v>
          </cell>
          <cell r="N281">
            <v>7462.686567164179</v>
          </cell>
          <cell r="O281">
            <v>3772.1614485099963</v>
          </cell>
          <cell r="P281">
            <v>551.2679162072767</v>
          </cell>
          <cell r="R281">
            <v>39451</v>
          </cell>
          <cell r="S281">
            <v>1.4725371815638344</v>
          </cell>
          <cell r="T281">
            <v>1.9782393669634029</v>
          </cell>
          <cell r="U281">
            <v>0.1461646398503274</v>
          </cell>
          <cell r="V281">
            <v>2.5590500806100776E-4</v>
          </cell>
        </row>
        <row r="282">
          <cell r="F282">
            <v>39452</v>
          </cell>
          <cell r="G282">
            <v>10.1153</v>
          </cell>
          <cell r="H282">
            <v>13.5275</v>
          </cell>
          <cell r="I282">
            <v>6.8533999999999997</v>
          </cell>
          <cell r="J282">
            <v>1.7468286326174829E-3</v>
          </cell>
          <cell r="L282">
            <v>39452</v>
          </cell>
          <cell r="M282">
            <v>5577.2448410485222</v>
          </cell>
          <cell r="N282">
            <v>7462.686567164179</v>
          </cell>
          <cell r="O282">
            <v>3782.1482602118008</v>
          </cell>
          <cell r="P282">
            <v>551.87637969094919</v>
          </cell>
          <cell r="R282">
            <v>39452</v>
          </cell>
          <cell r="S282">
            <v>1.4742739200943535</v>
          </cell>
          <cell r="T282">
            <v>1.9735543714229324</v>
          </cell>
          <cell r="U282">
            <v>0.14591297750021887</v>
          </cell>
          <cell r="V282">
            <v>2.552518059065268E-4</v>
          </cell>
        </row>
        <row r="283">
          <cell r="F283">
            <v>39453</v>
          </cell>
          <cell r="G283">
            <v>10.1729</v>
          </cell>
          <cell r="H283">
            <v>13.6523</v>
          </cell>
          <cell r="I283">
            <v>6.9146999999999998</v>
          </cell>
          <cell r="J283">
            <v>1.7401715113041544E-3</v>
          </cell>
          <cell r="L283">
            <v>39453</v>
          </cell>
          <cell r="M283">
            <v>5574.1360089186173</v>
          </cell>
          <cell r="N283">
            <v>7462.686567164179</v>
          </cell>
          <cell r="O283">
            <v>3782.1482602118008</v>
          </cell>
          <cell r="P283">
            <v>547.04595185995629</v>
          </cell>
          <cell r="R283">
            <v>39453</v>
          </cell>
          <cell r="S283">
            <v>1.4738393515106853</v>
          </cell>
          <cell r="T283">
            <v>1.9735543714229324</v>
          </cell>
          <cell r="U283">
            <v>0.1446194339595355</v>
          </cell>
          <cell r="V283">
            <v>2.552518059065268E-4</v>
          </cell>
        </row>
        <row r="284">
          <cell r="F284">
            <v>39454</v>
          </cell>
          <cell r="G284">
            <v>10.194699999999999</v>
          </cell>
          <cell r="H284">
            <v>13.6541</v>
          </cell>
          <cell r="I284">
            <v>6.915</v>
          </cell>
          <cell r="J284">
            <v>1.7440380060762286E-3</v>
          </cell>
          <cell r="L284">
            <v>39454</v>
          </cell>
          <cell r="M284">
            <v>5558.6436909394106</v>
          </cell>
          <cell r="N284">
            <v>7446.0163812360379</v>
          </cell>
          <cell r="O284">
            <v>3772.1614485099963</v>
          </cell>
          <cell r="P284">
            <v>545.55373704309875</v>
          </cell>
          <cell r="R284">
            <v>39454</v>
          </cell>
          <cell r="S284">
            <v>1.4738393515106853</v>
          </cell>
          <cell r="T284">
            <v>1.9735543714229324</v>
          </cell>
          <cell r="U284">
            <v>0.14461315979754158</v>
          </cell>
          <cell r="V284">
            <v>2.5591155696591257E-4</v>
          </cell>
        </row>
        <row r="285">
          <cell r="F285">
            <v>39455</v>
          </cell>
          <cell r="G285">
            <v>10.163600000000001</v>
          </cell>
          <cell r="H285">
            <v>13.6191</v>
          </cell>
          <cell r="I285">
            <v>6.9069000000000003</v>
          </cell>
          <cell r="J285">
            <v>1.7534569403579155E-3</v>
          </cell>
          <cell r="L285">
            <v>39455</v>
          </cell>
          <cell r="M285">
            <v>5567.9287305122498</v>
          </cell>
          <cell r="N285">
            <v>7457.1215510812826</v>
          </cell>
          <cell r="O285">
            <v>3783.5792659856229</v>
          </cell>
          <cell r="P285">
            <v>547.94520547945206</v>
          </cell>
          <cell r="R285">
            <v>39455</v>
          </cell>
          <cell r="S285">
            <v>1.4712373105781964</v>
          </cell>
          <cell r="T285">
            <v>1.9712201852946976</v>
          </cell>
          <cell r="U285">
            <v>0.14478275347840563</v>
          </cell>
          <cell r="V285">
            <v>2.5510854868746649E-4</v>
          </cell>
        </row>
        <row r="286">
          <cell r="F286">
            <v>39456</v>
          </cell>
          <cell r="G286">
            <v>10.1348</v>
          </cell>
          <cell r="H286">
            <v>13.602399999999999</v>
          </cell>
          <cell r="I286">
            <v>6.8929</v>
          </cell>
          <cell r="J286">
            <v>1.7546260716378732E-3</v>
          </cell>
          <cell r="L286">
            <v>39456</v>
          </cell>
          <cell r="M286">
            <v>5567.9287305122498</v>
          </cell>
          <cell r="N286">
            <v>7473.8415545590433</v>
          </cell>
          <cell r="O286">
            <v>3786.4445285876559</v>
          </cell>
          <cell r="P286">
            <v>549.45054945054949</v>
          </cell>
          <cell r="R286">
            <v>39456</v>
          </cell>
          <cell r="S286">
            <v>1.4705882352941175</v>
          </cell>
          <cell r="T286">
            <v>1.9731649565903708</v>
          </cell>
          <cell r="U286">
            <v>0.14507681817522378</v>
          </cell>
          <cell r="V286">
            <v>2.5491930529390923E-4</v>
          </cell>
        </row>
        <row r="287">
          <cell r="F287">
            <v>39457</v>
          </cell>
          <cell r="G287">
            <v>10.098000000000001</v>
          </cell>
          <cell r="H287">
            <v>13.535299999999999</v>
          </cell>
          <cell r="I287">
            <v>6.8807999999999998</v>
          </cell>
          <cell r="J287">
            <v>1.7612145335423309E-3</v>
          </cell>
          <cell r="L287">
            <v>39457</v>
          </cell>
          <cell r="M287">
            <v>5534.0343110127278</v>
          </cell>
          <cell r="N287">
            <v>7407.4074074074069</v>
          </cell>
          <cell r="O287">
            <v>3765.0602409638554</v>
          </cell>
          <cell r="P287">
            <v>547.34537493158177</v>
          </cell>
          <cell r="R287">
            <v>39457</v>
          </cell>
          <cell r="S287">
            <v>1.4699397324709687</v>
          </cell>
          <cell r="T287">
            <v>1.966955153422502</v>
          </cell>
          <cell r="U287">
            <v>0.14533193814672712</v>
          </cell>
          <cell r="V287">
            <v>2.563248148053213E-4</v>
          </cell>
        </row>
        <row r="288">
          <cell r="F288">
            <v>39458</v>
          </cell>
          <cell r="G288">
            <v>10.102</v>
          </cell>
          <cell r="H288">
            <v>13.4422</v>
          </cell>
          <cell r="I288">
            <v>6.8640999999999996</v>
          </cell>
          <cell r="J288">
            <v>1.7915399898598837E-3</v>
          </cell>
          <cell r="L288">
            <v>39458</v>
          </cell>
          <cell r="M288">
            <v>5422.9934924078088</v>
          </cell>
          <cell r="N288">
            <v>7225.4335260115604</v>
          </cell>
          <cell r="O288">
            <v>3690.0369003690039</v>
          </cell>
          <cell r="P288">
            <v>537.63440860215053</v>
          </cell>
          <cell r="R288">
            <v>39458</v>
          </cell>
          <cell r="S288">
            <v>1.4695077149155034</v>
          </cell>
          <cell r="T288">
            <v>1.9580967299784608</v>
          </cell>
          <cell r="U288">
            <v>0.14568552322955669</v>
          </cell>
          <cell r="V288">
            <v>2.6137640816539901E-4</v>
          </cell>
        </row>
        <row r="289">
          <cell r="F289">
            <v>39459</v>
          </cell>
          <cell r="G289">
            <v>10.079599999999999</v>
          </cell>
          <cell r="H289">
            <v>13.348000000000001</v>
          </cell>
          <cell r="I289">
            <v>6.8148999999999997</v>
          </cell>
          <cell r="J289">
            <v>1.7967062780510769E-3</v>
          </cell>
          <cell r="L289">
            <v>39459</v>
          </cell>
          <cell r="M289">
            <v>5402.4851431658562</v>
          </cell>
          <cell r="N289">
            <v>7153.0758226037187</v>
          </cell>
          <cell r="O289">
            <v>3652.3009495982469</v>
          </cell>
          <cell r="P289">
            <v>535.9056806002144</v>
          </cell>
          <cell r="R289">
            <v>39459</v>
          </cell>
          <cell r="S289">
            <v>1.4792899408284024</v>
          </cell>
          <cell r="T289">
            <v>1.9584802193497843</v>
          </cell>
          <cell r="U289">
            <v>0.14673729621857989</v>
          </cell>
          <cell r="V289">
            <v>2.6402640264026401E-4</v>
          </cell>
        </row>
        <row r="290">
          <cell r="F290">
            <v>39460</v>
          </cell>
          <cell r="G290">
            <v>10.144</v>
          </cell>
          <cell r="H290">
            <v>13.323600000000001</v>
          </cell>
          <cell r="I290">
            <v>6.8063000000000002</v>
          </cell>
          <cell r="J290">
            <v>1.7714195624947964E-3</v>
          </cell>
          <cell r="L290">
            <v>39460</v>
          </cell>
          <cell r="M290">
            <v>5393.7432578209273</v>
          </cell>
          <cell r="N290">
            <v>7147.9628305932802</v>
          </cell>
          <cell r="O290">
            <v>3652.3009495982469</v>
          </cell>
          <cell r="P290">
            <v>536.48068669527902</v>
          </cell>
          <cell r="R290">
            <v>39460</v>
          </cell>
          <cell r="S290">
            <v>1.4771048744460855</v>
          </cell>
          <cell r="T290">
            <v>1.9565642731363726</v>
          </cell>
          <cell r="U290">
            <v>0.14692270396544377</v>
          </cell>
          <cell r="V290">
            <v>2.6403476809826317E-4</v>
          </cell>
        </row>
        <row r="291">
          <cell r="F291">
            <v>39461</v>
          </cell>
          <cell r="G291">
            <v>10</v>
          </cell>
          <cell r="H291">
            <v>13.326599999999999</v>
          </cell>
          <cell r="I291">
            <v>6.8075000000000001</v>
          </cell>
          <cell r="J291">
            <v>1.771011725868637E-3</v>
          </cell>
          <cell r="L291">
            <v>39461</v>
          </cell>
          <cell r="M291">
            <v>5393.7432578209273</v>
          </cell>
          <cell r="N291">
            <v>7147.9628305932802</v>
          </cell>
          <cell r="O291">
            <v>3652.3009495982469</v>
          </cell>
          <cell r="P291">
            <v>536.48068669527902</v>
          </cell>
          <cell r="R291">
            <v>39461</v>
          </cell>
          <cell r="S291">
            <v>1.4771048744460855</v>
          </cell>
          <cell r="T291">
            <v>1.9565642731363726</v>
          </cell>
          <cell r="U291">
            <v>0.14689680499449137</v>
          </cell>
          <cell r="V291">
            <v>2.6403476809826317E-4</v>
          </cell>
        </row>
        <row r="292">
          <cell r="F292">
            <v>39462</v>
          </cell>
          <cell r="G292">
            <v>10.0321</v>
          </cell>
          <cell r="H292">
            <v>13.242699999999999</v>
          </cell>
          <cell r="I292">
            <v>6.7567000000000004</v>
          </cell>
          <cell r="J292">
            <v>1.7700211517527634E-3</v>
          </cell>
          <cell r="L292">
            <v>39462</v>
          </cell>
          <cell r="M292">
            <v>5461.4964500273072</v>
          </cell>
          <cell r="N292">
            <v>7209.8053352559473</v>
          </cell>
          <cell r="O292">
            <v>3679.1758646063281</v>
          </cell>
          <cell r="P292">
            <v>544.6623093681917</v>
          </cell>
          <cell r="R292">
            <v>39462</v>
          </cell>
          <cell r="S292">
            <v>1.484560570071259</v>
          </cell>
          <cell r="T292">
            <v>1.9596315892612191</v>
          </cell>
          <cell r="U292">
            <v>0.14800124321044297</v>
          </cell>
          <cell r="V292">
            <v>2.6325349732271195E-4</v>
          </cell>
        </row>
        <row r="293">
          <cell r="F293">
            <v>39463</v>
          </cell>
          <cell r="G293">
            <v>10.073499999999999</v>
          </cell>
          <cell r="H293">
            <v>13.2575</v>
          </cell>
          <cell r="I293">
            <v>6.7594000000000003</v>
          </cell>
          <cell r="J293">
            <v>1.7786853025454766E-3</v>
          </cell>
          <cell r="L293">
            <v>39463</v>
          </cell>
          <cell r="M293">
            <v>5440.6964091403697</v>
          </cell>
          <cell r="N293">
            <v>7178.7508973438626</v>
          </cell>
          <cell r="O293">
            <v>3660.3221083455342</v>
          </cell>
          <cell r="P293">
            <v>541.41851651326476</v>
          </cell>
          <cell r="R293">
            <v>39463</v>
          </cell>
          <cell r="S293">
            <v>1.4867677668748143</v>
          </cell>
          <cell r="T293">
            <v>1.9611688566385566</v>
          </cell>
          <cell r="U293">
            <v>0.14794212504068407</v>
          </cell>
          <cell r="V293">
            <v>2.6353238813050123E-4</v>
          </cell>
        </row>
        <row r="294">
          <cell r="F294">
            <v>39464</v>
          </cell>
          <cell r="G294">
            <v>10.211399999999999</v>
          </cell>
          <cell r="H294">
            <v>13.5093</v>
          </cell>
          <cell r="I294">
            <v>6.8869999999999996</v>
          </cell>
          <cell r="J294">
            <v>1.813295810198701E-3</v>
          </cell>
          <cell r="L294">
            <v>39464</v>
          </cell>
          <cell r="M294">
            <v>5408.3288263926452</v>
          </cell>
          <cell r="N294">
            <v>7173.601147776184</v>
          </cell>
          <cell r="O294">
            <v>3657.6444769568402</v>
          </cell>
          <cell r="P294">
            <v>531.06744556558681</v>
          </cell>
          <cell r="R294">
            <v>39464</v>
          </cell>
          <cell r="S294">
            <v>1.4784151389710232</v>
          </cell>
          <cell r="T294">
            <v>1.9611688566385566</v>
          </cell>
          <cell r="U294">
            <v>0.14520110352838683</v>
          </cell>
          <cell r="V294">
            <v>2.6367136001687497E-4</v>
          </cell>
        </row>
        <row r="295">
          <cell r="F295">
            <v>39465</v>
          </cell>
          <cell r="G295">
            <v>10.2743</v>
          </cell>
          <cell r="H295">
            <v>13.737399999999999</v>
          </cell>
          <cell r="I295">
            <v>6.9846000000000004</v>
          </cell>
          <cell r="J295">
            <v>1.8229513217308557E-3</v>
          </cell>
          <cell r="L295">
            <v>39465</v>
          </cell>
          <cell r="M295">
            <v>5408.3288263926452</v>
          </cell>
          <cell r="N295">
            <v>7256.8940493468799</v>
          </cell>
          <cell r="O295">
            <v>3690.0369003690039</v>
          </cell>
          <cell r="P295">
            <v>528.26201796090868</v>
          </cell>
          <cell r="R295">
            <v>39465</v>
          </cell>
          <cell r="S295">
            <v>1.4660606949127692</v>
          </cell>
          <cell r="T295">
            <v>1.9665683382497543</v>
          </cell>
          <cell r="U295">
            <v>0.14317212152449674</v>
          </cell>
          <cell r="V295">
            <v>2.6136274535427722E-4</v>
          </cell>
        </row>
        <row r="296">
          <cell r="F296">
            <v>39466</v>
          </cell>
          <cell r="G296">
            <v>10.3423</v>
          </cell>
          <cell r="H296">
            <v>13.892099999999999</v>
          </cell>
          <cell r="I296">
            <v>7.0712999999999999</v>
          </cell>
          <cell r="J296">
            <v>1.8596658924257669E-3</v>
          </cell>
          <cell r="L296">
            <v>39466</v>
          </cell>
          <cell r="M296">
            <v>5359.0568060021433</v>
          </cell>
          <cell r="N296">
            <v>7189.0726096333574</v>
          </cell>
          <cell r="O296">
            <v>3660.3221083455342</v>
          </cell>
          <cell r="P296">
            <v>517.59834368530028</v>
          </cell>
          <cell r="R296">
            <v>39466</v>
          </cell>
          <cell r="S296">
            <v>1.4639145073927682</v>
          </cell>
          <cell r="T296">
            <v>1.9642506383814575</v>
          </cell>
          <cell r="U296">
            <v>0.14141671262709826</v>
          </cell>
          <cell r="V296">
            <v>2.6333113890717575E-4</v>
          </cell>
        </row>
        <row r="297">
          <cell r="F297">
            <v>39467</v>
          </cell>
          <cell r="G297">
            <v>10.354100000000001</v>
          </cell>
          <cell r="H297">
            <v>13.886900000000001</v>
          </cell>
          <cell r="I297">
            <v>7.1002000000000001</v>
          </cell>
          <cell r="J297">
            <v>1.8440964019835102E-3</v>
          </cell>
          <cell r="L297">
            <v>39467</v>
          </cell>
          <cell r="M297">
            <v>5350.4547886570363</v>
          </cell>
          <cell r="N297">
            <v>7158.1961345740865</v>
          </cell>
          <cell r="O297">
            <v>3660.3221083455342</v>
          </cell>
          <cell r="P297">
            <v>515.72975760701388</v>
          </cell>
          <cell r="R297">
            <v>39467</v>
          </cell>
          <cell r="S297">
            <v>1.4615609470914936</v>
          </cell>
          <cell r="T297">
            <v>1.9550342130987295</v>
          </cell>
          <cell r="U297">
            <v>0.14084110306751924</v>
          </cell>
          <cell r="V297">
            <v>2.6333113890717575E-4</v>
          </cell>
        </row>
        <row r="298">
          <cell r="F298">
            <v>39468</v>
          </cell>
          <cell r="G298">
            <v>10.354100000000001</v>
          </cell>
          <cell r="H298">
            <v>13.887700000000001</v>
          </cell>
          <cell r="I298">
            <v>7.1005000000000003</v>
          </cell>
          <cell r="J298">
            <v>1.8434504969020815E-3</v>
          </cell>
          <cell r="L298">
            <v>39468</v>
          </cell>
          <cell r="M298">
            <v>5350.4547886570363</v>
          </cell>
          <cell r="N298">
            <v>7158.1961345740865</v>
          </cell>
          <cell r="O298">
            <v>3660.3221083455342</v>
          </cell>
          <cell r="P298">
            <v>515.46391752577313</v>
          </cell>
          <cell r="R298">
            <v>39468</v>
          </cell>
          <cell r="S298">
            <v>1.4615609470914936</v>
          </cell>
          <cell r="T298">
            <v>1.9550342130987295</v>
          </cell>
          <cell r="U298">
            <v>0.14083515245405254</v>
          </cell>
          <cell r="V298">
            <v>2.6333113890717575E-4</v>
          </cell>
        </row>
        <row r="299">
          <cell r="F299">
            <v>39469</v>
          </cell>
          <cell r="G299">
            <v>10.403700000000001</v>
          </cell>
          <cell r="H299">
            <v>13.9445</v>
          </cell>
          <cell r="I299">
            <v>7.1483999999999996</v>
          </cell>
          <cell r="J299">
            <v>1.8681148292823263E-3</v>
          </cell>
          <cell r="L299">
            <v>39469</v>
          </cell>
          <cell r="M299">
            <v>5359.0568060021433</v>
          </cell>
          <cell r="N299">
            <v>7199.4240460763149</v>
          </cell>
          <cell r="O299">
            <v>3691.3990402362492</v>
          </cell>
          <cell r="P299">
            <v>516.26226122870423</v>
          </cell>
          <cell r="R299">
            <v>39469</v>
          </cell>
          <cell r="S299">
            <v>1.4520110352838682</v>
          </cell>
          <cell r="T299">
            <v>1.9500780031201246</v>
          </cell>
          <cell r="U299">
            <v>0.13989144423927033</v>
          </cell>
          <cell r="V299">
            <v>2.6253609871357313E-4</v>
          </cell>
        </row>
        <row r="300">
          <cell r="F300">
            <v>39470</v>
          </cell>
          <cell r="G300">
            <v>10.462400000000001</v>
          </cell>
          <cell r="H300">
            <v>14.058299999999999</v>
          </cell>
          <cell r="I300">
            <v>7.2173999999999996</v>
          </cell>
          <cell r="J300">
            <v>1.8770142709395022E-3</v>
          </cell>
          <cell r="L300">
            <v>39470</v>
          </cell>
          <cell r="M300">
            <v>5361.9302949061657</v>
          </cell>
          <cell r="N300">
            <v>7209.8053352559473</v>
          </cell>
          <cell r="O300">
            <v>3702.3324694557568</v>
          </cell>
          <cell r="P300">
            <v>512.82051282051282</v>
          </cell>
          <cell r="R300">
            <v>39470</v>
          </cell>
          <cell r="S300">
            <v>1.4486455164421266</v>
          </cell>
          <cell r="T300">
            <v>1.9474196689386565</v>
          </cell>
          <cell r="U300">
            <v>0.1385540499348796</v>
          </cell>
          <cell r="V300">
            <v>2.6041937936853508E-4</v>
          </cell>
        </row>
        <row r="301">
          <cell r="F301">
            <v>39471</v>
          </cell>
          <cell r="G301">
            <v>10.407999999999999</v>
          </cell>
          <cell r="H301">
            <v>13.926299999999999</v>
          </cell>
          <cell r="I301">
            <v>7.1184000000000003</v>
          </cell>
          <cell r="J301">
            <v>1.8387389192995875E-3</v>
          </cell>
          <cell r="L301">
            <v>39471</v>
          </cell>
          <cell r="M301">
            <v>5446.6230936819175</v>
          </cell>
          <cell r="N301">
            <v>7293.9460247994166</v>
          </cell>
          <cell r="O301">
            <v>3728.5607755406413</v>
          </cell>
          <cell r="P301">
            <v>523.83446830801461</v>
          </cell>
          <cell r="R301">
            <v>39471</v>
          </cell>
          <cell r="S301">
            <v>1.4602803738317758</v>
          </cell>
          <cell r="T301">
            <v>1.9561815336463224</v>
          </cell>
          <cell r="U301">
            <v>0.14048100696785795</v>
          </cell>
          <cell r="V301">
            <v>2.5866528711846869E-4</v>
          </cell>
        </row>
        <row r="302">
          <cell r="F302">
            <v>39472</v>
          </cell>
          <cell r="G302">
            <v>10.3445</v>
          </cell>
          <cell r="H302">
            <v>13.827400000000001</v>
          </cell>
          <cell r="I302">
            <v>7.0545999999999998</v>
          </cell>
          <cell r="J302">
            <v>1.8486201898902661E-3</v>
          </cell>
          <cell r="L302">
            <v>39472</v>
          </cell>
          <cell r="M302">
            <v>5385.0296176628972</v>
          </cell>
          <cell r="N302">
            <v>7199.4240460763149</v>
          </cell>
          <cell r="O302">
            <v>3675.1194413818448</v>
          </cell>
          <cell r="P302">
            <v>520.83333333333337</v>
          </cell>
          <cell r="R302">
            <v>39472</v>
          </cell>
          <cell r="S302">
            <v>1.4654161781946073</v>
          </cell>
          <cell r="T302">
            <v>1.9596315892612191</v>
          </cell>
          <cell r="U302">
            <v>0.14175148130297963</v>
          </cell>
          <cell r="V302">
            <v>2.6241209194919702E-4</v>
          </cell>
        </row>
        <row r="303">
          <cell r="F303">
            <v>39473</v>
          </cell>
          <cell r="G303">
            <v>10.4297</v>
          </cell>
          <cell r="H303">
            <v>13.956899999999999</v>
          </cell>
          <cell r="I303">
            <v>7.0522</v>
          </cell>
          <cell r="J303">
            <v>1.830211297894342E-3</v>
          </cell>
          <cell r="L303">
            <v>39473</v>
          </cell>
          <cell r="M303">
            <v>5467.4685620557684</v>
          </cell>
          <cell r="N303">
            <v>7342.1439060205576</v>
          </cell>
          <cell r="O303">
            <v>3711.9524870081664</v>
          </cell>
          <cell r="P303">
            <v>526.31578947368416</v>
          </cell>
          <cell r="R303">
            <v>39473</v>
          </cell>
          <cell r="S303">
            <v>1.4731879787860931</v>
          </cell>
          <cell r="T303">
            <v>1.9786307874950535</v>
          </cell>
          <cell r="U303">
            <v>0.14179972207254474</v>
          </cell>
          <cell r="V303">
            <v>2.5988876760746398E-4</v>
          </cell>
        </row>
        <row r="304">
          <cell r="F304">
            <v>39474</v>
          </cell>
          <cell r="G304">
            <v>10.5585</v>
          </cell>
          <cell r="H304">
            <v>14.277900000000001</v>
          </cell>
          <cell r="I304">
            <v>7.1981000000000002</v>
          </cell>
          <cell r="J304">
            <v>1.8411222008038338E-3</v>
          </cell>
          <cell r="L304">
            <v>39474</v>
          </cell>
          <cell r="M304">
            <v>5461.4964500273072</v>
          </cell>
          <cell r="N304">
            <v>7374.6312684365785</v>
          </cell>
          <cell r="O304">
            <v>3720.2380952380954</v>
          </cell>
          <cell r="P304">
            <v>516.79586563307487</v>
          </cell>
          <cell r="R304">
            <v>39474</v>
          </cell>
          <cell r="S304">
            <v>1.4675667742882301</v>
          </cell>
          <cell r="T304">
            <v>1.9825535289452816</v>
          </cell>
          <cell r="U304">
            <v>0.13892554979786331</v>
          </cell>
          <cell r="V304">
            <v>2.5928230657539929E-4</v>
          </cell>
        </row>
        <row r="305">
          <cell r="F305">
            <v>39475</v>
          </cell>
          <cell r="G305">
            <v>10.513</v>
          </cell>
          <cell r="H305">
            <v>14.280799999999999</v>
          </cell>
          <cell r="I305">
            <v>7.1989999999999998</v>
          </cell>
          <cell r="J305">
            <v>1.8406443727820236E-3</v>
          </cell>
          <cell r="L305">
            <v>39475</v>
          </cell>
          <cell r="M305">
            <v>5461.4964500273072</v>
          </cell>
          <cell r="N305">
            <v>7374.6312684365785</v>
          </cell>
          <cell r="O305">
            <v>3720.2380952380954</v>
          </cell>
          <cell r="P305">
            <v>516.79586563307487</v>
          </cell>
          <cell r="R305">
            <v>39475</v>
          </cell>
          <cell r="S305">
            <v>1.4675667742882301</v>
          </cell>
          <cell r="T305">
            <v>1.9825535289452816</v>
          </cell>
          <cell r="U305">
            <v>0.13890818169190167</v>
          </cell>
          <cell r="V305">
            <v>2.5928230657539929E-4</v>
          </cell>
        </row>
        <row r="306">
          <cell r="F306">
            <v>39476</v>
          </cell>
          <cell r="G306">
            <v>10.6112</v>
          </cell>
          <cell r="H306">
            <v>14.254200000000001</v>
          </cell>
          <cell r="I306">
            <v>7.1920999999999999</v>
          </cell>
          <cell r="J306">
            <v>1.8482238568735447E-3</v>
          </cell>
          <cell r="L306">
            <v>39476</v>
          </cell>
          <cell r="M306">
            <v>5497.5261132490377</v>
          </cell>
          <cell r="N306">
            <v>7407.4074074074069</v>
          </cell>
          <cell r="O306">
            <v>3736.9207772795216</v>
          </cell>
          <cell r="P306">
            <v>519.75051975051974</v>
          </cell>
          <cell r="R306">
            <v>39476</v>
          </cell>
          <cell r="S306">
            <v>1.4712373105781964</v>
          </cell>
          <cell r="T306">
            <v>1.9813750743015652</v>
          </cell>
          <cell r="U306">
            <v>0.13904144825572504</v>
          </cell>
          <cell r="V306">
            <v>2.581777812201482E-4</v>
          </cell>
        </row>
        <row r="307">
          <cell r="F307">
            <v>39477</v>
          </cell>
          <cell r="G307">
            <v>10.6045</v>
          </cell>
          <cell r="H307">
            <v>14.264699999999999</v>
          </cell>
          <cell r="I307">
            <v>7.1813000000000002</v>
          </cell>
          <cell r="J307">
            <v>1.8534650529164274E-3</v>
          </cell>
          <cell r="L307">
            <v>39477</v>
          </cell>
          <cell r="M307">
            <v>5515.7198014340875</v>
          </cell>
          <cell r="N307">
            <v>7412.8984432913267</v>
          </cell>
          <cell r="O307">
            <v>3734.1299477221805</v>
          </cell>
          <cell r="P307">
            <v>520.02080083203327</v>
          </cell>
          <cell r="R307">
            <v>39477</v>
          </cell>
          <cell r="S307">
            <v>1.4773230905599055</v>
          </cell>
          <cell r="T307">
            <v>1.9860973187686199</v>
          </cell>
          <cell r="U307">
            <v>0.13925055352095025</v>
          </cell>
          <cell r="V307">
            <v>2.5845135945415073E-4</v>
          </cell>
        </row>
        <row r="308">
          <cell r="F308">
            <v>39478</v>
          </cell>
          <cell r="G308">
            <v>10.7354</v>
          </cell>
          <cell r="H308">
            <v>14.400499999999999</v>
          </cell>
          <cell r="I308">
            <v>7.2366000000000001</v>
          </cell>
          <cell r="J308">
            <v>1.8718179095537585E-3</v>
          </cell>
          <cell r="L308">
            <v>39478</v>
          </cell>
          <cell r="M308">
            <v>5549.3895671476139</v>
          </cell>
          <cell r="N308">
            <v>7468.2598954443611</v>
          </cell>
          <cell r="O308">
            <v>3752.3452157598495</v>
          </cell>
          <cell r="P308">
            <v>518.67219917012449</v>
          </cell>
          <cell r="R308">
            <v>39478</v>
          </cell>
          <cell r="S308">
            <v>1.4781966001478197</v>
          </cell>
          <cell r="T308">
            <v>1.9896538002387583</v>
          </cell>
          <cell r="U308">
            <v>0.13818644114639472</v>
          </cell>
          <cell r="V308">
            <v>2.5900897984133109E-4</v>
          </cell>
        </row>
        <row r="309">
          <cell r="F309">
            <v>39479</v>
          </cell>
          <cell r="G309">
            <v>11.0436</v>
          </cell>
          <cell r="H309">
            <v>14.707000000000001</v>
          </cell>
          <cell r="I309">
            <v>7.3967000000000001</v>
          </cell>
          <cell r="J309">
            <v>1.9022617892674389E-3</v>
          </cell>
          <cell r="L309">
            <v>39479</v>
          </cell>
          <cell r="M309">
            <v>5567.9287305122498</v>
          </cell>
          <cell r="N309">
            <v>7451.5648286140085</v>
          </cell>
          <cell r="O309">
            <v>3748.1259370314847</v>
          </cell>
          <cell r="P309">
            <v>506.84237202230111</v>
          </cell>
          <cell r="R309">
            <v>39479</v>
          </cell>
          <cell r="S309">
            <v>1.4852220406950838</v>
          </cell>
          <cell r="T309">
            <v>1.9880715705765408</v>
          </cell>
          <cell r="U309">
            <v>0.13519542498681844</v>
          </cell>
          <cell r="V309">
            <v>2.5751957148743306E-4</v>
          </cell>
        </row>
        <row r="310">
          <cell r="F310">
            <v>39480</v>
          </cell>
          <cell r="G310">
            <v>11.0266</v>
          </cell>
          <cell r="H310">
            <v>14.7645</v>
          </cell>
          <cell r="I310">
            <v>7.4382999999999999</v>
          </cell>
          <cell r="J310">
            <v>1.9473703684229999E-3</v>
          </cell>
          <cell r="L310">
            <v>39480</v>
          </cell>
          <cell r="M310">
            <v>5470.4595185995622</v>
          </cell>
          <cell r="N310">
            <v>7304.6018991964938</v>
          </cell>
          <cell r="O310">
            <v>3680.5299963194702</v>
          </cell>
          <cell r="P310">
            <v>494.80455220188031</v>
          </cell>
          <cell r="R310">
            <v>39480</v>
          </cell>
          <cell r="S310">
            <v>1.4861049190072817</v>
          </cell>
          <cell r="T310">
            <v>1.9845207382417145</v>
          </cell>
          <cell r="U310">
            <v>0.13443932081255125</v>
          </cell>
          <cell r="V310">
            <v>2.6214381209531553E-4</v>
          </cell>
        </row>
        <row r="311">
          <cell r="F311">
            <v>39481</v>
          </cell>
          <cell r="G311">
            <v>11.025399999999999</v>
          </cell>
          <cell r="H311">
            <v>14.5632</v>
          </cell>
          <cell r="I311">
            <v>7.4085999999999999</v>
          </cell>
          <cell r="J311">
            <v>1.9045333607586139E-3</v>
          </cell>
          <cell r="L311">
            <v>39481</v>
          </cell>
          <cell r="M311">
            <v>5479.4520547945212</v>
          </cell>
          <cell r="N311">
            <v>7278.0203784570595</v>
          </cell>
          <cell r="O311">
            <v>3703.7037037037035</v>
          </cell>
          <cell r="P311">
            <v>500</v>
          </cell>
          <cell r="R311">
            <v>39481</v>
          </cell>
          <cell r="S311">
            <v>1.4797277300976621</v>
          </cell>
          <cell r="T311">
            <v>1.9646365422396856</v>
          </cell>
          <cell r="U311">
            <v>0.1349782684987717</v>
          </cell>
          <cell r="V311">
            <v>2.6049128656646436E-4</v>
          </cell>
        </row>
        <row r="312">
          <cell r="F312">
            <v>39482</v>
          </cell>
          <cell r="G312">
            <v>11.012</v>
          </cell>
          <cell r="H312">
            <v>14.564500000000001</v>
          </cell>
          <cell r="I312">
            <v>7.4093999999999998</v>
          </cell>
          <cell r="J312">
            <v>1.9106539977568923E-3</v>
          </cell>
          <cell r="L312">
            <v>39482</v>
          </cell>
          <cell r="M312">
            <v>5461.4964500273072</v>
          </cell>
          <cell r="N312">
            <v>7251.6316171138515</v>
          </cell>
          <cell r="O312">
            <v>3691.3990402362492</v>
          </cell>
          <cell r="P312">
            <v>498.25610363726952</v>
          </cell>
          <cell r="R312">
            <v>39482</v>
          </cell>
          <cell r="S312">
            <v>1.4797277300976621</v>
          </cell>
          <cell r="T312">
            <v>1.9646365422396856</v>
          </cell>
          <cell r="U312">
            <v>0.13496369476610792</v>
          </cell>
          <cell r="V312">
            <v>2.6139690506064411E-4</v>
          </cell>
        </row>
        <row r="313">
          <cell r="F313">
            <v>39483</v>
          </cell>
          <cell r="G313">
            <v>10.9794</v>
          </cell>
          <cell r="H313">
            <v>14.577999999999999</v>
          </cell>
          <cell r="I313">
            <v>7.3952</v>
          </cell>
          <cell r="J313">
            <v>1.9275027659664691E-3</v>
          </cell>
          <cell r="L313">
            <v>39483</v>
          </cell>
          <cell r="M313">
            <v>5458.5152838427948</v>
          </cell>
          <cell r="N313">
            <v>7262.1641249092227</v>
          </cell>
          <cell r="O313">
            <v>3684.5983787767136</v>
          </cell>
          <cell r="P313">
            <v>498.25610363726952</v>
          </cell>
          <cell r="R313">
            <v>39483</v>
          </cell>
          <cell r="S313">
            <v>1.4814814814814814</v>
          </cell>
          <cell r="T313">
            <v>1.970831690973591</v>
          </cell>
          <cell r="U313">
            <v>0.13522284725227174</v>
          </cell>
          <cell r="V313">
            <v>2.6180066497368904E-4</v>
          </cell>
        </row>
        <row r="314">
          <cell r="F314">
            <v>39484</v>
          </cell>
          <cell r="G314">
            <v>11.0816</v>
          </cell>
          <cell r="H314">
            <v>14.7834</v>
          </cell>
          <cell r="I314">
            <v>7.5038999999999998</v>
          </cell>
          <cell r="J314">
            <v>1.9545947636406282E-3</v>
          </cell>
          <cell r="L314">
            <v>39484</v>
          </cell>
          <cell r="M314">
            <v>5452.5627044711009</v>
          </cell>
          <cell r="N314">
            <v>7283.3211944646755</v>
          </cell>
          <cell r="O314">
            <v>3696.8576709796671</v>
          </cell>
          <cell r="P314">
            <v>492.85362247412519</v>
          </cell>
          <cell r="R314">
            <v>39484</v>
          </cell>
          <cell r="S314">
            <v>1.4749262536873156</v>
          </cell>
          <cell r="T314">
            <v>1.9696671262556626</v>
          </cell>
          <cell r="U314">
            <v>0.13326403603459536</v>
          </cell>
          <cell r="V314">
            <v>2.6085346035157827E-4</v>
          </cell>
        </row>
        <row r="315">
          <cell r="F315">
            <v>39485</v>
          </cell>
          <cell r="G315">
            <v>11.2271</v>
          </cell>
          <cell r="H315">
            <v>15.0519</v>
          </cell>
          <cell r="I315">
            <v>7.6710000000000003</v>
          </cell>
          <cell r="J315">
            <v>1.9930283867033117E-3</v>
          </cell>
          <cell r="L315">
            <v>39485</v>
          </cell>
          <cell r="M315">
            <v>5422.9934924078088</v>
          </cell>
          <cell r="N315">
            <v>7272.7272727272721</v>
          </cell>
          <cell r="O315">
            <v>3706.4492216456633</v>
          </cell>
          <cell r="P315">
            <v>483.0917874396136</v>
          </cell>
          <cell r="R315">
            <v>39485</v>
          </cell>
          <cell r="S315">
            <v>1.4634860237084735</v>
          </cell>
          <cell r="T315">
            <v>1.9619383951343927</v>
          </cell>
          <cell r="U315">
            <v>0.13036110024768607</v>
          </cell>
          <cell r="V315">
            <v>2.6020660404361062E-4</v>
          </cell>
        </row>
        <row r="316">
          <cell r="F316">
            <v>39486</v>
          </cell>
          <cell r="G316">
            <v>11.270099999999999</v>
          </cell>
          <cell r="H316">
            <v>15.096399999999999</v>
          </cell>
          <cell r="I316">
            <v>7.7267999999999999</v>
          </cell>
          <cell r="J316">
            <v>2.024455421491619E-3</v>
          </cell>
          <cell r="L316">
            <v>39486</v>
          </cell>
          <cell r="M316">
            <v>5396.6540744738259</v>
          </cell>
          <cell r="N316">
            <v>7230.6579898770788</v>
          </cell>
          <cell r="O316">
            <v>3699.5930447650758</v>
          </cell>
          <cell r="P316">
            <v>478.92720306513411</v>
          </cell>
          <cell r="R316">
            <v>39486</v>
          </cell>
          <cell r="S316">
            <v>1.4585764294049008</v>
          </cell>
          <cell r="T316">
            <v>1.953506544246923</v>
          </cell>
          <cell r="U316">
            <v>0.12941968214526064</v>
          </cell>
          <cell r="V316">
            <v>2.6234324990817988E-4</v>
          </cell>
        </row>
        <row r="317">
          <cell r="F317">
            <v>39487</v>
          </cell>
          <cell r="G317">
            <v>11.2613</v>
          </cell>
          <cell r="H317">
            <v>15.0702</v>
          </cell>
          <cell r="I317">
            <v>7.7462999999999997</v>
          </cell>
          <cell r="J317">
            <v>2.0174306003873468E-3</v>
          </cell>
          <cell r="L317">
            <v>39487</v>
          </cell>
          <cell r="M317">
            <v>5356.186395286556</v>
          </cell>
          <cell r="N317">
            <v>7189.0726096333574</v>
          </cell>
          <cell r="O317">
            <v>3696.8576709796671</v>
          </cell>
          <cell r="P317">
            <v>477.326968973747</v>
          </cell>
          <cell r="R317">
            <v>39487</v>
          </cell>
          <cell r="S317">
            <v>1.4486455164421266</v>
          </cell>
          <cell r="T317">
            <v>1.9451468585878233</v>
          </cell>
          <cell r="U317">
            <v>0.12909388998618695</v>
          </cell>
          <cell r="V317">
            <v>2.6076571243800295E-4</v>
          </cell>
        </row>
        <row r="318">
          <cell r="F318">
            <v>39488</v>
          </cell>
          <cell r="G318">
            <v>11.374000000000001</v>
          </cell>
          <cell r="H318">
            <v>15.2537</v>
          </cell>
          <cell r="I318">
            <v>7.8369</v>
          </cell>
          <cell r="J318">
            <v>2.0221833513644682E-3</v>
          </cell>
          <cell r="L318">
            <v>39488</v>
          </cell>
          <cell r="M318">
            <v>5350.4547886570363</v>
          </cell>
          <cell r="N318">
            <v>7178.7508973438626</v>
          </cell>
          <cell r="O318">
            <v>3690.0369003690039</v>
          </cell>
          <cell r="P318">
            <v>470.80979284369113</v>
          </cell>
          <cell r="R318">
            <v>39488</v>
          </cell>
          <cell r="S318">
            <v>1.4501160092807426</v>
          </cell>
          <cell r="T318">
            <v>1.9455252918287937</v>
          </cell>
          <cell r="U318">
            <v>0.12760147507305183</v>
          </cell>
          <cell r="V318">
            <v>2.6127533717582263E-4</v>
          </cell>
        </row>
        <row r="319">
          <cell r="F319">
            <v>39489</v>
          </cell>
          <cell r="G319">
            <v>11.328900000000001</v>
          </cell>
          <cell r="H319">
            <v>15.256</v>
          </cell>
          <cell r="I319">
            <v>7.8380000000000001</v>
          </cell>
          <cell r="J319">
            <v>2.0217377240085398E-3</v>
          </cell>
          <cell r="L319">
            <v>39489</v>
          </cell>
          <cell r="M319">
            <v>5350.4547886570363</v>
          </cell>
          <cell r="N319">
            <v>7178.7508973438626</v>
          </cell>
          <cell r="O319">
            <v>3690.0369003690039</v>
          </cell>
          <cell r="P319">
            <v>470.80979284369113</v>
          </cell>
          <cell r="R319">
            <v>39489</v>
          </cell>
          <cell r="S319">
            <v>1.4501160092807426</v>
          </cell>
          <cell r="T319">
            <v>1.9455252918287937</v>
          </cell>
          <cell r="U319">
            <v>0.12758356723653994</v>
          </cell>
          <cell r="V319">
            <v>2.6127533717582263E-4</v>
          </cell>
        </row>
        <row r="320">
          <cell r="F320">
            <v>39490</v>
          </cell>
          <cell r="G320">
            <v>11.3443</v>
          </cell>
          <cell r="H320">
            <v>15.2029</v>
          </cell>
          <cell r="I320">
            <v>7.8068</v>
          </cell>
          <cell r="J320">
            <v>2.0264245764772633E-3</v>
          </cell>
          <cell r="L320">
            <v>39490</v>
          </cell>
          <cell r="M320">
            <v>5382.1313240043064</v>
          </cell>
          <cell r="N320">
            <v>7209.8053352559473</v>
          </cell>
          <cell r="O320">
            <v>3703.7037037037035</v>
          </cell>
          <cell r="P320">
            <v>474.38330170777988</v>
          </cell>
          <cell r="R320">
            <v>39490</v>
          </cell>
          <cell r="S320">
            <v>1.4530659691950014</v>
          </cell>
          <cell r="T320">
            <v>1.9470404984423677</v>
          </cell>
          <cell r="U320">
            <v>0.12809345698621716</v>
          </cell>
          <cell r="V320">
            <v>2.6068210078491382E-4</v>
          </cell>
        </row>
        <row r="321">
          <cell r="F321">
            <v>39491</v>
          </cell>
          <cell r="G321">
            <v>11.2727</v>
          </cell>
          <cell r="H321">
            <v>15.144</v>
          </cell>
          <cell r="I321">
            <v>7.7525000000000004</v>
          </cell>
          <cell r="J321">
            <v>2.0169545196925352E-3</v>
          </cell>
          <cell r="L321">
            <v>39491</v>
          </cell>
          <cell r="M321">
            <v>5379.2361484669182</v>
          </cell>
          <cell r="N321">
            <v>7230.6579898770788</v>
          </cell>
          <cell r="O321">
            <v>3700.9622501850481</v>
          </cell>
          <cell r="P321">
            <v>477.326968973747</v>
          </cell>
          <cell r="R321">
            <v>39491</v>
          </cell>
          <cell r="S321">
            <v>1.453699665649077</v>
          </cell>
          <cell r="T321">
            <v>1.953125</v>
          </cell>
          <cell r="U321">
            <v>0.12899064817800709</v>
          </cell>
          <cell r="V321">
            <v>2.6049807231426489E-4</v>
          </cell>
        </row>
        <row r="322">
          <cell r="F322">
            <v>39492</v>
          </cell>
          <cell r="G322">
            <v>11.236000000000001</v>
          </cell>
          <cell r="H322">
            <v>15.1218</v>
          </cell>
          <cell r="I322">
            <v>7.7130999999999998</v>
          </cell>
          <cell r="J322">
            <v>2.0131336841554301E-3</v>
          </cell>
          <cell r="L322">
            <v>39492</v>
          </cell>
          <cell r="M322">
            <v>5376.344086021506</v>
          </cell>
          <cell r="N322">
            <v>7230.6579898770788</v>
          </cell>
          <cell r="O322">
            <v>3688.6757654002217</v>
          </cell>
          <cell r="P322">
            <v>478.24007651841225</v>
          </cell>
          <cell r="R322">
            <v>39492</v>
          </cell>
          <cell r="S322">
            <v>1.457301078402798</v>
          </cell>
          <cell r="T322">
            <v>1.9600156801254411</v>
          </cell>
          <cell r="U322">
            <v>0.129649557246762</v>
          </cell>
          <cell r="V322">
            <v>2.6133200925115309E-4</v>
          </cell>
        </row>
        <row r="323">
          <cell r="F323">
            <v>39493</v>
          </cell>
          <cell r="G323">
            <v>11.218299999999999</v>
          </cell>
          <cell r="H323">
            <v>15.129799999999999</v>
          </cell>
          <cell r="I323">
            <v>7.6919000000000004</v>
          </cell>
          <cell r="J323">
            <v>2.0199122954081333E-3</v>
          </cell>
          <cell r="L323">
            <v>39493</v>
          </cell>
          <cell r="M323">
            <v>5350.4547886570363</v>
          </cell>
          <cell r="N323">
            <v>7209.8053352559473</v>
          </cell>
          <cell r="O323">
            <v>3665.6891495601171</v>
          </cell>
          <cell r="P323">
            <v>476.64442326024783</v>
          </cell>
          <cell r="R323">
            <v>39493</v>
          </cell>
          <cell r="S323">
            <v>1.4594279042615295</v>
          </cell>
          <cell r="T323">
            <v>1.9665683382497543</v>
          </cell>
          <cell r="U323">
            <v>0.13000689036518934</v>
          </cell>
          <cell r="V323">
            <v>2.6293647454774926E-4</v>
          </cell>
        </row>
        <row r="324">
          <cell r="F324">
            <v>39494</v>
          </cell>
          <cell r="G324">
            <v>11.2347</v>
          </cell>
          <cell r="H324">
            <v>15.070499999999999</v>
          </cell>
          <cell r="I324">
            <v>7.6656000000000004</v>
          </cell>
          <cell r="J324">
            <v>2.0130040058779718E-3</v>
          </cell>
          <cell r="L324">
            <v>39494</v>
          </cell>
          <cell r="M324">
            <v>5373.4551316496509</v>
          </cell>
          <cell r="N324">
            <v>7204.6109510086453</v>
          </cell>
          <cell r="O324">
            <v>3665.6891495601171</v>
          </cell>
          <cell r="P324">
            <v>478.24007651841225</v>
          </cell>
          <cell r="R324">
            <v>39494</v>
          </cell>
          <cell r="S324">
            <v>1.4656309541257511</v>
          </cell>
          <cell r="T324">
            <v>1.965795164143896</v>
          </cell>
          <cell r="U324">
            <v>0.13045293258192445</v>
          </cell>
          <cell r="V324">
            <v>2.6293647454774926E-4</v>
          </cell>
        </row>
        <row r="325">
          <cell r="F325">
            <v>39495</v>
          </cell>
          <cell r="G325">
            <v>11.293100000000001</v>
          </cell>
          <cell r="H325">
            <v>15.132899999999999</v>
          </cell>
          <cell r="I325">
            <v>7.7142999999999997</v>
          </cell>
          <cell r="J325">
            <v>2.0021703526622858E-3</v>
          </cell>
          <cell r="L325">
            <v>39495</v>
          </cell>
          <cell r="M325">
            <v>5385.0296176628972</v>
          </cell>
          <cell r="N325">
            <v>7194.2446043165473</v>
          </cell>
          <cell r="O325">
            <v>3668.3785766691121</v>
          </cell>
          <cell r="P325">
            <v>475.51117451260109</v>
          </cell>
          <cell r="R325">
            <v>39495</v>
          </cell>
          <cell r="S325">
            <v>1.467782181124321</v>
          </cell>
          <cell r="T325">
            <v>1.9607843137254901</v>
          </cell>
          <cell r="U325">
            <v>0.12962938957520451</v>
          </cell>
          <cell r="V325">
            <v>2.6285353800862161E-4</v>
          </cell>
        </row>
        <row r="326">
          <cell r="F326">
            <v>39496</v>
          </cell>
          <cell r="G326">
            <v>11.26</v>
          </cell>
          <cell r="H326">
            <v>15.1334</v>
          </cell>
          <cell r="I326">
            <v>7.7154999999999996</v>
          </cell>
          <cell r="J326">
            <v>2.0017615501641446E-3</v>
          </cell>
          <cell r="L326">
            <v>39496</v>
          </cell>
          <cell r="M326">
            <v>5385.0296176628972</v>
          </cell>
          <cell r="N326">
            <v>7189.0726096333574</v>
          </cell>
          <cell r="O326">
            <v>3668.3785766691121</v>
          </cell>
          <cell r="P326">
            <v>475.51117451260109</v>
          </cell>
          <cell r="R326">
            <v>39496</v>
          </cell>
          <cell r="S326">
            <v>1.467782181124321</v>
          </cell>
          <cell r="T326">
            <v>1.9603999215840031</v>
          </cell>
          <cell r="U326">
            <v>0.1296092281770462</v>
          </cell>
          <cell r="V326">
            <v>2.6285353800862161E-4</v>
          </cell>
        </row>
        <row r="327">
          <cell r="F327">
            <v>39497</v>
          </cell>
          <cell r="G327">
            <v>11.1807</v>
          </cell>
          <cell r="H327">
            <v>14.9533</v>
          </cell>
          <cell r="I327">
            <v>7.6485000000000003</v>
          </cell>
          <cell r="J327">
            <v>2.0046749018711634E-3</v>
          </cell>
          <cell r="L327">
            <v>39497</v>
          </cell>
          <cell r="M327">
            <v>5408.3288263926452</v>
          </cell>
          <cell r="N327">
            <v>7215.0072150072147</v>
          </cell>
          <cell r="O327">
            <v>3690.0369003690039</v>
          </cell>
          <cell r="P327">
            <v>482.39266763145196</v>
          </cell>
          <cell r="R327">
            <v>39497</v>
          </cell>
          <cell r="S327">
            <v>1.4658457930225739</v>
          </cell>
          <cell r="T327">
            <v>1.9546520719311959</v>
          </cell>
          <cell r="U327">
            <v>0.13074459044257045</v>
          </cell>
          <cell r="V327">
            <v>2.6326458617439698E-4</v>
          </cell>
        </row>
        <row r="328">
          <cell r="F328">
            <v>39498</v>
          </cell>
          <cell r="G328">
            <v>11.327999999999999</v>
          </cell>
          <cell r="H328">
            <v>14.872299999999999</v>
          </cell>
          <cell r="I328">
            <v>7.6243999999999996</v>
          </cell>
          <cell r="J328">
            <v>2.0046628457792825E-3</v>
          </cell>
          <cell r="L328">
            <v>39498</v>
          </cell>
          <cell r="M328">
            <v>5425.9359739555075</v>
          </cell>
          <cell r="N328">
            <v>7199.4240460763149</v>
          </cell>
          <cell r="O328">
            <v>3690.0369003690039</v>
          </cell>
          <cell r="P328">
            <v>484.02710551790898</v>
          </cell>
          <cell r="R328">
            <v>39498</v>
          </cell>
          <cell r="S328">
            <v>1.4701558365186709</v>
          </cell>
          <cell r="T328">
            <v>1.9504583577140626</v>
          </cell>
          <cell r="U328">
            <v>0.13115786160222445</v>
          </cell>
          <cell r="V328">
            <v>2.6326458617439698E-4</v>
          </cell>
        </row>
        <row r="329">
          <cell r="F329">
            <v>39499</v>
          </cell>
          <cell r="G329">
            <v>11.499499999999999</v>
          </cell>
          <cell r="H329">
            <v>15.132400000000001</v>
          </cell>
          <cell r="I329">
            <v>7.7774999999999999</v>
          </cell>
          <cell r="J329">
            <v>2.0398463587722572E-3</v>
          </cell>
          <cell r="L329">
            <v>39499</v>
          </cell>
          <cell r="M329">
            <v>5396.6540744738259</v>
          </cell>
          <cell r="N329">
            <v>7142.8571428571431</v>
          </cell>
          <cell r="O329">
            <v>3671.0719530102788</v>
          </cell>
          <cell r="P329">
            <v>472.14353163361659</v>
          </cell>
          <cell r="R329">
            <v>39499</v>
          </cell>
          <cell r="S329">
            <v>1.4701558365186709</v>
          </cell>
          <cell r="T329">
            <v>1.9455252918287937</v>
          </cell>
          <cell r="U329">
            <v>0.1285760205721633</v>
          </cell>
          <cell r="V329">
            <v>2.6260504201680671E-4</v>
          </cell>
        </row>
        <row r="330">
          <cell r="F330">
            <v>39500</v>
          </cell>
          <cell r="G330">
            <v>11.5221</v>
          </cell>
          <cell r="H330">
            <v>15.232100000000001</v>
          </cell>
          <cell r="I330">
            <v>7.8103999999999996</v>
          </cell>
          <cell r="J330">
            <v>2.05470867313078E-3</v>
          </cell>
          <cell r="L330">
            <v>39500</v>
          </cell>
          <cell r="M330">
            <v>5396.6540744738259</v>
          </cell>
          <cell r="N330">
            <v>7137.7587437544616</v>
          </cell>
          <cell r="O330">
            <v>3660.3221083455342</v>
          </cell>
          <cell r="P330">
            <v>468.60356138706652</v>
          </cell>
          <cell r="R330">
            <v>39500</v>
          </cell>
          <cell r="S330">
            <v>1.4740566037735849</v>
          </cell>
          <cell r="T330">
            <v>1.9500780031201246</v>
          </cell>
          <cell r="U330">
            <v>0.12803441565092696</v>
          </cell>
          <cell r="V330">
            <v>2.6341437715670518E-4</v>
          </cell>
        </row>
        <row r="331">
          <cell r="F331">
            <v>39501</v>
          </cell>
          <cell r="G331">
            <v>11.5168</v>
          </cell>
          <cell r="H331">
            <v>15.2872</v>
          </cell>
          <cell r="I331">
            <v>7.7765000000000004</v>
          </cell>
          <cell r="J331">
            <v>2.0490123760347513E-3</v>
          </cell>
          <cell r="L331">
            <v>39501</v>
          </cell>
          <cell r="M331">
            <v>5417.1180931744311</v>
          </cell>
          <cell r="N331">
            <v>7183.9080459770121</v>
          </cell>
          <cell r="O331">
            <v>3654.9707602339186</v>
          </cell>
          <cell r="P331">
            <v>470.14574518100613</v>
          </cell>
          <cell r="R331">
            <v>39501</v>
          </cell>
          <cell r="S331">
            <v>1.4819205690574986</v>
          </cell>
          <cell r="T331">
            <v>1.9654088050314464</v>
          </cell>
          <cell r="U331">
            <v>0.12859255449109497</v>
          </cell>
          <cell r="V331">
            <v>2.6381743833267377E-4</v>
          </cell>
        </row>
        <row r="332">
          <cell r="F332">
            <v>39502</v>
          </cell>
          <cell r="G332">
            <v>11.489000000000001</v>
          </cell>
          <cell r="H332">
            <v>15.3072</v>
          </cell>
          <cell r="I332">
            <v>7.7801</v>
          </cell>
          <cell r="J332">
            <v>2.0229646952201388E-3</v>
          </cell>
          <cell r="L332">
            <v>39502</v>
          </cell>
          <cell r="M332">
            <v>5428.8816503800217</v>
          </cell>
          <cell r="N332">
            <v>7204.6109510086453</v>
          </cell>
          <cell r="O332">
            <v>3663.0036630036625</v>
          </cell>
          <cell r="P332">
            <v>470.80979284369113</v>
          </cell>
          <cell r="R332">
            <v>39502</v>
          </cell>
          <cell r="S332">
            <v>1.4821402104639099</v>
          </cell>
          <cell r="T332">
            <v>1.9665683382497543</v>
          </cell>
          <cell r="U332">
            <v>0.12853305227439235</v>
          </cell>
          <cell r="V332">
            <v>2.6331033756385274E-4</v>
          </cell>
        </row>
        <row r="333">
          <cell r="F333">
            <v>39503</v>
          </cell>
          <cell r="G333">
            <v>11.4956</v>
          </cell>
          <cell r="H333">
            <v>15.306800000000001</v>
          </cell>
          <cell r="I333">
            <v>7.78</v>
          </cell>
          <cell r="J333">
            <v>2.124E-3</v>
          </cell>
          <cell r="L333">
            <v>39503</v>
          </cell>
          <cell r="M333">
            <v>5428.8816503800217</v>
          </cell>
          <cell r="N333">
            <v>7204.6109510086453</v>
          </cell>
          <cell r="O333">
            <v>3663.0036630036625</v>
          </cell>
          <cell r="P333">
            <v>470.80979284369113</v>
          </cell>
          <cell r="R333">
            <v>39503</v>
          </cell>
          <cell r="S333">
            <v>1.4821402104639099</v>
          </cell>
          <cell r="T333">
            <v>1.9665683382497543</v>
          </cell>
          <cell r="U333">
            <v>0.12853470437017994</v>
          </cell>
          <cell r="V333">
            <v>2.6331033756385274E-4</v>
          </cell>
        </row>
        <row r="334">
          <cell r="F334">
            <v>39504</v>
          </cell>
          <cell r="G334">
            <v>11.418100000000001</v>
          </cell>
          <cell r="H334">
            <v>15.1837</v>
          </cell>
          <cell r="I334">
            <v>7.7194000000000003</v>
          </cell>
          <cell r="J334">
            <v>2.1029999999999998E-3</v>
          </cell>
          <cell r="L334">
            <v>39504</v>
          </cell>
          <cell r="M334">
            <v>5437.7379010331706</v>
          </cell>
          <cell r="N334">
            <v>7215.0072150072147</v>
          </cell>
          <cell r="O334">
            <v>3669.7247706422017</v>
          </cell>
          <cell r="P334">
            <v>475.51117451260109</v>
          </cell>
          <cell r="R334">
            <v>39504</v>
          </cell>
          <cell r="S334">
            <v>1.4819205690574986</v>
          </cell>
          <cell r="T334">
            <v>1.9665683382497543</v>
          </cell>
          <cell r="U334">
            <v>0.12954374692333601</v>
          </cell>
          <cell r="V334">
            <v>2.6279827604330916E-4</v>
          </cell>
        </row>
        <row r="335">
          <cell r="F335">
            <v>39505</v>
          </cell>
          <cell r="G335">
            <v>11.3276</v>
          </cell>
          <cell r="H335">
            <v>15.041600000000001</v>
          </cell>
          <cell r="I335">
            <v>7.6338999999999997</v>
          </cell>
          <cell r="J335">
            <v>2.0739999999999999E-3</v>
          </cell>
          <cell r="L335">
            <v>39505</v>
          </cell>
          <cell r="M335">
            <v>5467.4685620557684</v>
          </cell>
          <cell r="N335">
            <v>7251.6316171138515</v>
          </cell>
          <cell r="O335">
            <v>3681.8851251840942</v>
          </cell>
          <cell r="P335">
            <v>482.16007714561238</v>
          </cell>
          <cell r="R335">
            <v>39505</v>
          </cell>
          <cell r="S335">
            <v>1.4852220406950838</v>
          </cell>
          <cell r="T335">
            <v>1.970055161544523</v>
          </cell>
          <cell r="U335">
            <v>0.13099464231912916</v>
          </cell>
          <cell r="V335">
            <v>2.6204970034616765E-4</v>
          </cell>
        </row>
        <row r="336">
          <cell r="F336">
            <v>39506</v>
          </cell>
          <cell r="G336">
            <v>11.281599999999999</v>
          </cell>
          <cell r="H336">
            <v>14.9178</v>
          </cell>
          <cell r="I336">
            <v>7.5041000000000002</v>
          </cell>
          <cell r="J336">
            <v>2.029E-3</v>
          </cell>
          <cell r="L336">
            <v>39506</v>
          </cell>
          <cell r="M336">
            <v>5561.7352614015572</v>
          </cell>
          <cell r="N336">
            <v>7352.9411764705883</v>
          </cell>
          <cell r="O336">
            <v>3698.2248520710059</v>
          </cell>
          <cell r="P336">
            <v>492.85362247412519</v>
          </cell>
          <cell r="R336">
            <v>39506</v>
          </cell>
          <cell r="S336">
            <v>1.5037593984962405</v>
          </cell>
          <cell r="T336">
            <v>1.9876764062810575</v>
          </cell>
          <cell r="U336">
            <v>0.13326048426859982</v>
          </cell>
          <cell r="V336">
            <v>2.6281416147827709E-4</v>
          </cell>
        </row>
        <row r="337">
          <cell r="F337">
            <v>39507</v>
          </cell>
          <cell r="G337">
            <v>11.3843</v>
          </cell>
          <cell r="H337">
            <v>14.8681</v>
          </cell>
          <cell r="I337">
            <v>7.4923000000000002</v>
          </cell>
          <cell r="J337">
            <v>2.0309999999999998E-3</v>
          </cell>
          <cell r="L337">
            <v>39507</v>
          </cell>
          <cell r="M337">
            <v>5580.3571428571431</v>
          </cell>
          <cell r="N337">
            <v>7320.6442166910683</v>
          </cell>
          <cell r="O337">
            <v>3688.6757654002217</v>
          </cell>
          <cell r="P337">
            <v>492.36829148202861</v>
          </cell>
          <cell r="R337">
            <v>39507</v>
          </cell>
          <cell r="S337">
            <v>1.5126304643775526</v>
          </cell>
          <cell r="T337">
            <v>1.9841269841269842</v>
          </cell>
          <cell r="U337">
            <v>0.13347036290591674</v>
          </cell>
          <cell r="V337">
            <v>2.6169789594891659E-4</v>
          </cell>
        </row>
        <row r="338">
          <cell r="F338">
            <v>39508</v>
          </cell>
          <cell r="G338">
            <v>11.67269756040621</v>
          </cell>
          <cell r="H338">
            <v>15.192950470981463</v>
          </cell>
          <cell r="I338">
            <v>7.6452599388379205</v>
          </cell>
          <cell r="J338">
            <v>2.0037590519815171E-3</v>
          </cell>
          <cell r="L338">
            <v>39508</v>
          </cell>
          <cell r="M338">
            <v>5595.9709009513144</v>
          </cell>
          <cell r="N338">
            <v>7320.6442166910683</v>
          </cell>
          <cell r="O338">
            <v>3684.5983787767136</v>
          </cell>
          <cell r="P338">
            <v>481.23195380173246</v>
          </cell>
          <cell r="R338">
            <v>39508</v>
          </cell>
          <cell r="S338">
            <v>1.5190642564180465</v>
          </cell>
          <cell r="T338">
            <v>1.9868865487780649</v>
          </cell>
          <cell r="U338">
            <v>0.13061821601640564</v>
          </cell>
          <cell r="V338">
            <v>2.6206068801413031E-4</v>
          </cell>
        </row>
        <row r="339">
          <cell r="F339">
            <v>39509</v>
          </cell>
          <cell r="G339">
            <v>11.728829462819609</v>
          </cell>
          <cell r="H339">
            <v>15.496668216333488</v>
          </cell>
          <cell r="I339">
            <v>7.7942322681215899</v>
          </cell>
          <cell r="J339">
            <v>2.0354949611322238E-3</v>
          </cell>
          <cell r="L339">
            <v>39509</v>
          </cell>
          <cell r="M339">
            <v>5608.5249579360625</v>
          </cell>
          <cell r="N339">
            <v>7352.9411764705883</v>
          </cell>
          <cell r="O339">
            <v>3696.8576709796671</v>
          </cell>
          <cell r="P339">
            <v>468.60356138706652</v>
          </cell>
          <cell r="R339">
            <v>39509</v>
          </cell>
          <cell r="S339">
            <v>1.5174506828528072</v>
          </cell>
          <cell r="T339">
            <v>1.9884668920262476</v>
          </cell>
          <cell r="U339">
            <v>0.12674110594289045</v>
          </cell>
          <cell r="V339">
            <v>2.6119958521505869E-4</v>
          </cell>
        </row>
        <row r="340">
          <cell r="F340">
            <v>39510</v>
          </cell>
          <cell r="G340">
            <v>11.763321962122102</v>
          </cell>
          <cell r="H340">
            <v>15.494267121165169</v>
          </cell>
          <cell r="I340">
            <v>7.7942322681215899</v>
          </cell>
          <cell r="J340">
            <v>2.0352671084553136E-3</v>
          </cell>
          <cell r="L340">
            <v>39510</v>
          </cell>
          <cell r="M340">
            <v>5608.5249579360625</v>
          </cell>
          <cell r="N340">
            <v>7352.9411764705883</v>
          </cell>
          <cell r="O340">
            <v>3696.8576709796671</v>
          </cell>
          <cell r="P340">
            <v>468.38407494145196</v>
          </cell>
          <cell r="R340">
            <v>39510</v>
          </cell>
          <cell r="S340">
            <v>1.5174506828528072</v>
          </cell>
          <cell r="T340">
            <v>1.9884668920262476</v>
          </cell>
          <cell r="U340">
            <v>0.12671059300557527</v>
          </cell>
          <cell r="V340">
            <v>2.6119958521505869E-4</v>
          </cell>
        </row>
        <row r="341">
          <cell r="F341">
            <v>39511</v>
          </cell>
          <cell r="G341">
            <v>11.96029183112068</v>
          </cell>
          <cell r="H341">
            <v>15.647003598810828</v>
          </cell>
          <cell r="I341">
            <v>7.8802206461780919</v>
          </cell>
          <cell r="J341">
            <v>2.0691767159682507E-3</v>
          </cell>
          <cell r="L341">
            <v>39511</v>
          </cell>
          <cell r="M341">
            <v>5589.7149245388482</v>
          </cell>
          <cell r="N341">
            <v>7299.270072992701</v>
          </cell>
          <cell r="O341">
            <v>3677.8227289444649</v>
          </cell>
          <cell r="P341">
            <v>464.68401486988853</v>
          </cell>
          <cell r="R341">
            <v>39511</v>
          </cell>
          <cell r="S341">
            <v>1.51952590791673</v>
          </cell>
          <cell r="T341">
            <v>1.984914648670107</v>
          </cell>
          <cell r="U341">
            <v>0.12632642748863063</v>
          </cell>
          <cell r="V341">
            <v>2.6248923794124443E-4</v>
          </cell>
        </row>
        <row r="342">
          <cell r="F342">
            <v>39512</v>
          </cell>
          <cell r="G342">
            <v>11.904761904761903</v>
          </cell>
          <cell r="H342">
            <v>15.494267121165169</v>
          </cell>
          <cell r="I342">
            <v>7.8064012490242005</v>
          </cell>
          <cell r="J342">
            <v>2.0513788342834639E-3</v>
          </cell>
          <cell r="L342">
            <v>39512</v>
          </cell>
          <cell r="M342">
            <v>5583.4729201563378</v>
          </cell>
          <cell r="N342">
            <v>7293.9460247994166</v>
          </cell>
          <cell r="O342">
            <v>3673.7692872887583</v>
          </cell>
          <cell r="P342">
            <v>470.14574518100613</v>
          </cell>
          <cell r="R342">
            <v>39512</v>
          </cell>
          <cell r="S342">
            <v>1.5202189115232592</v>
          </cell>
          <cell r="T342">
            <v>1.9853087155052609</v>
          </cell>
          <cell r="U342">
            <v>0.127962327890669</v>
          </cell>
          <cell r="V342">
            <v>2.6282590412111018E-4</v>
          </cell>
        </row>
        <row r="343">
          <cell r="F343">
            <v>39513</v>
          </cell>
          <cell r="G343">
            <v>11.894849530153444</v>
          </cell>
          <cell r="H343">
            <v>15.56662515566625</v>
          </cell>
          <cell r="I343">
            <v>7.8431372549019605</v>
          </cell>
          <cell r="J343">
            <v>2.0775335521668677E-3</v>
          </cell>
          <cell r="L343">
            <v>39513</v>
          </cell>
          <cell r="M343">
            <v>5543.2372505543235</v>
          </cell>
          <cell r="N343">
            <v>7230.6579898770788</v>
          </cell>
          <cell r="O343">
            <v>3644.3148688046649</v>
          </cell>
          <cell r="P343">
            <v>464.03712296983764</v>
          </cell>
          <cell r="R343">
            <v>39513</v>
          </cell>
          <cell r="S343">
            <v>1.5211439002129601</v>
          </cell>
          <cell r="T343">
            <v>1.9841269841269842</v>
          </cell>
          <cell r="U343">
            <v>0.1273074474856779</v>
          </cell>
          <cell r="V343">
            <v>2.6481648217785078E-4</v>
          </cell>
        </row>
        <row r="344">
          <cell r="F344">
            <v>39514</v>
          </cell>
          <cell r="G344">
            <v>11.986096128490949</v>
          </cell>
          <cell r="H344">
            <v>15.573898146706119</v>
          </cell>
          <cell r="I344">
            <v>7.8003120124804983</v>
          </cell>
          <cell r="J344">
            <v>2.0580196911324047E-3</v>
          </cell>
          <cell r="L344">
            <v>39514</v>
          </cell>
          <cell r="M344">
            <v>5602.2408963585431</v>
          </cell>
          <cell r="N344">
            <v>7304.6018991964938</v>
          </cell>
          <cell r="O344">
            <v>3660.3221083455342</v>
          </cell>
          <cell r="P344">
            <v>468.60356138706652</v>
          </cell>
          <cell r="R344">
            <v>39514</v>
          </cell>
          <cell r="S344">
            <v>1.5309246785058175</v>
          </cell>
          <cell r="T344">
            <v>1.9968051118210861</v>
          </cell>
          <cell r="U344">
            <v>0.12803277639075603</v>
          </cell>
          <cell r="V344">
            <v>2.6382439848037143E-4</v>
          </cell>
        </row>
        <row r="345">
          <cell r="F345">
            <v>39515</v>
          </cell>
          <cell r="G345">
            <v>12.313754463735993</v>
          </cell>
          <cell r="H345">
            <v>16.147263038914904</v>
          </cell>
          <cell r="I345">
            <v>8.0256821829855536</v>
          </cell>
          <cell r="J345">
            <v>2.1306969509726631E-3</v>
          </cell>
          <cell r="L345">
            <v>39515</v>
          </cell>
          <cell r="M345">
            <v>5592.8411633109617</v>
          </cell>
          <cell r="N345">
            <v>7315.2889539136804</v>
          </cell>
          <cell r="O345">
            <v>3635.0418029807342</v>
          </cell>
          <cell r="P345">
            <v>452.48868778280541</v>
          </cell>
          <cell r="R345">
            <v>39515</v>
          </cell>
          <cell r="S345">
            <v>1.5379883112888342</v>
          </cell>
          <cell r="T345">
            <v>2.0124773596297043</v>
          </cell>
          <cell r="U345">
            <v>0.12448184432300548</v>
          </cell>
          <cell r="V345">
            <v>2.6559014129395517E-4</v>
          </cell>
        </row>
        <row r="346">
          <cell r="F346">
            <v>39516</v>
          </cell>
          <cell r="G346">
            <v>12.250398137939484</v>
          </cell>
          <cell r="H346">
            <v>16.038492381716118</v>
          </cell>
          <cell r="I346">
            <v>7.9681274900398407</v>
          </cell>
          <cell r="J346">
            <v>2.1158423697434543E-3</v>
          </cell>
          <cell r="L346">
            <v>39516</v>
          </cell>
          <cell r="M346">
            <v>5580.3571428571431</v>
          </cell>
          <cell r="N346">
            <v>7320.6442166910683</v>
          </cell>
          <cell r="O346">
            <v>3635.0418029807342</v>
          </cell>
          <cell r="P346">
            <v>450.85662759242564</v>
          </cell>
          <cell r="R346">
            <v>39516</v>
          </cell>
          <cell r="S346">
            <v>1.5351550506601168</v>
          </cell>
          <cell r="T346">
            <v>2.0132876988121602</v>
          </cell>
          <cell r="U346">
            <v>0.12401101217788139</v>
          </cell>
          <cell r="V346">
            <v>2.6559014129395517E-4</v>
          </cell>
        </row>
        <row r="347">
          <cell r="F347">
            <v>39517</v>
          </cell>
          <cell r="G347">
            <v>12.254901960784313</v>
          </cell>
          <cell r="H347">
            <v>16.0333493666827</v>
          </cell>
          <cell r="I347">
            <v>7.9681274900398407</v>
          </cell>
          <cell r="J347">
            <v>2.1029167455260448E-3</v>
          </cell>
          <cell r="L347">
            <v>39517</v>
          </cell>
          <cell r="M347">
            <v>5614.8231330713088</v>
          </cell>
          <cell r="N347">
            <v>7363.7702503681885</v>
          </cell>
          <cell r="O347">
            <v>3657.6444769568402</v>
          </cell>
          <cell r="P347">
            <v>453.51473922902494</v>
          </cell>
          <cell r="R347">
            <v>39517</v>
          </cell>
          <cell r="S347">
            <v>1.5351550506601168</v>
          </cell>
          <cell r="T347">
            <v>2.0132876988121602</v>
          </cell>
          <cell r="U347">
            <v>0.12399256044637323</v>
          </cell>
          <cell r="V347">
            <v>2.6401943183018272E-4</v>
          </cell>
        </row>
        <row r="348">
          <cell r="F348">
            <v>39518</v>
          </cell>
          <cell r="G348">
            <v>12.303149606299211</v>
          </cell>
          <cell r="H348">
            <v>16.134236850596967</v>
          </cell>
          <cell r="I348">
            <v>8</v>
          </cell>
          <cell r="J348">
            <v>2.1252810684212987E-3</v>
          </cell>
          <cell r="L348">
            <v>39518</v>
          </cell>
          <cell r="M348">
            <v>5583.4729201563378</v>
          </cell>
          <cell r="N348">
            <v>7326.007326007325</v>
          </cell>
          <cell r="O348">
            <v>3633.7209302325577</v>
          </cell>
          <cell r="P348">
            <v>452.48868778280541</v>
          </cell>
          <cell r="R348">
            <v>39518</v>
          </cell>
          <cell r="S348">
            <v>1.5368065160596283</v>
          </cell>
          <cell r="T348">
            <v>2.016535591853196</v>
          </cell>
          <cell r="U348">
            <v>0.12452989962890089</v>
          </cell>
          <cell r="V348">
            <v>2.6566493276020554E-4</v>
          </cell>
        </row>
        <row r="349">
          <cell r="F349">
            <v>39519</v>
          </cell>
          <cell r="G349">
            <v>12.144765606023805</v>
          </cell>
          <cell r="H349">
            <v>15.969338869370809</v>
          </cell>
          <cell r="I349">
            <v>7.9491255961844196</v>
          </cell>
          <cell r="J349">
            <v>2.1176659932488806E-3</v>
          </cell>
          <cell r="L349">
            <v>39519</v>
          </cell>
          <cell r="M349">
            <v>5567.9287305122498</v>
          </cell>
          <cell r="N349">
            <v>7283.3211944646755</v>
          </cell>
          <cell r="O349">
            <v>3625.8158085569257</v>
          </cell>
          <cell r="P349">
            <v>455.37340619307832</v>
          </cell>
          <cell r="R349">
            <v>39519</v>
          </cell>
          <cell r="S349">
            <v>1.5360983102918586</v>
          </cell>
          <cell r="T349">
            <v>2.008435428800964</v>
          </cell>
          <cell r="U349">
            <v>0.12560131630179483</v>
          </cell>
          <cell r="V349">
            <v>2.6631796767432507E-4</v>
          </cell>
        </row>
        <row r="350">
          <cell r="F350">
            <v>39520</v>
          </cell>
          <cell r="G350">
            <v>12.07437816952427</v>
          </cell>
          <cell r="H350">
            <v>15.735641227380016</v>
          </cell>
          <cell r="I350">
            <v>7.8125</v>
          </cell>
          <cell r="J350">
            <v>2.0836415386442579E-3</v>
          </cell>
          <cell r="L350">
            <v>39520</v>
          </cell>
          <cell r="M350">
            <v>5599.1041433370656</v>
          </cell>
          <cell r="N350">
            <v>7315.2889539136804</v>
          </cell>
          <cell r="O350">
            <v>3633.7209302325577</v>
          </cell>
          <cell r="P350">
            <v>464.46818392940082</v>
          </cell>
          <cell r="R350">
            <v>39520</v>
          </cell>
          <cell r="S350">
            <v>1.5410695022345506</v>
          </cell>
          <cell r="T350">
            <v>2.0140986908358509</v>
          </cell>
          <cell r="U350">
            <v>0.12782493097453729</v>
          </cell>
          <cell r="V350">
            <v>2.6668302322542449E-4</v>
          </cell>
        </row>
        <row r="351">
          <cell r="F351">
            <v>39521</v>
          </cell>
          <cell r="G351">
            <v>12.336540833950162</v>
          </cell>
          <cell r="H351">
            <v>16.041065126724416</v>
          </cell>
          <cell r="I351">
            <v>7.8988941548183265</v>
          </cell>
          <cell r="J351">
            <v>2.1183343960310885E-3</v>
          </cell>
          <cell r="L351">
            <v>39521</v>
          </cell>
          <cell r="M351">
            <v>5605.3811659192825</v>
          </cell>
          <cell r="N351">
            <v>7309.9415204678371</v>
          </cell>
          <cell r="O351">
            <v>3601.0082823190496</v>
          </cell>
          <cell r="P351">
            <v>455.16613563950841</v>
          </cell>
          <cell r="R351">
            <v>39521</v>
          </cell>
          <cell r="S351">
            <v>1.5566625155666252</v>
          </cell>
          <cell r="T351">
            <v>2.0308692120227456</v>
          </cell>
          <cell r="U351">
            <v>0.12643503767764122</v>
          </cell>
          <cell r="V351">
            <v>2.6817488220418301E-4</v>
          </cell>
        </row>
        <row r="352">
          <cell r="F352">
            <v>39522</v>
          </cell>
          <cell r="G352">
            <v>12.357884330202669</v>
          </cell>
          <cell r="H352">
            <v>16.059097478721696</v>
          </cell>
          <cell r="I352">
            <v>7.9113924050632907</v>
          </cell>
          <cell r="J352">
            <v>2.1284747350048955E-3</v>
          </cell>
          <cell r="L352">
            <v>39522</v>
          </cell>
          <cell r="M352">
            <v>5602.2408963585431</v>
          </cell>
          <cell r="N352">
            <v>7283.3211944646755</v>
          </cell>
          <cell r="O352">
            <v>3588.0875493362037</v>
          </cell>
          <cell r="P352">
            <v>452.89855072463769</v>
          </cell>
          <cell r="R352">
            <v>39522</v>
          </cell>
          <cell r="S352">
            <v>1.5610365282547614</v>
          </cell>
          <cell r="T352">
            <v>2.0300446609825418</v>
          </cell>
          <cell r="U352">
            <v>0.12622756305066773</v>
          </cell>
          <cell r="V352">
            <v>2.6904864399483427E-4</v>
          </cell>
        </row>
        <row r="353">
          <cell r="F353">
            <v>39523</v>
          </cell>
          <cell r="G353">
            <v>12.260912211868565</v>
          </cell>
          <cell r="H353">
            <v>15.921031682853048</v>
          </cell>
          <cell r="I353">
            <v>7.8864353312302837</v>
          </cell>
          <cell r="J353">
            <v>2.1236246875617178E-3</v>
          </cell>
          <cell r="L353">
            <v>39523</v>
          </cell>
          <cell r="M353">
            <v>5617.9775280898875</v>
          </cell>
          <cell r="N353">
            <v>7235.89001447178</v>
          </cell>
          <cell r="O353">
            <v>3584.2293906810037</v>
          </cell>
          <cell r="P353">
            <v>448.83303411131061</v>
          </cell>
          <cell r="R353">
            <v>39523</v>
          </cell>
          <cell r="S353">
            <v>1.5669069257286117</v>
          </cell>
          <cell r="T353">
            <v>2.0189783969311526</v>
          </cell>
          <cell r="U353">
            <v>0.12523167860542003</v>
          </cell>
          <cell r="V353">
            <v>2.6931746873897481E-4</v>
          </cell>
        </row>
        <row r="354">
          <cell r="F354">
            <v>39524</v>
          </cell>
          <cell r="G354">
            <v>12.4595066035385</v>
          </cell>
          <cell r="H354">
            <v>15.921031682853048</v>
          </cell>
          <cell r="I354">
            <v>7.8864353312302837</v>
          </cell>
          <cell r="J354">
            <v>2.1237509689613797E-3</v>
          </cell>
          <cell r="L354">
            <v>39524</v>
          </cell>
          <cell r="M354">
            <v>5617.9775280898875</v>
          </cell>
          <cell r="N354">
            <v>7235.89001447178</v>
          </cell>
          <cell r="O354">
            <v>3584.2293906810037</v>
          </cell>
          <cell r="P354">
            <v>448.83303411131061</v>
          </cell>
          <cell r="R354">
            <v>39524</v>
          </cell>
          <cell r="S354">
            <v>1.5669069257286117</v>
          </cell>
          <cell r="T354">
            <v>2.0189783969311526</v>
          </cell>
          <cell r="U354">
            <v>0.12522383760972738</v>
          </cell>
          <cell r="V354">
            <v>2.6931746873897481E-4</v>
          </cell>
        </row>
        <row r="355">
          <cell r="F355">
            <v>39525</v>
          </cell>
          <cell r="G355">
            <v>12.756729174639622</v>
          </cell>
          <cell r="H355">
            <v>16.276041666666668</v>
          </cell>
          <cell r="I355">
            <v>8.090614886731391</v>
          </cell>
          <cell r="J355">
            <v>2.1797747420781539E-3</v>
          </cell>
          <cell r="L355">
            <v>39525</v>
          </cell>
          <cell r="M355">
            <v>5652.9112492933864</v>
          </cell>
          <cell r="N355">
            <v>7209.8053352559473</v>
          </cell>
          <cell r="O355">
            <v>3584.2293906810037</v>
          </cell>
          <cell r="P355">
            <v>441.11160123511252</v>
          </cell>
          <cell r="R355">
            <v>39525</v>
          </cell>
          <cell r="S355">
            <v>1.5770383220312254</v>
          </cell>
          <cell r="T355">
            <v>2.0108586366378445</v>
          </cell>
          <cell r="U355">
            <v>0.12306783499064684</v>
          </cell>
          <cell r="V355">
            <v>2.6931746873897481E-4</v>
          </cell>
        </row>
        <row r="356">
          <cell r="F356">
            <v>39526</v>
          </cell>
          <cell r="G356">
            <v>12.685525815045034</v>
          </cell>
          <cell r="H356">
            <v>16.207455429497568</v>
          </cell>
          <cell r="I356">
            <v>8.0710250201775633</v>
          </cell>
          <cell r="J356">
            <v>2.1786682236882241E-3</v>
          </cell>
          <cell r="L356">
            <v>39526</v>
          </cell>
          <cell r="M356">
            <v>5665.7223796033995</v>
          </cell>
          <cell r="N356">
            <v>7215.0072150072147</v>
          </cell>
          <cell r="O356">
            <v>3593.2446999640679</v>
          </cell>
          <cell r="P356">
            <v>444.44444444444446</v>
          </cell>
          <cell r="R356">
            <v>39526</v>
          </cell>
          <cell r="S356">
            <v>1.5762925598991173</v>
          </cell>
          <cell r="T356">
            <v>2.0080321285140563</v>
          </cell>
          <cell r="U356">
            <v>0.12367971899967843</v>
          </cell>
          <cell r="V356">
            <v>2.6991718940629013E-4</v>
          </cell>
        </row>
        <row r="357">
          <cell r="F357">
            <v>39527</v>
          </cell>
          <cell r="G357">
            <v>12.588116817724069</v>
          </cell>
          <cell r="H357">
            <v>16.005121638924457</v>
          </cell>
          <cell r="I357">
            <v>7.9936051159072745</v>
          </cell>
          <cell r="J357">
            <v>2.1900671693600841E-3</v>
          </cell>
          <cell r="L357">
            <v>39527</v>
          </cell>
          <cell r="M357">
            <v>5543.2372505543235</v>
          </cell>
          <cell r="N357">
            <v>7077.1408351026193</v>
          </cell>
          <cell r="O357">
            <v>3536.0678925035363</v>
          </cell>
          <cell r="P357">
            <v>441.69611307420496</v>
          </cell>
          <cell r="R357">
            <v>39527</v>
          </cell>
          <cell r="S357">
            <v>1.5678896205707118</v>
          </cell>
          <cell r="T357">
            <v>2.0016012810248198</v>
          </cell>
          <cell r="U357">
            <v>0.12490788043817684</v>
          </cell>
          <cell r="V357">
            <v>2.7390881575523507E-4</v>
          </cell>
        </row>
        <row r="358">
          <cell r="F358">
            <v>39528</v>
          </cell>
          <cell r="G358">
            <v>12.623074981065388</v>
          </cell>
          <cell r="H358">
            <v>16.118633139909736</v>
          </cell>
          <cell r="I358">
            <v>8.1366965012205039</v>
          </cell>
          <cell r="J358">
            <v>2.2280249895282826E-3</v>
          </cell>
          <cell r="L358">
            <v>39528</v>
          </cell>
          <cell r="M358">
            <v>5491.4881933003844</v>
          </cell>
          <cell r="N358">
            <v>7007.7084793272597</v>
          </cell>
          <cell r="O358">
            <v>3536.0678925035363</v>
          </cell>
          <cell r="P358">
            <v>434.21623968736429</v>
          </cell>
          <cell r="R358">
            <v>39528</v>
          </cell>
          <cell r="S358">
            <v>1.5530361857431279</v>
          </cell>
          <cell r="T358">
            <v>1.9817677368212443</v>
          </cell>
          <cell r="U358">
            <v>0.12277470841006753</v>
          </cell>
          <cell r="V358">
            <v>2.7390881575523507E-4</v>
          </cell>
        </row>
        <row r="359">
          <cell r="F359">
            <v>39529</v>
          </cell>
          <cell r="G359">
            <v>12.57387149503332</v>
          </cell>
          <cell r="H359">
            <v>16.189088554314392</v>
          </cell>
          <cell r="I359">
            <v>8.1632653061224492</v>
          </cell>
          <cell r="J359">
            <v>2.2532875465303879E-3</v>
          </cell>
          <cell r="L359">
            <v>39529</v>
          </cell>
          <cell r="M359">
            <v>5491.4881933003844</v>
          </cell>
          <cell r="N359">
            <v>7057.1630204657731</v>
          </cell>
          <cell r="O359">
            <v>3557.4528637495555</v>
          </cell>
          <cell r="P359">
            <v>435.16100957354217</v>
          </cell>
          <cell r="R359">
            <v>39529</v>
          </cell>
          <cell r="S359">
            <v>1.5436863229391786</v>
          </cell>
          <cell r="T359">
            <v>1.9837333862328903</v>
          </cell>
          <cell r="U359">
            <v>0.12233463415827654</v>
          </cell>
          <cell r="V359">
            <v>2.7610961551736041E-4</v>
          </cell>
        </row>
        <row r="360">
          <cell r="F360">
            <v>39530</v>
          </cell>
          <cell r="G360">
            <v>12.580198767140519</v>
          </cell>
          <cell r="H360">
            <v>16.084928422068522</v>
          </cell>
          <cell r="I360">
            <v>8.1234768480909825</v>
          </cell>
          <cell r="J360">
            <v>2.2421474391313024E-3</v>
          </cell>
          <cell r="L360">
            <v>39530</v>
          </cell>
          <cell r="M360">
            <v>5488.4742041712398</v>
          </cell>
          <cell r="N360">
            <v>7047.2163495419309</v>
          </cell>
          <cell r="O360">
            <v>3557.4528637495555</v>
          </cell>
          <cell r="P360">
            <v>432.71311120726955</v>
          </cell>
          <cell r="R360">
            <v>39530</v>
          </cell>
          <cell r="S360">
            <v>1.5429717636167257</v>
          </cell>
          <cell r="T360">
            <v>1.9809825673534072</v>
          </cell>
          <cell r="U360">
            <v>0.12164710175780062</v>
          </cell>
          <cell r="V360">
            <v>2.7610961551736041E-4</v>
          </cell>
        </row>
        <row r="361">
          <cell r="F361">
            <v>39531</v>
          </cell>
          <cell r="G361">
            <v>12.583364791745312</v>
          </cell>
          <cell r="H361">
            <v>16.084928422068522</v>
          </cell>
          <cell r="I361">
            <v>8.1168831168831161</v>
          </cell>
          <cell r="J361">
            <v>2.2419614472309534E-3</v>
          </cell>
          <cell r="L361">
            <v>39531</v>
          </cell>
          <cell r="M361">
            <v>5488.4742041712398</v>
          </cell>
          <cell r="N361">
            <v>7047.2163495419309</v>
          </cell>
          <cell r="O361">
            <v>3557.4528637495555</v>
          </cell>
          <cell r="P361">
            <v>432.71311120726955</v>
          </cell>
          <cell r="R361">
            <v>39531</v>
          </cell>
          <cell r="S361">
            <v>1.5429717636167257</v>
          </cell>
          <cell r="T361">
            <v>1.9809825673534072</v>
          </cell>
          <cell r="U361">
            <v>0.1216574612520986</v>
          </cell>
          <cell r="V361">
            <v>2.7610961551736041E-4</v>
          </cell>
        </row>
        <row r="362">
          <cell r="F362">
            <v>39532</v>
          </cell>
          <cell r="G362">
            <v>12.632642748863063</v>
          </cell>
          <cell r="H362">
            <v>16.105653084232564</v>
          </cell>
          <cell r="I362">
            <v>8.1300813008130088</v>
          </cell>
          <cell r="J362">
            <v>2.2014357764133766E-3</v>
          </cell>
          <cell r="L362">
            <v>39532</v>
          </cell>
          <cell r="M362">
            <v>5485.4635216675806</v>
          </cell>
          <cell r="N362">
            <v>7057.1630204657731</v>
          </cell>
          <cell r="O362">
            <v>3562.5222657641611</v>
          </cell>
          <cell r="P362">
            <v>436.30017452006979</v>
          </cell>
          <cell r="R362">
            <v>39532</v>
          </cell>
          <cell r="S362">
            <v>1.539882968894364</v>
          </cell>
          <cell r="T362">
            <v>1.9809825673534072</v>
          </cell>
          <cell r="U362">
            <v>0.12245297805642634</v>
          </cell>
          <cell r="V362">
            <v>2.7078256160303275E-4</v>
          </cell>
        </row>
        <row r="363">
          <cell r="F363">
            <v>39533</v>
          </cell>
          <cell r="G363">
            <v>12.584948401711552</v>
          </cell>
          <cell r="H363">
            <v>16.090104585679807</v>
          </cell>
          <cell r="I363">
            <v>8.077544426494347</v>
          </cell>
          <cell r="J363">
            <v>2.1905469138479806E-3</v>
          </cell>
          <cell r="L363">
            <v>39533</v>
          </cell>
          <cell r="M363">
            <v>5524.8618784530381</v>
          </cell>
          <cell r="N363">
            <v>7092.1985815602829</v>
          </cell>
          <cell r="O363">
            <v>3558.7188612099644</v>
          </cell>
          <cell r="P363">
            <v>440.14084507042253</v>
          </cell>
          <cell r="R363">
            <v>39533</v>
          </cell>
          <cell r="S363">
            <v>1.5532774153463809</v>
          </cell>
          <cell r="T363">
            <v>1.9924287706714485</v>
          </cell>
          <cell r="U363">
            <v>0.12367665974077373</v>
          </cell>
          <cell r="V363">
            <v>2.7126736111111112E-4</v>
          </cell>
        </row>
        <row r="364">
          <cell r="F364">
            <v>39534</v>
          </cell>
          <cell r="G364">
            <v>12.632642748863063</v>
          </cell>
          <cell r="H364">
            <v>16.123831022250886</v>
          </cell>
          <cell r="I364">
            <v>8.0515297906602257</v>
          </cell>
          <cell r="J364">
            <v>2.1602051330794373E-3</v>
          </cell>
          <cell r="L364">
            <v>39534</v>
          </cell>
          <cell r="M364">
            <v>5646.5273856578206</v>
          </cell>
          <cell r="N364">
            <v>7209.8053352559473</v>
          </cell>
          <cell r="O364">
            <v>3599.7120230381574</v>
          </cell>
          <cell r="P364">
            <v>446.62795891022773</v>
          </cell>
          <cell r="R364">
            <v>39534</v>
          </cell>
          <cell r="S364">
            <v>1.5681354869060686</v>
          </cell>
          <cell r="T364">
            <v>2.002803925495694</v>
          </cell>
          <cell r="U364">
            <v>0.12404947092900651</v>
          </cell>
          <cell r="V364">
            <v>2.6831015580770746E-4</v>
          </cell>
        </row>
        <row r="365">
          <cell r="F365">
            <v>39535</v>
          </cell>
          <cell r="G365">
            <v>12.619888944977284</v>
          </cell>
          <cell r="H365">
            <v>16.121231662098985</v>
          </cell>
          <cell r="I365">
            <v>8.0256821829855536</v>
          </cell>
          <cell r="J365">
            <v>2.1408829429433287E-3</v>
          </cell>
          <cell r="L365">
            <v>39535</v>
          </cell>
          <cell r="M365">
            <v>5724.0984544934172</v>
          </cell>
          <cell r="N365">
            <v>7278.0203784570595</v>
          </cell>
          <cell r="O365">
            <v>3621.8761318362913</v>
          </cell>
          <cell r="P365">
            <v>450.85662759242564</v>
          </cell>
          <cell r="R365">
            <v>39535</v>
          </cell>
          <cell r="S365">
            <v>1.5800284405119291</v>
          </cell>
          <cell r="T365">
            <v>2.0088388911209321</v>
          </cell>
          <cell r="U365">
            <v>0.12443537448825952</v>
          </cell>
          <cell r="V365">
            <v>2.6673708525717455E-4</v>
          </cell>
        </row>
        <row r="366">
          <cell r="F366">
            <v>39536</v>
          </cell>
          <cell r="G366">
            <v>12.848515996402416</v>
          </cell>
          <cell r="H366">
            <v>16.048788316482106</v>
          </cell>
          <cell r="I366">
            <v>8.0256821829855536</v>
          </cell>
          <cell r="J366">
            <v>2.1335745694979914E-3</v>
          </cell>
          <cell r="L366">
            <v>39536</v>
          </cell>
          <cell r="M366">
            <v>5737.234652897303</v>
          </cell>
          <cell r="N366">
            <v>7267.4418604651155</v>
          </cell>
          <cell r="O366">
            <v>3633.7209302325577</v>
          </cell>
          <cell r="P366">
            <v>452.28403437358662</v>
          </cell>
          <cell r="R366">
            <v>39536</v>
          </cell>
          <cell r="S366">
            <v>1.5782828282828281</v>
          </cell>
          <cell r="T366">
            <v>2</v>
          </cell>
          <cell r="U366">
            <v>0.12445705609279517</v>
          </cell>
          <cell r="V366">
            <v>2.6590794267024759E-4</v>
          </cell>
        </row>
        <row r="367">
          <cell r="F367">
            <v>39537</v>
          </cell>
          <cell r="G367">
            <v>12.848515996402416</v>
          </cell>
          <cell r="H367">
            <v>16.139444803098772</v>
          </cell>
          <cell r="I367">
            <v>8.097165991902834</v>
          </cell>
          <cell r="J367">
            <v>2.1522501775606399E-3</v>
          </cell>
          <cell r="L367">
            <v>39537</v>
          </cell>
          <cell r="M367">
            <v>5737.234652897303</v>
          </cell>
          <cell r="N367">
            <v>7246.376811594203</v>
          </cell>
          <cell r="O367">
            <v>3633.7209302325577</v>
          </cell>
          <cell r="P367">
            <v>443.45898004434588</v>
          </cell>
          <cell r="R367">
            <v>39537</v>
          </cell>
          <cell r="S367">
            <v>1.5790304752881732</v>
          </cell>
          <cell r="T367">
            <v>1.9940179461615157</v>
          </cell>
          <cell r="U367">
            <v>0.12204051745179398</v>
          </cell>
          <cell r="V367">
            <v>2.6590794267024759E-4</v>
          </cell>
        </row>
        <row r="368">
          <cell r="F368">
            <v>39538</v>
          </cell>
          <cell r="G368">
            <v>12.84191601386927</v>
          </cell>
          <cell r="H368">
            <v>16.139444803098772</v>
          </cell>
          <cell r="I368">
            <v>8.097165991902834</v>
          </cell>
          <cell r="J368">
            <v>2.1494005321915717E-3</v>
          </cell>
          <cell r="L368">
            <v>39538</v>
          </cell>
          <cell r="M368">
            <v>5747.1264367816093</v>
          </cell>
          <cell r="N368">
            <v>7256.8940493468799</v>
          </cell>
          <cell r="O368">
            <v>3639.0101892285297</v>
          </cell>
          <cell r="P368">
            <v>444.04973357015984</v>
          </cell>
          <cell r="R368">
            <v>39538</v>
          </cell>
          <cell r="S368">
            <v>1.5790304752881732</v>
          </cell>
          <cell r="T368">
            <v>1.9940179461615157</v>
          </cell>
          <cell r="U368">
            <v>0.12204051745179398</v>
          </cell>
          <cell r="V368">
            <v>2.6555487691531455E-4</v>
          </cell>
        </row>
        <row r="369">
          <cell r="F369">
            <v>39539</v>
          </cell>
          <cell r="G369">
            <v>12.787723785166239</v>
          </cell>
          <cell r="H369">
            <v>16.123831022250886</v>
          </cell>
          <cell r="I369">
            <v>8.1037277147487838</v>
          </cell>
          <cell r="J369">
            <v>2.1917183729559487E-3</v>
          </cell>
          <cell r="L369">
            <v>39539</v>
          </cell>
          <cell r="M369">
            <v>5672.1497447532611</v>
          </cell>
          <cell r="N369">
            <v>7142.8571428571431</v>
          </cell>
          <cell r="O369">
            <v>3590.6642728904849</v>
          </cell>
          <cell r="P369">
            <v>441.50110375275938</v>
          </cell>
          <cell r="R369">
            <v>39539</v>
          </cell>
          <cell r="S369">
            <v>1.5797788309636651</v>
          </cell>
          <cell r="T369">
            <v>1.9896538002387583</v>
          </cell>
          <cell r="U369">
            <v>0.12296039445694543</v>
          </cell>
          <cell r="V369">
            <v>2.7047422245422901E-4</v>
          </cell>
        </row>
        <row r="370">
          <cell r="F370">
            <v>39540</v>
          </cell>
          <cell r="G370">
            <v>12.461059190031152</v>
          </cell>
          <cell r="H370">
            <v>16.007683688170321</v>
          </cell>
          <cell r="I370">
            <v>8.0840743734842366</v>
          </cell>
          <cell r="J370">
            <v>2.1831725426755652E-3</v>
          </cell>
          <cell r="L370">
            <v>39540</v>
          </cell>
          <cell r="M370">
            <v>5611.672278338945</v>
          </cell>
          <cell r="N370">
            <v>7077.1408351026193</v>
          </cell>
          <cell r="O370">
            <v>3575.2592062924559</v>
          </cell>
          <cell r="P370">
            <v>441.69611307420496</v>
          </cell>
          <cell r="R370">
            <v>39540</v>
          </cell>
          <cell r="S370">
            <v>1.5696123057604772</v>
          </cell>
          <cell r="T370">
            <v>1.9801980198019802</v>
          </cell>
          <cell r="U370">
            <v>0.12355288681320038</v>
          </cell>
          <cell r="V370">
            <v>2.700658960786432E-4</v>
          </cell>
        </row>
        <row r="371">
          <cell r="F371">
            <v>39541</v>
          </cell>
          <cell r="G371">
            <v>12.251899044351875</v>
          </cell>
          <cell r="H371">
            <v>15.671524839366869</v>
          </cell>
          <cell r="I371">
            <v>7.9113924050632907</v>
          </cell>
          <cell r="J371">
            <v>2.1926122124115007E-3</v>
          </cell>
          <cell r="L371">
            <v>39541</v>
          </cell>
          <cell r="M371">
            <v>5437.7379010331706</v>
          </cell>
          <cell r="N371">
            <v>6896.5517241379312</v>
          </cell>
          <cell r="O371">
            <v>3481.8941504178274</v>
          </cell>
          <cell r="P371">
            <v>439.36731107205628</v>
          </cell>
          <cell r="R371">
            <v>39541</v>
          </cell>
          <cell r="S371">
            <v>1.5617679212868969</v>
          </cell>
          <cell r="T371">
            <v>1.9805902158843334</v>
          </cell>
          <cell r="U371">
            <v>0.12621641065771372</v>
          </cell>
          <cell r="V371">
            <v>2.7708506511499033E-4</v>
          </cell>
        </row>
        <row r="372">
          <cell r="F372">
            <v>39542</v>
          </cell>
          <cell r="G372">
            <v>12.156576707999028</v>
          </cell>
          <cell r="H372">
            <v>15.479876160990711</v>
          </cell>
          <cell r="I372">
            <v>7.7881619937694708</v>
          </cell>
          <cell r="J372">
            <v>2.1514444798237538E-3</v>
          </cell>
          <cell r="L372">
            <v>39542</v>
          </cell>
          <cell r="M372">
            <v>5458.5152838427948</v>
          </cell>
          <cell r="N372">
            <v>6939.6252602359473</v>
          </cell>
          <cell r="O372">
            <v>3491.6201117318433</v>
          </cell>
          <cell r="P372">
            <v>447.82803403493057</v>
          </cell>
          <cell r="R372">
            <v>39542</v>
          </cell>
          <cell r="S372">
            <v>1.5634771732332708</v>
          </cell>
          <cell r="T372">
            <v>1.9872813990461049</v>
          </cell>
          <cell r="U372">
            <v>0.12822649928834293</v>
          </cell>
          <cell r="V372">
            <v>2.7622020274562881E-4</v>
          </cell>
        </row>
        <row r="373">
          <cell r="F373">
            <v>39543</v>
          </cell>
          <cell r="G373">
            <v>12.379301807378063</v>
          </cell>
          <cell r="H373">
            <v>15.595757953836557</v>
          </cell>
          <cell r="I373">
            <v>7.8125</v>
          </cell>
          <cell r="J373">
            <v>2.1532419210363121E-3</v>
          </cell>
          <cell r="L373">
            <v>39543</v>
          </cell>
          <cell r="M373">
            <v>5503.5773252614199</v>
          </cell>
          <cell r="N373">
            <v>6988.1201956673649</v>
          </cell>
          <cell r="O373">
            <v>3501.4005602240895</v>
          </cell>
          <cell r="P373">
            <v>446.82752457551385</v>
          </cell>
          <cell r="R373">
            <v>39543</v>
          </cell>
          <cell r="S373">
            <v>1.5713387806411063</v>
          </cell>
          <cell r="T373">
            <v>1.996007984031936</v>
          </cell>
          <cell r="U373">
            <v>0.12757054651222127</v>
          </cell>
          <cell r="V373">
            <v>2.7555041194786585E-4</v>
          </cell>
        </row>
        <row r="374">
          <cell r="F374">
            <v>39544</v>
          </cell>
          <cell r="G374">
            <v>12.271444348999877</v>
          </cell>
          <cell r="H374">
            <v>15.590894917368257</v>
          </cell>
          <cell r="I374">
            <v>7.8247261345852896</v>
          </cell>
          <cell r="J374">
            <v>2.156538841421073E-3</v>
          </cell>
          <cell r="L374">
            <v>39544</v>
          </cell>
          <cell r="M374">
            <v>5506.6079295154186</v>
          </cell>
          <cell r="N374">
            <v>6973.5006973500704</v>
          </cell>
          <cell r="O374">
            <v>3500.1750087504374</v>
          </cell>
          <cell r="P374">
            <v>441.89129474149365</v>
          </cell>
          <cell r="R374">
            <v>39544</v>
          </cell>
          <cell r="S374">
            <v>1.5733165512901195</v>
          </cell>
          <cell r="T374">
            <v>1.9928258270227182</v>
          </cell>
          <cell r="U374">
            <v>0.12621481761958853</v>
          </cell>
          <cell r="V374">
            <v>2.7566511099655691E-4</v>
          </cell>
        </row>
        <row r="375">
          <cell r="F375">
            <v>39545</v>
          </cell>
          <cell r="G375">
            <v>12.271444348999877</v>
          </cell>
          <cell r="H375">
            <v>15.590894917368257</v>
          </cell>
          <cell r="I375">
            <v>7.8247261345852896</v>
          </cell>
          <cell r="J375">
            <v>2.1568458286601675E-3</v>
          </cell>
          <cell r="L375">
            <v>39545</v>
          </cell>
          <cell r="M375">
            <v>5506.6079295154186</v>
          </cell>
          <cell r="N375">
            <v>6973.5006973500704</v>
          </cell>
          <cell r="O375">
            <v>3500.1750087504374</v>
          </cell>
          <cell r="P375">
            <v>441.69611307420496</v>
          </cell>
          <cell r="R375">
            <v>39545</v>
          </cell>
          <cell r="S375">
            <v>1.5733165512901195</v>
          </cell>
          <cell r="T375">
            <v>1.9928258270227182</v>
          </cell>
          <cell r="U375">
            <v>0.12621641065771372</v>
          </cell>
          <cell r="V375">
            <v>2.7570995312930797E-4</v>
          </cell>
        </row>
        <row r="376">
          <cell r="F376">
            <v>39546</v>
          </cell>
          <cell r="G376">
            <v>12.22792858889704</v>
          </cell>
          <cell r="H376">
            <v>15.45595054095827</v>
          </cell>
          <cell r="I376">
            <v>7.7760497667185078</v>
          </cell>
          <cell r="J376">
            <v>2.1436456982389948E-3</v>
          </cell>
          <cell r="L376">
            <v>39546</v>
          </cell>
          <cell r="M376">
            <v>5497.5261132490377</v>
          </cell>
          <cell r="N376">
            <v>6958.9422407794018</v>
          </cell>
          <cell r="O376">
            <v>3500.1750087504374</v>
          </cell>
          <cell r="P376">
            <v>448.63167339614176</v>
          </cell>
          <cell r="R376">
            <v>39546</v>
          </cell>
          <cell r="S376">
            <v>1.5703517587939697</v>
          </cell>
          <cell r="T376">
            <v>1.9876764062810575</v>
          </cell>
          <cell r="U376">
            <v>0.12815583749839804</v>
          </cell>
          <cell r="V376">
            <v>2.7570995312930797E-4</v>
          </cell>
        </row>
        <row r="377">
          <cell r="F377">
            <v>39547</v>
          </cell>
          <cell r="G377">
            <v>12.218963831867057</v>
          </cell>
          <cell r="H377">
            <v>15.405946695424435</v>
          </cell>
          <cell r="I377">
            <v>7.782101167315175</v>
          </cell>
          <cell r="J377">
            <v>2.1543970165910117E-3</v>
          </cell>
          <cell r="L377">
            <v>39547</v>
          </cell>
          <cell r="M377">
            <v>5485.4635216675806</v>
          </cell>
          <cell r="N377">
            <v>6901.3112491373358</v>
          </cell>
          <cell r="O377">
            <v>3486.7503486750352</v>
          </cell>
          <cell r="P377">
            <v>447.2271914132379</v>
          </cell>
          <cell r="R377">
            <v>39547</v>
          </cell>
          <cell r="S377">
            <v>1.5730690577316344</v>
          </cell>
          <cell r="T377">
            <v>1.9790223629527015</v>
          </cell>
          <cell r="U377">
            <v>0.12829888508268864</v>
          </cell>
          <cell r="V377">
            <v>2.7675532062103894E-4</v>
          </cell>
        </row>
        <row r="378">
          <cell r="F378">
            <v>39548</v>
          </cell>
          <cell r="G378">
            <v>12.298610257040956</v>
          </cell>
          <cell r="H378">
            <v>15.337423312883438</v>
          </cell>
          <cell r="I378">
            <v>7.7881619937694708</v>
          </cell>
          <cell r="J378">
            <v>2.1625876658975065E-3</v>
          </cell>
          <cell r="L378">
            <v>39548</v>
          </cell>
          <cell r="M378">
            <v>5467.4685620557684</v>
          </cell>
          <cell r="N378">
            <v>6839.9452804377561</v>
          </cell>
          <cell r="O378">
            <v>3473.428273706148</v>
          </cell>
          <cell r="P378">
            <v>445.43429844097994</v>
          </cell>
          <cell r="R378">
            <v>39548</v>
          </cell>
          <cell r="S378">
            <v>1.5738117721120555</v>
          </cell>
          <cell r="T378">
            <v>1.9696671262556626</v>
          </cell>
          <cell r="U378">
            <v>0.12826761755727151</v>
          </cell>
          <cell r="V378">
            <v>2.7773920288848769E-4</v>
          </cell>
        </row>
        <row r="379">
          <cell r="F379">
            <v>39549</v>
          </cell>
          <cell r="G379">
            <v>12.417732522041474</v>
          </cell>
          <cell r="H379">
            <v>15.518311607697083</v>
          </cell>
          <cell r="I379">
            <v>7.8492935635792769</v>
          </cell>
          <cell r="J379">
            <v>2.1764538167382357E-3</v>
          </cell>
          <cell r="L379">
            <v>39549</v>
          </cell>
          <cell r="M379">
            <v>5509.6418732782367</v>
          </cell>
          <cell r="N379">
            <v>6882.3124569855463</v>
          </cell>
          <cell r="O379">
            <v>3481.8941504178274</v>
          </cell>
          <cell r="P379">
            <v>442.86979627989371</v>
          </cell>
          <cell r="R379">
            <v>39549</v>
          </cell>
          <cell r="S379">
            <v>1.5822784810126582</v>
          </cell>
          <cell r="T379">
            <v>1.9766752322593397</v>
          </cell>
          <cell r="U379">
            <v>0.12721027859051012</v>
          </cell>
          <cell r="V379">
            <v>2.7721564605106311E-4</v>
          </cell>
        </row>
        <row r="380">
          <cell r="F380">
            <v>39550</v>
          </cell>
          <cell r="G380">
            <v>12.330456226880393</v>
          </cell>
          <cell r="H380">
            <v>15.410695022345507</v>
          </cell>
          <cell r="I380">
            <v>7.8125</v>
          </cell>
          <cell r="J380">
            <v>2.1749532385053724E-3</v>
          </cell>
          <cell r="L380">
            <v>39550</v>
          </cell>
          <cell r="M380">
            <v>5473.4537493158186</v>
          </cell>
          <cell r="N380">
            <v>6835.2699931647294</v>
          </cell>
          <cell r="O380">
            <v>3466.2045060658575</v>
          </cell>
          <cell r="P380">
            <v>443.06601683650865</v>
          </cell>
          <cell r="R380">
            <v>39550</v>
          </cell>
          <cell r="S380">
            <v>1.5792798483891346</v>
          </cell>
          <cell r="T380">
            <v>1.9727756954034326</v>
          </cell>
          <cell r="U380">
            <v>0.12782329707412474</v>
          </cell>
          <cell r="V380">
            <v>2.7838868628378942E-4</v>
          </cell>
        </row>
        <row r="381">
          <cell r="F381">
            <v>39551</v>
          </cell>
          <cell r="G381">
            <v>12.217470983506413</v>
          </cell>
          <cell r="H381">
            <v>15.288182235132243</v>
          </cell>
          <cell r="I381">
            <v>7.7639751552795033</v>
          </cell>
          <cell r="J381">
            <v>2.1617321527393472E-3</v>
          </cell>
          <cell r="L381">
            <v>39551</v>
          </cell>
          <cell r="M381">
            <v>5476.4512595837896</v>
          </cell>
          <cell r="N381">
            <v>6821.2824010914046</v>
          </cell>
          <cell r="O381">
            <v>3466.2045060658575</v>
          </cell>
          <cell r="P381">
            <v>440.72278536800349</v>
          </cell>
          <cell r="R381">
            <v>39551</v>
          </cell>
          <cell r="S381">
            <v>1.5802781289506953</v>
          </cell>
          <cell r="T381">
            <v>1.9685039370078741</v>
          </cell>
          <cell r="U381">
            <v>0.12714234857346285</v>
          </cell>
          <cell r="V381">
            <v>2.7838868628378942E-4</v>
          </cell>
        </row>
        <row r="382">
          <cell r="F382">
            <v>39552</v>
          </cell>
          <cell r="G382">
            <v>12.307692307692307</v>
          </cell>
          <cell r="H382">
            <v>15.28584530724549</v>
          </cell>
          <cell r="I382">
            <v>7.7639751552795033</v>
          </cell>
          <cell r="J382">
            <v>2.1414560187762864E-3</v>
          </cell>
          <cell r="L382">
            <v>39552</v>
          </cell>
          <cell r="M382">
            <v>5524.8618784530381</v>
          </cell>
          <cell r="N382">
            <v>6887.0523415977959</v>
          </cell>
          <cell r="O382">
            <v>3498.9503149055281</v>
          </cell>
          <cell r="P382">
            <v>444.83985765124555</v>
          </cell>
          <cell r="R382">
            <v>39552</v>
          </cell>
          <cell r="S382">
            <v>1.57952930026852</v>
          </cell>
          <cell r="T382">
            <v>1.9685039370078741</v>
          </cell>
          <cell r="U382">
            <v>0.12714396511169598</v>
          </cell>
          <cell r="V382">
            <v>2.7577838449022364E-4</v>
          </cell>
        </row>
        <row r="383">
          <cell r="F383">
            <v>39553</v>
          </cell>
          <cell r="G383">
            <v>12.406947890818858</v>
          </cell>
          <cell r="H383">
            <v>15.458339774308239</v>
          </cell>
          <cell r="I383">
            <v>7.8308535630383709</v>
          </cell>
          <cell r="J383">
            <v>2.1735681076698698E-3</v>
          </cell>
          <cell r="L383">
            <v>39553</v>
          </cell>
          <cell r="M383">
            <v>5479.4520547945212</v>
          </cell>
          <cell r="N383">
            <v>6863.4179821551134</v>
          </cell>
          <cell r="O383">
            <v>3475.8428919012858</v>
          </cell>
          <cell r="P383">
            <v>442.28217602830608</v>
          </cell>
          <cell r="R383">
            <v>39553</v>
          </cell>
          <cell r="S383">
            <v>1.5767896562598549</v>
          </cell>
          <cell r="T383">
            <v>1.974333662388944</v>
          </cell>
          <cell r="U383">
            <v>0.12724750913000879</v>
          </cell>
          <cell r="V383">
            <v>2.7762123025071973E-4</v>
          </cell>
        </row>
        <row r="384">
          <cell r="F384">
            <v>39554</v>
          </cell>
          <cell r="G384">
            <v>12.48595330253465</v>
          </cell>
          <cell r="H384">
            <v>15.530361857431277</v>
          </cell>
          <cell r="I384">
            <v>7.8864353312302837</v>
          </cell>
          <cell r="J384">
            <v>2.2284917122393222E-3</v>
          </cell>
          <cell r="L384">
            <v>39554</v>
          </cell>
          <cell r="M384">
            <v>5396.6540744738259</v>
          </cell>
          <cell r="N384">
            <v>6720.4301075268813</v>
          </cell>
          <cell r="O384">
            <v>3411.8048447628794</v>
          </cell>
          <cell r="P384">
            <v>432.15211754537597</v>
          </cell>
          <cell r="R384">
            <v>39554</v>
          </cell>
          <cell r="S384">
            <v>1.5820281601012498</v>
          </cell>
          <cell r="T384">
            <v>1.9692792437967703</v>
          </cell>
          <cell r="U384">
            <v>0.12666565334143992</v>
          </cell>
          <cell r="V384">
            <v>2.8262159794251477E-4</v>
          </cell>
        </row>
        <row r="385">
          <cell r="F385">
            <v>39555</v>
          </cell>
          <cell r="G385">
            <v>12.607160867372668</v>
          </cell>
          <cell r="H385">
            <v>15.615240474703311</v>
          </cell>
          <cell r="I385">
            <v>7.9302141157811263</v>
          </cell>
          <cell r="J385">
            <v>2.2660424475071266E-3</v>
          </cell>
          <cell r="L385">
            <v>39555</v>
          </cell>
          <cell r="M385">
            <v>5379.2361484669182</v>
          </cell>
          <cell r="N385">
            <v>6671.1140760506996</v>
          </cell>
          <cell r="O385">
            <v>3389.8305084745762</v>
          </cell>
          <cell r="P385">
            <v>426.80324370465217</v>
          </cell>
          <cell r="R385">
            <v>39555</v>
          </cell>
          <cell r="S385">
            <v>1.5867978419549349</v>
          </cell>
          <cell r="T385">
            <v>1.9685039370078741</v>
          </cell>
          <cell r="U385">
            <v>0.12591445372014254</v>
          </cell>
          <cell r="V385">
            <v>2.8567918798547609E-4</v>
          </cell>
        </row>
        <row r="386">
          <cell r="F386">
            <v>39556</v>
          </cell>
          <cell r="G386">
            <v>12.489072061945796</v>
          </cell>
          <cell r="H386">
            <v>15.535187199005749</v>
          </cell>
          <cell r="I386">
            <v>7.855459544383347</v>
          </cell>
          <cell r="J386">
            <v>2.2377121630844624E-3</v>
          </cell>
          <cell r="L386">
            <v>39556</v>
          </cell>
          <cell r="M386">
            <v>5390.8355795148245</v>
          </cell>
          <cell r="N386">
            <v>6693.4404283801878</v>
          </cell>
          <cell r="O386">
            <v>3385.2403520649964</v>
          </cell>
          <cell r="P386">
            <v>430.29259896729775</v>
          </cell>
          <cell r="R386">
            <v>39556</v>
          </cell>
          <cell r="S386">
            <v>1.5928639694170117</v>
          </cell>
          <cell r="T386">
            <v>1.9774569903104606</v>
          </cell>
          <cell r="U386">
            <v>0.12714073207633528</v>
          </cell>
          <cell r="V386">
            <v>2.8485970659450219E-4</v>
          </cell>
        </row>
        <row r="387">
          <cell r="F387">
            <v>39557</v>
          </cell>
          <cell r="G387">
            <v>12.300123001230013</v>
          </cell>
          <cell r="H387">
            <v>15.499070055796654</v>
          </cell>
          <cell r="I387">
            <v>7.7760497667185078</v>
          </cell>
          <cell r="J387">
            <v>2.2046001186074864E-3</v>
          </cell>
          <cell r="L387">
            <v>39557</v>
          </cell>
          <cell r="M387">
            <v>5390.8355795148245</v>
          </cell>
          <cell r="N387">
            <v>6779.6610169491523</v>
          </cell>
          <cell r="O387">
            <v>3401.3605442176872</v>
          </cell>
          <cell r="P387">
            <v>436.68122270742361</v>
          </cell>
          <cell r="R387">
            <v>39557</v>
          </cell>
          <cell r="S387">
            <v>1.5852885225110969</v>
          </cell>
          <cell r="T387">
            <v>1.9928258270227182</v>
          </cell>
          <cell r="U387">
            <v>0.12839277919009837</v>
          </cell>
          <cell r="V387">
            <v>2.8344751544080341E-4</v>
          </cell>
        </row>
        <row r="388">
          <cell r="F388">
            <v>39558</v>
          </cell>
          <cell r="G388">
            <v>12.150668286755772</v>
          </cell>
          <cell r="H388">
            <v>15.451174289245984</v>
          </cell>
          <cell r="I388">
            <v>7.7339520494972929</v>
          </cell>
          <cell r="J388">
            <v>2.1786065196978707E-3</v>
          </cell>
          <cell r="L388">
            <v>39558</v>
          </cell>
          <cell r="M388">
            <v>5414.1851651326479</v>
          </cell>
          <cell r="N388">
            <v>6839.9452804377561</v>
          </cell>
          <cell r="O388">
            <v>3423.485107839781</v>
          </cell>
          <cell r="P388">
            <v>436.87199650502407</v>
          </cell>
          <cell r="R388">
            <v>39558</v>
          </cell>
          <cell r="S388">
            <v>1.5812776723592663</v>
          </cell>
          <cell r="T388">
            <v>1.9976028765481419</v>
          </cell>
          <cell r="U388">
            <v>0.12762916071063915</v>
          </cell>
          <cell r="V388">
            <v>2.8164888523371225E-4</v>
          </cell>
        </row>
        <row r="389">
          <cell r="F389">
            <v>39559</v>
          </cell>
          <cell r="G389">
            <v>12.20703125</v>
          </cell>
          <cell r="H389">
            <v>15.451174289245984</v>
          </cell>
          <cell r="I389">
            <v>7.7339520494972929</v>
          </cell>
          <cell r="J389">
            <v>2.1785543113589821E-3</v>
          </cell>
          <cell r="L389">
            <v>39559</v>
          </cell>
          <cell r="M389">
            <v>5414.1851651326479</v>
          </cell>
          <cell r="N389">
            <v>6839.9452804377561</v>
          </cell>
          <cell r="O389">
            <v>3423.485107839781</v>
          </cell>
          <cell r="P389">
            <v>436.87199650502407</v>
          </cell>
          <cell r="R389">
            <v>39559</v>
          </cell>
          <cell r="S389">
            <v>1.5812776723592663</v>
          </cell>
          <cell r="T389">
            <v>1.9976028765481419</v>
          </cell>
          <cell r="U389">
            <v>0.12763241863433311</v>
          </cell>
          <cell r="V389">
            <v>2.8164888523371225E-4</v>
          </cell>
        </row>
        <row r="390">
          <cell r="F390">
            <v>39560</v>
          </cell>
          <cell r="G390">
            <v>12.350253180190194</v>
          </cell>
          <cell r="H390">
            <v>15.460729746444033</v>
          </cell>
          <cell r="I390">
            <v>7.7639751552795033</v>
          </cell>
          <cell r="J390">
            <v>2.1871404887821564E-3</v>
          </cell>
          <cell r="L390">
            <v>39560</v>
          </cell>
          <cell r="M390">
            <v>5428.8816503800217</v>
          </cell>
          <cell r="N390">
            <v>6816.6325835037496</v>
          </cell>
          <cell r="O390">
            <v>3423.485107839781</v>
          </cell>
          <cell r="P390">
            <v>439.17435221783052</v>
          </cell>
          <cell r="R390">
            <v>39560</v>
          </cell>
          <cell r="S390">
            <v>1.5855398763278896</v>
          </cell>
          <cell r="T390">
            <v>1.9908421262193909</v>
          </cell>
          <cell r="U390">
            <v>0.12828571795102051</v>
          </cell>
          <cell r="V390">
            <v>2.8164888523371225E-4</v>
          </cell>
        </row>
        <row r="391">
          <cell r="F391">
            <v>39561</v>
          </cell>
          <cell r="G391">
            <v>12.239902080783354</v>
          </cell>
          <cell r="H391">
            <v>15.309246785058175</v>
          </cell>
          <cell r="I391">
            <v>7.7101002313030067</v>
          </cell>
          <cell r="J391">
            <v>2.1542160161652367E-3</v>
          </cell>
          <cell r="L391">
            <v>39561</v>
          </cell>
          <cell r="M391">
            <v>5500.5500550055003</v>
          </cell>
          <cell r="N391">
            <v>6858.7105624142669</v>
          </cell>
          <cell r="O391">
            <v>3453.0386740331492</v>
          </cell>
          <cell r="P391">
            <v>447.42729306487695</v>
          </cell>
          <cell r="R391">
            <v>39561</v>
          </cell>
          <cell r="S391">
            <v>1.5931177314003504</v>
          </cell>
          <cell r="T391">
            <v>1.9857029388403493</v>
          </cell>
          <cell r="U391">
            <v>0.12953871264427375</v>
          </cell>
          <cell r="V391">
            <v>2.7940921715125536E-4</v>
          </cell>
        </row>
        <row r="392">
          <cell r="F392">
            <v>39562</v>
          </cell>
          <cell r="G392">
            <v>12.178784557301181</v>
          </cell>
          <cell r="H392">
            <v>15.199878400972793</v>
          </cell>
          <cell r="I392">
            <v>7.6394194041252872</v>
          </cell>
          <cell r="J392">
            <v>2.13957289845801E-3</v>
          </cell>
          <cell r="L392">
            <v>39562</v>
          </cell>
          <cell r="M392">
            <v>5497.5261132490377</v>
          </cell>
          <cell r="N392">
            <v>6854.0095956134337</v>
          </cell>
          <cell r="O392">
            <v>3445.8993797381117</v>
          </cell>
          <cell r="P392">
            <v>450.45045045045043</v>
          </cell>
          <cell r="R392">
            <v>39562</v>
          </cell>
          <cell r="S392">
            <v>1.595150741745095</v>
          </cell>
          <cell r="T392">
            <v>1.9892580067634771</v>
          </cell>
          <cell r="U392">
            <v>0.13069674434409839</v>
          </cell>
          <cell r="V392">
            <v>2.7999440011199778E-4</v>
          </cell>
        </row>
        <row r="393">
          <cell r="F393">
            <v>39563</v>
          </cell>
          <cell r="G393">
            <v>12.052549114137641</v>
          </cell>
          <cell r="H393">
            <v>15.199878400972793</v>
          </cell>
          <cell r="I393">
            <v>7.6923076923076916</v>
          </cell>
          <cell r="J393">
            <v>2.1540396860271751E-3</v>
          </cell>
          <cell r="L393">
            <v>39563</v>
          </cell>
          <cell r="M393">
            <v>5440.6964091403697</v>
          </cell>
          <cell r="N393">
            <v>6807.3519400953037</v>
          </cell>
          <cell r="O393">
            <v>3445.8993797381117</v>
          </cell>
          <cell r="P393">
            <v>447.42729306487695</v>
          </cell>
          <cell r="R393">
            <v>39563</v>
          </cell>
          <cell r="S393">
            <v>1.5785319652722969</v>
          </cell>
          <cell r="T393">
            <v>1.9758940920766648</v>
          </cell>
          <cell r="U393">
            <v>0.12981955082435415</v>
          </cell>
          <cell r="V393">
            <v>2.7999440011199778E-4</v>
          </cell>
        </row>
        <row r="394">
          <cell r="F394">
            <v>39564</v>
          </cell>
          <cell r="G394">
            <v>11.926058437686345</v>
          </cell>
          <cell r="H394">
            <v>15.135462388375965</v>
          </cell>
          <cell r="I394">
            <v>7.6511094108645743</v>
          </cell>
          <cell r="J394">
            <v>2.1731382724419989E-3</v>
          </cell>
          <cell r="L394">
            <v>39564</v>
          </cell>
          <cell r="M394">
            <v>5307.8556263269638</v>
          </cell>
          <cell r="N394">
            <v>6711.4093959731545</v>
          </cell>
          <cell r="O394">
            <v>3393.2813030200205</v>
          </cell>
          <cell r="P394">
            <v>442.86979627989371</v>
          </cell>
          <cell r="R394">
            <v>39564</v>
          </cell>
          <cell r="S394">
            <v>1.5644555694618274</v>
          </cell>
          <cell r="T394">
            <v>1.9778481012658227</v>
          </cell>
          <cell r="U394">
            <v>0.13049889728431796</v>
          </cell>
          <cell r="V394">
            <v>2.8399086685372202E-4</v>
          </cell>
        </row>
        <row r="395">
          <cell r="F395">
            <v>39565</v>
          </cell>
          <cell r="G395">
            <v>11.865211200759374</v>
          </cell>
          <cell r="H395">
            <v>15.030813166992333</v>
          </cell>
          <cell r="I395">
            <v>7.5700227100681303</v>
          </cell>
          <cell r="J395">
            <v>2.1622743666698382E-3</v>
          </cell>
          <cell r="L395">
            <v>39565</v>
          </cell>
          <cell r="M395">
            <v>5271.4812862414337</v>
          </cell>
          <cell r="N395">
            <v>6697.9236436704623</v>
          </cell>
          <cell r="O395">
            <v>3373.8191632928474</v>
          </cell>
          <cell r="P395">
            <v>439.75373790677219</v>
          </cell>
          <cell r="R395">
            <v>39565</v>
          </cell>
          <cell r="S395">
            <v>1.5625</v>
          </cell>
          <cell r="T395">
            <v>1.9853087155052609</v>
          </cell>
          <cell r="U395">
            <v>0.13035940086819361</v>
          </cell>
          <cell r="V395">
            <v>2.855975986953902E-4</v>
          </cell>
        </row>
        <row r="396">
          <cell r="F396">
            <v>39566</v>
          </cell>
          <cell r="G396">
            <v>11.882129277566539</v>
          </cell>
          <cell r="H396">
            <v>15.030813166992333</v>
          </cell>
          <cell r="I396">
            <v>7.5700227100681303</v>
          </cell>
          <cell r="J396">
            <v>2.1650223322053565E-3</v>
          </cell>
          <cell r="L396">
            <v>39566</v>
          </cell>
          <cell r="M396">
            <v>5263.1578947368416</v>
          </cell>
          <cell r="N396">
            <v>6688.9632107023408</v>
          </cell>
          <cell r="O396">
            <v>3369.2722371967657</v>
          </cell>
          <cell r="P396">
            <v>439.17435221783052</v>
          </cell>
          <cell r="R396">
            <v>39566</v>
          </cell>
          <cell r="S396">
            <v>1.562255897516013</v>
          </cell>
          <cell r="T396">
            <v>1.9853087155052609</v>
          </cell>
          <cell r="U396">
            <v>0.13035600224212324</v>
          </cell>
          <cell r="V396">
            <v>2.8595121672242717E-4</v>
          </cell>
        </row>
        <row r="397">
          <cell r="F397">
            <v>39567</v>
          </cell>
          <cell r="G397">
            <v>11.798017932987257</v>
          </cell>
          <cell r="H397">
            <v>15.008254539996999</v>
          </cell>
          <cell r="I397">
            <v>7.5585789871504154</v>
          </cell>
          <cell r="J397">
            <v>2.1483753985236365E-3</v>
          </cell>
          <cell r="L397">
            <v>39567</v>
          </cell>
          <cell r="M397">
            <v>5316.3211057947901</v>
          </cell>
          <cell r="N397">
            <v>6752.1944632005407</v>
          </cell>
          <cell r="O397">
            <v>3400.2040122407343</v>
          </cell>
          <cell r="P397">
            <v>448.22949350067239</v>
          </cell>
          <cell r="R397">
            <v>39567</v>
          </cell>
          <cell r="S397">
            <v>1.5634771732332708</v>
          </cell>
          <cell r="T397">
            <v>1.9860973187686199</v>
          </cell>
          <cell r="U397">
            <v>0.13181830165300151</v>
          </cell>
          <cell r="V397">
            <v>2.843049454845267E-4</v>
          </cell>
        </row>
        <row r="398">
          <cell r="F398">
            <v>39568</v>
          </cell>
          <cell r="G398">
            <v>11.79245283018868</v>
          </cell>
          <cell r="H398">
            <v>14.970059880239521</v>
          </cell>
          <cell r="I398">
            <v>7.5528700906344417</v>
          </cell>
          <cell r="J398">
            <v>2.1345810671197672E-3</v>
          </cell>
          <cell r="L398">
            <v>39568</v>
          </cell>
          <cell r="M398">
            <v>5324.8136315228967</v>
          </cell>
          <cell r="N398">
            <v>6761.3252197430702</v>
          </cell>
          <cell r="O398">
            <v>3410.6412005457023</v>
          </cell>
          <cell r="P398">
            <v>450.85662759242564</v>
          </cell>
          <cell r="R398">
            <v>39568</v>
          </cell>
          <cell r="S398">
            <v>1.5607928827844544</v>
          </cell>
          <cell r="T398">
            <v>1.9817677368212443</v>
          </cell>
          <cell r="U398">
            <v>0.13219644391565868</v>
          </cell>
          <cell r="V398">
            <v>2.8254893041102392E-4</v>
          </cell>
        </row>
        <row r="399">
          <cell r="F399">
            <v>39569</v>
          </cell>
          <cell r="G399">
            <v>11.799410029498524</v>
          </cell>
          <cell r="H399">
            <v>14.954389113204726</v>
          </cell>
          <cell r="I399">
            <v>7.587253414264036</v>
          </cell>
          <cell r="J399">
            <v>2.143144936605773E-3</v>
          </cell>
          <cell r="L399">
            <v>39569</v>
          </cell>
          <cell r="M399">
            <v>5310.6744556558688</v>
          </cell>
          <cell r="N399">
            <v>6724.9495628782779</v>
          </cell>
          <cell r="O399">
            <v>3410.6412005457023</v>
          </cell>
          <cell r="P399">
            <v>449.03457566232606</v>
          </cell>
          <cell r="R399">
            <v>39569</v>
          </cell>
          <cell r="S399">
            <v>1.5569048731122528</v>
          </cell>
          <cell r="T399">
            <v>1.9716088328075709</v>
          </cell>
          <cell r="U399">
            <v>0.13166730305863145</v>
          </cell>
          <cell r="V399">
            <v>2.8253216628713179E-4</v>
          </cell>
        </row>
        <row r="400">
          <cell r="F400">
            <v>39570</v>
          </cell>
          <cell r="G400">
            <v>11.775788977861517</v>
          </cell>
          <cell r="H400">
            <v>15.028554253080854</v>
          </cell>
          <cell r="I400">
            <v>7.5757575757575752</v>
          </cell>
          <cell r="J400">
            <v>2.1538494674607192E-3</v>
          </cell>
          <cell r="L400">
            <v>39570</v>
          </cell>
          <cell r="M400">
            <v>5274.2616033755276</v>
          </cell>
          <cell r="N400">
            <v>6724.9495628782779</v>
          </cell>
          <cell r="O400">
            <v>3390.9799932180399</v>
          </cell>
          <cell r="P400">
            <v>446.82752457551385</v>
          </cell>
          <cell r="R400">
            <v>39570</v>
          </cell>
          <cell r="S400">
            <v>1.5554518587649711</v>
          </cell>
          <cell r="T400">
            <v>1.9829466587348801</v>
          </cell>
          <cell r="U400">
            <v>0.13178529539673964</v>
          </cell>
          <cell r="V400">
            <v>2.8422010004547523E-4</v>
          </cell>
        </row>
        <row r="401">
          <cell r="F401">
            <v>39571</v>
          </cell>
          <cell r="G401">
            <v>11.649580615097857</v>
          </cell>
          <cell r="H401">
            <v>14.988009592326138</v>
          </cell>
          <cell r="I401">
            <v>7.5757575757575752</v>
          </cell>
          <cell r="J401">
            <v>2.1539236950991773E-3</v>
          </cell>
          <cell r="L401">
            <v>39571</v>
          </cell>
          <cell r="M401">
            <v>5238.3446830801468</v>
          </cell>
          <cell r="N401">
            <v>6706.9081153588195</v>
          </cell>
          <cell r="O401">
            <v>3390.9799932180399</v>
          </cell>
          <cell r="P401">
            <v>446.82752457551385</v>
          </cell>
          <cell r="R401">
            <v>39571</v>
          </cell>
          <cell r="S401">
            <v>1.5451174289245984</v>
          </cell>
          <cell r="T401">
            <v>1.9774569903104606</v>
          </cell>
          <cell r="U401">
            <v>0.13176619406525061</v>
          </cell>
          <cell r="V401">
            <v>2.8422010004547523E-4</v>
          </cell>
        </row>
        <row r="402">
          <cell r="F402">
            <v>39572</v>
          </cell>
          <cell r="G402">
            <v>11.649580615097857</v>
          </cell>
          <cell r="H402">
            <v>14.852220406950838</v>
          </cell>
          <cell r="I402">
            <v>7.5357950263752818</v>
          </cell>
          <cell r="J402">
            <v>2.1415706707613499E-3</v>
          </cell>
          <cell r="L402">
            <v>39572</v>
          </cell>
          <cell r="M402">
            <v>5227.3915316257189</v>
          </cell>
          <cell r="N402">
            <v>6684.4919786096252</v>
          </cell>
          <cell r="O402">
            <v>3390.9799932180399</v>
          </cell>
          <cell r="P402">
            <v>444.04973357015984</v>
          </cell>
          <cell r="R402">
            <v>39572</v>
          </cell>
          <cell r="S402">
            <v>1.5420200462606015</v>
          </cell>
          <cell r="T402">
            <v>1.9712201852946976</v>
          </cell>
          <cell r="U402">
            <v>0.1309774849703336</v>
          </cell>
          <cell r="V402">
            <v>2.8422010004547523E-4</v>
          </cell>
        </row>
        <row r="403">
          <cell r="F403">
            <v>39573</v>
          </cell>
          <cell r="G403">
            <v>11.690437222352115</v>
          </cell>
          <cell r="H403">
            <v>14.8544266191325</v>
          </cell>
          <cell r="I403">
            <v>7.5357950263752818</v>
          </cell>
          <cell r="J403">
            <v>2.1416532277926622E-3</v>
          </cell>
          <cell r="L403">
            <v>39573</v>
          </cell>
          <cell r="M403">
            <v>5227.3915316257189</v>
          </cell>
          <cell r="N403">
            <v>6684.4919786096252</v>
          </cell>
          <cell r="O403">
            <v>3390.9799932180399</v>
          </cell>
          <cell r="P403">
            <v>444.04973357015984</v>
          </cell>
          <cell r="R403">
            <v>39573</v>
          </cell>
          <cell r="S403">
            <v>1.5417823003391922</v>
          </cell>
          <cell r="T403">
            <v>1.9712201852946976</v>
          </cell>
          <cell r="U403">
            <v>0.1309723386420788</v>
          </cell>
          <cell r="V403">
            <v>2.8422010004547523E-4</v>
          </cell>
        </row>
        <row r="404">
          <cell r="F404">
            <v>39574</v>
          </cell>
          <cell r="G404">
            <v>11.726078799249532</v>
          </cell>
          <cell r="H404">
            <v>14.920919128618324</v>
          </cell>
          <cell r="I404">
            <v>7.5642965204235999</v>
          </cell>
          <cell r="J404">
            <v>2.1664059758142438E-3</v>
          </cell>
          <cell r="L404">
            <v>39574</v>
          </cell>
          <cell r="M404">
            <v>5216.4840897235263</v>
          </cell>
          <cell r="N404">
            <v>6653.359946773121</v>
          </cell>
          <cell r="O404">
            <v>3373.8191632928474</v>
          </cell>
          <cell r="P404">
            <v>444.04973357015984</v>
          </cell>
          <cell r="R404">
            <v>39574</v>
          </cell>
          <cell r="S404">
            <v>1.5463120457708364</v>
          </cell>
          <cell r="T404">
            <v>1.9723865877712032</v>
          </cell>
          <cell r="U404">
            <v>0.13163610515092078</v>
          </cell>
          <cell r="V404">
            <v>2.8633522410026317E-4</v>
          </cell>
        </row>
        <row r="405">
          <cell r="F405">
            <v>39575</v>
          </cell>
          <cell r="G405">
            <v>11.695906432748536</v>
          </cell>
          <cell r="H405">
            <v>14.887598630340927</v>
          </cell>
          <cell r="I405">
            <v>7.5471698113207539</v>
          </cell>
          <cell r="J405">
            <v>2.1788201253257334E-3</v>
          </cell>
          <cell r="L405">
            <v>39575</v>
          </cell>
          <cell r="M405">
            <v>5175.9834368530019</v>
          </cell>
          <cell r="N405">
            <v>6578.9473684210525</v>
          </cell>
          <cell r="O405">
            <v>3335.5570380253498</v>
          </cell>
          <cell r="P405">
            <v>441.30626654898504</v>
          </cell>
          <cell r="R405">
            <v>39575</v>
          </cell>
          <cell r="S405">
            <v>1.5518311607697084</v>
          </cell>
          <cell r="T405">
            <v>1.9723865877712032</v>
          </cell>
          <cell r="U405">
            <v>0.13231188557668136</v>
          </cell>
          <cell r="V405">
            <v>2.8866610280554585E-4</v>
          </cell>
        </row>
        <row r="406">
          <cell r="F406">
            <v>39576</v>
          </cell>
          <cell r="G406">
            <v>11.607661056297156</v>
          </cell>
          <cell r="H406">
            <v>14.744913005013268</v>
          </cell>
          <cell r="I406">
            <v>7.5131480090157776</v>
          </cell>
          <cell r="J406">
            <v>2.1815579814480311E-3</v>
          </cell>
          <cell r="L406">
            <v>39576</v>
          </cell>
          <cell r="M406">
            <v>5125.5766273705794</v>
          </cell>
          <cell r="N406">
            <v>6506.1808718282373</v>
          </cell>
          <cell r="O406">
            <v>3315.6498673740052</v>
          </cell>
          <cell r="P406">
            <v>440.52863436123351</v>
          </cell>
          <cell r="R406">
            <v>39576</v>
          </cell>
          <cell r="S406">
            <v>1.5463120457708364</v>
          </cell>
          <cell r="T406">
            <v>1.9623233908948192</v>
          </cell>
          <cell r="U406">
            <v>0.13289389751222624</v>
          </cell>
          <cell r="V406">
            <v>2.9030946989490797E-4</v>
          </cell>
        </row>
        <row r="407">
          <cell r="F407">
            <v>39577</v>
          </cell>
          <cell r="G407">
            <v>11.67269756040621</v>
          </cell>
          <cell r="H407">
            <v>14.852220406950838</v>
          </cell>
          <cell r="I407">
            <v>7.5987841945288759</v>
          </cell>
          <cell r="J407">
            <v>2.2611542740338087E-3</v>
          </cell>
          <cell r="L407">
            <v>39577</v>
          </cell>
          <cell r="M407">
            <v>4965.2432969215497</v>
          </cell>
          <cell r="N407">
            <v>6313.1313131313127</v>
          </cell>
          <cell r="O407">
            <v>3231.0177705977385</v>
          </cell>
          <cell r="P407">
            <v>424.62845010615712</v>
          </cell>
          <cell r="R407">
            <v>39577</v>
          </cell>
          <cell r="S407">
            <v>1.5363343063450605</v>
          </cell>
          <cell r="T407">
            <v>1.9542700801250732</v>
          </cell>
          <cell r="U407">
            <v>0.13140086461768918</v>
          </cell>
          <cell r="V407">
            <v>2.975004016255422E-4</v>
          </cell>
        </row>
        <row r="408">
          <cell r="F408">
            <v>39578</v>
          </cell>
          <cell r="G408">
            <v>11.863803535413453</v>
          </cell>
          <cell r="H408">
            <v>14.934289127837514</v>
          </cell>
          <cell r="I408">
            <v>7.6511094108645743</v>
          </cell>
          <cell r="J408">
            <v>2.2206776175682248E-3</v>
          </cell>
          <cell r="L408">
            <v>39578</v>
          </cell>
          <cell r="M408">
            <v>5117.7072671443193</v>
          </cell>
          <cell r="N408">
            <v>6472.491909385114</v>
          </cell>
          <cell r="O408">
            <v>3314.5508783559826</v>
          </cell>
          <cell r="P408">
            <v>432.71311120726955</v>
          </cell>
          <cell r="R408">
            <v>39578</v>
          </cell>
          <cell r="S408">
            <v>1.5436863229391786</v>
          </cell>
          <cell r="T408">
            <v>1.9523623584537291</v>
          </cell>
          <cell r="U408">
            <v>0.13055512037182099</v>
          </cell>
          <cell r="V408">
            <v>2.9033138424197375E-4</v>
          </cell>
        </row>
        <row r="409">
          <cell r="F409">
            <v>39579</v>
          </cell>
          <cell r="G409">
            <v>11.930326890956811</v>
          </cell>
          <cell r="H409">
            <v>15.010507355148604</v>
          </cell>
          <cell r="I409">
            <v>7.6863950807071486</v>
          </cell>
          <cell r="J409">
            <v>2.1917568026651761E-3</v>
          </cell>
          <cell r="L409">
            <v>39579</v>
          </cell>
          <cell r="M409">
            <v>5227.3915316257189</v>
          </cell>
          <cell r="N409">
            <v>6596.3060686015833</v>
          </cell>
          <cell r="O409">
            <v>3377.2374197906115</v>
          </cell>
          <cell r="P409">
            <v>433.8394793926247</v>
          </cell>
          <cell r="R409">
            <v>39579</v>
          </cell>
          <cell r="S409">
            <v>1.547748026621266</v>
          </cell>
          <cell r="T409">
            <v>1.953506544246923</v>
          </cell>
          <cell r="U409">
            <v>0.12845215157353884</v>
          </cell>
          <cell r="V409">
            <v>2.8520092405099392E-4</v>
          </cell>
        </row>
        <row r="410">
          <cell r="F410">
            <v>39580</v>
          </cell>
          <cell r="G410">
            <v>11.930326890956811</v>
          </cell>
          <cell r="H410">
            <v>15.010507355148604</v>
          </cell>
          <cell r="I410">
            <v>7.6863950807071486</v>
          </cell>
          <cell r="J410">
            <v>2.1917712141535819E-3</v>
          </cell>
          <cell r="L410">
            <v>39580</v>
          </cell>
          <cell r="M410">
            <v>5227.3915316257189</v>
          </cell>
          <cell r="N410">
            <v>6596.3060686015833</v>
          </cell>
          <cell r="O410">
            <v>3377.2374197906115</v>
          </cell>
          <cell r="P410">
            <v>433.65134431916744</v>
          </cell>
          <cell r="R410">
            <v>39580</v>
          </cell>
          <cell r="S410">
            <v>1.547748026621266</v>
          </cell>
          <cell r="T410">
            <v>1.953506544246923</v>
          </cell>
          <cell r="U410">
            <v>0.12845215157353884</v>
          </cell>
          <cell r="V410">
            <v>2.8520092405099392E-4</v>
          </cell>
        </row>
        <row r="411">
          <cell r="F411">
            <v>39581</v>
          </cell>
          <cell r="G411">
            <v>11.818933932159318</v>
          </cell>
          <cell r="H411">
            <v>14.952153110047847</v>
          </cell>
          <cell r="I411">
            <v>7.6511094108645743</v>
          </cell>
          <cell r="J411">
            <v>2.1826960224730382E-3</v>
          </cell>
          <cell r="L411">
            <v>39581</v>
          </cell>
          <cell r="M411">
            <v>5219.2066805845516</v>
          </cell>
          <cell r="N411">
            <v>6596.3060686015833</v>
          </cell>
          <cell r="O411">
            <v>3377.2374197906115</v>
          </cell>
          <cell r="P411">
            <v>439.56043956043953</v>
          </cell>
          <cell r="R411">
            <v>39581</v>
          </cell>
          <cell r="S411">
            <v>1.5460729746444031</v>
          </cell>
          <cell r="T411">
            <v>1.9538882375928095</v>
          </cell>
          <cell r="U411">
            <v>0.13016596160104132</v>
          </cell>
          <cell r="V411">
            <v>2.8520092405099392E-4</v>
          </cell>
        </row>
        <row r="412">
          <cell r="F412">
            <v>39582</v>
          </cell>
          <cell r="G412">
            <v>11.752262310494771</v>
          </cell>
          <cell r="H412">
            <v>14.817009927396652</v>
          </cell>
          <cell r="I412">
            <v>7.5987841945288759</v>
          </cell>
          <cell r="J412">
            <v>2.242011712269185E-3</v>
          </cell>
          <cell r="L412">
            <v>39582</v>
          </cell>
          <cell r="M412">
            <v>5053.0570995452244</v>
          </cell>
          <cell r="N412">
            <v>6357.279084551812</v>
          </cell>
          <cell r="O412">
            <v>3258.390355164549</v>
          </cell>
          <cell r="P412">
            <v>428.44901456726649</v>
          </cell>
          <cell r="R412">
            <v>39582</v>
          </cell>
          <cell r="S412">
            <v>1.5506280043417584</v>
          </cell>
          <cell r="T412">
            <v>1.9508388607101055</v>
          </cell>
          <cell r="U412">
            <v>0.13147169414425075</v>
          </cell>
          <cell r="V412">
            <v>2.9514196328433979E-4</v>
          </cell>
        </row>
        <row r="413">
          <cell r="F413">
            <v>39583</v>
          </cell>
          <cell r="G413">
            <v>11.778563015312132</v>
          </cell>
          <cell r="H413">
            <v>14.799467219180109</v>
          </cell>
          <cell r="I413">
            <v>7.6161462300076161</v>
          </cell>
          <cell r="J413">
            <v>2.2447192978518036E-3</v>
          </cell>
          <cell r="L413">
            <v>39583</v>
          </cell>
          <cell r="M413">
            <v>5063.2911392405058</v>
          </cell>
          <cell r="N413">
            <v>6369.4267515923566</v>
          </cell>
          <cell r="O413">
            <v>3276.5399737876801</v>
          </cell>
          <cell r="P413">
            <v>429.92261392949268</v>
          </cell>
          <cell r="R413">
            <v>39583</v>
          </cell>
          <cell r="S413">
            <v>1.5455950540958268</v>
          </cell>
          <cell r="T413">
            <v>1.9436345966958213</v>
          </cell>
          <cell r="U413">
            <v>0.13118022851595806</v>
          </cell>
          <cell r="V413">
            <v>2.948400050712481E-4</v>
          </cell>
        </row>
        <row r="414">
          <cell r="F414">
            <v>39584</v>
          </cell>
          <cell r="G414">
            <v>11.77301624676242</v>
          </cell>
          <cell r="H414">
            <v>14.823599169878445</v>
          </cell>
          <cell r="I414">
            <v>7.6219512195121943</v>
          </cell>
          <cell r="J414">
            <v>2.212883852365241E-3</v>
          </cell>
          <cell r="L414">
            <v>39584</v>
          </cell>
          <cell r="M414">
            <v>5130.8363263211904</v>
          </cell>
          <cell r="N414">
            <v>6447.4532559638938</v>
          </cell>
          <cell r="O414">
            <v>3314.5508783559826</v>
          </cell>
          <cell r="P414">
            <v>434.40486533449177</v>
          </cell>
          <cell r="R414">
            <v>39584</v>
          </cell>
          <cell r="S414">
            <v>1.547748026621266</v>
          </cell>
          <cell r="T414">
            <v>1.9455252918287937</v>
          </cell>
          <cell r="U414">
            <v>0.13105816361301145</v>
          </cell>
          <cell r="V414">
            <v>2.9039546053816087E-4</v>
          </cell>
        </row>
        <row r="415">
          <cell r="F415">
            <v>39585</v>
          </cell>
          <cell r="G415">
            <v>11.636025133814289</v>
          </cell>
          <cell r="H415">
            <v>14.656309541257512</v>
          </cell>
          <cell r="I415">
            <v>7.518796992481203</v>
          </cell>
          <cell r="J415">
            <v>2.1606251985074399E-3</v>
          </cell>
          <cell r="L415">
            <v>39585</v>
          </cell>
          <cell r="M415">
            <v>5192.1079958463142</v>
          </cell>
          <cell r="N415">
            <v>6531.6786414108419</v>
          </cell>
          <cell r="O415">
            <v>3350.0837520938026</v>
          </cell>
          <cell r="P415">
            <v>445.03782821539835</v>
          </cell>
          <cell r="R415">
            <v>39585</v>
          </cell>
          <cell r="S415">
            <v>1.5499070055796653</v>
          </cell>
          <cell r="T415">
            <v>1.9496977968414895</v>
          </cell>
          <cell r="U415">
            <v>0.13284270095779588</v>
          </cell>
          <cell r="V415">
            <v>2.8743644061706851E-4</v>
          </cell>
        </row>
        <row r="416">
          <cell r="F416">
            <v>39586</v>
          </cell>
          <cell r="G416">
            <v>11.642798928862499</v>
          </cell>
          <cell r="H416">
            <v>14.522218995062445</v>
          </cell>
          <cell r="I416">
            <v>7.4239049740163336</v>
          </cell>
          <cell r="J416">
            <v>2.1465399921865944E-3</v>
          </cell>
          <cell r="L416">
            <v>39586</v>
          </cell>
          <cell r="M416">
            <v>5184.0331778123382</v>
          </cell>
          <cell r="N416">
            <v>6514.6579804560261</v>
          </cell>
          <cell r="O416">
            <v>3330.0033300033301</v>
          </cell>
          <cell r="P416">
            <v>442.67374944665778</v>
          </cell>
          <cell r="R416">
            <v>39586</v>
          </cell>
          <cell r="S416">
            <v>1.5571473061351604</v>
          </cell>
          <cell r="T416">
            <v>1.9565642731363726</v>
          </cell>
          <cell r="U416">
            <v>0.13292569453675396</v>
          </cell>
          <cell r="V416">
            <v>2.8917613718515948E-4</v>
          </cell>
        </row>
        <row r="417">
          <cell r="F417">
            <v>39587</v>
          </cell>
          <cell r="G417">
            <v>11.640088464672331</v>
          </cell>
          <cell r="H417">
            <v>14.522218995062445</v>
          </cell>
          <cell r="I417">
            <v>7.4239049740163336</v>
          </cell>
          <cell r="J417">
            <v>2.1465538151774232E-3</v>
          </cell>
          <cell r="L417">
            <v>39587</v>
          </cell>
          <cell r="M417">
            <v>5184.0331778123382</v>
          </cell>
          <cell r="N417">
            <v>6514.6579804560261</v>
          </cell>
          <cell r="O417">
            <v>3330.0033300033301</v>
          </cell>
          <cell r="P417">
            <v>442.67374944665778</v>
          </cell>
          <cell r="R417">
            <v>39587</v>
          </cell>
          <cell r="S417">
            <v>1.5571473061351604</v>
          </cell>
          <cell r="T417">
            <v>1.9565642731363726</v>
          </cell>
          <cell r="U417">
            <v>0.13292569453675396</v>
          </cell>
          <cell r="V417">
            <v>2.8917613718515948E-4</v>
          </cell>
        </row>
        <row r="418">
          <cell r="F418">
            <v>39588</v>
          </cell>
          <cell r="G418">
            <v>11.649580615097857</v>
          </cell>
          <cell r="H418">
            <v>14.604936468526361</v>
          </cell>
          <cell r="I418">
            <v>7.4738415545590433</v>
          </cell>
          <cell r="J418">
            <v>2.161512540015001E-3</v>
          </cell>
          <cell r="L418">
            <v>39588</v>
          </cell>
          <cell r="M418">
            <v>5194.8051948051952</v>
          </cell>
          <cell r="N418">
            <v>6523.1572080887145</v>
          </cell>
          <cell r="O418">
            <v>3337.7837116154869</v>
          </cell>
          <cell r="P418">
            <v>444.83985765124555</v>
          </cell>
          <cell r="R418">
            <v>39588</v>
          </cell>
          <cell r="S418">
            <v>1.556420233463035</v>
          </cell>
          <cell r="T418">
            <v>1.9542700801250732</v>
          </cell>
          <cell r="U418">
            <v>0.13328535060711477</v>
          </cell>
          <cell r="V418">
            <v>2.8923384845881743E-4</v>
          </cell>
        </row>
        <row r="419">
          <cell r="F419">
            <v>39589</v>
          </cell>
          <cell r="G419">
            <v>11.899095668729176</v>
          </cell>
          <cell r="H419">
            <v>14.863258026159333</v>
          </cell>
          <cell r="I419">
            <v>7.587253414264036</v>
          </cell>
          <cell r="J419">
            <v>2.1903262052817528E-3</v>
          </cell>
          <cell r="L419">
            <v>39589</v>
          </cell>
          <cell r="M419">
            <v>5202.9136316337144</v>
          </cell>
          <cell r="N419">
            <v>6535.9477124183004</v>
          </cell>
          <cell r="O419">
            <v>3336.6700033366697</v>
          </cell>
          <cell r="P419">
            <v>439.17435221783052</v>
          </cell>
          <cell r="R419">
            <v>39589</v>
          </cell>
          <cell r="S419">
            <v>1.5590894917368259</v>
          </cell>
          <cell r="T419">
            <v>1.9584802193497843</v>
          </cell>
          <cell r="U419">
            <v>0.13159799444656461</v>
          </cell>
          <cell r="V419">
            <v>2.8861611459214215E-4</v>
          </cell>
        </row>
        <row r="420">
          <cell r="F420">
            <v>39590</v>
          </cell>
          <cell r="G420">
            <v>12.049644535486204</v>
          </cell>
          <cell r="H420">
            <v>15.067048365225252</v>
          </cell>
          <cell r="I420">
            <v>7.6628352490421454</v>
          </cell>
          <cell r="J420">
            <v>2.1976428083237917E-3</v>
          </cell>
          <cell r="L420">
            <v>39590</v>
          </cell>
          <cell r="M420">
            <v>5274.2616033755276</v>
          </cell>
          <cell r="N420">
            <v>6605.0198150594451</v>
          </cell>
          <cell r="O420">
            <v>3357.95836131632</v>
          </cell>
          <cell r="P420">
            <v>437.82837127845886</v>
          </cell>
          <cell r="R420">
            <v>39590</v>
          </cell>
          <cell r="S420">
            <v>1.5708451146716933</v>
          </cell>
          <cell r="T420">
            <v>1.966955153422502</v>
          </cell>
          <cell r="U420">
            <v>0.1303780964797914</v>
          </cell>
          <cell r="V420">
            <v>2.8688889080148147E-4</v>
          </cell>
        </row>
        <row r="421">
          <cell r="F421">
            <v>39591</v>
          </cell>
          <cell r="G421">
            <v>12.049644535486204</v>
          </cell>
          <cell r="H421">
            <v>15.067048365225252</v>
          </cell>
          <cell r="I421">
            <v>7.6628352490421454</v>
          </cell>
          <cell r="J421">
            <v>2.1976428083237917E-3</v>
          </cell>
          <cell r="L421">
            <v>39591</v>
          </cell>
          <cell r="M421">
            <v>5257.6235541535225</v>
          </cell>
          <cell r="N421">
            <v>6591.9578114700062</v>
          </cell>
          <cell r="O421">
            <v>3336.6700033366697</v>
          </cell>
          <cell r="P421">
            <v>432.90043290043292</v>
          </cell>
          <cell r="R421">
            <v>39591</v>
          </cell>
          <cell r="S421">
            <v>1.5757957768673179</v>
          </cell>
          <cell r="T421">
            <v>1.9758940920766648</v>
          </cell>
          <cell r="U421">
            <v>0.12976395935792792</v>
          </cell>
          <cell r="V421">
            <v>2.8876946667167204E-4</v>
          </cell>
        </row>
        <row r="422">
          <cell r="F422">
            <v>39592</v>
          </cell>
          <cell r="G422">
            <v>12.049644535486204</v>
          </cell>
          <cell r="H422">
            <v>15.067048365225252</v>
          </cell>
          <cell r="I422">
            <v>7.6628352490421454</v>
          </cell>
          <cell r="J422">
            <v>2.1976428083237917E-3</v>
          </cell>
          <cell r="L422">
            <v>39592</v>
          </cell>
          <cell r="M422">
            <v>5249.3438320209971</v>
          </cell>
          <cell r="N422">
            <v>6600.6600660066006</v>
          </cell>
          <cell r="O422">
            <v>3333.3333333333335</v>
          </cell>
          <cell r="P422">
            <v>434.78260869565219</v>
          </cell>
          <cell r="R422">
            <v>39592</v>
          </cell>
          <cell r="S422">
            <v>1.5748031496062991</v>
          </cell>
          <cell r="T422">
            <v>1.9801980198019802</v>
          </cell>
          <cell r="U422">
            <v>0.1304393196285088</v>
          </cell>
          <cell r="V422">
            <v>2.8901650573264235E-4</v>
          </cell>
        </row>
        <row r="423">
          <cell r="F423">
            <v>39593</v>
          </cell>
          <cell r="G423">
            <v>12.049644535486204</v>
          </cell>
          <cell r="H423">
            <v>15.067048365225252</v>
          </cell>
          <cell r="I423">
            <v>7.6628352490421454</v>
          </cell>
          <cell r="J423">
            <v>2.1976428083237917E-3</v>
          </cell>
          <cell r="L423">
            <v>39593</v>
          </cell>
          <cell r="M423">
            <v>5252.1008403361348</v>
          </cell>
          <cell r="N423">
            <v>6596.3060686015833</v>
          </cell>
          <cell r="O423">
            <v>3333.3333333333335</v>
          </cell>
          <cell r="P423">
            <v>430.47783039173481</v>
          </cell>
          <cell r="R423">
            <v>39593</v>
          </cell>
          <cell r="S423">
            <v>1.5757957768673179</v>
          </cell>
          <cell r="T423">
            <v>1.9790223629527015</v>
          </cell>
          <cell r="U423">
            <v>0.12916725868326895</v>
          </cell>
          <cell r="V423">
            <v>2.8904490890749697E-4</v>
          </cell>
        </row>
        <row r="424">
          <cell r="F424">
            <v>39594</v>
          </cell>
          <cell r="G424">
            <v>12.049644535486204</v>
          </cell>
          <cell r="H424">
            <v>15.067048365225252</v>
          </cell>
          <cell r="I424">
            <v>7.6628352490421454</v>
          </cell>
          <cell r="J424">
            <v>2.1976428083237917E-3</v>
          </cell>
          <cell r="L424">
            <v>39594</v>
          </cell>
          <cell r="M424">
            <v>5252.1008403361348</v>
          </cell>
          <cell r="N424">
            <v>6596.3060686015833</v>
          </cell>
          <cell r="O424">
            <v>3333.3333333333335</v>
          </cell>
          <cell r="P424">
            <v>430.47783039173481</v>
          </cell>
          <cell r="R424">
            <v>39594</v>
          </cell>
          <cell r="S424">
            <v>1.5757957768673179</v>
          </cell>
          <cell r="T424">
            <v>1.9790223629527015</v>
          </cell>
          <cell r="U424">
            <v>0.12915558081264691</v>
          </cell>
          <cell r="V424">
            <v>2.8904490890749697E-4</v>
          </cell>
        </row>
        <row r="425">
          <cell r="F425">
            <v>39595</v>
          </cell>
          <cell r="G425">
            <v>12.049644535486204</v>
          </cell>
          <cell r="H425">
            <v>15.067048365225252</v>
          </cell>
          <cell r="I425">
            <v>7.6628352490421454</v>
          </cell>
          <cell r="J425">
            <v>2.1976428083237917E-3</v>
          </cell>
          <cell r="L425">
            <v>39595</v>
          </cell>
          <cell r="M425">
            <v>5299.4170641229466</v>
          </cell>
          <cell r="N425">
            <v>6657.7896138482029</v>
          </cell>
          <cell r="O425">
            <v>3361.3445378151259</v>
          </cell>
          <cell r="P425">
            <v>435.72984749455333</v>
          </cell>
          <cell r="R425">
            <v>39595</v>
          </cell>
          <cell r="S425">
            <v>1.5765410688948447</v>
          </cell>
          <cell r="T425">
            <v>1.9805902158843334</v>
          </cell>
          <cell r="U425">
            <v>0.12962602890660443</v>
          </cell>
          <cell r="V425">
            <v>2.866479390013186E-4</v>
          </cell>
        </row>
        <row r="426">
          <cell r="F426">
            <v>39596</v>
          </cell>
          <cell r="G426">
            <v>12.049644535486204</v>
          </cell>
          <cell r="H426">
            <v>15.067048365225252</v>
          </cell>
          <cell r="I426">
            <v>7.6628352490421454</v>
          </cell>
          <cell r="J426">
            <v>2.1976428083237917E-3</v>
          </cell>
          <cell r="L426">
            <v>39596</v>
          </cell>
          <cell r="M426">
            <v>5296.6101694915251</v>
          </cell>
          <cell r="N426">
            <v>6648.9361702127662</v>
          </cell>
          <cell r="O426">
            <v>3361.3445378151259</v>
          </cell>
          <cell r="P426">
            <v>435.16100957354217</v>
          </cell>
          <cell r="R426">
            <v>39596</v>
          </cell>
          <cell r="S426">
            <v>1.5757957768673179</v>
          </cell>
          <cell r="T426">
            <v>1.9782393669634029</v>
          </cell>
          <cell r="U426">
            <v>0.12944146009966992</v>
          </cell>
          <cell r="V426">
            <v>2.8669889162208497E-4</v>
          </cell>
        </row>
        <row r="427">
          <cell r="F427">
            <v>39597</v>
          </cell>
          <cell r="G427">
            <v>12.049644535486204</v>
          </cell>
          <cell r="H427">
            <v>15.067048365225252</v>
          </cell>
          <cell r="I427">
            <v>7.6628352490421454</v>
          </cell>
          <cell r="J427">
            <v>2.1976428083237917E-3</v>
          </cell>
          <cell r="L427">
            <v>39597</v>
          </cell>
          <cell r="M427">
            <v>5307.8556263269638</v>
          </cell>
          <cell r="N427">
            <v>6693.4404283801878</v>
          </cell>
          <cell r="O427">
            <v>3386.3867253640365</v>
          </cell>
          <cell r="P427">
            <v>438.21209465381241</v>
          </cell>
          <cell r="R427">
            <v>39597</v>
          </cell>
          <cell r="S427">
            <v>1.5676438313215237</v>
          </cell>
          <cell r="T427">
            <v>1.9770660340055357</v>
          </cell>
          <cell r="U427">
            <v>0.12942805741428626</v>
          </cell>
          <cell r="V427">
            <v>2.8460918889227255E-4</v>
          </cell>
        </row>
        <row r="428">
          <cell r="F428">
            <v>39598</v>
          </cell>
          <cell r="G428">
            <v>12.049644535486204</v>
          </cell>
          <cell r="H428">
            <v>15.067048365225252</v>
          </cell>
          <cell r="I428">
            <v>7.6628352490421454</v>
          </cell>
          <cell r="J428">
            <v>2.1976428083237917E-3</v>
          </cell>
          <cell r="L428">
            <v>39598</v>
          </cell>
          <cell r="M428">
            <v>5277.0448548812665</v>
          </cell>
          <cell r="N428">
            <v>6688.9632107023408</v>
          </cell>
          <cell r="O428">
            <v>3385.2403520649964</v>
          </cell>
          <cell r="P428">
            <v>442.86979627989371</v>
          </cell>
          <cell r="R428">
            <v>39598</v>
          </cell>
          <cell r="S428">
            <v>1.5586034912718205</v>
          </cell>
          <cell r="T428">
            <v>1.9762845849802371</v>
          </cell>
          <cell r="U428">
            <v>0.13079589300895952</v>
          </cell>
          <cell r="V428">
            <v>2.8460432883184152E-4</v>
          </cell>
        </row>
        <row r="429">
          <cell r="F429">
            <v>39599</v>
          </cell>
          <cell r="G429">
            <v>12.049644535486204</v>
          </cell>
          <cell r="H429">
            <v>15.067048365225252</v>
          </cell>
          <cell r="I429">
            <v>7.6628352490421454</v>
          </cell>
          <cell r="J429">
            <v>2.1976428083237917E-3</v>
          </cell>
          <cell r="L429">
            <v>39599</v>
          </cell>
          <cell r="M429">
            <v>5216.4840897235263</v>
          </cell>
          <cell r="N429">
            <v>6640.1062416998675</v>
          </cell>
          <cell r="O429">
            <v>3360.2150537634407</v>
          </cell>
          <cell r="P429">
            <v>441.89129474149365</v>
          </cell>
          <cell r="R429">
            <v>39599</v>
          </cell>
          <cell r="S429">
            <v>1.5523129462899721</v>
          </cell>
          <cell r="T429">
            <v>1.9758940920766648</v>
          </cell>
          <cell r="U429">
            <v>0.13150973172014729</v>
          </cell>
          <cell r="V429">
            <v>2.8658139914770691E-4</v>
          </cell>
        </row>
        <row r="430">
          <cell r="F430">
            <v>39600</v>
          </cell>
          <cell r="G430">
            <v>12.049644535486204</v>
          </cell>
          <cell r="H430">
            <v>15.067048365225252</v>
          </cell>
          <cell r="I430">
            <v>7.6628352490421454</v>
          </cell>
          <cell r="J430">
            <v>2.1976428083237917E-3</v>
          </cell>
          <cell r="L430">
            <v>39600</v>
          </cell>
          <cell r="M430">
            <v>5181.3471502590673</v>
          </cell>
          <cell r="N430">
            <v>6605.0198150594451</v>
          </cell>
          <cell r="O430">
            <v>3332.222592469177</v>
          </cell>
          <cell r="P430">
            <v>434.97172683775557</v>
          </cell>
          <cell r="R430">
            <v>39600</v>
          </cell>
          <cell r="S430">
            <v>1.5549681231534753</v>
          </cell>
          <cell r="T430">
            <v>1.9817677368212443</v>
          </cell>
          <cell r="U430">
            <v>0.13054148608427757</v>
          </cell>
          <cell r="V430">
            <v>2.8894635710880276E-4</v>
          </cell>
        </row>
        <row r="431">
          <cell r="F431">
            <v>39601</v>
          </cell>
          <cell r="G431">
            <v>12.049644535486204</v>
          </cell>
          <cell r="H431">
            <v>15.067048365225252</v>
          </cell>
          <cell r="I431">
            <v>7.6628352490421454</v>
          </cell>
          <cell r="J431">
            <v>2.1976428083237917E-3</v>
          </cell>
          <cell r="L431">
            <v>39601</v>
          </cell>
          <cell r="M431">
            <v>5181.3471502590673</v>
          </cell>
          <cell r="N431">
            <v>6605.0198150594451</v>
          </cell>
          <cell r="O431">
            <v>3332.222592469177</v>
          </cell>
          <cell r="P431">
            <v>434.97172683775557</v>
          </cell>
          <cell r="R431">
            <v>39601</v>
          </cell>
          <cell r="S431">
            <v>1.5549681231534753</v>
          </cell>
          <cell r="T431">
            <v>1.9817677368212443</v>
          </cell>
          <cell r="U431">
            <v>0.13054319021448246</v>
          </cell>
          <cell r="V431">
            <v>2.8894635710880276E-4</v>
          </cell>
        </row>
        <row r="432">
          <cell r="F432">
            <v>39602</v>
          </cell>
          <cell r="G432">
            <v>12.049644535486204</v>
          </cell>
          <cell r="H432">
            <v>15.067048365225252</v>
          </cell>
          <cell r="I432">
            <v>7.6628352490421454</v>
          </cell>
          <cell r="J432">
            <v>2.1976428083237917E-3</v>
          </cell>
          <cell r="L432">
            <v>39602</v>
          </cell>
          <cell r="M432">
            <v>5157.2975760701393</v>
          </cell>
          <cell r="N432">
            <v>6531.6786414108419</v>
          </cell>
          <cell r="O432">
            <v>3317.8500331785003</v>
          </cell>
          <cell r="P432">
            <v>431.96544276457888</v>
          </cell>
          <cell r="R432">
            <v>39602</v>
          </cell>
          <cell r="S432">
            <v>1.5540015540015542</v>
          </cell>
          <cell r="T432">
            <v>1.9681165124975399</v>
          </cell>
          <cell r="U432">
            <v>0.13015918468286714</v>
          </cell>
          <cell r="V432">
            <v>2.9011070624550327E-4</v>
          </cell>
        </row>
        <row r="433">
          <cell r="F433">
            <v>39603</v>
          </cell>
          <cell r="G433">
            <v>12.049644535486204</v>
          </cell>
          <cell r="H433">
            <v>15.067048365225252</v>
          </cell>
          <cell r="I433">
            <v>7.6628352490421454</v>
          </cell>
          <cell r="J433">
            <v>2.1976428083237917E-3</v>
          </cell>
          <cell r="L433">
            <v>39603</v>
          </cell>
          <cell r="M433">
            <v>5117.7072671443193</v>
          </cell>
          <cell r="N433">
            <v>6476.6839378238337</v>
          </cell>
          <cell r="O433">
            <v>3295.9789057350031</v>
          </cell>
          <cell r="P433">
            <v>426.4392324093817</v>
          </cell>
          <cell r="R433">
            <v>39603</v>
          </cell>
          <cell r="S433">
            <v>1.5527950310559007</v>
          </cell>
          <cell r="T433">
            <v>1.9650225977598741</v>
          </cell>
          <cell r="U433">
            <v>0.1293828438349075</v>
          </cell>
          <cell r="V433">
            <v>2.9198359052221267E-4</v>
          </cell>
        </row>
        <row r="434">
          <cell r="F434">
            <v>39604</v>
          </cell>
          <cell r="G434">
            <v>12.049644535486204</v>
          </cell>
          <cell r="H434">
            <v>15.067048365225252</v>
          </cell>
          <cell r="I434">
            <v>7.6628352490421454</v>
          </cell>
          <cell r="J434">
            <v>2.1976428083237917E-3</v>
          </cell>
          <cell r="L434">
            <v>39604</v>
          </cell>
          <cell r="M434">
            <v>5102.0408163265311</v>
          </cell>
          <cell r="N434">
            <v>6464.1241111829349</v>
          </cell>
          <cell r="O434">
            <v>3301.419610432486</v>
          </cell>
          <cell r="P434">
            <v>425.1700680272109</v>
          </cell>
          <cell r="R434">
            <v>39604</v>
          </cell>
          <cell r="S434">
            <v>1.5448787270199289</v>
          </cell>
          <cell r="T434">
            <v>1.9584802193497843</v>
          </cell>
          <cell r="U434">
            <v>0.12879295244964195</v>
          </cell>
          <cell r="V434">
            <v>2.9144237747033845E-4</v>
          </cell>
        </row>
        <row r="435">
          <cell r="F435">
            <v>39605</v>
          </cell>
          <cell r="G435">
            <v>12.049644535486204</v>
          </cell>
          <cell r="H435">
            <v>15.067048365225252</v>
          </cell>
          <cell r="I435">
            <v>7.6628352490421454</v>
          </cell>
          <cell r="J435">
            <v>2.1976428083237917E-3</v>
          </cell>
          <cell r="L435">
            <v>39605</v>
          </cell>
          <cell r="M435">
            <v>5040.322580645161</v>
          </cell>
          <cell r="N435">
            <v>6365.3723742838956</v>
          </cell>
          <cell r="O435">
            <v>3260.5151613955009</v>
          </cell>
          <cell r="P435">
            <v>417.01417848206842</v>
          </cell>
          <cell r="R435">
            <v>39605</v>
          </cell>
          <cell r="S435">
            <v>1.5458339774308238</v>
          </cell>
          <cell r="T435">
            <v>1.9523623584537291</v>
          </cell>
          <cell r="U435">
            <v>0.12790667928679236</v>
          </cell>
          <cell r="V435">
            <v>2.950026550238952E-4</v>
          </cell>
        </row>
        <row r="436">
          <cell r="F436">
            <v>39606</v>
          </cell>
          <cell r="G436">
            <v>12.049644535486204</v>
          </cell>
          <cell r="H436">
            <v>15.067048365225252</v>
          </cell>
          <cell r="I436">
            <v>7.6628352490421454</v>
          </cell>
          <cell r="J436">
            <v>2.1976428083237917E-3</v>
          </cell>
          <cell r="L436">
            <v>39606</v>
          </cell>
          <cell r="M436">
            <v>5055.6117290192115</v>
          </cell>
          <cell r="N436">
            <v>6337.1356147021552</v>
          </cell>
          <cell r="O436">
            <v>3228.9312237649337</v>
          </cell>
          <cell r="P436">
            <v>411.18421052631578</v>
          </cell>
          <cell r="R436">
            <v>39606</v>
          </cell>
          <cell r="S436">
            <v>1.5659254619480114</v>
          </cell>
          <cell r="T436">
            <v>1.9623233908948192</v>
          </cell>
          <cell r="U436">
            <v>0.12733014159111744</v>
          </cell>
          <cell r="V436">
            <v>2.9788945322390862E-4</v>
          </cell>
        </row>
        <row r="437">
          <cell r="F437">
            <v>39607</v>
          </cell>
          <cell r="G437">
            <v>12.049644535486204</v>
          </cell>
          <cell r="H437">
            <v>15.067048365225252</v>
          </cell>
          <cell r="I437">
            <v>7.6628352490421454</v>
          </cell>
          <cell r="J437">
            <v>2.1976428083237917E-3</v>
          </cell>
          <cell r="L437">
            <v>39607</v>
          </cell>
          <cell r="M437">
            <v>5045.4086781029264</v>
          </cell>
          <cell r="N437">
            <v>6313.1313131313127</v>
          </cell>
          <cell r="O437">
            <v>3207.184092366902</v>
          </cell>
          <cell r="P437">
            <v>406.66937779585203</v>
          </cell>
          <cell r="R437">
            <v>39607</v>
          </cell>
          <cell r="S437">
            <v>1.5733165512901195</v>
          </cell>
          <cell r="T437">
            <v>1.9692792437967703</v>
          </cell>
          <cell r="U437">
            <v>0.12684077677291697</v>
          </cell>
          <cell r="V437">
            <v>2.9994900866852633E-4</v>
          </cell>
        </row>
        <row r="438">
          <cell r="F438">
            <v>39608</v>
          </cell>
          <cell r="G438">
            <v>12.049644535486204</v>
          </cell>
          <cell r="H438">
            <v>15.067048365225252</v>
          </cell>
          <cell r="I438">
            <v>7.6628352490421454</v>
          </cell>
          <cell r="J438">
            <v>2.1976428083237917E-3</v>
          </cell>
          <cell r="L438">
            <v>39608</v>
          </cell>
          <cell r="M438">
            <v>5058.1689428426907</v>
          </cell>
          <cell r="N438">
            <v>6317.1193935565379</v>
          </cell>
          <cell r="O438">
            <v>3207.184092366902</v>
          </cell>
          <cell r="P438">
            <v>404.53074433656963</v>
          </cell>
          <cell r="R438">
            <v>39608</v>
          </cell>
          <cell r="S438">
            <v>1.5772870662460567</v>
          </cell>
          <cell r="T438">
            <v>1.970055161544523</v>
          </cell>
          <cell r="U438">
            <v>0.12617341273846774</v>
          </cell>
          <cell r="V438">
            <v>2.9994900866852633E-4</v>
          </cell>
        </row>
        <row r="439">
          <cell r="F439">
            <v>39609</v>
          </cell>
          <cell r="G439">
            <v>12.049644535486204</v>
          </cell>
          <cell r="H439">
            <v>15.067048365225252</v>
          </cell>
          <cell r="I439">
            <v>7.6628352490421454</v>
          </cell>
          <cell r="J439">
            <v>2.1976428083237917E-3</v>
          </cell>
          <cell r="L439">
            <v>39609</v>
          </cell>
          <cell r="M439">
            <v>5115.0895140664961</v>
          </cell>
          <cell r="N439">
            <v>6402.0486555697826</v>
          </cell>
          <cell r="O439">
            <v>3245.6994482310938</v>
          </cell>
          <cell r="P439">
            <v>411.3533525298231</v>
          </cell>
          <cell r="R439">
            <v>39609</v>
          </cell>
          <cell r="S439">
            <v>1.5757957768673179</v>
          </cell>
          <cell r="T439">
            <v>1.9719976336028398</v>
          </cell>
          <cell r="U439">
            <v>0.12676520548639808</v>
          </cell>
          <cell r="V439">
            <v>2.9712207557597113E-4</v>
          </cell>
        </row>
        <row r="440">
          <cell r="F440">
            <v>39610</v>
          </cell>
          <cell r="G440">
            <v>12.049644535486204</v>
          </cell>
          <cell r="H440">
            <v>15.067048365225252</v>
          </cell>
          <cell r="I440">
            <v>7.6628352490421454</v>
          </cell>
          <cell r="J440">
            <v>2.1976428083237917E-3</v>
          </cell>
          <cell r="L440">
            <v>39610</v>
          </cell>
          <cell r="M440">
            <v>4967.7098857426727</v>
          </cell>
          <cell r="N440">
            <v>6269.5924764890278</v>
          </cell>
          <cell r="O440">
            <v>3193.8677738741612</v>
          </cell>
          <cell r="P440">
            <v>402.73862263391061</v>
          </cell>
          <cell r="R440">
            <v>39610</v>
          </cell>
          <cell r="S440">
            <v>1.5552099533437014</v>
          </cell>
          <cell r="T440">
            <v>1.9630938358853554</v>
          </cell>
          <cell r="U440">
            <v>0.12608114582545327</v>
          </cell>
          <cell r="V440">
            <v>3.0094919375710992E-4</v>
          </cell>
        </row>
        <row r="441">
          <cell r="F441">
            <v>39611</v>
          </cell>
          <cell r="G441">
            <v>12.049644535486204</v>
          </cell>
          <cell r="H441">
            <v>15.067048365225252</v>
          </cell>
          <cell r="I441">
            <v>7.6628352490421454</v>
          </cell>
          <cell r="J441">
            <v>2.1976428083237917E-3</v>
          </cell>
          <cell r="L441">
            <v>39611</v>
          </cell>
          <cell r="M441">
            <v>4967.7098857426727</v>
          </cell>
          <cell r="N441">
            <v>6269.5924764890278</v>
          </cell>
          <cell r="O441">
            <v>3193.8677738741612</v>
          </cell>
          <cell r="P441">
            <v>402.73862263391061</v>
          </cell>
          <cell r="R441">
            <v>39611</v>
          </cell>
          <cell r="S441">
            <v>1.5552099533437014</v>
          </cell>
          <cell r="T441">
            <v>1.9630938358853554</v>
          </cell>
          <cell r="U441">
            <v>0.12608114582545327</v>
          </cell>
          <cell r="V441">
            <v>3.0094919375710992E-4</v>
          </cell>
        </row>
        <row r="442">
          <cell r="F442">
            <v>39612</v>
          </cell>
          <cell r="G442">
            <v>12.049644535486204</v>
          </cell>
          <cell r="H442">
            <v>15.067048365225252</v>
          </cell>
          <cell r="I442">
            <v>7.6628352490421454</v>
          </cell>
          <cell r="J442">
            <v>2.1976428083237917E-3</v>
          </cell>
          <cell r="L442">
            <v>39612</v>
          </cell>
          <cell r="M442">
            <v>4967.7098857426727</v>
          </cell>
          <cell r="N442">
            <v>6269.5924764890278</v>
          </cell>
          <cell r="O442">
            <v>3193.8677738741612</v>
          </cell>
          <cell r="P442">
            <v>402.73862263391061</v>
          </cell>
          <cell r="R442">
            <v>39612</v>
          </cell>
          <cell r="S442">
            <v>1.5552099533437014</v>
          </cell>
          <cell r="T442">
            <v>1.9630938358853554</v>
          </cell>
          <cell r="U442">
            <v>0.12608114582545327</v>
          </cell>
          <cell r="V442">
            <v>3.0094919375710992E-4</v>
          </cell>
        </row>
        <row r="443">
          <cell r="F443">
            <v>39613</v>
          </cell>
          <cell r="G443">
            <v>12.049644535486204</v>
          </cell>
          <cell r="H443">
            <v>15.067048365225252</v>
          </cell>
          <cell r="I443">
            <v>7.6628352490421454</v>
          </cell>
          <cell r="J443">
            <v>2.1976428083237917E-3</v>
          </cell>
          <cell r="L443">
            <v>39613</v>
          </cell>
          <cell r="M443">
            <v>4967.7098857426727</v>
          </cell>
          <cell r="N443">
            <v>6269.5924764890278</v>
          </cell>
          <cell r="O443">
            <v>3193.8677738741612</v>
          </cell>
          <cell r="P443">
            <v>402.73862263391061</v>
          </cell>
          <cell r="R443">
            <v>39613</v>
          </cell>
          <cell r="S443">
            <v>1.5552099533437014</v>
          </cell>
          <cell r="T443">
            <v>1.9630938358853554</v>
          </cell>
          <cell r="U443">
            <v>0.12608114582545327</v>
          </cell>
          <cell r="V443">
            <v>3.0094919375710992E-4</v>
          </cell>
        </row>
        <row r="444">
          <cell r="F444">
            <v>39614</v>
          </cell>
          <cell r="G444">
            <v>12.049644535486204</v>
          </cell>
          <cell r="H444">
            <v>15.067048365225252</v>
          </cell>
          <cell r="I444">
            <v>7.6628352490421454</v>
          </cell>
          <cell r="J444">
            <v>2.1976428083237917E-3</v>
          </cell>
          <cell r="L444">
            <v>39614</v>
          </cell>
          <cell r="M444">
            <v>4967.7098857426727</v>
          </cell>
          <cell r="N444">
            <v>6269.5924764890278</v>
          </cell>
          <cell r="O444">
            <v>3193.8677738741612</v>
          </cell>
          <cell r="P444">
            <v>402.73862263391061</v>
          </cell>
          <cell r="R444">
            <v>39614</v>
          </cell>
          <cell r="S444">
            <v>1.5552099533437014</v>
          </cell>
          <cell r="T444">
            <v>1.9630938358853554</v>
          </cell>
          <cell r="U444">
            <v>0.12608114582545327</v>
          </cell>
          <cell r="V444">
            <v>3.0094919375710992E-4</v>
          </cell>
        </row>
        <row r="445">
          <cell r="F445">
            <v>39615</v>
          </cell>
          <cell r="G445">
            <v>12.049644535486204</v>
          </cell>
          <cell r="H445">
            <v>15.067048365225252</v>
          </cell>
          <cell r="I445">
            <v>7.6628352490421454</v>
          </cell>
          <cell r="J445">
            <v>2.1976428083237917E-3</v>
          </cell>
          <cell r="L445">
            <v>39615</v>
          </cell>
          <cell r="M445">
            <v>4967.7098857426727</v>
          </cell>
          <cell r="N445">
            <v>6269.5924764890278</v>
          </cell>
          <cell r="O445">
            <v>3193.8677738741612</v>
          </cell>
          <cell r="P445">
            <v>402.73862263391061</v>
          </cell>
          <cell r="R445">
            <v>39615</v>
          </cell>
          <cell r="S445">
            <v>1.5552099533437014</v>
          </cell>
          <cell r="T445">
            <v>1.9630938358853554</v>
          </cell>
          <cell r="U445">
            <v>0.12608114582545327</v>
          </cell>
          <cell r="V445">
            <v>3.0094919375710992E-4</v>
          </cell>
        </row>
        <row r="446">
          <cell r="F446">
            <v>39616</v>
          </cell>
          <cell r="G446">
            <v>12.049644535486204</v>
          </cell>
          <cell r="H446">
            <v>15.067048365225252</v>
          </cell>
          <cell r="I446">
            <v>7.6628352490421454</v>
          </cell>
          <cell r="J446">
            <v>2.1976428083237917E-3</v>
          </cell>
          <cell r="L446">
            <v>39616</v>
          </cell>
          <cell r="M446">
            <v>4967.7098857426727</v>
          </cell>
          <cell r="N446">
            <v>6269.5924764890278</v>
          </cell>
          <cell r="O446">
            <v>3193.8677738741612</v>
          </cell>
          <cell r="P446">
            <v>402.73862263391061</v>
          </cell>
          <cell r="R446">
            <v>39616</v>
          </cell>
          <cell r="S446">
            <v>1.5552099533437014</v>
          </cell>
          <cell r="T446">
            <v>1.9630938358853554</v>
          </cell>
          <cell r="U446">
            <v>0.12608114582545327</v>
          </cell>
          <cell r="V446">
            <v>3.0094919375710992E-4</v>
          </cell>
        </row>
        <row r="447">
          <cell r="F447">
            <v>39617</v>
          </cell>
          <cell r="G447">
            <v>12.049644535486204</v>
          </cell>
          <cell r="H447">
            <v>15.067048365225252</v>
          </cell>
          <cell r="I447">
            <v>7.6628352490421454</v>
          </cell>
          <cell r="J447">
            <v>2.1976428083237917E-3</v>
          </cell>
          <cell r="L447">
            <v>39617</v>
          </cell>
          <cell r="M447">
            <v>4967.7098857426727</v>
          </cell>
          <cell r="N447">
            <v>6269.5924764890278</v>
          </cell>
          <cell r="O447">
            <v>3193.8677738741612</v>
          </cell>
          <cell r="P447">
            <v>402.73862263391061</v>
          </cell>
          <cell r="R447">
            <v>39617</v>
          </cell>
          <cell r="S447">
            <v>1.5552099533437014</v>
          </cell>
          <cell r="T447">
            <v>1.9630938358853554</v>
          </cell>
          <cell r="U447">
            <v>0.12608114582545327</v>
          </cell>
          <cell r="V447">
            <v>3.0094919375710992E-4</v>
          </cell>
        </row>
        <row r="448">
          <cell r="F448">
            <v>39618</v>
          </cell>
          <cell r="G448">
            <v>12.049644535486204</v>
          </cell>
          <cell r="H448">
            <v>15.067048365225252</v>
          </cell>
          <cell r="I448">
            <v>7.6628352490421454</v>
          </cell>
          <cell r="J448">
            <v>2.1976428083237917E-3</v>
          </cell>
          <cell r="L448">
            <v>39618</v>
          </cell>
          <cell r="M448">
            <v>4967.7098857426727</v>
          </cell>
          <cell r="N448">
            <v>6269.5924764890278</v>
          </cell>
          <cell r="O448">
            <v>3193.8677738741612</v>
          </cell>
          <cell r="P448">
            <v>402.73862263391061</v>
          </cell>
          <cell r="R448">
            <v>39618</v>
          </cell>
          <cell r="S448">
            <v>1.5552099533437014</v>
          </cell>
          <cell r="T448">
            <v>1.9630938358853554</v>
          </cell>
          <cell r="U448">
            <v>0.12608114582545327</v>
          </cell>
          <cell r="V448">
            <v>3.0094919375710992E-4</v>
          </cell>
        </row>
        <row r="449">
          <cell r="F449">
            <v>39619</v>
          </cell>
          <cell r="G449">
            <v>12.049644535486204</v>
          </cell>
          <cell r="H449">
            <v>15.067048365225252</v>
          </cell>
          <cell r="I449">
            <v>7.6628352490421454</v>
          </cell>
          <cell r="J449">
            <v>2.1976428083237917E-3</v>
          </cell>
          <cell r="L449">
            <v>39619</v>
          </cell>
          <cell r="M449">
            <v>4967.7098857426727</v>
          </cell>
          <cell r="N449">
            <v>6269.5924764890278</v>
          </cell>
          <cell r="O449">
            <v>3193.8677738741612</v>
          </cell>
          <cell r="P449">
            <v>402.73862263391061</v>
          </cell>
          <cell r="R449">
            <v>39619</v>
          </cell>
          <cell r="S449">
            <v>1.5552099533437014</v>
          </cell>
          <cell r="T449">
            <v>1.9630938358853554</v>
          </cell>
          <cell r="U449">
            <v>0.12608114582545327</v>
          </cell>
          <cell r="V449">
            <v>3.0094919375710992E-4</v>
          </cell>
        </row>
        <row r="450">
          <cell r="F450">
            <v>39620</v>
          </cell>
          <cell r="G450">
            <v>12.049644535486204</v>
          </cell>
          <cell r="H450">
            <v>15.067048365225252</v>
          </cell>
          <cell r="I450">
            <v>7.6628352490421454</v>
          </cell>
          <cell r="J450">
            <v>2.1976428083237917E-3</v>
          </cell>
          <cell r="L450">
            <v>39620</v>
          </cell>
          <cell r="M450">
            <v>4967.7098857426727</v>
          </cell>
          <cell r="N450">
            <v>6269.5924764890278</v>
          </cell>
          <cell r="O450">
            <v>3193.8677738741612</v>
          </cell>
          <cell r="P450">
            <v>402.73862263391061</v>
          </cell>
          <cell r="R450">
            <v>39620</v>
          </cell>
          <cell r="S450">
            <v>1.5552099533437014</v>
          </cell>
          <cell r="T450">
            <v>1.9630938358853554</v>
          </cell>
          <cell r="U450">
            <v>0.12608114582545327</v>
          </cell>
          <cell r="V450">
            <v>3.0094919375710992E-4</v>
          </cell>
        </row>
        <row r="451">
          <cell r="F451">
            <v>39621</v>
          </cell>
          <cell r="G451">
            <v>12.049644535486204</v>
          </cell>
          <cell r="H451">
            <v>15.067048365225252</v>
          </cell>
          <cell r="I451">
            <v>7.6628352490421454</v>
          </cell>
          <cell r="J451">
            <v>2.1976428083237917E-3</v>
          </cell>
          <cell r="L451">
            <v>39621</v>
          </cell>
          <cell r="M451">
            <v>4967.7098857426727</v>
          </cell>
          <cell r="N451">
            <v>6269.5924764890278</v>
          </cell>
          <cell r="O451">
            <v>3193.8677738741612</v>
          </cell>
          <cell r="P451">
            <v>402.73862263391061</v>
          </cell>
          <cell r="R451">
            <v>39621</v>
          </cell>
          <cell r="S451">
            <v>1.5552099533437014</v>
          </cell>
          <cell r="T451">
            <v>1.9630938358853554</v>
          </cell>
          <cell r="U451">
            <v>0.12608114582545327</v>
          </cell>
          <cell r="V451">
            <v>3.0094919375710992E-4</v>
          </cell>
        </row>
        <row r="452">
          <cell r="F452">
            <v>39622</v>
          </cell>
          <cell r="G452">
            <v>12.049644535486204</v>
          </cell>
          <cell r="H452">
            <v>15.067048365225252</v>
          </cell>
          <cell r="I452">
            <v>7.6628352490421454</v>
          </cell>
          <cell r="J452">
            <v>2.1976428083237917E-3</v>
          </cell>
          <cell r="L452">
            <v>39622</v>
          </cell>
          <cell r="M452">
            <v>4967.7098857426727</v>
          </cell>
          <cell r="N452">
            <v>6269.5924764890278</v>
          </cell>
          <cell r="O452">
            <v>3193.8677738741612</v>
          </cell>
          <cell r="P452">
            <v>402.73862263391061</v>
          </cell>
          <cell r="R452">
            <v>39622</v>
          </cell>
          <cell r="S452">
            <v>1.5552099533437014</v>
          </cell>
          <cell r="T452">
            <v>1.9630938358853554</v>
          </cell>
          <cell r="U452">
            <v>0.12608114582545327</v>
          </cell>
          <cell r="V452">
            <v>3.0094919375710992E-4</v>
          </cell>
        </row>
        <row r="453">
          <cell r="F453">
            <v>39623</v>
          </cell>
          <cell r="G453">
            <v>12.049644535486204</v>
          </cell>
          <cell r="H453">
            <v>15.067048365225252</v>
          </cell>
          <cell r="I453">
            <v>7.6628352490421454</v>
          </cell>
          <cell r="J453">
            <v>2.1976428083237917E-3</v>
          </cell>
          <cell r="L453">
            <v>39623</v>
          </cell>
          <cell r="M453">
            <v>4967.7098857426727</v>
          </cell>
          <cell r="N453">
            <v>6269.5924764890278</v>
          </cell>
          <cell r="O453">
            <v>3193.8677738741612</v>
          </cell>
          <cell r="P453">
            <v>402.73862263391061</v>
          </cell>
          <cell r="R453">
            <v>39623</v>
          </cell>
          <cell r="S453">
            <v>1.5552099533437014</v>
          </cell>
          <cell r="T453">
            <v>1.9630938358853554</v>
          </cell>
          <cell r="U453">
            <v>0.12608114582545327</v>
          </cell>
          <cell r="V453">
            <v>3.0094919375710992E-4</v>
          </cell>
        </row>
        <row r="454">
          <cell r="F454">
            <v>39624</v>
          </cell>
          <cell r="G454">
            <v>12.049644535486204</v>
          </cell>
          <cell r="H454">
            <v>15.067048365225252</v>
          </cell>
          <cell r="I454">
            <v>7.6628352490421454</v>
          </cell>
          <cell r="J454">
            <v>2.1976428083237917E-3</v>
          </cell>
          <cell r="L454">
            <v>39624</v>
          </cell>
          <cell r="M454">
            <v>4967.7098857426727</v>
          </cell>
          <cell r="N454">
            <v>6269.5924764890278</v>
          </cell>
          <cell r="O454">
            <v>3193.8677738741612</v>
          </cell>
          <cell r="P454">
            <v>402.73862263391061</v>
          </cell>
          <cell r="R454">
            <v>39624</v>
          </cell>
          <cell r="S454">
            <v>1.5552099533437014</v>
          </cell>
          <cell r="T454">
            <v>1.9630938358853554</v>
          </cell>
          <cell r="U454">
            <v>0.12608114582545327</v>
          </cell>
          <cell r="V454">
            <v>3.0094919375710992E-4</v>
          </cell>
        </row>
        <row r="455">
          <cell r="F455">
            <v>39625</v>
          </cell>
          <cell r="G455">
            <v>12.049644535486204</v>
          </cell>
          <cell r="H455">
            <v>15.067048365225252</v>
          </cell>
          <cell r="I455">
            <v>7.6628352490421454</v>
          </cell>
          <cell r="J455">
            <v>2.1976428083237917E-3</v>
          </cell>
          <cell r="L455">
            <v>39625</v>
          </cell>
          <cell r="M455">
            <v>4967.7098857426727</v>
          </cell>
          <cell r="N455">
            <v>6269.5924764890278</v>
          </cell>
          <cell r="O455">
            <v>3193.8677738741612</v>
          </cell>
          <cell r="P455">
            <v>402.73862263391061</v>
          </cell>
          <cell r="R455">
            <v>39625</v>
          </cell>
          <cell r="S455">
            <v>1.5552099533437014</v>
          </cell>
          <cell r="T455">
            <v>1.9630938358853554</v>
          </cell>
          <cell r="U455">
            <v>0.12608114582545327</v>
          </cell>
          <cell r="V455">
            <v>3.0094919375710992E-4</v>
          </cell>
        </row>
        <row r="456">
          <cell r="F456">
            <v>39626</v>
          </cell>
          <cell r="G456">
            <v>12.049644535486204</v>
          </cell>
          <cell r="H456">
            <v>15.067048365225252</v>
          </cell>
          <cell r="I456">
            <v>7.6628352490421454</v>
          </cell>
          <cell r="J456">
            <v>2.1976428083237917E-3</v>
          </cell>
          <cell r="L456">
            <v>39626</v>
          </cell>
          <cell r="M456">
            <v>4967.7098857426727</v>
          </cell>
          <cell r="N456">
            <v>6269.5924764890278</v>
          </cell>
          <cell r="O456">
            <v>3193.8677738741612</v>
          </cell>
          <cell r="P456">
            <v>402.73862263391061</v>
          </cell>
          <cell r="R456">
            <v>39626</v>
          </cell>
          <cell r="S456">
            <v>1.5552099533437014</v>
          </cell>
          <cell r="T456">
            <v>1.9630938358853554</v>
          </cell>
          <cell r="U456">
            <v>0.12608114582545327</v>
          </cell>
          <cell r="V456">
            <v>3.0094919375710992E-4</v>
          </cell>
        </row>
        <row r="457">
          <cell r="F457">
            <v>39627</v>
          </cell>
          <cell r="G457">
            <v>12.049644535486204</v>
          </cell>
          <cell r="H457">
            <v>15.067048365225252</v>
          </cell>
          <cell r="I457">
            <v>7.6628352490421454</v>
          </cell>
          <cell r="J457">
            <v>2.1976428083237917E-3</v>
          </cell>
          <cell r="L457">
            <v>39627</v>
          </cell>
          <cell r="M457">
            <v>4967.7098857426727</v>
          </cell>
          <cell r="N457">
            <v>6269.5924764890278</v>
          </cell>
          <cell r="O457">
            <v>3193.8677738741612</v>
          </cell>
          <cell r="P457">
            <v>402.73862263391061</v>
          </cell>
          <cell r="R457">
            <v>39627</v>
          </cell>
          <cell r="S457">
            <v>1.5552099533437014</v>
          </cell>
          <cell r="T457">
            <v>1.9630938358853554</v>
          </cell>
          <cell r="U457">
            <v>0.12608114582545327</v>
          </cell>
          <cell r="V457">
            <v>3.0094919375710992E-4</v>
          </cell>
        </row>
        <row r="458">
          <cell r="F458">
            <v>39628</v>
          </cell>
          <cell r="G458">
            <v>12.049644535486204</v>
          </cell>
          <cell r="H458">
            <v>15.067048365225252</v>
          </cell>
          <cell r="I458">
            <v>7.6628352490421454</v>
          </cell>
          <cell r="J458">
            <v>2.1976428083237917E-3</v>
          </cell>
          <cell r="L458">
            <v>39628</v>
          </cell>
          <cell r="M458">
            <v>4967.7098857426727</v>
          </cell>
          <cell r="N458">
            <v>6269.5924764890278</v>
          </cell>
          <cell r="O458">
            <v>3193.8677738741612</v>
          </cell>
          <cell r="P458">
            <v>402.73862263391061</v>
          </cell>
          <cell r="R458">
            <v>39628</v>
          </cell>
          <cell r="S458">
            <v>1.5552099533437014</v>
          </cell>
          <cell r="T458">
            <v>1.9630938358853554</v>
          </cell>
          <cell r="U458">
            <v>0.12608114582545327</v>
          </cell>
          <cell r="V458">
            <v>3.0094919375710992E-4</v>
          </cell>
        </row>
        <row r="459">
          <cell r="F459">
            <v>39629</v>
          </cell>
          <cell r="G459">
            <v>12.049644535486204</v>
          </cell>
          <cell r="H459">
            <v>15.067048365225252</v>
          </cell>
          <cell r="I459">
            <v>7.6628352490421454</v>
          </cell>
          <cell r="J459">
            <v>2.1976428083237917E-3</v>
          </cell>
          <cell r="L459">
            <v>39629</v>
          </cell>
          <cell r="M459">
            <v>4967.7098857426727</v>
          </cell>
          <cell r="N459">
            <v>6269.5924764890278</v>
          </cell>
          <cell r="O459">
            <v>3193.8677738741612</v>
          </cell>
          <cell r="P459">
            <v>402.73862263391061</v>
          </cell>
          <cell r="R459">
            <v>39629</v>
          </cell>
          <cell r="S459">
            <v>1.5552099533437014</v>
          </cell>
          <cell r="T459">
            <v>1.9630938358853554</v>
          </cell>
          <cell r="U459">
            <v>0.12608114582545327</v>
          </cell>
          <cell r="V459">
            <v>3.0094919375710992E-4</v>
          </cell>
        </row>
        <row r="460">
          <cell r="F460">
            <v>39630</v>
          </cell>
          <cell r="G460">
            <v>12.049644535486204</v>
          </cell>
          <cell r="H460">
            <v>15.067048365225252</v>
          </cell>
          <cell r="I460">
            <v>7.6628352490421454</v>
          </cell>
          <cell r="J460">
            <v>2.1976428083237917E-3</v>
          </cell>
          <cell r="L460">
            <v>39630</v>
          </cell>
          <cell r="M460">
            <v>4967.7098857426727</v>
          </cell>
          <cell r="N460">
            <v>6269.5924764890278</v>
          </cell>
          <cell r="O460">
            <v>3193.8677738741612</v>
          </cell>
          <cell r="P460">
            <v>402.73862263391061</v>
          </cell>
          <cell r="R460">
            <v>39630</v>
          </cell>
          <cell r="S460">
            <v>1.5552099533437014</v>
          </cell>
          <cell r="T460">
            <v>1.9630938358853554</v>
          </cell>
          <cell r="U460">
            <v>0.12608114582545327</v>
          </cell>
          <cell r="V460">
            <v>3.0094919375710992E-4</v>
          </cell>
        </row>
        <row r="461">
          <cell r="F461">
            <v>39631</v>
          </cell>
          <cell r="G461">
            <v>12.049644535486204</v>
          </cell>
          <cell r="H461">
            <v>15.067048365225252</v>
          </cell>
          <cell r="I461">
            <v>7.6628352490421454</v>
          </cell>
          <cell r="J461">
            <v>2.1976428083237917E-3</v>
          </cell>
          <cell r="L461">
            <v>39631</v>
          </cell>
          <cell r="M461">
            <v>4967.7098857426727</v>
          </cell>
          <cell r="N461">
            <v>6269.5924764890278</v>
          </cell>
          <cell r="O461">
            <v>3193.8677738741612</v>
          </cell>
          <cell r="P461">
            <v>402.73862263391061</v>
          </cell>
          <cell r="R461">
            <v>39631</v>
          </cell>
          <cell r="S461">
            <v>1.5552099533437014</v>
          </cell>
          <cell r="T461">
            <v>1.9630938358853554</v>
          </cell>
          <cell r="U461">
            <v>0.12608114582545327</v>
          </cell>
          <cell r="V461">
            <v>3.0094919375710992E-4</v>
          </cell>
        </row>
        <row r="462">
          <cell r="F462">
            <v>39632</v>
          </cell>
          <cell r="G462">
            <v>12.049644535486204</v>
          </cell>
          <cell r="H462">
            <v>15.067048365225252</v>
          </cell>
          <cell r="I462">
            <v>7.6628352490421454</v>
          </cell>
          <cell r="J462">
            <v>2.1976428083237917E-3</v>
          </cell>
          <cell r="L462">
            <v>39632</v>
          </cell>
          <cell r="M462">
            <v>4967.7098857426727</v>
          </cell>
          <cell r="N462">
            <v>6269.5924764890278</v>
          </cell>
          <cell r="O462">
            <v>3193.8677738741612</v>
          </cell>
          <cell r="P462">
            <v>402.73862263391061</v>
          </cell>
          <cell r="R462">
            <v>39632</v>
          </cell>
          <cell r="S462">
            <v>1.5552099533437014</v>
          </cell>
          <cell r="T462">
            <v>1.9630938358853554</v>
          </cell>
          <cell r="U462">
            <v>0.12608114582545327</v>
          </cell>
          <cell r="V462">
            <v>3.0094919375710992E-4</v>
          </cell>
        </row>
        <row r="463">
          <cell r="F463">
            <v>39633</v>
          </cell>
          <cell r="G463">
            <v>12.049644535486204</v>
          </cell>
          <cell r="H463">
            <v>15.067048365225252</v>
          </cell>
          <cell r="I463">
            <v>7.6628352490421454</v>
          </cell>
          <cell r="J463">
            <v>2.1976428083237917E-3</v>
          </cell>
          <cell r="L463">
            <v>39633</v>
          </cell>
          <cell r="M463">
            <v>4967.7098857426727</v>
          </cell>
          <cell r="N463">
            <v>6269.5924764890278</v>
          </cell>
          <cell r="O463">
            <v>3193.8677738741612</v>
          </cell>
          <cell r="P463">
            <v>402.73862263391061</v>
          </cell>
          <cell r="R463">
            <v>39633</v>
          </cell>
          <cell r="S463">
            <v>1.5552099533437014</v>
          </cell>
          <cell r="T463">
            <v>1.9630938358853554</v>
          </cell>
          <cell r="U463">
            <v>0.12608114582545327</v>
          </cell>
          <cell r="V463">
            <v>3.0094919375710992E-4</v>
          </cell>
        </row>
        <row r="464">
          <cell r="F464">
            <v>39634</v>
          </cell>
          <cell r="G464">
            <v>12.049644535486204</v>
          </cell>
          <cell r="H464">
            <v>15.067048365225252</v>
          </cell>
          <cell r="I464">
            <v>7.6628352490421454</v>
          </cell>
          <cell r="J464">
            <v>2.1976428083237917E-3</v>
          </cell>
          <cell r="L464">
            <v>39634</v>
          </cell>
          <cell r="M464">
            <v>4967.7098857426727</v>
          </cell>
          <cell r="N464">
            <v>6269.5924764890278</v>
          </cell>
          <cell r="O464">
            <v>3193.8677738741612</v>
          </cell>
          <cell r="P464">
            <v>402.73862263391061</v>
          </cell>
          <cell r="R464">
            <v>39634</v>
          </cell>
          <cell r="S464">
            <v>1.5552099533437014</v>
          </cell>
          <cell r="T464">
            <v>1.9630938358853554</v>
          </cell>
          <cell r="U464">
            <v>0.12608114582545327</v>
          </cell>
          <cell r="V464">
            <v>3.0094919375710992E-4</v>
          </cell>
        </row>
        <row r="465">
          <cell r="F465">
            <v>39635</v>
          </cell>
          <cell r="G465">
            <v>12.049644535486204</v>
          </cell>
          <cell r="H465">
            <v>15.067048365225252</v>
          </cell>
          <cell r="I465">
            <v>7.6628352490421454</v>
          </cell>
          <cell r="J465">
            <v>2.1976428083237917E-3</v>
          </cell>
          <cell r="L465">
            <v>39635</v>
          </cell>
          <cell r="M465">
            <v>4967.7098857426727</v>
          </cell>
          <cell r="N465">
            <v>6269.5924764890278</v>
          </cell>
          <cell r="O465">
            <v>3193.8677738741612</v>
          </cell>
          <cell r="P465">
            <v>402.73862263391061</v>
          </cell>
          <cell r="R465">
            <v>39635</v>
          </cell>
          <cell r="S465">
            <v>1.5552099533437014</v>
          </cell>
          <cell r="T465">
            <v>1.9630938358853554</v>
          </cell>
          <cell r="U465">
            <v>0.12608114582545327</v>
          </cell>
          <cell r="V465">
            <v>3.0094919375710992E-4</v>
          </cell>
        </row>
        <row r="466">
          <cell r="F466">
            <v>39636</v>
          </cell>
          <cell r="G466">
            <v>12.049644535486204</v>
          </cell>
          <cell r="H466">
            <v>15.067048365225252</v>
          </cell>
          <cell r="I466">
            <v>7.6628352490421454</v>
          </cell>
          <cell r="J466">
            <v>2.1976428083237917E-3</v>
          </cell>
          <cell r="L466">
            <v>39636</v>
          </cell>
          <cell r="M466">
            <v>4967.7098857426727</v>
          </cell>
          <cell r="N466">
            <v>6269.5924764890278</v>
          </cell>
          <cell r="O466">
            <v>3193.8677738741612</v>
          </cell>
          <cell r="P466">
            <v>402.73862263391061</v>
          </cell>
          <cell r="R466">
            <v>39636</v>
          </cell>
          <cell r="S466">
            <v>1.5552099533437014</v>
          </cell>
          <cell r="T466">
            <v>1.9630938358853554</v>
          </cell>
          <cell r="U466">
            <v>0.12608114582545327</v>
          </cell>
          <cell r="V466">
            <v>3.0094919375710992E-4</v>
          </cell>
        </row>
        <row r="467">
          <cell r="F467">
            <v>39637</v>
          </cell>
          <cell r="G467">
            <v>12.049644535486204</v>
          </cell>
          <cell r="H467">
            <v>15.067048365225252</v>
          </cell>
          <cell r="I467">
            <v>7.6628352490421454</v>
          </cell>
          <cell r="J467">
            <v>2.1976428083237917E-3</v>
          </cell>
          <cell r="L467">
            <v>39637</v>
          </cell>
          <cell r="M467">
            <v>4967.7098857426727</v>
          </cell>
          <cell r="N467">
            <v>6269.5924764890278</v>
          </cell>
          <cell r="O467">
            <v>3193.8677738741612</v>
          </cell>
          <cell r="P467">
            <v>402.73862263391061</v>
          </cell>
          <cell r="R467">
            <v>39637</v>
          </cell>
          <cell r="S467">
            <v>1.5552099533437014</v>
          </cell>
          <cell r="T467">
            <v>1.9630938358853554</v>
          </cell>
          <cell r="U467">
            <v>0.12608114582545327</v>
          </cell>
          <cell r="V467">
            <v>3.0094919375710992E-4</v>
          </cell>
        </row>
        <row r="468">
          <cell r="F468">
            <v>39638</v>
          </cell>
          <cell r="G468">
            <v>12.049644535486204</v>
          </cell>
          <cell r="H468">
            <v>15.067048365225252</v>
          </cell>
          <cell r="I468">
            <v>7.6628352490421454</v>
          </cell>
          <cell r="J468">
            <v>2.1976428083237917E-3</v>
          </cell>
          <cell r="L468">
            <v>39638</v>
          </cell>
          <cell r="M468">
            <v>4967.7098857426727</v>
          </cell>
          <cell r="N468">
            <v>6269.5924764890278</v>
          </cell>
          <cell r="O468">
            <v>3193.8677738741612</v>
          </cell>
          <cell r="P468">
            <v>402.73862263391061</v>
          </cell>
          <cell r="R468">
            <v>39638</v>
          </cell>
          <cell r="S468">
            <v>1.5552099533437014</v>
          </cell>
          <cell r="T468">
            <v>1.9630938358853554</v>
          </cell>
          <cell r="U468">
            <v>0.12608114582545327</v>
          </cell>
          <cell r="V468">
            <v>3.0094919375710992E-4</v>
          </cell>
        </row>
        <row r="469">
          <cell r="F469">
            <v>39639</v>
          </cell>
          <cell r="G469">
            <v>12.049644535486204</v>
          </cell>
          <cell r="H469">
            <v>15.067048365225252</v>
          </cell>
          <cell r="I469">
            <v>7.6628352490421454</v>
          </cell>
          <cell r="J469">
            <v>2.1976428083237917E-3</v>
          </cell>
          <cell r="L469">
            <v>39639</v>
          </cell>
          <cell r="M469">
            <v>4967.7098857426727</v>
          </cell>
          <cell r="N469">
            <v>6269.5924764890278</v>
          </cell>
          <cell r="O469">
            <v>3193.8677738741612</v>
          </cell>
          <cell r="P469">
            <v>402.73862263391061</v>
          </cell>
          <cell r="R469">
            <v>39639</v>
          </cell>
          <cell r="S469">
            <v>1.5552099533437014</v>
          </cell>
          <cell r="T469">
            <v>1.9630938358853554</v>
          </cell>
          <cell r="U469">
            <v>0.12608114582545327</v>
          </cell>
          <cell r="V469">
            <v>3.0094919375710992E-4</v>
          </cell>
        </row>
        <row r="470">
          <cell r="F470">
            <v>39640</v>
          </cell>
          <cell r="G470">
            <v>12.049644535486204</v>
          </cell>
          <cell r="H470">
            <v>15.067048365225252</v>
          </cell>
          <cell r="I470">
            <v>7.6628352490421454</v>
          </cell>
          <cell r="J470">
            <v>2.1976428083237917E-3</v>
          </cell>
          <cell r="L470">
            <v>39640</v>
          </cell>
          <cell r="M470">
            <v>4967.7098857426727</v>
          </cell>
          <cell r="N470">
            <v>6269.5924764890278</v>
          </cell>
          <cell r="O470">
            <v>3193.8677738741612</v>
          </cell>
          <cell r="P470">
            <v>402.73862263391061</v>
          </cell>
          <cell r="R470">
            <v>39640</v>
          </cell>
          <cell r="S470">
            <v>1.5552099533437014</v>
          </cell>
          <cell r="T470">
            <v>1.9630938358853554</v>
          </cell>
          <cell r="U470">
            <v>0.12608114582545327</v>
          </cell>
          <cell r="V470">
            <v>3.0094919375710992E-4</v>
          </cell>
        </row>
        <row r="471">
          <cell r="F471">
            <v>39641</v>
          </cell>
          <cell r="G471">
            <v>12.049644535486204</v>
          </cell>
          <cell r="H471">
            <v>15.067048365225252</v>
          </cell>
          <cell r="I471">
            <v>7.6628352490421454</v>
          </cell>
          <cell r="J471">
            <v>2.1976428083237917E-3</v>
          </cell>
          <cell r="L471">
            <v>39641</v>
          </cell>
          <cell r="M471">
            <v>4967.7098857426727</v>
          </cell>
          <cell r="N471">
            <v>6269.5924764890278</v>
          </cell>
          <cell r="O471">
            <v>3193.8677738741612</v>
          </cell>
          <cell r="P471">
            <v>402.73862263391061</v>
          </cell>
          <cell r="R471">
            <v>39641</v>
          </cell>
          <cell r="S471">
            <v>1.5552099533437014</v>
          </cell>
          <cell r="T471">
            <v>1.9630938358853554</v>
          </cell>
          <cell r="U471">
            <v>0.12608114582545327</v>
          </cell>
          <cell r="V471">
            <v>3.0094919375710992E-4</v>
          </cell>
        </row>
        <row r="472">
          <cell r="F472">
            <v>39642</v>
          </cell>
          <cell r="G472">
            <v>12.049644535486204</v>
          </cell>
          <cell r="H472">
            <v>15.067048365225252</v>
          </cell>
          <cell r="I472">
            <v>7.6628352490421454</v>
          </cell>
          <cell r="J472">
            <v>2.1976428083237917E-3</v>
          </cell>
          <cell r="L472">
            <v>39642</v>
          </cell>
          <cell r="M472">
            <v>4967.7098857426727</v>
          </cell>
          <cell r="N472">
            <v>6269.5924764890278</v>
          </cell>
          <cell r="O472">
            <v>3193.8677738741612</v>
          </cell>
          <cell r="P472">
            <v>402.73862263391061</v>
          </cell>
          <cell r="R472">
            <v>39642</v>
          </cell>
          <cell r="S472">
            <v>1.5552099533437014</v>
          </cell>
          <cell r="T472">
            <v>1.9630938358853554</v>
          </cell>
          <cell r="U472">
            <v>0.12608114582545327</v>
          </cell>
          <cell r="V472">
            <v>3.0094919375710992E-4</v>
          </cell>
        </row>
        <row r="473">
          <cell r="F473">
            <v>39643</v>
          </cell>
          <cell r="G473">
            <v>12.049644535486204</v>
          </cell>
          <cell r="H473">
            <v>15.067048365225252</v>
          </cell>
          <cell r="I473">
            <v>7.6628352490421454</v>
          </cell>
          <cell r="J473">
            <v>2.1976428083237917E-3</v>
          </cell>
          <cell r="L473">
            <v>39643</v>
          </cell>
          <cell r="M473">
            <v>4967.7098857426727</v>
          </cell>
          <cell r="N473">
            <v>6269.5924764890278</v>
          </cell>
          <cell r="O473">
            <v>3193.8677738741612</v>
          </cell>
          <cell r="P473">
            <v>402.73862263391061</v>
          </cell>
          <cell r="R473">
            <v>39643</v>
          </cell>
          <cell r="S473">
            <v>1.5552099533437014</v>
          </cell>
          <cell r="T473">
            <v>1.9630938358853554</v>
          </cell>
          <cell r="U473">
            <v>0.12608114582545327</v>
          </cell>
          <cell r="V473">
            <v>3.0094919375710992E-4</v>
          </cell>
        </row>
        <row r="474">
          <cell r="F474">
            <v>39644</v>
          </cell>
          <cell r="G474">
            <v>12.049644535486204</v>
          </cell>
          <cell r="H474">
            <v>15.067048365225252</v>
          </cell>
          <cell r="I474">
            <v>7.6628352490421454</v>
          </cell>
          <cell r="J474">
            <v>2.1976428083237917E-3</v>
          </cell>
          <cell r="L474">
            <v>39644</v>
          </cell>
          <cell r="M474">
            <v>4967.7098857426727</v>
          </cell>
          <cell r="N474">
            <v>6269.5924764890278</v>
          </cell>
          <cell r="O474">
            <v>3193.8677738741612</v>
          </cell>
          <cell r="P474">
            <v>402.73862263391061</v>
          </cell>
          <cell r="R474">
            <v>39644</v>
          </cell>
          <cell r="S474">
            <v>1.5552099533437014</v>
          </cell>
          <cell r="T474">
            <v>1.9630938358853554</v>
          </cell>
          <cell r="U474">
            <v>0.12608114582545327</v>
          </cell>
          <cell r="V474">
            <v>3.0094919375710992E-4</v>
          </cell>
        </row>
        <row r="475">
          <cell r="F475">
            <v>39645</v>
          </cell>
          <cell r="G475">
            <v>12.049644535486204</v>
          </cell>
          <cell r="H475">
            <v>15.067048365225252</v>
          </cell>
          <cell r="I475">
            <v>7.6628352490421454</v>
          </cell>
          <cell r="J475">
            <v>2.1976428083237917E-3</v>
          </cell>
          <cell r="L475">
            <v>39645</v>
          </cell>
          <cell r="M475">
            <v>4967.7098857426727</v>
          </cell>
          <cell r="N475">
            <v>6269.5924764890278</v>
          </cell>
          <cell r="O475">
            <v>3193.8677738741612</v>
          </cell>
          <cell r="P475">
            <v>402.73862263391061</v>
          </cell>
          <cell r="R475">
            <v>39645</v>
          </cell>
          <cell r="S475">
            <v>1.5552099533437014</v>
          </cell>
          <cell r="T475">
            <v>1.9630938358853554</v>
          </cell>
          <cell r="U475">
            <v>0.12608114582545327</v>
          </cell>
          <cell r="V475">
            <v>3.0094919375710992E-4</v>
          </cell>
        </row>
        <row r="476">
          <cell r="F476">
            <v>39646</v>
          </cell>
          <cell r="G476">
            <v>12.049644535486204</v>
          </cell>
          <cell r="H476">
            <v>15.067048365225252</v>
          </cell>
          <cell r="I476">
            <v>7.6628352490421454</v>
          </cell>
          <cell r="J476">
            <v>2.1976428083237917E-3</v>
          </cell>
          <cell r="L476">
            <v>39646</v>
          </cell>
          <cell r="M476">
            <v>4967.7098857426727</v>
          </cell>
          <cell r="N476">
            <v>6269.5924764890278</v>
          </cell>
          <cell r="O476">
            <v>3193.8677738741612</v>
          </cell>
          <cell r="P476">
            <v>402.73862263391061</v>
          </cell>
          <cell r="R476">
            <v>39646</v>
          </cell>
          <cell r="S476">
            <v>1.5552099533437014</v>
          </cell>
          <cell r="T476">
            <v>1.9630938358853554</v>
          </cell>
          <cell r="U476">
            <v>0.12608114582545327</v>
          </cell>
          <cell r="V476">
            <v>3.0094919375710992E-4</v>
          </cell>
        </row>
        <row r="477">
          <cell r="F477">
            <v>39647</v>
          </cell>
          <cell r="G477">
            <v>12.049644535486204</v>
          </cell>
          <cell r="H477">
            <v>15.067048365225252</v>
          </cell>
          <cell r="I477">
            <v>7.6628352490421454</v>
          </cell>
          <cell r="J477">
            <v>2.1976428083237917E-3</v>
          </cell>
          <cell r="L477">
            <v>39647</v>
          </cell>
          <cell r="M477">
            <v>4967.7098857426727</v>
          </cell>
          <cell r="N477">
            <v>6269.5924764890278</v>
          </cell>
          <cell r="O477">
            <v>3193.8677738741612</v>
          </cell>
          <cell r="P477">
            <v>402.73862263391061</v>
          </cell>
          <cell r="R477">
            <v>39647</v>
          </cell>
          <cell r="S477">
            <v>1.5552099533437014</v>
          </cell>
          <cell r="T477">
            <v>1.9630938358853554</v>
          </cell>
          <cell r="U477">
            <v>0.12608114582545327</v>
          </cell>
          <cell r="V477">
            <v>3.0094919375710992E-4</v>
          </cell>
        </row>
        <row r="478">
          <cell r="F478">
            <v>39648</v>
          </cell>
          <cell r="G478">
            <v>12.049644535486204</v>
          </cell>
          <cell r="H478">
            <v>15.067048365225252</v>
          </cell>
          <cell r="I478">
            <v>7.6628352490421454</v>
          </cell>
          <cell r="J478">
            <v>2.1976428083237917E-3</v>
          </cell>
          <cell r="L478">
            <v>39648</v>
          </cell>
          <cell r="M478">
            <v>4967.7098857426727</v>
          </cell>
          <cell r="N478">
            <v>6269.5924764890278</v>
          </cell>
          <cell r="O478">
            <v>3193.8677738741612</v>
          </cell>
          <cell r="P478">
            <v>402.73862263391061</v>
          </cell>
          <cell r="R478">
            <v>39648</v>
          </cell>
          <cell r="S478">
            <v>1.5552099533437014</v>
          </cell>
          <cell r="T478">
            <v>1.9630938358853554</v>
          </cell>
          <cell r="U478">
            <v>0.12608114582545327</v>
          </cell>
          <cell r="V478">
            <v>3.0094919375710992E-4</v>
          </cell>
        </row>
        <row r="479">
          <cell r="F479">
            <v>39649</v>
          </cell>
          <cell r="G479">
            <v>12.049644535486204</v>
          </cell>
          <cell r="H479">
            <v>15.067048365225252</v>
          </cell>
          <cell r="I479">
            <v>7.6628352490421454</v>
          </cell>
          <cell r="J479">
            <v>2.1976428083237917E-3</v>
          </cell>
          <cell r="L479">
            <v>39649</v>
          </cell>
          <cell r="M479">
            <v>4967.7098857426727</v>
          </cell>
          <cell r="N479">
            <v>6269.5924764890278</v>
          </cell>
          <cell r="O479">
            <v>3193.8677738741612</v>
          </cell>
          <cell r="P479">
            <v>402.73862263391061</v>
          </cell>
          <cell r="R479">
            <v>39649</v>
          </cell>
          <cell r="S479">
            <v>1.5552099533437014</v>
          </cell>
          <cell r="T479">
            <v>1.9630938358853554</v>
          </cell>
          <cell r="U479">
            <v>0.12608114582545327</v>
          </cell>
          <cell r="V479">
            <v>3.0094919375710992E-4</v>
          </cell>
        </row>
        <row r="480">
          <cell r="F480">
            <v>39650</v>
          </cell>
          <cell r="G480">
            <v>12.049644535486204</v>
          </cell>
          <cell r="H480">
            <v>15.067048365225252</v>
          </cell>
          <cell r="I480">
            <v>7.6628352490421454</v>
          </cell>
          <cell r="J480">
            <v>2.1976428083237917E-3</v>
          </cell>
          <cell r="L480">
            <v>39650</v>
          </cell>
          <cell r="M480">
            <v>4967.7098857426727</v>
          </cell>
          <cell r="N480">
            <v>6269.5924764890278</v>
          </cell>
          <cell r="O480">
            <v>3193.8677738741612</v>
          </cell>
          <cell r="P480">
            <v>402.73862263391061</v>
          </cell>
          <cell r="R480">
            <v>39650</v>
          </cell>
          <cell r="S480">
            <v>1.5552099533437014</v>
          </cell>
          <cell r="T480">
            <v>1.9630938358853554</v>
          </cell>
          <cell r="U480">
            <v>0.12608114582545327</v>
          </cell>
          <cell r="V480">
            <v>3.0094919375710992E-4</v>
          </cell>
        </row>
        <row r="481">
          <cell r="F481">
            <v>39651</v>
          </cell>
          <cell r="G481">
            <v>12.049644535486204</v>
          </cell>
          <cell r="H481">
            <v>15.067048365225252</v>
          </cell>
          <cell r="I481">
            <v>7.6628352490421454</v>
          </cell>
          <cell r="J481">
            <v>2.1976428083237917E-3</v>
          </cell>
          <cell r="L481">
            <v>39651</v>
          </cell>
          <cell r="M481">
            <v>4967.7098857426727</v>
          </cell>
          <cell r="N481">
            <v>6269.5924764890278</v>
          </cell>
          <cell r="O481">
            <v>3193.8677738741612</v>
          </cell>
          <cell r="P481">
            <v>402.73862263391061</v>
          </cell>
          <cell r="R481">
            <v>39651</v>
          </cell>
          <cell r="S481">
            <v>1.5552099533437014</v>
          </cell>
          <cell r="T481">
            <v>1.9630938358853554</v>
          </cell>
          <cell r="U481">
            <v>0.12608114582545327</v>
          </cell>
          <cell r="V481">
            <v>3.0094919375710992E-4</v>
          </cell>
        </row>
        <row r="482">
          <cell r="F482">
            <v>39652</v>
          </cell>
          <cell r="G482">
            <v>12.049644535486204</v>
          </cell>
          <cell r="H482">
            <v>15.067048365225252</v>
          </cell>
          <cell r="I482">
            <v>7.6628352490421454</v>
          </cell>
          <cell r="J482">
            <v>2.1976428083237917E-3</v>
          </cell>
          <cell r="L482">
            <v>39652</v>
          </cell>
          <cell r="M482">
            <v>4967.7098857426727</v>
          </cell>
          <cell r="N482">
            <v>6269.5924764890278</v>
          </cell>
          <cell r="O482">
            <v>3193.8677738741612</v>
          </cell>
          <cell r="P482">
            <v>402.73862263391061</v>
          </cell>
          <cell r="R482">
            <v>39652</v>
          </cell>
          <cell r="S482">
            <v>1.5552099533437014</v>
          </cell>
          <cell r="T482">
            <v>1.9630938358853554</v>
          </cell>
          <cell r="U482">
            <v>0.12608114582545327</v>
          </cell>
          <cell r="V482">
            <v>3.0094919375710992E-4</v>
          </cell>
        </row>
        <row r="483">
          <cell r="F483">
            <v>39653</v>
          </cell>
          <cell r="G483">
            <v>12.049644535486204</v>
          </cell>
          <cell r="H483">
            <v>15.067048365225252</v>
          </cell>
          <cell r="I483">
            <v>7.6628352490421454</v>
          </cell>
          <cell r="J483">
            <v>2.1976428083237917E-3</v>
          </cell>
          <cell r="L483">
            <v>39653</v>
          </cell>
          <cell r="M483">
            <v>4967.7098857426727</v>
          </cell>
          <cell r="N483">
            <v>6269.5924764890278</v>
          </cell>
          <cell r="O483">
            <v>3193.8677738741612</v>
          </cell>
          <cell r="P483">
            <v>402.73862263391061</v>
          </cell>
          <cell r="R483">
            <v>39653</v>
          </cell>
          <cell r="S483">
            <v>1.5552099533437014</v>
          </cell>
          <cell r="T483">
            <v>1.9630938358853554</v>
          </cell>
          <cell r="U483">
            <v>0.12608114582545327</v>
          </cell>
          <cell r="V483">
            <v>3.0094919375710992E-4</v>
          </cell>
        </row>
        <row r="484">
          <cell r="F484">
            <v>39654</v>
          </cell>
          <cell r="G484">
            <v>12.049644535486204</v>
          </cell>
          <cell r="H484">
            <v>15.067048365225252</v>
          </cell>
          <cell r="I484">
            <v>7.6628352490421454</v>
          </cell>
          <cell r="J484">
            <v>2.1976428083237917E-3</v>
          </cell>
          <cell r="L484">
            <v>39654</v>
          </cell>
          <cell r="M484">
            <v>4967.7098857426727</v>
          </cell>
          <cell r="N484">
            <v>6269.5924764890278</v>
          </cell>
          <cell r="O484">
            <v>3193.8677738741612</v>
          </cell>
          <cell r="P484">
            <v>402.73862263391061</v>
          </cell>
          <cell r="R484">
            <v>39654</v>
          </cell>
          <cell r="S484">
            <v>1.5552099533437014</v>
          </cell>
          <cell r="T484">
            <v>1.9630938358853554</v>
          </cell>
          <cell r="U484">
            <v>0.12608114582545327</v>
          </cell>
          <cell r="V484">
            <v>3.0094919375710992E-4</v>
          </cell>
        </row>
        <row r="485">
          <cell r="F485">
            <v>39655</v>
          </cell>
          <cell r="G485">
            <v>12.049644535486204</v>
          </cell>
          <cell r="H485">
            <v>15.067048365225252</v>
          </cell>
          <cell r="I485">
            <v>7.6628352490421454</v>
          </cell>
          <cell r="J485">
            <v>2.1976428083237917E-3</v>
          </cell>
          <cell r="L485">
            <v>39655</v>
          </cell>
          <cell r="M485">
            <v>4967.7098857426727</v>
          </cell>
          <cell r="N485">
            <v>6269.5924764890278</v>
          </cell>
          <cell r="O485">
            <v>3193.8677738741612</v>
          </cell>
          <cell r="P485">
            <v>402.73862263391061</v>
          </cell>
          <cell r="R485">
            <v>39655</v>
          </cell>
          <cell r="S485">
            <v>1.5552099533437014</v>
          </cell>
          <cell r="T485">
            <v>1.9630938358853554</v>
          </cell>
          <cell r="U485">
            <v>0.12608114582545327</v>
          </cell>
          <cell r="V485">
            <v>3.0094919375710992E-4</v>
          </cell>
        </row>
        <row r="486">
          <cell r="F486">
            <v>39656</v>
          </cell>
          <cell r="G486">
            <v>12.049644535486204</v>
          </cell>
          <cell r="H486">
            <v>15.067048365225252</v>
          </cell>
          <cell r="I486">
            <v>7.6628352490421454</v>
          </cell>
          <cell r="J486">
            <v>2.1976428083237917E-3</v>
          </cell>
          <cell r="L486">
            <v>39656</v>
          </cell>
          <cell r="M486">
            <v>4967.7098857426727</v>
          </cell>
          <cell r="N486">
            <v>6269.5924764890278</v>
          </cell>
          <cell r="O486">
            <v>3193.8677738741612</v>
          </cell>
          <cell r="P486">
            <v>402.73862263391061</v>
          </cell>
          <cell r="R486">
            <v>39656</v>
          </cell>
          <cell r="S486">
            <v>1.5552099533437014</v>
          </cell>
          <cell r="T486">
            <v>1.9630938358853554</v>
          </cell>
          <cell r="U486">
            <v>0.12608114582545327</v>
          </cell>
          <cell r="V486">
            <v>3.0094919375710992E-4</v>
          </cell>
        </row>
        <row r="487">
          <cell r="F487">
            <v>39657</v>
          </cell>
          <cell r="G487">
            <v>12.049644535486204</v>
          </cell>
          <cell r="H487">
            <v>15.067048365225252</v>
          </cell>
          <cell r="I487">
            <v>7.6628352490421454</v>
          </cell>
          <cell r="J487">
            <v>2.1976428083237917E-3</v>
          </cell>
          <cell r="L487">
            <v>39657</v>
          </cell>
          <cell r="M487">
            <v>4967.7098857426727</v>
          </cell>
          <cell r="N487">
            <v>6269.5924764890278</v>
          </cell>
          <cell r="O487">
            <v>3193.8677738741612</v>
          </cell>
          <cell r="P487">
            <v>402.73862263391061</v>
          </cell>
          <cell r="R487">
            <v>39657</v>
          </cell>
          <cell r="S487">
            <v>1.5552099533437014</v>
          </cell>
          <cell r="T487">
            <v>1.9630938358853554</v>
          </cell>
          <cell r="U487">
            <v>0.12608114582545327</v>
          </cell>
          <cell r="V487">
            <v>3.0094919375710992E-4</v>
          </cell>
        </row>
        <row r="488">
          <cell r="F488">
            <v>39658</v>
          </cell>
          <cell r="G488">
            <v>12.049644535486204</v>
          </cell>
          <cell r="H488">
            <v>15.067048365225252</v>
          </cell>
          <cell r="I488">
            <v>7.6628352490421454</v>
          </cell>
          <cell r="J488">
            <v>2.1976428083237917E-3</v>
          </cell>
          <cell r="L488">
            <v>39658</v>
          </cell>
          <cell r="M488">
            <v>4967.7098857426727</v>
          </cell>
          <cell r="N488">
            <v>6269.5924764890278</v>
          </cell>
          <cell r="O488">
            <v>3193.8677738741612</v>
          </cell>
          <cell r="P488">
            <v>402.73862263391061</v>
          </cell>
          <cell r="R488">
            <v>39658</v>
          </cell>
          <cell r="S488">
            <v>1.5552099533437014</v>
          </cell>
          <cell r="T488">
            <v>1.9630938358853554</v>
          </cell>
          <cell r="U488">
            <v>0.12608114582545327</v>
          </cell>
          <cell r="V488">
            <v>3.0094919375710992E-4</v>
          </cell>
        </row>
        <row r="489">
          <cell r="F489">
            <v>39659</v>
          </cell>
          <cell r="G489">
            <v>12.049644535486204</v>
          </cell>
          <cell r="H489">
            <v>15.067048365225252</v>
          </cell>
          <cell r="I489">
            <v>7.6628352490421454</v>
          </cell>
          <cell r="J489">
            <v>2.1976428083237917E-3</v>
          </cell>
          <cell r="L489">
            <v>39659</v>
          </cell>
          <cell r="M489">
            <v>4967.7098857426727</v>
          </cell>
          <cell r="N489">
            <v>6269.5924764890278</v>
          </cell>
          <cell r="O489">
            <v>3193.8677738741612</v>
          </cell>
          <cell r="P489">
            <v>402.73862263391061</v>
          </cell>
          <cell r="R489">
            <v>39659</v>
          </cell>
          <cell r="S489">
            <v>1.5552099533437014</v>
          </cell>
          <cell r="T489">
            <v>1.9630938358853554</v>
          </cell>
          <cell r="U489">
            <v>0.12608114582545327</v>
          </cell>
          <cell r="V489">
            <v>3.0094919375710992E-4</v>
          </cell>
        </row>
        <row r="490">
          <cell r="F490">
            <v>39660</v>
          </cell>
          <cell r="G490">
            <v>12.049644535486204</v>
          </cell>
          <cell r="H490">
            <v>15.067048365225252</v>
          </cell>
          <cell r="I490">
            <v>7.6628352490421454</v>
          </cell>
          <cell r="J490">
            <v>2.1976428083237917E-3</v>
          </cell>
          <cell r="L490">
            <v>39660</v>
          </cell>
          <cell r="M490">
            <v>4967.7098857426727</v>
          </cell>
          <cell r="N490">
            <v>6269.5924764890278</v>
          </cell>
          <cell r="O490">
            <v>3193.8677738741612</v>
          </cell>
          <cell r="P490">
            <v>402.73862263391061</v>
          </cell>
          <cell r="R490">
            <v>39660</v>
          </cell>
          <cell r="S490">
            <v>1.5552099533437014</v>
          </cell>
          <cell r="T490">
            <v>1.9630938358853554</v>
          </cell>
          <cell r="U490">
            <v>0.12608114582545327</v>
          </cell>
          <cell r="V490">
            <v>3.0094919375710992E-4</v>
          </cell>
        </row>
        <row r="491">
          <cell r="F491">
            <v>39661</v>
          </cell>
          <cell r="G491">
            <v>12.049644535486204</v>
          </cell>
          <cell r="H491">
            <v>15.067048365225252</v>
          </cell>
          <cell r="I491">
            <v>7.6628352490421454</v>
          </cell>
          <cell r="J491">
            <v>2.1976428083237917E-3</v>
          </cell>
          <cell r="L491">
            <v>39661</v>
          </cell>
          <cell r="M491">
            <v>4967.7098857426727</v>
          </cell>
          <cell r="N491">
            <v>6269.5924764890278</v>
          </cell>
          <cell r="O491">
            <v>3193.8677738741612</v>
          </cell>
          <cell r="P491">
            <v>402.73862263391061</v>
          </cell>
          <cell r="R491">
            <v>39661</v>
          </cell>
          <cell r="S491">
            <v>1.5552099533437014</v>
          </cell>
          <cell r="T491">
            <v>1.9630938358853554</v>
          </cell>
          <cell r="U491">
            <v>0.12608114582545327</v>
          </cell>
          <cell r="V491">
            <v>3.0094919375710992E-4</v>
          </cell>
        </row>
        <row r="492">
          <cell r="F492">
            <v>39662</v>
          </cell>
          <cell r="G492">
            <v>12.049644535486204</v>
          </cell>
          <cell r="H492">
            <v>15.067048365225252</v>
          </cell>
          <cell r="I492">
            <v>7.6628352490421454</v>
          </cell>
          <cell r="J492">
            <v>2.1976428083237917E-3</v>
          </cell>
          <cell r="L492">
            <v>39662</v>
          </cell>
          <cell r="M492">
            <v>4967.7098857426727</v>
          </cell>
          <cell r="N492">
            <v>6269.5924764890278</v>
          </cell>
          <cell r="O492">
            <v>3193.8677738741612</v>
          </cell>
          <cell r="P492">
            <v>402.73862263391061</v>
          </cell>
          <cell r="R492">
            <v>39662</v>
          </cell>
          <cell r="S492">
            <v>1.5552099533437014</v>
          </cell>
          <cell r="T492">
            <v>1.9630938358853554</v>
          </cell>
          <cell r="U492">
            <v>0.12608114582545327</v>
          </cell>
          <cell r="V492">
            <v>3.0094919375710992E-4</v>
          </cell>
        </row>
        <row r="493">
          <cell r="F493">
            <v>39663</v>
          </cell>
          <cell r="G493">
            <v>12.049644535486204</v>
          </cell>
          <cell r="H493">
            <v>15.067048365225252</v>
          </cell>
          <cell r="I493">
            <v>7.6628352490421454</v>
          </cell>
          <cell r="J493">
            <v>2.1976428083237917E-3</v>
          </cell>
          <cell r="L493">
            <v>39663</v>
          </cell>
          <cell r="M493">
            <v>4967.7098857426727</v>
          </cell>
          <cell r="N493">
            <v>6269.5924764890278</v>
          </cell>
          <cell r="O493">
            <v>3193.8677738741612</v>
          </cell>
          <cell r="P493">
            <v>402.73862263391061</v>
          </cell>
          <cell r="R493">
            <v>39663</v>
          </cell>
          <cell r="S493">
            <v>1.5552099533437014</v>
          </cell>
          <cell r="T493">
            <v>1.9630938358853554</v>
          </cell>
          <cell r="U493">
            <v>0.12608114582545327</v>
          </cell>
          <cell r="V493">
            <v>3.0094919375710992E-4</v>
          </cell>
        </row>
        <row r="494">
          <cell r="F494">
            <v>39664</v>
          </cell>
          <cell r="G494">
            <v>12.049644535486204</v>
          </cell>
          <cell r="H494">
            <v>15.067048365225252</v>
          </cell>
          <cell r="I494">
            <v>7.6628352490421454</v>
          </cell>
          <cell r="J494">
            <v>2.1976428083237917E-3</v>
          </cell>
          <cell r="L494">
            <v>39664</v>
          </cell>
          <cell r="M494">
            <v>4967.7098857426727</v>
          </cell>
          <cell r="N494">
            <v>6269.5924764890278</v>
          </cell>
          <cell r="O494">
            <v>3193.8677738741612</v>
          </cell>
          <cell r="P494">
            <v>402.73862263391061</v>
          </cell>
          <cell r="R494">
            <v>39664</v>
          </cell>
          <cell r="S494">
            <v>1.5552099533437014</v>
          </cell>
          <cell r="T494">
            <v>1.9630938358853554</v>
          </cell>
          <cell r="U494">
            <v>0.12608114582545327</v>
          </cell>
          <cell r="V494">
            <v>3.0094919375710992E-4</v>
          </cell>
        </row>
        <row r="495">
          <cell r="F495">
            <v>39665</v>
          </cell>
          <cell r="G495">
            <v>12.049644535486204</v>
          </cell>
          <cell r="H495">
            <v>15.067048365225252</v>
          </cell>
          <cell r="I495">
            <v>7.6628352490421454</v>
          </cell>
          <cell r="J495">
            <v>2.1976428083237917E-3</v>
          </cell>
          <cell r="L495">
            <v>39665</v>
          </cell>
          <cell r="M495">
            <v>4967.7098857426727</v>
          </cell>
          <cell r="N495">
            <v>6269.5924764890278</v>
          </cell>
          <cell r="O495">
            <v>3193.8677738741612</v>
          </cell>
          <cell r="P495">
            <v>402.73862263391061</v>
          </cell>
          <cell r="R495">
            <v>39665</v>
          </cell>
          <cell r="S495">
            <v>1.5552099533437014</v>
          </cell>
          <cell r="T495">
            <v>1.9630938358853554</v>
          </cell>
          <cell r="U495">
            <v>0.12608114582545327</v>
          </cell>
          <cell r="V495">
            <v>3.0094919375710992E-4</v>
          </cell>
        </row>
        <row r="496">
          <cell r="F496">
            <v>39666</v>
          </cell>
          <cell r="G496">
            <v>12.049644535486204</v>
          </cell>
          <cell r="H496">
            <v>15.067048365225252</v>
          </cell>
          <cell r="I496">
            <v>7.6628352490421454</v>
          </cell>
          <cell r="J496">
            <v>2.1976428083237917E-3</v>
          </cell>
          <cell r="L496">
            <v>39666</v>
          </cell>
          <cell r="M496">
            <v>4967.7098857426727</v>
          </cell>
          <cell r="N496">
            <v>6269.5924764890278</v>
          </cell>
          <cell r="O496">
            <v>3193.8677738741612</v>
          </cell>
          <cell r="P496">
            <v>402.73862263391061</v>
          </cell>
          <cell r="R496">
            <v>39666</v>
          </cell>
          <cell r="S496">
            <v>1.5552099533437014</v>
          </cell>
          <cell r="T496">
            <v>1.9630938358853554</v>
          </cell>
          <cell r="U496">
            <v>0.12608114582545327</v>
          </cell>
          <cell r="V496">
            <v>3.0094919375710992E-4</v>
          </cell>
        </row>
        <row r="497">
          <cell r="F497">
            <v>39667</v>
          </cell>
          <cell r="G497">
            <v>12.049644535486204</v>
          </cell>
          <cell r="H497">
            <v>15.067048365225252</v>
          </cell>
          <cell r="I497">
            <v>7.6628352490421454</v>
          </cell>
          <cell r="J497">
            <v>2.1976428083237917E-3</v>
          </cell>
          <cell r="L497">
            <v>39667</v>
          </cell>
          <cell r="M497">
            <v>4967.7098857426727</v>
          </cell>
          <cell r="N497">
            <v>6269.5924764890278</v>
          </cell>
          <cell r="O497">
            <v>3193.8677738741612</v>
          </cell>
          <cell r="P497">
            <v>402.73862263391061</v>
          </cell>
          <cell r="R497">
            <v>39667</v>
          </cell>
          <cell r="S497">
            <v>1.5552099533437014</v>
          </cell>
          <cell r="T497">
            <v>1.9630938358853554</v>
          </cell>
          <cell r="U497">
            <v>0.12608114582545327</v>
          </cell>
          <cell r="V497">
            <v>3.0094919375710992E-4</v>
          </cell>
        </row>
        <row r="498">
          <cell r="F498">
            <v>39668</v>
          </cell>
          <cell r="G498">
            <v>12.049644535486204</v>
          </cell>
          <cell r="H498">
            <v>15.067048365225252</v>
          </cell>
          <cell r="I498">
            <v>7.6628352490421454</v>
          </cell>
          <cell r="J498">
            <v>2.1976428083237917E-3</v>
          </cell>
          <cell r="L498">
            <v>39668</v>
          </cell>
          <cell r="M498">
            <v>4967.7098857426727</v>
          </cell>
          <cell r="N498">
            <v>6269.5924764890278</v>
          </cell>
          <cell r="O498">
            <v>3193.8677738741612</v>
          </cell>
          <cell r="P498">
            <v>402.73862263391061</v>
          </cell>
          <cell r="R498">
            <v>39668</v>
          </cell>
          <cell r="S498">
            <v>1.5552099533437014</v>
          </cell>
          <cell r="T498">
            <v>1.9630938358853554</v>
          </cell>
          <cell r="U498">
            <v>0.12608114582545327</v>
          </cell>
          <cell r="V498">
            <v>3.0094919375710992E-4</v>
          </cell>
        </row>
        <row r="499">
          <cell r="F499">
            <v>39669</v>
          </cell>
          <cell r="G499">
            <v>12.049644535486204</v>
          </cell>
          <cell r="H499">
            <v>15.067048365225252</v>
          </cell>
          <cell r="I499">
            <v>7.6628352490421454</v>
          </cell>
          <cell r="J499">
            <v>2.1976428083237917E-3</v>
          </cell>
          <cell r="L499">
            <v>39669</v>
          </cell>
          <cell r="M499">
            <v>4967.7098857426727</v>
          </cell>
          <cell r="N499">
            <v>6269.5924764890278</v>
          </cell>
          <cell r="O499">
            <v>3193.8677738741612</v>
          </cell>
          <cell r="P499">
            <v>402.73862263391061</v>
          </cell>
          <cell r="R499">
            <v>39669</v>
          </cell>
          <cell r="S499">
            <v>1.5552099533437014</v>
          </cell>
          <cell r="T499">
            <v>1.9630938358853554</v>
          </cell>
          <cell r="U499">
            <v>0.12608114582545327</v>
          </cell>
          <cell r="V499">
            <v>3.0094919375710992E-4</v>
          </cell>
        </row>
        <row r="500">
          <cell r="F500">
            <v>39670</v>
          </cell>
          <cell r="G500">
            <v>12.049644535486204</v>
          </cell>
          <cell r="H500">
            <v>15.067048365225252</v>
          </cell>
          <cell r="I500">
            <v>7.6628352490421454</v>
          </cell>
          <cell r="J500">
            <v>2.1976428083237917E-3</v>
          </cell>
          <cell r="L500">
            <v>39670</v>
          </cell>
          <cell r="M500">
            <v>4967.7098857426727</v>
          </cell>
          <cell r="N500">
            <v>6269.5924764890278</v>
          </cell>
          <cell r="O500">
            <v>3193.8677738741612</v>
          </cell>
          <cell r="P500">
            <v>402.73862263391061</v>
          </cell>
          <cell r="R500">
            <v>39670</v>
          </cell>
          <cell r="S500">
            <v>1.5552099533437014</v>
          </cell>
          <cell r="T500">
            <v>1.9630938358853554</v>
          </cell>
          <cell r="U500">
            <v>0.12608114582545327</v>
          </cell>
          <cell r="V500">
            <v>3.0094919375710992E-4</v>
          </cell>
        </row>
        <row r="501">
          <cell r="F501">
            <v>39671</v>
          </cell>
          <cell r="G501">
            <v>12.049644535486204</v>
          </cell>
          <cell r="H501">
            <v>15.067048365225252</v>
          </cell>
          <cell r="I501">
            <v>7.6628352490421454</v>
          </cell>
          <cell r="J501">
            <v>2.1976428083237917E-3</v>
          </cell>
          <cell r="L501">
            <v>39671</v>
          </cell>
          <cell r="M501">
            <v>4967.7098857426727</v>
          </cell>
          <cell r="N501">
            <v>6269.5924764890278</v>
          </cell>
          <cell r="O501">
            <v>3193.8677738741612</v>
          </cell>
          <cell r="P501">
            <v>402.73862263391061</v>
          </cell>
          <cell r="R501">
            <v>39671</v>
          </cell>
          <cell r="S501">
            <v>1.5552099533437014</v>
          </cell>
          <cell r="T501">
            <v>1.9630938358853554</v>
          </cell>
          <cell r="U501">
            <v>0.12608114582545327</v>
          </cell>
          <cell r="V501">
            <v>3.0094919375710992E-4</v>
          </cell>
        </row>
        <row r="502">
          <cell r="F502">
            <v>39672</v>
          </cell>
          <cell r="G502">
            <v>12.049644535486204</v>
          </cell>
          <cell r="H502">
            <v>15.067048365225252</v>
          </cell>
          <cell r="I502">
            <v>7.6628352490421454</v>
          </cell>
          <cell r="J502">
            <v>2.1976428083237917E-3</v>
          </cell>
          <cell r="L502">
            <v>39672</v>
          </cell>
          <cell r="M502">
            <v>4967.7098857426727</v>
          </cell>
          <cell r="N502">
            <v>6269.5924764890278</v>
          </cell>
          <cell r="O502">
            <v>3193.8677738741612</v>
          </cell>
          <cell r="P502">
            <v>402.73862263391061</v>
          </cell>
          <cell r="R502">
            <v>39672</v>
          </cell>
          <cell r="S502">
            <v>1.5552099533437014</v>
          </cell>
          <cell r="T502">
            <v>1.9630938358853554</v>
          </cell>
          <cell r="U502">
            <v>0.12608114582545327</v>
          </cell>
          <cell r="V502">
            <v>3.0094919375710992E-4</v>
          </cell>
        </row>
        <row r="503">
          <cell r="F503">
            <v>39673</v>
          </cell>
          <cell r="G503">
            <v>12.049644535486204</v>
          </cell>
          <cell r="H503">
            <v>15.067048365225252</v>
          </cell>
          <cell r="I503">
            <v>7.6628352490421454</v>
          </cell>
          <cell r="J503">
            <v>2.1976428083237917E-3</v>
          </cell>
          <cell r="L503">
            <v>39673</v>
          </cell>
          <cell r="M503">
            <v>4967.7098857426727</v>
          </cell>
          <cell r="N503">
            <v>6269.5924764890278</v>
          </cell>
          <cell r="O503">
            <v>3193.8677738741612</v>
          </cell>
          <cell r="P503">
            <v>402.73862263391061</v>
          </cell>
          <cell r="R503">
            <v>39673</v>
          </cell>
          <cell r="S503">
            <v>1.5552099533437014</v>
          </cell>
          <cell r="T503">
            <v>1.9630938358853554</v>
          </cell>
          <cell r="U503">
            <v>0.12608114582545327</v>
          </cell>
          <cell r="V503">
            <v>3.0094919375710992E-4</v>
          </cell>
        </row>
        <row r="504">
          <cell r="F504">
            <v>39674</v>
          </cell>
          <cell r="G504">
            <v>12.049644535486204</v>
          </cell>
          <cell r="H504">
            <v>15.067048365225252</v>
          </cell>
          <cell r="I504">
            <v>7.6628352490421454</v>
          </cell>
          <cell r="J504">
            <v>2.1976428083237917E-3</v>
          </cell>
          <cell r="L504">
            <v>39674</v>
          </cell>
          <cell r="M504">
            <v>4967.7098857426727</v>
          </cell>
          <cell r="N504">
            <v>6269.5924764890278</v>
          </cell>
          <cell r="O504">
            <v>3193.8677738741612</v>
          </cell>
          <cell r="P504">
            <v>402.73862263391061</v>
          </cell>
          <cell r="R504">
            <v>39674</v>
          </cell>
          <cell r="S504">
            <v>1.5552099533437014</v>
          </cell>
          <cell r="T504">
            <v>1.9630938358853554</v>
          </cell>
          <cell r="U504">
            <v>0.12608114582545327</v>
          </cell>
          <cell r="V504">
            <v>3.0094919375710992E-4</v>
          </cell>
        </row>
        <row r="505">
          <cell r="F505">
            <v>39675</v>
          </cell>
          <cell r="G505">
            <v>12.049644535486204</v>
          </cell>
          <cell r="H505">
            <v>15.067048365225252</v>
          </cell>
          <cell r="I505">
            <v>7.6628352490421454</v>
          </cell>
          <cell r="J505">
            <v>2.1976428083237917E-3</v>
          </cell>
          <cell r="L505">
            <v>39675</v>
          </cell>
          <cell r="M505">
            <v>4967.7098857426727</v>
          </cell>
          <cell r="N505">
            <v>6269.5924764890278</v>
          </cell>
          <cell r="O505">
            <v>3193.8677738741612</v>
          </cell>
          <cell r="P505">
            <v>402.73862263391061</v>
          </cell>
          <cell r="R505">
            <v>39675</v>
          </cell>
          <cell r="S505">
            <v>1.5552099533437014</v>
          </cell>
          <cell r="T505">
            <v>1.9630938358853554</v>
          </cell>
          <cell r="U505">
            <v>0.12608114582545327</v>
          </cell>
          <cell r="V505">
            <v>3.0094919375710992E-4</v>
          </cell>
        </row>
        <row r="506">
          <cell r="F506">
            <v>39676</v>
          </cell>
          <cell r="G506">
            <v>12.049644535486204</v>
          </cell>
          <cell r="H506">
            <v>15.067048365225252</v>
          </cell>
          <cell r="I506">
            <v>7.6628352490421454</v>
          </cell>
          <cell r="J506">
            <v>2.1976428083237917E-3</v>
          </cell>
          <cell r="L506">
            <v>39676</v>
          </cell>
          <cell r="M506">
            <v>4967.7098857426727</v>
          </cell>
          <cell r="N506">
            <v>6269.5924764890278</v>
          </cell>
          <cell r="O506">
            <v>3193.8677738741612</v>
          </cell>
          <cell r="P506">
            <v>402.73862263391061</v>
          </cell>
          <cell r="R506">
            <v>39676</v>
          </cell>
          <cell r="S506">
            <v>1.5552099533437014</v>
          </cell>
          <cell r="T506">
            <v>1.9630938358853554</v>
          </cell>
          <cell r="U506">
            <v>0.12608114582545327</v>
          </cell>
          <cell r="V506">
            <v>3.0094919375710992E-4</v>
          </cell>
        </row>
        <row r="507">
          <cell r="F507">
            <v>39677</v>
          </cell>
          <cell r="G507">
            <v>12.049644535486204</v>
          </cell>
          <cell r="H507">
            <v>15.067048365225252</v>
          </cell>
          <cell r="I507">
            <v>7.6628352490421454</v>
          </cell>
          <cell r="J507">
            <v>2.1976428083237917E-3</v>
          </cell>
          <cell r="L507">
            <v>39677</v>
          </cell>
          <cell r="M507">
            <v>4967.7098857426727</v>
          </cell>
          <cell r="N507">
            <v>6269.5924764890278</v>
          </cell>
          <cell r="O507">
            <v>3193.8677738741612</v>
          </cell>
          <cell r="P507">
            <v>402.73862263391061</v>
          </cell>
          <cell r="R507">
            <v>39677</v>
          </cell>
          <cell r="S507">
            <v>1.5552099533437014</v>
          </cell>
          <cell r="T507">
            <v>1.9630938358853554</v>
          </cell>
          <cell r="U507">
            <v>0.12608114582545327</v>
          </cell>
          <cell r="V507">
            <v>3.0094919375710992E-4</v>
          </cell>
        </row>
        <row r="508">
          <cell r="F508">
            <v>39678</v>
          </cell>
          <cell r="G508">
            <v>12.049644535486204</v>
          </cell>
          <cell r="H508">
            <v>15.067048365225252</v>
          </cell>
          <cell r="I508">
            <v>7.6628352490421454</v>
          </cell>
          <cell r="J508">
            <v>2.1976428083237917E-3</v>
          </cell>
          <cell r="L508">
            <v>39678</v>
          </cell>
          <cell r="M508">
            <v>4967.7098857426727</v>
          </cell>
          <cell r="N508">
            <v>6269.5924764890278</v>
          </cell>
          <cell r="O508">
            <v>3193.8677738741612</v>
          </cell>
          <cell r="P508">
            <v>402.73862263391061</v>
          </cell>
          <cell r="R508">
            <v>39678</v>
          </cell>
          <cell r="S508">
            <v>1.5552099533437014</v>
          </cell>
          <cell r="T508">
            <v>1.9630938358853554</v>
          </cell>
          <cell r="U508">
            <v>0.12608114582545327</v>
          </cell>
          <cell r="V508">
            <v>3.0094919375710992E-4</v>
          </cell>
        </row>
        <row r="509">
          <cell r="F509">
            <v>39679</v>
          </cell>
          <cell r="G509">
            <v>12.049644535486204</v>
          </cell>
          <cell r="H509">
            <v>15.067048365225252</v>
          </cell>
          <cell r="I509">
            <v>7.6628352490421454</v>
          </cell>
          <cell r="J509">
            <v>2.1976428083237917E-3</v>
          </cell>
          <cell r="L509">
            <v>39679</v>
          </cell>
          <cell r="M509">
            <v>4967.7098857426727</v>
          </cell>
          <cell r="N509">
            <v>6269.5924764890278</v>
          </cell>
          <cell r="O509">
            <v>3193.8677738741612</v>
          </cell>
          <cell r="P509">
            <v>402.73862263391061</v>
          </cell>
          <cell r="R509">
            <v>39679</v>
          </cell>
          <cell r="S509">
            <v>1.5552099533437014</v>
          </cell>
          <cell r="T509">
            <v>1.9630938358853554</v>
          </cell>
          <cell r="U509">
            <v>0.12608114582545327</v>
          </cell>
          <cell r="V509">
            <v>3.0094919375710992E-4</v>
          </cell>
        </row>
        <row r="510">
          <cell r="F510">
            <v>39680</v>
          </cell>
          <cell r="G510">
            <v>12.049644535486204</v>
          </cell>
          <cell r="H510">
            <v>15.067048365225252</v>
          </cell>
          <cell r="I510">
            <v>7.6628352490421454</v>
          </cell>
          <cell r="J510">
            <v>2.1976428083237917E-3</v>
          </cell>
          <cell r="L510">
            <v>39680</v>
          </cell>
          <cell r="M510">
            <v>4967.7098857426727</v>
          </cell>
          <cell r="N510">
            <v>6269.5924764890278</v>
          </cell>
          <cell r="O510">
            <v>3193.8677738741612</v>
          </cell>
          <cell r="P510">
            <v>402.73862263391061</v>
          </cell>
          <cell r="R510">
            <v>39680</v>
          </cell>
          <cell r="S510">
            <v>1.5552099533437014</v>
          </cell>
          <cell r="T510">
            <v>1.9630938358853554</v>
          </cell>
          <cell r="U510">
            <v>0.12608114582545327</v>
          </cell>
          <cell r="V510">
            <v>3.0094919375710992E-4</v>
          </cell>
        </row>
        <row r="511">
          <cell r="F511">
            <v>39681</v>
          </cell>
          <cell r="G511">
            <v>12.049644535486204</v>
          </cell>
          <cell r="H511">
            <v>15.067048365225252</v>
          </cell>
          <cell r="I511">
            <v>7.6628352490421454</v>
          </cell>
          <cell r="J511">
            <v>2.1976428083237917E-3</v>
          </cell>
          <cell r="L511">
            <v>39681</v>
          </cell>
          <cell r="M511">
            <v>4967.7098857426727</v>
          </cell>
          <cell r="N511">
            <v>6269.5924764890278</v>
          </cell>
          <cell r="O511">
            <v>3193.8677738741612</v>
          </cell>
          <cell r="P511">
            <v>402.73862263391061</v>
          </cell>
          <cell r="R511">
            <v>39681</v>
          </cell>
          <cell r="S511">
            <v>1.5552099533437014</v>
          </cell>
          <cell r="T511">
            <v>1.9630938358853554</v>
          </cell>
          <cell r="U511">
            <v>0.12608114582545327</v>
          </cell>
          <cell r="V511">
            <v>3.0094919375710992E-4</v>
          </cell>
        </row>
        <row r="512">
          <cell r="F512">
            <v>39682</v>
          </cell>
          <cell r="G512">
            <v>12.049644535486204</v>
          </cell>
          <cell r="H512">
            <v>15.067048365225252</v>
          </cell>
          <cell r="I512">
            <v>7.6628352490421454</v>
          </cell>
          <cell r="J512">
            <v>2.1976428083237917E-3</v>
          </cell>
          <cell r="L512">
            <v>39682</v>
          </cell>
          <cell r="M512">
            <v>4967.7098857426727</v>
          </cell>
          <cell r="N512">
            <v>6269.5924764890278</v>
          </cell>
          <cell r="O512">
            <v>3193.8677738741612</v>
          </cell>
          <cell r="P512">
            <v>402.73862263391061</v>
          </cell>
          <cell r="R512">
            <v>39682</v>
          </cell>
          <cell r="S512">
            <v>1.5552099533437014</v>
          </cell>
          <cell r="T512">
            <v>1.9630938358853554</v>
          </cell>
          <cell r="U512">
            <v>0.12608114582545327</v>
          </cell>
          <cell r="V512">
            <v>3.0094919375710992E-4</v>
          </cell>
        </row>
        <row r="513">
          <cell r="F513">
            <v>39683</v>
          </cell>
          <cell r="G513">
            <v>12.049644535486204</v>
          </cell>
          <cell r="H513">
            <v>15.067048365225252</v>
          </cell>
          <cell r="I513">
            <v>7.6628352490421454</v>
          </cell>
          <cell r="J513">
            <v>2.1976428083237917E-3</v>
          </cell>
          <cell r="L513">
            <v>39683</v>
          </cell>
          <cell r="M513">
            <v>4967.7098857426727</v>
          </cell>
          <cell r="N513">
            <v>6269.5924764890278</v>
          </cell>
          <cell r="O513">
            <v>3193.8677738741612</v>
          </cell>
          <cell r="P513">
            <v>402.73862263391061</v>
          </cell>
          <cell r="R513">
            <v>39683</v>
          </cell>
          <cell r="S513">
            <v>1.5552099533437014</v>
          </cell>
          <cell r="T513">
            <v>1.9630938358853554</v>
          </cell>
          <cell r="U513">
            <v>0.12608114582545327</v>
          </cell>
          <cell r="V513">
            <v>3.0094919375710992E-4</v>
          </cell>
        </row>
        <row r="514">
          <cell r="F514">
            <v>39684</v>
          </cell>
          <cell r="G514">
            <v>12.049644535486204</v>
          </cell>
          <cell r="H514">
            <v>15.067048365225252</v>
          </cell>
          <cell r="I514">
            <v>7.6628352490421454</v>
          </cell>
          <cell r="J514">
            <v>2.1976428083237917E-3</v>
          </cell>
          <cell r="L514">
            <v>39684</v>
          </cell>
          <cell r="M514">
            <v>4967.7098857426727</v>
          </cell>
          <cell r="N514">
            <v>6269.5924764890278</v>
          </cell>
          <cell r="O514">
            <v>3193.8677738741612</v>
          </cell>
          <cell r="P514">
            <v>402.73862263391061</v>
          </cell>
          <cell r="R514">
            <v>39684</v>
          </cell>
          <cell r="S514">
            <v>1.5552099533437014</v>
          </cell>
          <cell r="T514">
            <v>1.9630938358853554</v>
          </cell>
          <cell r="U514">
            <v>0.12608114582545327</v>
          </cell>
          <cell r="V514">
            <v>3.0094919375710992E-4</v>
          </cell>
        </row>
      </sheetData>
      <sheetData sheetId="14"/>
      <sheetData sheetId="15"/>
      <sheetData sheetId="16"/>
      <sheetData sheetId="17"/>
      <sheetData sheetId="18"/>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HASE ONE"/>
      <sheetName val="PHASE TWO"/>
      <sheetName val="CntrlSht"/>
      <sheetName val="Cover"/>
      <sheetName val="FA STATEMT-Signage"/>
      <sheetName val="Signage"/>
      <sheetName val="Vo's"/>
      <sheetName val="ProvItems"/>
      <sheetName val="SteelRef"/>
      <sheetName val="Builderwk"/>
      <sheetName val="Int pages "/>
      <sheetName val="Rates"/>
      <sheetName val="Notes"/>
      <sheetName val="FA STATEMT-Elevated Tank"/>
      <sheetName val="Elevated Tank"/>
      <sheetName val="Covr"/>
      <sheetName val="Lettr"/>
      <sheetName val="INDEX"/>
      <sheetName val="EXPLAN"/>
      <sheetName val="SUM"/>
      <sheetName val="Sheet2"/>
      <sheetName val="Cash Flow"/>
      <sheetName val="Detail Analysis"/>
      <sheetName val="Photo"/>
      <sheetName val="Cost Analysis"/>
      <sheetName val="Fees Cash Flow Calc"/>
      <sheetName val="CONSULT. FEES1 Calc"/>
      <sheetName val="Calculator"/>
      <sheetName val="ATTACHMENTS DV"/>
      <sheetName val="Report Variance"/>
      <sheetName val="end doc"/>
      <sheetName val="div"/>
      <sheetName val="COST CTR SUM"/>
      <sheetName val="div-A"/>
      <sheetName val="ConstrArea-A"/>
      <sheetName val="WallCollectns-A"/>
      <sheetName val="WdwDrcollectns-A"/>
      <sheetName val="Sheet1"/>
      <sheetName val="PHASE_ONE"/>
      <sheetName val="PHASE_TWO"/>
      <sheetName val="Lookup_Elements"/>
      <sheetName val="PHASE_ONE1"/>
      <sheetName val="PHASE_TWO1"/>
      <sheetName val="PHASE_ONE2"/>
      <sheetName val="PHASE_TWO2"/>
    </sheetNames>
    <sheetDataSet>
      <sheetData sheetId="0">
        <row r="71">
          <cell r="C71">
            <v>0</v>
          </cell>
          <cell r="D71">
            <v>0</v>
          </cell>
          <cell r="E71">
            <v>0</v>
          </cell>
          <cell r="F71">
            <v>0</v>
          </cell>
        </row>
        <row r="72">
          <cell r="C72">
            <v>1</v>
          </cell>
          <cell r="D72">
            <v>169874.09826416074</v>
          </cell>
          <cell r="E72">
            <v>318724.40099317901</v>
          </cell>
          <cell r="F72">
            <v>607995.6514749577</v>
          </cell>
        </row>
        <row r="73">
          <cell r="C73">
            <v>2</v>
          </cell>
          <cell r="D73">
            <v>555907.36813247448</v>
          </cell>
          <cell r="E73">
            <v>847748.81640638388</v>
          </cell>
          <cell r="F73">
            <v>1320889.8781300406</v>
          </cell>
        </row>
        <row r="74">
          <cell r="C74">
            <v>3</v>
          </cell>
          <cell r="D74">
            <v>1096767.8958789024</v>
          </cell>
          <cell r="E74">
            <v>1483343.5401854562</v>
          </cell>
          <cell r="F74">
            <v>2051574.1087322936</v>
          </cell>
        </row>
        <row r="75">
          <cell r="C75">
            <v>4</v>
          </cell>
          <cell r="D75">
            <v>1755420.2471250768</v>
          </cell>
          <cell r="E75">
            <v>2182556.4785221126</v>
          </cell>
          <cell r="F75">
            <v>2772266.515781078</v>
          </cell>
        </row>
        <row r="76">
          <cell r="C76">
            <v>5</v>
          </cell>
          <cell r="D76">
            <v>2499926.9652125924</v>
          </cell>
          <cell r="E76">
            <v>2914798.2196310009</v>
          </cell>
          <cell r="F76">
            <v>3464140.5164601221</v>
          </cell>
        </row>
        <row r="77">
          <cell r="C77">
            <v>6</v>
          </cell>
          <cell r="D77">
            <v>3297905.6387653258</v>
          </cell>
          <cell r="E77">
            <v>3652595.0974365533</v>
          </cell>
          <cell r="F77">
            <v>4109981.9944260055</v>
          </cell>
        </row>
        <row r="78">
          <cell r="C78">
            <v>7</v>
          </cell>
          <cell r="D78">
            <v>4111409.0597768631</v>
          </cell>
          <cell r="E78">
            <v>4365870.7439076323</v>
          </cell>
          <cell r="F78">
            <v>4689872.659356025</v>
          </cell>
        </row>
        <row r="79">
          <cell r="C79">
            <v>8</v>
          </cell>
          <cell r="D79">
            <v>4885922.5976549154</v>
          </cell>
          <cell r="E79">
            <v>5012319.2932413667</v>
          </cell>
          <cell r="F79">
            <v>5173824.5783552118</v>
          </cell>
        </row>
        <row r="80">
          <cell r="C80">
            <v>9</v>
          </cell>
          <cell r="D80">
            <v>5479323</v>
          </cell>
          <cell r="E80">
            <v>5479323</v>
          </cell>
          <cell r="F80">
            <v>5479323</v>
          </cell>
        </row>
      </sheetData>
      <sheetData sheetId="1"/>
      <sheetData sheetId="2">
        <row r="71">
          <cell r="C71" t="str">
            <v>Select Option&gt;&gt;</v>
          </cell>
        </row>
      </sheetData>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ow r="71">
          <cell r="C71">
            <v>0</v>
          </cell>
        </row>
      </sheetData>
      <sheetData sheetId="44"/>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tilities"/>
      <sheetName val="Towers"/>
      <sheetName val="HX"/>
      <sheetName val="Guard Beds"/>
      <sheetName val="Vessels"/>
      <sheetName val="Agitators"/>
      <sheetName val="Compressors"/>
      <sheetName val="Pumps"/>
      <sheetName val="Solvent Flush"/>
      <sheetName val="Relief"/>
      <sheetName val="Pipe Lines"/>
      <sheetName val="PFD"/>
      <sheetName val="PFD2"/>
      <sheetName val="PFD3"/>
      <sheetName val="MBAL"/>
      <sheetName val="Columns"/>
      <sheetName val="Refrig"/>
    </sheetNames>
    <sheetDataSet>
      <sheetData sheetId="0" refreshError="1">
        <row r="59">
          <cell r="D59">
            <v>30</v>
          </cell>
          <cell r="E59">
            <v>36</v>
          </cell>
        </row>
        <row r="60">
          <cell r="D60">
            <v>39</v>
          </cell>
          <cell r="E60">
            <v>45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EX N"/>
    </sheetNames>
    <sheetDataSet>
      <sheetData sheetId="0" refreshError="1">
        <row r="60">
          <cell r="Q60" t="str">
            <v>(PROFIT)/LOSS ON DISPOSAL</v>
          </cell>
        </row>
      </sheetData>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rawing Register"/>
      <sheetName val="Measurement Plan"/>
      <sheetName val="Concrete  Bases M"/>
      <sheetName val="Oil Dam Qty"/>
      <sheetName val="Cable Trenches"/>
      <sheetName val="Ramps Summary"/>
      <sheetName val="Concrete Road MW (2)"/>
      <sheetName val="Sheet3"/>
      <sheetName val="Helios Substation - Upington"/>
    </sheetNames>
    <definedNames>
      <definedName name="Data.Top.Left"/>
    </defined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Chancenliste"/>
      <sheetName val="Beschreibung der Felder"/>
      <sheetName val="Priorisierungsmatrix"/>
      <sheetName val="Risikoidentifikation"/>
      <sheetName val="Risikoliste"/>
      <sheetName val="Standarddruck"/>
      <sheetName val="Detail_Dummy"/>
      <sheetName val="Daten"/>
    </sheetNames>
    <sheetDataSet>
      <sheetData sheetId="0" refreshError="1"/>
      <sheetData sheetId="1"/>
      <sheetData sheetId="2" refreshError="1"/>
      <sheetData sheetId="3" refreshError="1"/>
      <sheetData sheetId="4"/>
      <sheetData sheetId="5"/>
      <sheetData sheetId="6" refreshError="1"/>
      <sheetData sheetId="7" refreshError="1"/>
      <sheetData sheetId="8"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Overview"/>
      <sheetName val="Template (1)"/>
      <sheetName val="Template (2)"/>
      <sheetName val="Template (3)"/>
      <sheetName val="Template (4)"/>
      <sheetName val="Template (5)"/>
      <sheetName val="Template (6)"/>
      <sheetName val="Template (7)"/>
      <sheetName val="Template (8)"/>
      <sheetName val="Template (9)"/>
      <sheetName val="Template (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Risiken per TT.MM.JJJJ"/>
      <sheetName val="Chancen per TT.MM.JJJJ"/>
      <sheetName val="Checkliste_Kurzfassung"/>
    </sheetNames>
    <sheetDataSet>
      <sheetData sheetId="0"/>
      <sheetData sheetId="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age1"/>
      <sheetName val="Variations"/>
      <sheetName val="Via CT- (6)"/>
      <sheetName val="Via CT- sum (7)"/>
      <sheetName val="Building Cost - Total"/>
      <sheetName val="Summary Sales"/>
      <sheetName val="Programe"/>
      <sheetName val="Summary Sales (2)"/>
      <sheetName val="Summary (General Pro Rata)"/>
      <sheetName val="Viability-Cashflow"/>
      <sheetName val="Parking"/>
      <sheetName val="Summary of Areas"/>
      <sheetName val="Sheet1"/>
      <sheetName val="Analysis"/>
      <sheetName val="plan density"/>
      <sheetName val="Weighted Sanitaries"/>
      <sheetName val="Via - VPR (dont use)"/>
      <sheetName val="Via - VPR (1) - dont use"/>
      <sheetName val="Via - Value ProRata (2)"/>
      <sheetName val="Via - VPR sum (3)"/>
      <sheetName val="Via - Value ProRata (4)"/>
      <sheetName val="Via - VPR sum (5)"/>
      <sheetName val="Sales Rates"/>
      <sheetName val="Plan Scrutiny"/>
      <sheetName val="Dividers"/>
      <sheetName val="Via - Summary (Area Pro Rate)"/>
      <sheetName val="Elemental analysis Portion 4"/>
      <sheetName val="ELEMENTS - Exclu"/>
      <sheetName val="Summary (General Pro Rata) (2)"/>
      <sheetName val="COVER (2)"/>
      <sheetName val="Summary"/>
      <sheetName val="AREAS"/>
      <sheetName val="WORKINGS"/>
    </sheetNames>
    <sheetDataSet>
      <sheetData sheetId="0" refreshError="1"/>
      <sheetData sheetId="1" refreshError="1"/>
      <sheetData sheetId="2" refreshError="1"/>
      <sheetData sheetId="3"/>
      <sheetData sheetId="4"/>
      <sheetData sheetId="5" refreshError="1"/>
      <sheetData sheetId="6"/>
      <sheetData sheetId="7" refreshError="1"/>
      <sheetData sheetId="8" refreshError="1"/>
      <sheetData sheetId="9" refreshError="1"/>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ABILITY"/>
      <sheetName val="Notes"/>
      <sheetName val="Chart data"/>
      <sheetName val="FLY"/>
      <sheetName val="INDEX"/>
      <sheetName val="SUMMARY"/>
      <sheetName val="CASHFLOW CODES"/>
      <sheetName val="CPDL"/>
      <sheetName val="CODES"/>
      <sheetName val="Cert22"/>
      <sheetName val="Recovery Statement"/>
      <sheetName val="Joinery"/>
      <sheetName val="Joinery Recovery Statement"/>
      <sheetName val="Elevated Tank"/>
      <sheetName val="Elevated Tank Rec. Statement"/>
      <sheetName val="Treatment Plant"/>
      <sheetName val="Treatment Plant Rec. Statement"/>
      <sheetName val="Landscaping"/>
      <sheetName val="Landscaping Recovery Statement"/>
      <sheetName val="Final Summary"/>
      <sheetName val="MoS Letter"/>
      <sheetName val="MoS"/>
      <sheetName val="Prelims"/>
      <sheetName val="Alterations"/>
      <sheetName val="Foundations"/>
      <sheetName val="Concrete"/>
      <sheetName val="Precast Contrete"/>
      <sheetName val="Masonry"/>
      <sheetName val="Waterproofing"/>
      <sheetName val="Roof Coverings"/>
      <sheetName val="Carpentry &amp; Joinery"/>
      <sheetName val="Ceilings"/>
      <sheetName val="Floor Coverings"/>
      <sheetName val="Ironmongery"/>
      <sheetName val="Structural Steelwork"/>
      <sheetName val="Metalwork"/>
      <sheetName val="Plastering"/>
      <sheetName val="Tiling"/>
      <sheetName val="Plumbing"/>
      <sheetName val="Glazing"/>
      <sheetName val="Paintwork"/>
      <sheetName val="Builders Work"/>
      <sheetName val="Building Works Summary"/>
      <sheetName val="External Works"/>
      <sheetName val="Site Services"/>
      <sheetName val="Ext. &amp; Serv. Works Summary"/>
      <sheetName val="Electrical Work"/>
      <sheetName val="Mechanical Work"/>
      <sheetName val="E&amp;M Summary"/>
      <sheetName val="Subcontract Amounts"/>
      <sheetName val="Budgetary Allowances"/>
      <sheetName val="Prime Cost Amounts"/>
      <sheetName val="Allowances Summary"/>
      <sheetName val="Site Instructions"/>
      <sheetName val="CPAP"/>
      <sheetName val="Conversion factor Dec 2016=100"/>
      <sheetName val="Elemsum"/>
      <sheetName val="FEAS(INPUT)"/>
      <sheetName val="Cover"/>
      <sheetName val="Claim Summary"/>
      <sheetName val="PRELIMIN"/>
      <sheetName val="BOOK-4"/>
      <sheetName val="SECTION 3 ELECTRICAL EQUIPMENT"/>
      <sheetName val="Data2"/>
      <sheetName val="dBase"/>
      <sheetName val="Staff Acco."/>
      <sheetName val="EDGES"/>
      <sheetName val="JOINTS"/>
      <sheetName val="SUPERSTRUCTURE"/>
      <sheetName val="CASHFLOW_CODES"/>
      <sheetName val="Chart_data"/>
      <sheetName val="Claim_Summary"/>
      <sheetName val="decompte"/>
      <sheetName val="HAKEDİŞ "/>
      <sheetName val="Bl.1 P&amp;G"/>
      <sheetName val="B1.3 External works"/>
      <sheetName val="Addedum"/>
      <sheetName val="Summary "/>
      <sheetName val="Bl.1 P &amp; G"/>
      <sheetName val="Bl. 3 External  works"/>
      <sheetName val="Summary 1"/>
      <sheetName val="Sheet1"/>
      <sheetName val="dv_info"/>
      <sheetName val="2"/>
      <sheetName val="x"/>
      <sheetName val="Bill No. 3.1 2BRA"/>
      <sheetName val="Bill No. 3.2 3BRA"/>
      <sheetName val="Bill No. 4.1 2BRA MEP"/>
      <sheetName val="Bill No. 4.2 3BRA MEP"/>
      <sheetName val="Bill 5.1 Roads &amp; Parking"/>
      <sheetName val="Bill 5.2 Walkways"/>
      <sheetName val="Bill 5.3 Stormwater Drainage"/>
      <sheetName val="Bill 5.4 Retaining Walls"/>
      <sheetName val="Bill 5.5 Main Gate"/>
      <sheetName val="Bill_No__3_1_2BRA1"/>
      <sheetName val="Bill_No__3_2_3BRA1"/>
      <sheetName val="Bill_No__4_1_2BRA_MEP1"/>
      <sheetName val="Bill_No__4_2_3BRA_MEP1"/>
      <sheetName val="Bill_5_1_Roads_&amp;_Parking1"/>
      <sheetName val="Bill_5_2_Walkways1"/>
      <sheetName val="Bill_5_3_Stormwater_Drainage1"/>
      <sheetName val="Bill_5_4_Retaining_Walls1"/>
      <sheetName val="Bill_5_5_Main_Gate1"/>
      <sheetName val="Chart_data1"/>
      <sheetName val="CASHFLOW_CODES1"/>
      <sheetName val="Bill_No__3_1_2BRA"/>
      <sheetName val="Bill_No__3_2_3BRA"/>
      <sheetName val="Bill_No__4_1_2BRA_MEP"/>
      <sheetName val="Bill_No__4_2_3BRA_MEP"/>
      <sheetName val="Bill_5_1_Roads_&amp;_Parking"/>
      <sheetName val="Bill_5_2_Walkways"/>
      <sheetName val="Bill_5_3_Stormwater_Drainage"/>
      <sheetName val="Bill_5_4_Retaining_Walls"/>
      <sheetName val="Bill_5_5_Main_Gate"/>
      <sheetName val="Bill_No__3_1_2BRA2"/>
      <sheetName val="Bill_No__3_2_3BRA2"/>
      <sheetName val="Bill_No__4_1_2BRA_MEP2"/>
      <sheetName val="Bill_No__4_2_3BRA_MEP2"/>
      <sheetName val="Bill_5_1_Roads_&amp;_Parking2"/>
      <sheetName val="Bill_5_2_Walkways2"/>
      <sheetName val="Bill_5_3_Stormwater_Drainage2"/>
      <sheetName val="Bill_5_4_Retaining_Walls2"/>
      <sheetName val="Bill_5_5_Main_Gate2"/>
      <sheetName val="Chart_data2"/>
      <sheetName val="CASHFLOW_CODES2"/>
      <sheetName val="Bill_No__3_1_2BRA3"/>
      <sheetName val="Bill_No__3_2_3BRA3"/>
      <sheetName val="Bill_No__4_1_2BRA_MEP3"/>
      <sheetName val="Bill_No__4_2_3BRA_MEP3"/>
      <sheetName val="Bill_5_1_Roads_&amp;_Parking3"/>
      <sheetName val="Bill_5_2_Walkways3"/>
      <sheetName val="Bill_5_3_Stormwater_Drainage3"/>
      <sheetName val="Bill_5_4_Retaining_Walls3"/>
      <sheetName val="Bill_5_5_Main_Gate3"/>
      <sheetName val="Chart_data3"/>
      <sheetName val="CASHFLOW_CODES3"/>
      <sheetName val="Bill_No__3_1_2BRA4"/>
      <sheetName val="Bill_No__3_2_3BRA4"/>
      <sheetName val="Bill_No__4_1_2BRA_MEP4"/>
      <sheetName val="Bill_No__4_2_3BRA_MEP4"/>
      <sheetName val="Bill_5_1_Roads_&amp;_Parking4"/>
      <sheetName val="Bill_5_2_Walkways4"/>
      <sheetName val="Bill_5_3_Stormwater_Drainage4"/>
      <sheetName val="Bill_5_4_Retaining_Walls4"/>
      <sheetName val="Bill_5_5_Main_Gate4"/>
      <sheetName val="Chart_data4"/>
      <sheetName val="CASHFLOW_CODES4"/>
      <sheetName val="Exc"/>
      <sheetName val="BS-Notes"/>
      <sheetName val="Bill No. 3.4 S1 BRA"/>
      <sheetName val="Bill No. 3.5 1BRA"/>
      <sheetName val="BOOK-4.XLW"/>
    </sheetNames>
    <sheetDataSet>
      <sheetData sheetId="0"/>
      <sheetData sheetId="1" refreshError="1"/>
      <sheetData sheetId="2" refreshError="1"/>
      <sheetData sheetId="3"/>
      <sheetData sheetId="4"/>
      <sheetData sheetId="5"/>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refreshError="1"/>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refreshError="1"/>
      <sheetData sheetId="148" refreshError="1"/>
      <sheetData sheetId="149" refreshError="1"/>
      <sheetData sheetId="150" refreshError="1"/>
      <sheetData sheetId="151"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
      <sheetName val="INDEX "/>
      <sheetName val="COST SUMMARY"/>
      <sheetName val="RETURNS - TRIALS"/>
      <sheetName val="CASFLOW"/>
      <sheetName val="AB Oct Analysis"/>
      <sheetName val="SENSITIVITY"/>
      <sheetName val="CAP VALUES"/>
      <sheetName val="IRR &amp; NPV"/>
      <sheetName val="cASH fLOW @ 18%"/>
      <sheetName val="GENERAL "/>
      <sheetName val="AREAS"/>
      <sheetName val="BUILDING COST"/>
      <sheetName val="WORKINGS"/>
      <sheetName val="Cash Flow @ 22%"/>
      <sheetName val="cASH fLOW @ 18% (2)"/>
      <sheetName val="Cash Flow @ 22% (2)"/>
      <sheetName val="cASH fLOW @ 18% (3)"/>
      <sheetName val="Cash Flow @ 22% (3)"/>
      <sheetName val="RETURN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ow r="1">
          <cell r="A1" t="str">
            <v xml:space="preserve">  NEW WAREHOUSE AND OFFICES FOR JUSTINE AVON</v>
          </cell>
          <cell r="G1">
            <v>36059</v>
          </cell>
        </row>
        <row r="2">
          <cell r="A2" t="str">
            <v xml:space="preserve">  ON PORTIONS 3 &amp; 4 REM OF ERF 9 LINBRO BUSINESS PARK</v>
          </cell>
        </row>
        <row r="3">
          <cell r="A3" t="str">
            <v xml:space="preserve">  PRELIMINARY ESTIMATE No 1</v>
          </cell>
        </row>
        <row r="5">
          <cell r="A5" t="str">
            <v xml:space="preserve">  AREA SCHEDULE</v>
          </cell>
        </row>
        <row r="7">
          <cell r="E7" t="str">
            <v>GROSS BUILDING</v>
          </cell>
          <cell r="G7" t="str">
            <v>LETTABLE AREA</v>
          </cell>
        </row>
        <row r="8">
          <cell r="E8" t="str">
            <v>AREA</v>
          </cell>
        </row>
        <row r="10">
          <cell r="E10" t="str">
            <v xml:space="preserve">         AREA  ( m2 )</v>
          </cell>
          <cell r="G10" t="str">
            <v xml:space="preserve">         AREA  ( m2 )</v>
          </cell>
        </row>
        <row r="11">
          <cell r="A11" t="str">
            <v xml:space="preserve">  OFFICES</v>
          </cell>
        </row>
        <row r="14">
          <cell r="B14" t="str">
            <v>OFFICES - GROUND FLOOR</v>
          </cell>
          <cell r="E14">
            <v>1341</v>
          </cell>
          <cell r="G14">
            <v>1341</v>
          </cell>
        </row>
        <row r="15">
          <cell r="B15" t="str">
            <v>OFFICES - FIRST FLOOR</v>
          </cell>
          <cell r="E15">
            <v>1341</v>
          </cell>
          <cell r="G15">
            <v>1341</v>
          </cell>
        </row>
        <row r="16">
          <cell r="B16" t="str">
            <v xml:space="preserve">RECEPTION  </v>
          </cell>
          <cell r="E16">
            <v>0</v>
          </cell>
          <cell r="F16">
            <v>2682</v>
          </cell>
          <cell r="G16">
            <v>0</v>
          </cell>
          <cell r="H16">
            <v>2682</v>
          </cell>
        </row>
        <row r="21">
          <cell r="A21" t="str">
            <v xml:space="preserve">  NEW WAREHOUSE</v>
          </cell>
        </row>
        <row r="24">
          <cell r="B24" t="str">
            <v>Warehouse</v>
          </cell>
          <cell r="E24">
            <v>7125</v>
          </cell>
          <cell r="G24">
            <v>7125</v>
          </cell>
        </row>
        <row r="25">
          <cell r="B25" t="str">
            <v>Mezzanine</v>
          </cell>
          <cell r="E25">
            <v>1750</v>
          </cell>
          <cell r="F25">
            <v>8875</v>
          </cell>
          <cell r="G25">
            <v>1750</v>
          </cell>
          <cell r="H25">
            <v>8875</v>
          </cell>
        </row>
        <row r="31">
          <cell r="B31" t="str">
            <v>TOTALS</v>
          </cell>
          <cell r="E31" t="str">
            <v>m2</v>
          </cell>
          <cell r="F31">
            <v>11557</v>
          </cell>
          <cell r="G31" t="str">
            <v>m2</v>
          </cell>
          <cell r="H31">
            <v>11557</v>
          </cell>
        </row>
        <row r="34">
          <cell r="B34" t="str">
            <v>TOTAL PARKING AVAILABLE</v>
          </cell>
        </row>
        <row r="36">
          <cell r="C36" t="str">
            <v>Open parking</v>
          </cell>
          <cell r="E36">
            <v>196</v>
          </cell>
          <cell r="F36" t="str">
            <v>Bays</v>
          </cell>
        </row>
      </sheetData>
      <sheetData sheetId="12"/>
      <sheetData sheetId="13">
        <row r="1">
          <cell r="A1" t="str">
            <v xml:space="preserve">  NEW WAREHOUSE AND OFFICES FOR JUSTINE AVON</v>
          </cell>
          <cell r="K1">
            <v>37360</v>
          </cell>
        </row>
        <row r="2">
          <cell r="A2" t="str">
            <v xml:space="preserve">  ON PORTIONS 3 &amp; 4 REM OF ERF 9 LINBRO BUSINESS PARK</v>
          </cell>
        </row>
        <row r="3">
          <cell r="A3" t="str">
            <v xml:space="preserve">  PRELIMINARY ESTIMATE No 1</v>
          </cell>
        </row>
      </sheetData>
      <sheetData sheetId="14"/>
      <sheetData sheetId="15"/>
      <sheetData sheetId="16"/>
      <sheetData sheetId="17"/>
      <sheetData sheetId="18"/>
      <sheetData sheetId="19"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Support "/>
      <sheetName val="Proficiency Factors"/>
      <sheetName val="Pricing Template"/>
      <sheetName val="Pricing Template (2)"/>
    </sheetNames>
    <sheetDataSet>
      <sheetData sheetId="0"/>
      <sheetData sheetId="1"/>
      <sheetData sheetId="2"/>
      <sheetData sheetId="3"/>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
      <sheetName val="500"/>
      <sheetName val="501"/>
      <sheetName val="502"/>
      <sheetName val="0000"/>
      <sheetName val="0001"/>
      <sheetName val="1000"/>
      <sheetName val="2000"/>
      <sheetName val="3000"/>
      <sheetName val="1001"/>
      <sheetName val="1001(A)"/>
      <sheetName val="1001(Aa)"/>
      <sheetName val="1001(Ab)"/>
      <sheetName val="1001(B)"/>
      <sheetName val="1001(Ba)"/>
      <sheetName val="1001(Bb)"/>
      <sheetName val="1001(C)"/>
      <sheetName val="1001(D)"/>
      <sheetName val="1002"/>
      <sheetName val="1003"/>
      <sheetName val="1004"/>
      <sheetName val="1004(a)"/>
      <sheetName val="1004(b)"/>
      <sheetName val="1004(c)"/>
      <sheetName val="1005"/>
      <sheetName val="1005(A)"/>
      <sheetName val="1005(Aa)"/>
      <sheetName val="1005(B)"/>
      <sheetName val="1005(Ba)"/>
      <sheetName val="1005(C)"/>
      <sheetName val="1005(Ca)"/>
      <sheetName val="1005(D)"/>
      <sheetName val="1005(E)"/>
      <sheetName val="1005 (Ea)"/>
      <sheetName val="1006"/>
      <sheetName val="1007"/>
      <sheetName val="1100"/>
      <sheetName val="1101"/>
      <sheetName val="1102"/>
      <sheetName val="1103"/>
      <sheetName val="1104"/>
      <sheetName val="1105"/>
      <sheetName val="1106"/>
      <sheetName val="1107"/>
      <sheetName val="1108"/>
      <sheetName val="1108(a)"/>
      <sheetName val="1108(b)"/>
      <sheetName val="1108(c)"/>
      <sheetName val="1109"/>
      <sheetName val="1109(a)"/>
      <sheetName val="1200"/>
      <sheetName val="1201"/>
      <sheetName val="1202"/>
      <sheetName val="1203"/>
      <sheetName val="1204"/>
      <sheetName val="1205"/>
      <sheetName val="1206"/>
      <sheetName val="1207"/>
      <sheetName val="1207(a)"/>
      <sheetName val="1300"/>
      <sheetName val="1300(a)"/>
      <sheetName val="1301"/>
      <sheetName val="1301(a)"/>
      <sheetName val="1302"/>
      <sheetName val="1302(a)"/>
      <sheetName val="1303"/>
      <sheetName val="1303(a)"/>
      <sheetName val="1303(b)"/>
      <sheetName val="1304"/>
      <sheetName val="1304(a)"/>
      <sheetName val="1400"/>
      <sheetName val="1401"/>
      <sheetName val="1402"/>
      <sheetName val="1403"/>
      <sheetName val="1404"/>
      <sheetName val="1404(a)"/>
      <sheetName val="1405"/>
      <sheetName val="1406"/>
      <sheetName val="1407"/>
      <sheetName val="1407(A)"/>
      <sheetName val="2001"/>
      <sheetName val="2001(a)"/>
      <sheetName val="2001(b)"/>
      <sheetName val="2001(c)"/>
      <sheetName val="2001(d)"/>
      <sheetName val="2002"/>
      <sheetName val="2002(a)"/>
      <sheetName val="2002(b)"/>
      <sheetName val="2002(c)"/>
      <sheetName val="2003"/>
      <sheetName val="2003(a)"/>
      <sheetName val="2003(b)"/>
      <sheetName val="2003(c)"/>
      <sheetName val="2003(d)"/>
      <sheetName val="2003(e)"/>
      <sheetName val="2003(f)"/>
      <sheetName val="2004"/>
      <sheetName val="2005"/>
      <sheetName val="2006"/>
      <sheetName val="2006(a)"/>
      <sheetName val="2006(b)"/>
      <sheetName val="2006(c)"/>
      <sheetName val="2006(d)"/>
      <sheetName val="2006(e)"/>
      <sheetName val="2007"/>
      <sheetName val="2008"/>
      <sheetName val="2009"/>
      <sheetName val="2010"/>
      <sheetName val="2011"/>
      <sheetName val="3001"/>
      <sheetName val="3002"/>
      <sheetName val="4000"/>
      <sheetName val="4001"/>
      <sheetName val="4002"/>
      <sheetName val="4003"/>
      <sheetName val="4004"/>
      <sheetName val="4005"/>
      <sheetName val="4006"/>
      <sheetName val="4007"/>
      <sheetName val="4008"/>
      <sheetName val="4009"/>
      <sheetName val="4010"/>
      <sheetName val="4011"/>
      <sheetName val="4012"/>
      <sheetName val="5000"/>
      <sheetName val="5001"/>
      <sheetName val="5002"/>
      <sheetName val="5003"/>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ow r="18">
          <cell r="C18" t="str">
            <v>AED</v>
          </cell>
        </row>
        <row r="19">
          <cell r="C19" t="str">
            <v>AOA</v>
          </cell>
        </row>
        <row r="20">
          <cell r="C20" t="str">
            <v>AUD</v>
          </cell>
        </row>
        <row r="21">
          <cell r="C21" t="str">
            <v>BHD</v>
          </cell>
        </row>
        <row r="22">
          <cell r="C22" t="str">
            <v>BWP</v>
          </cell>
        </row>
        <row r="23">
          <cell r="C23" t="str">
            <v>CAD</v>
          </cell>
        </row>
        <row r="24">
          <cell r="C24" t="str">
            <v>CHF</v>
          </cell>
        </row>
        <row r="25">
          <cell r="C25" t="str">
            <v>DKK</v>
          </cell>
        </row>
        <row r="26">
          <cell r="C26" t="str">
            <v>EGP</v>
          </cell>
          <cell r="E26" t="str">
            <v>None</v>
          </cell>
        </row>
        <row r="27">
          <cell r="C27" t="str">
            <v>EUR</v>
          </cell>
          <cell r="E27" t="str">
            <v>Negotiation</v>
          </cell>
        </row>
        <row r="28">
          <cell r="C28" t="str">
            <v>GBP</v>
          </cell>
          <cell r="E28" t="str">
            <v>Consensus</v>
          </cell>
        </row>
        <row r="29">
          <cell r="C29" t="str">
            <v>GHC</v>
          </cell>
          <cell r="E29" t="str">
            <v>Mediation</v>
          </cell>
        </row>
        <row r="30">
          <cell r="C30" t="str">
            <v>HKD</v>
          </cell>
          <cell r="E30" t="str">
            <v>Arbitration</v>
          </cell>
        </row>
        <row r="31">
          <cell r="C31" t="str">
            <v>JPY</v>
          </cell>
          <cell r="E31" t="str">
            <v>Litigation</v>
          </cell>
        </row>
        <row r="32">
          <cell r="C32" t="str">
            <v>KES</v>
          </cell>
        </row>
        <row r="33">
          <cell r="C33" t="str">
            <v>KWD</v>
          </cell>
        </row>
        <row r="34">
          <cell r="C34" t="str">
            <v>LYD</v>
          </cell>
        </row>
        <row r="35">
          <cell r="C35" t="str">
            <v>MUR</v>
          </cell>
        </row>
        <row r="36">
          <cell r="C36" t="str">
            <v>MWK</v>
          </cell>
        </row>
        <row r="37">
          <cell r="C37" t="str">
            <v>MYR</v>
          </cell>
        </row>
        <row r="38">
          <cell r="C38" t="str">
            <v>MZM</v>
          </cell>
        </row>
        <row r="39">
          <cell r="C39" t="str">
            <v>NGN</v>
          </cell>
        </row>
        <row r="40">
          <cell r="C40" t="str">
            <v>QAR</v>
          </cell>
        </row>
        <row r="41">
          <cell r="C41" t="str">
            <v>SGD</v>
          </cell>
        </row>
        <row r="42">
          <cell r="C42" t="str">
            <v>THB</v>
          </cell>
        </row>
        <row r="43">
          <cell r="C43" t="str">
            <v>TZS</v>
          </cell>
        </row>
        <row r="44">
          <cell r="C44" t="str">
            <v>UGX</v>
          </cell>
        </row>
        <row r="45">
          <cell r="C45" t="str">
            <v>USD</v>
          </cell>
        </row>
        <row r="46">
          <cell r="C46" t="str">
            <v>XAF</v>
          </cell>
        </row>
        <row r="47">
          <cell r="C47" t="str">
            <v>ZAR</v>
          </cell>
        </row>
        <row r="48">
          <cell r="C48" t="str">
            <v>ZMK</v>
          </cell>
        </row>
        <row r="49">
          <cell r="C49" t="str">
            <v>ZWD</v>
          </cell>
        </row>
      </sheetData>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port &amp; Off Loading"/>
    </sheetNames>
    <sheetDataSet>
      <sheetData sheetId="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EAS SCHEDULE"/>
      <sheetName val="REQUIREMENTS"/>
      <sheetName val="Fire Water"/>
      <sheetName val="Detection"/>
      <sheetName val="Sprinklers"/>
      <sheetName val="Special Risk Foam System"/>
      <sheetName val="Gas"/>
      <sheetName val="Signage"/>
      <sheetName val="PASSIVE"/>
      <sheetName val="Fire Budget Summary"/>
      <sheetName val="February 2010"/>
      <sheetName val="February 2010 - Discount"/>
      <sheetName val="Reference"/>
      <sheetName val="Summary"/>
    </sheetNames>
    <sheetDataSet>
      <sheetData sheetId="0"/>
      <sheetData sheetId="1"/>
      <sheetData sheetId="2">
        <row r="17">
          <cell r="C17">
            <v>60000</v>
          </cell>
        </row>
      </sheetData>
      <sheetData sheetId="3"/>
      <sheetData sheetId="4">
        <row r="5">
          <cell r="C5">
            <v>650</v>
          </cell>
        </row>
      </sheetData>
      <sheetData sheetId="5"/>
      <sheetData sheetId="6"/>
      <sheetData sheetId="7"/>
      <sheetData sheetId="8">
        <row r="13">
          <cell r="C13">
            <v>8000</v>
          </cell>
        </row>
      </sheetData>
      <sheetData sheetId="9"/>
      <sheetData sheetId="10"/>
      <sheetData sheetId="11"/>
      <sheetData sheetId="12"/>
      <sheetData sheetId="1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
      <sheetName val="Qe"/>
      <sheetName val="Qc"/>
      <sheetName val="Qs"/>
    </sheetNames>
    <sheetDataSet>
      <sheetData sheetId="0"/>
      <sheetData sheetId="1"/>
      <sheetData sheetId="2"/>
      <sheetData sheetId="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imesheets"/>
      <sheetName val="Travel Time Arrangement"/>
      <sheetName val="Staff Categories"/>
    </sheetNames>
    <sheetDataSet>
      <sheetData sheetId="0" refreshError="1"/>
      <sheetData sheetId="1" refreshError="1"/>
      <sheetData sheetId="2">
        <row r="2">
          <cell r="B2" t="str">
            <v>du Plessis, JD</v>
          </cell>
        </row>
        <row r="3">
          <cell r="B3" t="str">
            <v>Freimond, S</v>
          </cell>
        </row>
        <row r="4">
          <cell r="B4" t="str">
            <v>le Grange, S</v>
          </cell>
        </row>
        <row r="5">
          <cell r="B5" t="str">
            <v>Pienaar, L</v>
          </cell>
        </row>
        <row r="6">
          <cell r="B6" t="str">
            <v>Dreyer, H</v>
          </cell>
        </row>
        <row r="7">
          <cell r="B7" t="str">
            <v>Fenske, A</v>
          </cell>
        </row>
        <row r="8">
          <cell r="B8" t="str">
            <v>Greeff, M</v>
          </cell>
        </row>
        <row r="9">
          <cell r="B9" t="str">
            <v>Nolte, E</v>
          </cell>
        </row>
        <row r="10">
          <cell r="B10" t="str">
            <v>Willemse, E</v>
          </cell>
        </row>
        <row r="11">
          <cell r="B11" t="str">
            <v>Cole, J</v>
          </cell>
        </row>
        <row r="12">
          <cell r="B12" t="str">
            <v>Abdulatief, A</v>
          </cell>
        </row>
        <row r="13">
          <cell r="B13" t="str">
            <v>Snyman, N</v>
          </cell>
        </row>
        <row r="14">
          <cell r="B14" t="str">
            <v>Gresse, H</v>
          </cell>
        </row>
        <row r="15">
          <cell r="B15" t="str">
            <v>Human, JJ</v>
          </cell>
        </row>
        <row r="16">
          <cell r="B16" t="str">
            <v>Metz, J</v>
          </cell>
        </row>
        <row r="17">
          <cell r="B17" t="str">
            <v>Pope, PJ</v>
          </cell>
        </row>
        <row r="18">
          <cell r="B18" t="str">
            <v>Neill, G</v>
          </cell>
        </row>
        <row r="19">
          <cell r="B19" t="str">
            <v>Linke, A</v>
          </cell>
        </row>
        <row r="20">
          <cell r="B20" t="str">
            <v>da Silva, R</v>
          </cell>
        </row>
        <row r="21">
          <cell r="B21" t="str">
            <v>van Zyl, E</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age1"/>
      <sheetName val="Variations"/>
      <sheetName val="Via CT- (6)"/>
      <sheetName val="Via CT- sum (7)"/>
      <sheetName val="Building Cost - Total"/>
      <sheetName val="Summary Sales"/>
      <sheetName val="Programe"/>
      <sheetName val="Summary Sales (2)"/>
      <sheetName val="Summary (General Pro Rata)"/>
      <sheetName val="Viability-Cashflow"/>
      <sheetName val="Parking"/>
      <sheetName val="Summary of Areas"/>
      <sheetName val="Sheet1"/>
      <sheetName val="Analysis"/>
      <sheetName val="plan density"/>
      <sheetName val="Weighted Sanitaries"/>
      <sheetName val="Via - VPR (dont use)"/>
      <sheetName val="Via - VPR (1) - dont use"/>
      <sheetName val="Via - Value ProRata (2)"/>
      <sheetName val="Via - VPR sum (3)"/>
      <sheetName val="Via - Value ProRata (4)"/>
      <sheetName val="Via - VPR sum (5)"/>
      <sheetName val="Sales Rates"/>
      <sheetName val="Plan Scrutiny"/>
      <sheetName val="Dividers"/>
      <sheetName val="Via - Summary (Area Pro Rate)"/>
      <sheetName val="Elemental analysis Portion 4"/>
      <sheetName val="ELEMENTS - Exclu"/>
      <sheetName val="Summary (General Pro Rata) (2)"/>
      <sheetName val="COVER (2)"/>
    </sheetNames>
    <sheetDataSet>
      <sheetData sheetId="0" refreshError="1"/>
      <sheetData sheetId="1" refreshError="1"/>
      <sheetData sheetId="2" refreshError="1"/>
      <sheetData sheetId="3"/>
      <sheetData sheetId="4"/>
      <sheetData sheetId="5" refreshError="1"/>
      <sheetData sheetId="6"/>
      <sheetData sheetId="7" refreshError="1"/>
      <sheetData sheetId="8" refreshError="1"/>
      <sheetData sheetId="9" refreshError="1"/>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Cover SHT"/>
      <sheetName val="P&amp;G"/>
      <sheetName val="P&amp;G ASA"/>
      <sheetName val="Prices"/>
      <sheetName val="Unit 6"/>
      <sheetName val="Unit 6 ECS(EUR)"/>
      <sheetName val="Unit 6 UK(GBP)"/>
      <sheetName val="Unit 6 ASA"/>
    </sheetNames>
    <sheetDataSet>
      <sheetData sheetId="0" refreshError="1">
        <row r="1">
          <cell r="B1">
            <v>12.105</v>
          </cell>
        </row>
        <row r="2">
          <cell r="B2">
            <v>8.3000000000000007</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 Cost Sumry"/>
      <sheetName val="List - Components"/>
      <sheetName val="List - Equipment"/>
      <sheetName val="Project Metrics"/>
      <sheetName val="Contract And Area"/>
      <sheetName val="Custom Area Sumry"/>
      <sheetName val="Custom Indirects"/>
      <sheetName val="MRC Piping Wgt"/>
    </sheetNames>
    <sheetDataSet>
      <sheetData sheetId="0" refreshError="1"/>
      <sheetData sheetId="1" refreshError="1"/>
      <sheetData sheetId="2" refreshError="1"/>
      <sheetData sheetId="3" refreshError="1"/>
      <sheetData sheetId="4" refreshError="1"/>
      <sheetData sheetId="5" refreshError="1">
        <row r="3">
          <cell r="B3" t="str">
            <v>FT2 Catalyst Plant rev2</v>
          </cell>
          <cell r="I3" t="str">
            <v>ICEC LiW</v>
          </cell>
        </row>
        <row r="4">
          <cell r="B4" t="str">
            <v>Engelhard Sasol Meerkat Project</v>
          </cell>
          <cell r="E4" t="str">
            <v>de Meern FT2 Catalyst Plant  TIC Estimate rev2</v>
          </cell>
        </row>
        <row r="5">
          <cell r="B5" t="str">
            <v>De Meern</v>
          </cell>
          <cell r="E5" t="str">
            <v>ICEC 6012</v>
          </cell>
          <cell r="I5" t="str">
            <v>EURO     EUR</v>
          </cell>
        </row>
        <row r="6">
          <cell r="B6" t="str">
            <v>21JUL06  17:48:26</v>
          </cell>
          <cell r="E6" t="str">
            <v>Class 3</v>
          </cell>
        </row>
        <row r="8">
          <cell r="A8" t="str">
            <v>Report Group</v>
          </cell>
        </row>
      </sheetData>
      <sheetData sheetId="6" refreshError="1">
        <row r="3">
          <cell r="B3" t="str">
            <v>FT2 Catalyst Plant rev2</v>
          </cell>
          <cell r="F3" t="str">
            <v>ICEC LiW</v>
          </cell>
        </row>
        <row r="4">
          <cell r="B4" t="str">
            <v>Engelhard Sasol Meerkat Project</v>
          </cell>
          <cell r="D4" t="str">
            <v>de Meern FT2 Catalyst Plant  TIC Estimate rev2</v>
          </cell>
          <cell r="F4" t="str">
            <v>EURO     EUR</v>
          </cell>
        </row>
        <row r="5">
          <cell r="B5" t="str">
            <v>De Meern</v>
          </cell>
        </row>
        <row r="6">
          <cell r="B6" t="str">
            <v>21JUL06  17:48:26</v>
          </cell>
          <cell r="D6" t="str">
            <v>Class 3</v>
          </cell>
        </row>
        <row r="8">
          <cell r="A8" t="str">
            <v>Area - General</v>
          </cell>
        </row>
      </sheetData>
      <sheetData sheetId="7"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Costs Graph [EUR]"/>
      <sheetName val="Data[EUR]"/>
      <sheetName val="Actual Cost-Budget [EUR]"/>
      <sheetName val="Budget Total"/>
      <sheetName val="Budget Local"/>
      <sheetName val="Budget Sth"/>
      <sheetName val="EurotoolsXRates"/>
    </sheetNames>
    <sheetDataSet>
      <sheetData sheetId="0" refreshError="1"/>
      <sheetData sheetId="1"/>
      <sheetData sheetId="2"/>
      <sheetData sheetId="3"/>
      <sheetData sheetId="4"/>
      <sheetData sheetId="5"/>
      <sheetData sheetId="6" refreshError="1">
        <row r="5">
          <cell r="A5">
            <v>13.760300000000001</v>
          </cell>
        </row>
        <row r="6">
          <cell r="A6">
            <v>40.3399</v>
          </cell>
        </row>
        <row r="7">
          <cell r="A7">
            <v>1.95583</v>
          </cell>
        </row>
        <row r="8">
          <cell r="A8">
            <v>166.386</v>
          </cell>
        </row>
        <row r="9">
          <cell r="A9">
            <v>5.9457300000000002</v>
          </cell>
        </row>
        <row r="10">
          <cell r="A10">
            <v>6.5595699999999999</v>
          </cell>
        </row>
        <row r="11">
          <cell r="A11">
            <v>0.78756400000000004</v>
          </cell>
        </row>
        <row r="12">
          <cell r="A12">
            <v>1936.27</v>
          </cell>
        </row>
        <row r="13">
          <cell r="A13">
            <v>40.3399</v>
          </cell>
        </row>
        <row r="14">
          <cell r="A14">
            <v>2.2037100000000001</v>
          </cell>
        </row>
        <row r="15">
          <cell r="A15">
            <v>200.482</v>
          </cell>
        </row>
      </sheetData>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etailed Summary"/>
      <sheetName val="Owners Cost Analysis"/>
      <sheetName val="Civils GL Analysis"/>
      <sheetName val="Electrical GL Analysis"/>
      <sheetName val="Instr GL Analysis"/>
      <sheetName val="Factory GL Analysis"/>
      <sheetName val="WHse GL Analysis"/>
      <sheetName val="Agric GL Analysis"/>
      <sheetName val="Project 1296"/>
      <sheetName val="2009 Exch Rates"/>
      <sheetName val="2008 cwip"/>
      <sheetName val="2009 cwip"/>
      <sheetName val="Macro1"/>
    </sheetNames>
    <sheetDataSet>
      <sheetData sheetId="0"/>
      <sheetData sheetId="1"/>
      <sheetData sheetId="2"/>
      <sheetData sheetId="3"/>
      <sheetData sheetId="4"/>
      <sheetData sheetId="5"/>
      <sheetData sheetId="6"/>
      <sheetData sheetId="7"/>
      <sheetData sheetId="8"/>
      <sheetData sheetId="9">
        <row r="13">
          <cell r="B13">
            <v>1</v>
          </cell>
          <cell r="C13">
            <v>2</v>
          </cell>
          <cell r="D13">
            <v>3</v>
          </cell>
          <cell r="E13">
            <v>4</v>
          </cell>
          <cell r="F13">
            <v>5</v>
          </cell>
          <cell r="G13">
            <v>6</v>
          </cell>
          <cell r="H13">
            <v>7</v>
          </cell>
          <cell r="I13">
            <v>8</v>
          </cell>
        </row>
        <row r="14">
          <cell r="B14" t="str">
            <v>USD</v>
          </cell>
          <cell r="C14" t="str">
            <v>GBP</v>
          </cell>
          <cell r="D14" t="str">
            <v>ZAR</v>
          </cell>
          <cell r="E14" t="str">
            <v>EURO/KWACHA</v>
          </cell>
          <cell r="F14" t="str">
            <v>EURO/DOLLAR</v>
          </cell>
          <cell r="G14" t="str">
            <v>GBP/USD</v>
          </cell>
          <cell r="H14" t="str">
            <v>SEK</v>
          </cell>
          <cell r="I14" t="str">
            <v>ZAR/ USD</v>
          </cell>
        </row>
        <row r="15">
          <cell r="A15">
            <v>39174</v>
          </cell>
          <cell r="B15">
            <v>4260</v>
          </cell>
          <cell r="C15">
            <v>8387.73</v>
          </cell>
          <cell r="D15">
            <v>586.91</v>
          </cell>
          <cell r="E15">
            <v>5686.67</v>
          </cell>
          <cell r="F15">
            <v>1.335</v>
          </cell>
          <cell r="G15">
            <v>1.9690000000000001</v>
          </cell>
          <cell r="H15">
            <v>609.79999999999995</v>
          </cell>
          <cell r="I15">
            <v>7.2587000000000002</v>
          </cell>
        </row>
        <row r="16">
          <cell r="A16">
            <v>39175</v>
          </cell>
          <cell r="B16">
            <v>4260</v>
          </cell>
          <cell r="C16">
            <v>8425.64</v>
          </cell>
          <cell r="D16">
            <v>588.4</v>
          </cell>
          <cell r="E16">
            <v>5692</v>
          </cell>
          <cell r="F16">
            <v>1.3360000000000001</v>
          </cell>
          <cell r="G16">
            <v>1.978</v>
          </cell>
          <cell r="H16">
            <v>607.16999999999996</v>
          </cell>
          <cell r="I16">
            <v>7.24</v>
          </cell>
        </row>
        <row r="17">
          <cell r="A17">
            <v>39176</v>
          </cell>
          <cell r="B17">
            <v>4260</v>
          </cell>
          <cell r="C17">
            <v>8408.6</v>
          </cell>
          <cell r="D17">
            <v>593.98</v>
          </cell>
          <cell r="E17">
            <v>5681.78</v>
          </cell>
          <cell r="F17">
            <v>1.33375</v>
          </cell>
          <cell r="G17">
            <v>1.9738500000000001</v>
          </cell>
          <cell r="H17">
            <v>607.09</v>
          </cell>
          <cell r="I17">
            <v>7.1720500000000005</v>
          </cell>
        </row>
        <row r="18">
          <cell r="A18">
            <v>39177</v>
          </cell>
          <cell r="B18">
            <v>4260</v>
          </cell>
          <cell r="C18">
            <v>8410.94</v>
          </cell>
          <cell r="D18">
            <v>595.95000000000005</v>
          </cell>
          <cell r="E18">
            <v>5690.72</v>
          </cell>
          <cell r="F18">
            <v>1.3360000000000001</v>
          </cell>
          <cell r="G18">
            <v>1.974</v>
          </cell>
          <cell r="H18">
            <v>611.45000000000005</v>
          </cell>
          <cell r="I18">
            <v>7.149</v>
          </cell>
        </row>
        <row r="19">
          <cell r="A19">
            <v>39182</v>
          </cell>
          <cell r="B19">
            <v>4240</v>
          </cell>
          <cell r="C19">
            <v>8349.2000000000007</v>
          </cell>
          <cell r="D19">
            <v>592.91999999999996</v>
          </cell>
          <cell r="E19">
            <v>5689.02</v>
          </cell>
          <cell r="F19">
            <v>1.3420000000000001</v>
          </cell>
          <cell r="G19">
            <v>1.9690000000000001</v>
          </cell>
          <cell r="H19">
            <v>614.08000000000004</v>
          </cell>
          <cell r="I19">
            <v>7.1509999999999998</v>
          </cell>
        </row>
        <row r="20">
          <cell r="A20">
            <v>39183</v>
          </cell>
          <cell r="B20">
            <v>4200</v>
          </cell>
          <cell r="C20">
            <v>8313.69</v>
          </cell>
          <cell r="D20">
            <v>587.99</v>
          </cell>
          <cell r="E20">
            <v>5637.87</v>
          </cell>
          <cell r="F20">
            <v>1.3420000000000001</v>
          </cell>
          <cell r="G20">
            <v>1.9790000000000001</v>
          </cell>
          <cell r="H20">
            <v>608.62</v>
          </cell>
          <cell r="I20">
            <v>7.1429999999999998</v>
          </cell>
        </row>
        <row r="21">
          <cell r="A21">
            <v>39184</v>
          </cell>
          <cell r="B21">
            <v>4200</v>
          </cell>
          <cell r="C21">
            <v>8301.09</v>
          </cell>
          <cell r="D21">
            <v>588.30999999999995</v>
          </cell>
          <cell r="E21">
            <v>5655.09</v>
          </cell>
          <cell r="F21">
            <v>1.3460000000000001</v>
          </cell>
          <cell r="G21">
            <v>1.976</v>
          </cell>
          <cell r="H21">
            <v>610</v>
          </cell>
          <cell r="I21">
            <v>7.14</v>
          </cell>
        </row>
        <row r="22">
          <cell r="A22">
            <v>39185</v>
          </cell>
          <cell r="B22">
            <v>4150</v>
          </cell>
          <cell r="C22">
            <v>8232.56</v>
          </cell>
          <cell r="D22">
            <v>580.91</v>
          </cell>
          <cell r="E22">
            <v>5607.27</v>
          </cell>
          <cell r="F22">
            <v>1.351</v>
          </cell>
          <cell r="G22">
            <v>1.984</v>
          </cell>
          <cell r="H22">
            <v>605.38</v>
          </cell>
          <cell r="I22">
            <v>7.1449999999999996</v>
          </cell>
        </row>
        <row r="23">
          <cell r="A23">
            <v>39188</v>
          </cell>
          <cell r="B23">
            <v>4130</v>
          </cell>
          <cell r="C23">
            <v>8209.82</v>
          </cell>
          <cell r="D23">
            <v>575.61</v>
          </cell>
          <cell r="E23">
            <v>5596.77</v>
          </cell>
          <cell r="F23">
            <v>1.355</v>
          </cell>
          <cell r="G23">
            <v>1.988</v>
          </cell>
          <cell r="H23">
            <v>603.58000000000004</v>
          </cell>
          <cell r="I23">
            <v>7.1749999999999998</v>
          </cell>
        </row>
        <row r="24">
          <cell r="A24">
            <v>39189</v>
          </cell>
          <cell r="B24">
            <v>4130</v>
          </cell>
          <cell r="C24">
            <v>8225.51</v>
          </cell>
          <cell r="D24">
            <v>581.01</v>
          </cell>
          <cell r="E24">
            <v>5595.53</v>
          </cell>
          <cell r="F24">
            <v>1.355</v>
          </cell>
          <cell r="G24">
            <v>1.992</v>
          </cell>
          <cell r="H24">
            <v>606.86</v>
          </cell>
          <cell r="I24">
            <v>7.1079999999999997</v>
          </cell>
        </row>
        <row r="25">
          <cell r="A25">
            <v>39190</v>
          </cell>
          <cell r="B25">
            <v>4070</v>
          </cell>
          <cell r="C25">
            <v>8174.6</v>
          </cell>
          <cell r="D25">
            <v>578.54</v>
          </cell>
          <cell r="E25">
            <v>5529.3</v>
          </cell>
          <cell r="F25">
            <v>1.3585499999999999</v>
          </cell>
          <cell r="G25">
            <v>2.0085000000000002</v>
          </cell>
          <cell r="H25">
            <v>600.4</v>
          </cell>
          <cell r="I25">
            <v>7.0350000000000001</v>
          </cell>
        </row>
        <row r="26">
          <cell r="A26">
            <v>39191</v>
          </cell>
          <cell r="B26">
            <v>4020</v>
          </cell>
          <cell r="C26">
            <v>8041.61</v>
          </cell>
          <cell r="D26">
            <v>563.64</v>
          </cell>
          <cell r="E26">
            <v>5457.15</v>
          </cell>
          <cell r="F26">
            <v>1.35755</v>
          </cell>
          <cell r="G26">
            <v>2.0004</v>
          </cell>
          <cell r="H26">
            <v>592.07000000000005</v>
          </cell>
          <cell r="I26">
            <v>7.1322999999999999</v>
          </cell>
        </row>
        <row r="27">
          <cell r="A27">
            <v>39192</v>
          </cell>
          <cell r="B27">
            <v>4020</v>
          </cell>
          <cell r="C27">
            <v>8054.27</v>
          </cell>
          <cell r="D27">
            <v>571.1</v>
          </cell>
          <cell r="E27">
            <v>5476.25</v>
          </cell>
          <cell r="F27">
            <v>1.36225</v>
          </cell>
          <cell r="G27">
            <v>2.0035500000000002</v>
          </cell>
          <cell r="H27">
            <v>594.58000000000004</v>
          </cell>
          <cell r="I27">
            <v>7.0395000000000003</v>
          </cell>
        </row>
        <row r="28">
          <cell r="A28">
            <v>39195</v>
          </cell>
          <cell r="B28">
            <v>4050</v>
          </cell>
          <cell r="C28">
            <v>8109.92</v>
          </cell>
          <cell r="D28">
            <v>574.35</v>
          </cell>
          <cell r="E28">
            <v>5500.71</v>
          </cell>
          <cell r="F28">
            <v>1.3580000000000001</v>
          </cell>
          <cell r="G28">
            <v>2.0019999999999998</v>
          </cell>
          <cell r="H28">
            <v>598.27</v>
          </cell>
          <cell r="I28">
            <v>7.0519999999999996</v>
          </cell>
        </row>
        <row r="29">
          <cell r="A29">
            <v>39196</v>
          </cell>
          <cell r="B29">
            <v>4130</v>
          </cell>
          <cell r="C29">
            <v>8248.64</v>
          </cell>
          <cell r="D29">
            <v>582.14</v>
          </cell>
          <cell r="E29">
            <v>5599.45</v>
          </cell>
          <cell r="F29">
            <v>1.3557999999999999</v>
          </cell>
          <cell r="G29">
            <v>1.99725</v>
          </cell>
          <cell r="H29">
            <v>608.77</v>
          </cell>
          <cell r="I29">
            <v>7.0945999999999998</v>
          </cell>
        </row>
        <row r="30">
          <cell r="A30">
            <v>39197</v>
          </cell>
          <cell r="B30">
            <v>4130</v>
          </cell>
          <cell r="C30">
            <v>8279.6200000000008</v>
          </cell>
          <cell r="D30">
            <v>586.86</v>
          </cell>
          <cell r="E30">
            <v>5633.53</v>
          </cell>
          <cell r="F30">
            <v>1.36405</v>
          </cell>
          <cell r="G30">
            <v>2.00475</v>
          </cell>
          <cell r="H30">
            <v>612.58000000000004</v>
          </cell>
          <cell r="I30">
            <v>7.0375499999999995</v>
          </cell>
        </row>
        <row r="31">
          <cell r="A31">
            <v>39198</v>
          </cell>
          <cell r="B31">
            <v>4130</v>
          </cell>
          <cell r="C31">
            <v>8281.68</v>
          </cell>
          <cell r="D31">
            <v>594.84</v>
          </cell>
          <cell r="E31">
            <v>5637.24</v>
          </cell>
          <cell r="F31">
            <v>1.365</v>
          </cell>
          <cell r="G31">
            <v>2.0049999999999999</v>
          </cell>
          <cell r="H31">
            <v>614.46</v>
          </cell>
          <cell r="I31">
            <v>6.944</v>
          </cell>
        </row>
        <row r="32">
          <cell r="A32">
            <v>39199</v>
          </cell>
          <cell r="B32">
            <v>4160</v>
          </cell>
          <cell r="C32">
            <v>8274.0300000000007</v>
          </cell>
          <cell r="D32">
            <v>590.45000000000005</v>
          </cell>
          <cell r="E32">
            <v>5654.69</v>
          </cell>
          <cell r="F32">
            <v>1.359</v>
          </cell>
          <cell r="G32">
            <v>1.9890000000000001</v>
          </cell>
          <cell r="H32">
            <v>617.52</v>
          </cell>
          <cell r="I32">
            <v>7.0460000000000003</v>
          </cell>
        </row>
        <row r="33">
          <cell r="A33">
            <v>39202</v>
          </cell>
          <cell r="B33">
            <v>4160</v>
          </cell>
          <cell r="C33">
            <v>8295.2579999999998</v>
          </cell>
          <cell r="D33">
            <v>581.86</v>
          </cell>
          <cell r="E33">
            <v>5665.5</v>
          </cell>
          <cell r="F33">
            <v>1.3618999999999999</v>
          </cell>
          <cell r="G33">
            <v>1.9940500000000001</v>
          </cell>
          <cell r="H33">
            <v>618.99</v>
          </cell>
          <cell r="I33">
            <v>7.1496999999999993</v>
          </cell>
        </row>
        <row r="34">
          <cell r="A34">
            <v>39204</v>
          </cell>
          <cell r="B34">
            <v>4160</v>
          </cell>
          <cell r="C34">
            <v>8300.4500000000007</v>
          </cell>
          <cell r="D34">
            <v>590.49</v>
          </cell>
          <cell r="E34">
            <v>5651.98</v>
          </cell>
          <cell r="F34">
            <v>1.359</v>
          </cell>
          <cell r="G34">
            <v>1.9950000000000001</v>
          </cell>
          <cell r="H34">
            <v>618.12</v>
          </cell>
          <cell r="I34">
            <v>7.0460000000000003</v>
          </cell>
        </row>
        <row r="35">
          <cell r="A35">
            <v>39205</v>
          </cell>
          <cell r="B35">
            <v>4030</v>
          </cell>
          <cell r="C35">
            <v>8028.97</v>
          </cell>
          <cell r="D35">
            <v>576.87</v>
          </cell>
          <cell r="E35">
            <v>5487.45</v>
          </cell>
          <cell r="F35">
            <v>1.3620000000000001</v>
          </cell>
          <cell r="G35">
            <v>1.992</v>
          </cell>
          <cell r="H35">
            <v>600.82000000000005</v>
          </cell>
          <cell r="I35">
            <v>6.9870000000000001</v>
          </cell>
        </row>
        <row r="36">
          <cell r="A36">
            <v>39206</v>
          </cell>
          <cell r="B36">
            <v>4030</v>
          </cell>
          <cell r="C36">
            <v>8009.83</v>
          </cell>
          <cell r="D36">
            <v>577.67999999999995</v>
          </cell>
          <cell r="E36">
            <v>5465.89</v>
          </cell>
          <cell r="F36">
            <v>1.3560000000000001</v>
          </cell>
          <cell r="G36">
            <v>1.988</v>
          </cell>
          <cell r="H36">
            <v>597.33000000000004</v>
          </cell>
          <cell r="I36">
            <v>6.976</v>
          </cell>
        </row>
        <row r="37">
          <cell r="A37">
            <v>39209</v>
          </cell>
          <cell r="B37">
            <v>4030</v>
          </cell>
          <cell r="C37">
            <v>8041.87</v>
          </cell>
          <cell r="D37">
            <v>581.76</v>
          </cell>
          <cell r="E37">
            <v>5482.61</v>
          </cell>
          <cell r="F37">
            <v>1.36</v>
          </cell>
          <cell r="G37">
            <v>1.996</v>
          </cell>
          <cell r="H37">
            <v>597.73</v>
          </cell>
          <cell r="I37">
            <v>6.9269999999999996</v>
          </cell>
        </row>
        <row r="38">
          <cell r="A38">
            <v>39210</v>
          </cell>
          <cell r="B38">
            <v>4090</v>
          </cell>
          <cell r="C38">
            <v>8162</v>
          </cell>
          <cell r="D38">
            <v>594.38</v>
          </cell>
          <cell r="E38">
            <v>5569.35</v>
          </cell>
          <cell r="F38">
            <v>1.3620000000000001</v>
          </cell>
          <cell r="G38">
            <v>1.996</v>
          </cell>
          <cell r="H38">
            <v>607.53</v>
          </cell>
          <cell r="I38">
            <v>6.8810000000000002</v>
          </cell>
        </row>
        <row r="39">
          <cell r="A39">
            <v>39211</v>
          </cell>
          <cell r="B39">
            <v>4090</v>
          </cell>
          <cell r="C39">
            <v>8146.87</v>
          </cell>
          <cell r="D39">
            <v>592.11</v>
          </cell>
          <cell r="E39">
            <v>5542.36</v>
          </cell>
          <cell r="F39">
            <v>1.355</v>
          </cell>
          <cell r="G39">
            <v>1.992</v>
          </cell>
          <cell r="H39">
            <v>602.80999999999995</v>
          </cell>
          <cell r="I39">
            <v>6.9089999999999998</v>
          </cell>
        </row>
        <row r="40">
          <cell r="A40">
            <v>39212</v>
          </cell>
          <cell r="B40">
            <v>4060</v>
          </cell>
          <cell r="C40">
            <v>8102.34</v>
          </cell>
          <cell r="D40">
            <v>587.89</v>
          </cell>
          <cell r="E40">
            <v>5503.53</v>
          </cell>
          <cell r="F40">
            <v>1.3560000000000001</v>
          </cell>
          <cell r="G40">
            <v>1.996</v>
          </cell>
          <cell r="H40">
            <v>597.66999999999996</v>
          </cell>
          <cell r="I40">
            <v>6.907</v>
          </cell>
        </row>
        <row r="41">
          <cell r="A41">
            <v>39213</v>
          </cell>
          <cell r="B41">
            <v>4045</v>
          </cell>
          <cell r="C41">
            <v>8009.91</v>
          </cell>
          <cell r="D41">
            <v>575.76</v>
          </cell>
          <cell r="E41">
            <v>5452.05</v>
          </cell>
          <cell r="F41">
            <v>1.3480000000000001</v>
          </cell>
          <cell r="G41">
            <v>1.98</v>
          </cell>
          <cell r="H41">
            <v>590.16</v>
          </cell>
          <cell r="I41">
            <v>7.0259999999999998</v>
          </cell>
        </row>
        <row r="42">
          <cell r="A42">
            <v>39216</v>
          </cell>
          <cell r="B42">
            <v>4025</v>
          </cell>
          <cell r="C42">
            <v>7986.41</v>
          </cell>
          <cell r="D42">
            <v>579.70000000000005</v>
          </cell>
          <cell r="E42">
            <v>5452.06</v>
          </cell>
          <cell r="F42">
            <v>1.355</v>
          </cell>
          <cell r="G42">
            <v>1.984</v>
          </cell>
          <cell r="H42">
            <v>591.16</v>
          </cell>
          <cell r="I42">
            <v>6.944</v>
          </cell>
        </row>
        <row r="43">
          <cell r="A43">
            <v>39217</v>
          </cell>
          <cell r="B43">
            <v>4000</v>
          </cell>
          <cell r="C43">
            <v>7919.6</v>
          </cell>
          <cell r="D43">
            <v>573.83000000000004</v>
          </cell>
          <cell r="E43">
            <v>5416.6</v>
          </cell>
          <cell r="F43">
            <v>1.3540000000000001</v>
          </cell>
          <cell r="G43">
            <v>1.98</v>
          </cell>
          <cell r="H43">
            <v>588.77</v>
          </cell>
          <cell r="I43">
            <v>6.9710000000000001</v>
          </cell>
        </row>
        <row r="44">
          <cell r="A44">
            <v>39218</v>
          </cell>
          <cell r="B44">
            <v>4000</v>
          </cell>
          <cell r="C44">
            <v>7946.2</v>
          </cell>
          <cell r="D44">
            <v>577.61</v>
          </cell>
          <cell r="E44">
            <v>5440.6</v>
          </cell>
          <cell r="F44">
            <v>1.36</v>
          </cell>
          <cell r="G44">
            <v>1.986</v>
          </cell>
          <cell r="H44">
            <v>592.04</v>
          </cell>
          <cell r="I44">
            <v>6.9260000000000002</v>
          </cell>
        </row>
        <row r="45">
          <cell r="A45">
            <v>39219</v>
          </cell>
          <cell r="B45">
            <v>4000</v>
          </cell>
          <cell r="C45">
            <v>7910.8</v>
          </cell>
          <cell r="D45">
            <v>573.79</v>
          </cell>
          <cell r="E45">
            <v>5410.4</v>
          </cell>
          <cell r="F45">
            <v>1.353</v>
          </cell>
          <cell r="G45">
            <v>1.978</v>
          </cell>
          <cell r="H45">
            <v>586.73</v>
          </cell>
          <cell r="I45">
            <v>6.9710000000000001</v>
          </cell>
        </row>
        <row r="46">
          <cell r="A46">
            <v>39220</v>
          </cell>
          <cell r="B46">
            <v>4000</v>
          </cell>
          <cell r="C46">
            <v>7895.4</v>
          </cell>
          <cell r="D46">
            <v>566.16999999999996</v>
          </cell>
          <cell r="E46">
            <v>5394.8</v>
          </cell>
          <cell r="F46">
            <v>1.349</v>
          </cell>
          <cell r="G46">
            <v>1.974</v>
          </cell>
          <cell r="H46">
            <v>584.54</v>
          </cell>
          <cell r="I46">
            <v>7.0650000000000004</v>
          </cell>
        </row>
        <row r="47">
          <cell r="A47">
            <v>39223</v>
          </cell>
          <cell r="B47">
            <v>3980</v>
          </cell>
          <cell r="C47">
            <v>7855.13</v>
          </cell>
          <cell r="D47">
            <v>568.55999999999995</v>
          </cell>
          <cell r="E47">
            <v>5378.57</v>
          </cell>
          <cell r="F47">
            <v>1.351</v>
          </cell>
          <cell r="G47">
            <v>1.974</v>
          </cell>
          <cell r="H47">
            <v>583.72</v>
          </cell>
          <cell r="I47">
            <v>7</v>
          </cell>
        </row>
        <row r="48">
          <cell r="A48">
            <v>39224</v>
          </cell>
          <cell r="B48">
            <v>3960</v>
          </cell>
          <cell r="C48">
            <v>7810.11</v>
          </cell>
          <cell r="D48">
            <v>565.19000000000005</v>
          </cell>
          <cell r="E48">
            <v>5334.91</v>
          </cell>
          <cell r="F48">
            <v>1.3472</v>
          </cell>
          <cell r="G48">
            <v>1.9722499999999998</v>
          </cell>
          <cell r="H48">
            <v>578.47</v>
          </cell>
          <cell r="I48">
            <v>7.0064500000000001</v>
          </cell>
        </row>
        <row r="49">
          <cell r="A49">
            <v>39225</v>
          </cell>
          <cell r="B49">
            <v>3930</v>
          </cell>
          <cell r="C49">
            <v>7761.55</v>
          </cell>
          <cell r="D49">
            <v>556.07000000000005</v>
          </cell>
          <cell r="E49">
            <v>5288.8</v>
          </cell>
          <cell r="F49">
            <v>1.3460000000000001</v>
          </cell>
          <cell r="G49">
            <v>1.9750000000000001</v>
          </cell>
          <cell r="H49">
            <v>576.05999999999995</v>
          </cell>
          <cell r="I49">
            <v>7.0670000000000002</v>
          </cell>
        </row>
        <row r="50">
          <cell r="A50">
            <v>39226</v>
          </cell>
          <cell r="B50">
            <v>3900</v>
          </cell>
          <cell r="C50">
            <v>7748.52</v>
          </cell>
          <cell r="D50">
            <v>550.46</v>
          </cell>
          <cell r="E50">
            <v>5248.43</v>
          </cell>
          <cell r="F50">
            <v>1.3460000000000001</v>
          </cell>
          <cell r="G50">
            <v>1.9870000000000001</v>
          </cell>
          <cell r="H50">
            <v>570.88</v>
          </cell>
          <cell r="I50">
            <v>7.085</v>
          </cell>
        </row>
        <row r="51">
          <cell r="A51">
            <v>39230</v>
          </cell>
          <cell r="B51">
            <v>3960</v>
          </cell>
          <cell r="C51">
            <v>7865.77</v>
          </cell>
          <cell r="D51">
            <v>559.87</v>
          </cell>
          <cell r="E51">
            <v>5334.51</v>
          </cell>
          <cell r="F51">
            <v>1.345</v>
          </cell>
          <cell r="G51">
            <v>1.984</v>
          </cell>
          <cell r="H51">
            <v>559.87</v>
          </cell>
          <cell r="I51">
            <v>7.0819999999999999</v>
          </cell>
        </row>
        <row r="52">
          <cell r="A52">
            <v>39231</v>
          </cell>
          <cell r="B52">
            <v>4000</v>
          </cell>
          <cell r="C52">
            <v>7940.6</v>
          </cell>
          <cell r="D52">
            <v>564.02</v>
          </cell>
          <cell r="E52">
            <v>5375.8</v>
          </cell>
          <cell r="F52">
            <v>1.34395</v>
          </cell>
          <cell r="G52">
            <v>1.98515</v>
          </cell>
          <cell r="H52">
            <v>583.94000000000005</v>
          </cell>
          <cell r="I52">
            <v>7.0920500000000004</v>
          </cell>
        </row>
        <row r="53">
          <cell r="A53">
            <v>39232</v>
          </cell>
          <cell r="B53">
            <v>3990</v>
          </cell>
          <cell r="C53">
            <v>7905.99</v>
          </cell>
          <cell r="D53">
            <v>556.79</v>
          </cell>
          <cell r="E53">
            <v>5363.56</v>
          </cell>
          <cell r="F53">
            <v>1.3442499999999999</v>
          </cell>
          <cell r="G53">
            <v>1.9814500000000002</v>
          </cell>
          <cell r="H53">
            <v>578.32000000000005</v>
          </cell>
          <cell r="I53">
            <v>7.16615</v>
          </cell>
        </row>
        <row r="54">
          <cell r="A54">
            <v>39233</v>
          </cell>
          <cell r="B54">
            <v>3990</v>
          </cell>
          <cell r="C54">
            <v>7880.45</v>
          </cell>
          <cell r="D54">
            <v>557.4</v>
          </cell>
          <cell r="E54">
            <v>5361.16</v>
          </cell>
          <cell r="F54">
            <v>1.3440000000000001</v>
          </cell>
          <cell r="G54">
            <v>1.9750000000000001</v>
          </cell>
          <cell r="H54">
            <v>575.42999999999995</v>
          </cell>
          <cell r="I54">
            <v>7.1589999999999998</v>
          </cell>
        </row>
        <row r="55">
          <cell r="A55">
            <v>39234</v>
          </cell>
          <cell r="B55">
            <v>3970</v>
          </cell>
          <cell r="C55">
            <v>7856.83</v>
          </cell>
          <cell r="D55">
            <v>558.23</v>
          </cell>
          <cell r="E55">
            <v>5338.66</v>
          </cell>
          <cell r="F55">
            <v>1.345</v>
          </cell>
          <cell r="G55">
            <v>1.9790000000000001</v>
          </cell>
          <cell r="H55">
            <v>574</v>
          </cell>
          <cell r="I55">
            <v>7.1120000000000001</v>
          </cell>
        </row>
        <row r="56">
          <cell r="A56">
            <v>39237</v>
          </cell>
          <cell r="B56">
            <v>3915</v>
          </cell>
          <cell r="C56">
            <v>7765.4</v>
          </cell>
          <cell r="D56">
            <v>550.15</v>
          </cell>
          <cell r="E56">
            <v>5265.48</v>
          </cell>
          <cell r="F56">
            <v>1.345</v>
          </cell>
          <cell r="G56">
            <v>1.984</v>
          </cell>
          <cell r="H56">
            <v>564.91999999999996</v>
          </cell>
          <cell r="I56">
            <v>7.117</v>
          </cell>
        </row>
        <row r="57">
          <cell r="A57">
            <v>39238</v>
          </cell>
          <cell r="B57">
            <v>3915</v>
          </cell>
          <cell r="C57">
            <v>7797.7</v>
          </cell>
          <cell r="D57">
            <v>547.54</v>
          </cell>
          <cell r="E57">
            <v>5283.1</v>
          </cell>
          <cell r="F57">
            <v>1.349</v>
          </cell>
          <cell r="G57">
            <v>1.992</v>
          </cell>
          <cell r="H57">
            <v>566.4</v>
          </cell>
          <cell r="I57">
            <v>7.15</v>
          </cell>
        </row>
        <row r="58">
          <cell r="A58">
            <v>39239</v>
          </cell>
          <cell r="B58">
            <v>3915</v>
          </cell>
          <cell r="C58">
            <v>7809.05</v>
          </cell>
          <cell r="D58">
            <v>546.30999999999995</v>
          </cell>
          <cell r="E58">
            <v>5298.95</v>
          </cell>
          <cell r="F58">
            <v>1.3540000000000001</v>
          </cell>
          <cell r="G58">
            <v>1.9950000000000001</v>
          </cell>
          <cell r="H58">
            <v>568.01</v>
          </cell>
          <cell r="I58">
            <v>7.1660000000000004</v>
          </cell>
        </row>
        <row r="59">
          <cell r="A59">
            <v>39240</v>
          </cell>
          <cell r="B59">
            <v>3945</v>
          </cell>
          <cell r="C59">
            <v>7863.77</v>
          </cell>
          <cell r="D59">
            <v>550.41999999999996</v>
          </cell>
          <cell r="E59">
            <v>5327.92</v>
          </cell>
          <cell r="F59">
            <v>1.351</v>
          </cell>
          <cell r="G59">
            <v>1.9930000000000001</v>
          </cell>
          <cell r="H59">
            <v>571.29</v>
          </cell>
          <cell r="I59">
            <v>7.1680000000000001</v>
          </cell>
        </row>
        <row r="60">
          <cell r="A60">
            <v>39241</v>
          </cell>
          <cell r="B60">
            <v>3980</v>
          </cell>
          <cell r="C60">
            <v>7865.08</v>
          </cell>
          <cell r="D60">
            <v>547.33000000000004</v>
          </cell>
          <cell r="E60">
            <v>5340.96</v>
          </cell>
          <cell r="F60">
            <v>1.34195</v>
          </cell>
          <cell r="G60">
            <v>1.9761500000000001</v>
          </cell>
          <cell r="H60">
            <v>573.25</v>
          </cell>
          <cell r="I60">
            <v>7.2721</v>
          </cell>
        </row>
        <row r="61">
          <cell r="A61">
            <v>39244</v>
          </cell>
          <cell r="B61">
            <v>4020</v>
          </cell>
          <cell r="C61">
            <v>7911.56</v>
          </cell>
          <cell r="D61">
            <v>554.44000000000005</v>
          </cell>
          <cell r="E61">
            <v>5367.3</v>
          </cell>
          <cell r="F61">
            <v>1.335</v>
          </cell>
          <cell r="G61">
            <v>1.968</v>
          </cell>
          <cell r="H61">
            <v>574.78</v>
          </cell>
          <cell r="I61">
            <v>7.2510000000000003</v>
          </cell>
        </row>
        <row r="62">
          <cell r="A62">
            <v>39245</v>
          </cell>
          <cell r="B62">
            <v>3995</v>
          </cell>
          <cell r="C62">
            <v>7881.94</v>
          </cell>
          <cell r="D62">
            <v>553.65</v>
          </cell>
          <cell r="E62">
            <v>5339.32</v>
          </cell>
          <cell r="F62">
            <v>1.3365</v>
          </cell>
          <cell r="G62">
            <v>1.97295</v>
          </cell>
          <cell r="H62">
            <v>571.48</v>
          </cell>
          <cell r="I62">
            <v>7.2157499999999999</v>
          </cell>
        </row>
        <row r="63">
          <cell r="A63">
            <v>39246</v>
          </cell>
          <cell r="B63">
            <v>3995</v>
          </cell>
          <cell r="C63">
            <v>7888.53</v>
          </cell>
          <cell r="D63">
            <v>549.1</v>
          </cell>
          <cell r="E63">
            <v>5319.74</v>
          </cell>
          <cell r="F63">
            <v>1.3315999999999999</v>
          </cell>
          <cell r="G63">
            <v>1.9746000000000001</v>
          </cell>
          <cell r="H63">
            <v>565.09</v>
          </cell>
          <cell r="I63">
            <v>7.27555</v>
          </cell>
        </row>
        <row r="64">
          <cell r="A64">
            <v>39247</v>
          </cell>
          <cell r="B64">
            <v>3955</v>
          </cell>
          <cell r="C64">
            <v>7800.05</v>
          </cell>
          <cell r="D64">
            <v>548.16</v>
          </cell>
          <cell r="E64">
            <v>5264.7</v>
          </cell>
          <cell r="F64">
            <v>1.3311500000000001</v>
          </cell>
          <cell r="G64">
            <v>1.9722</v>
          </cell>
          <cell r="H64">
            <v>560</v>
          </cell>
          <cell r="I64">
            <v>7.2152000000000003</v>
          </cell>
        </row>
        <row r="65">
          <cell r="A65">
            <v>39248</v>
          </cell>
          <cell r="B65">
            <v>3885</v>
          </cell>
          <cell r="C65">
            <v>7654.81</v>
          </cell>
          <cell r="D65">
            <v>541.27</v>
          </cell>
          <cell r="E65">
            <v>5175.79</v>
          </cell>
          <cell r="F65">
            <v>1.3322500000000002</v>
          </cell>
          <cell r="G65">
            <v>1.9703499999999998</v>
          </cell>
          <cell r="H65">
            <v>548.63</v>
          </cell>
          <cell r="I65">
            <v>7.1780499999999998</v>
          </cell>
        </row>
        <row r="66">
          <cell r="A66">
            <v>39251</v>
          </cell>
          <cell r="B66">
            <v>3885</v>
          </cell>
          <cell r="C66">
            <v>7688.22</v>
          </cell>
          <cell r="D66">
            <v>546.41</v>
          </cell>
          <cell r="E66">
            <v>5201.82</v>
          </cell>
          <cell r="F66">
            <v>1.339</v>
          </cell>
          <cell r="G66">
            <v>1.9790000000000001</v>
          </cell>
          <cell r="H66">
            <v>551.94000000000005</v>
          </cell>
          <cell r="I66">
            <v>7.1109999999999998</v>
          </cell>
        </row>
        <row r="67">
          <cell r="A67">
            <v>39252</v>
          </cell>
          <cell r="B67">
            <v>3885</v>
          </cell>
          <cell r="C67">
            <v>7707.84</v>
          </cell>
          <cell r="D67">
            <v>548.07000000000005</v>
          </cell>
          <cell r="E67">
            <v>5208.43</v>
          </cell>
          <cell r="F67">
            <v>1.341</v>
          </cell>
          <cell r="G67">
            <v>1.984</v>
          </cell>
          <cell r="H67">
            <v>553.26</v>
          </cell>
          <cell r="I67">
            <v>7.0890000000000004</v>
          </cell>
        </row>
        <row r="68">
          <cell r="A68">
            <v>39253</v>
          </cell>
          <cell r="B68">
            <v>3885</v>
          </cell>
          <cell r="C68">
            <v>7725.91</v>
          </cell>
          <cell r="D68">
            <v>548.91999999999996</v>
          </cell>
          <cell r="E68">
            <v>5216.97</v>
          </cell>
          <cell r="F68">
            <v>1.343</v>
          </cell>
          <cell r="G68">
            <v>1.9890000000000001</v>
          </cell>
          <cell r="H68">
            <v>554.26</v>
          </cell>
          <cell r="I68">
            <v>7.0780000000000003</v>
          </cell>
        </row>
        <row r="69">
          <cell r="A69">
            <v>39254</v>
          </cell>
          <cell r="B69">
            <v>3840</v>
          </cell>
          <cell r="C69">
            <v>7647.94</v>
          </cell>
          <cell r="D69">
            <v>538.05999999999995</v>
          </cell>
          <cell r="E69">
            <v>5143.87</v>
          </cell>
          <cell r="F69">
            <v>1.34</v>
          </cell>
          <cell r="G69">
            <v>1.9870000000000001</v>
          </cell>
          <cell r="H69">
            <v>555.03</v>
          </cell>
          <cell r="I69">
            <v>7.1369999999999996</v>
          </cell>
        </row>
        <row r="70">
          <cell r="A70">
            <v>39255</v>
          </cell>
          <cell r="B70">
            <v>3780</v>
          </cell>
          <cell r="C70">
            <v>7533.35</v>
          </cell>
          <cell r="D70">
            <v>530.54</v>
          </cell>
          <cell r="E70">
            <v>5064.4399999999996</v>
          </cell>
          <cell r="F70">
            <v>1.34</v>
          </cell>
          <cell r="G70">
            <v>1.9930000000000001</v>
          </cell>
          <cell r="H70">
            <v>548.58000000000004</v>
          </cell>
          <cell r="I70">
            <v>7.125</v>
          </cell>
        </row>
        <row r="71">
          <cell r="A71">
            <v>39258</v>
          </cell>
          <cell r="B71">
            <v>3780</v>
          </cell>
          <cell r="C71">
            <v>7556.98</v>
          </cell>
          <cell r="D71">
            <v>528.58000000000004</v>
          </cell>
          <cell r="E71">
            <v>5086.5600000000004</v>
          </cell>
          <cell r="F71">
            <v>1.343</v>
          </cell>
          <cell r="G71">
            <v>1.9990000000000001</v>
          </cell>
          <cell r="H71">
            <v>550.37</v>
          </cell>
          <cell r="I71">
            <v>7.1509999999999998</v>
          </cell>
        </row>
        <row r="72">
          <cell r="A72">
            <v>39259</v>
          </cell>
          <cell r="B72">
            <v>3780</v>
          </cell>
          <cell r="C72">
            <v>7552.44</v>
          </cell>
          <cell r="D72">
            <v>526.65</v>
          </cell>
          <cell r="E72">
            <v>5088.83</v>
          </cell>
          <cell r="F72">
            <v>1.3460000000000001</v>
          </cell>
          <cell r="G72">
            <v>1.998</v>
          </cell>
          <cell r="H72">
            <v>549.91999999999996</v>
          </cell>
          <cell r="I72">
            <v>7.1769999999999996</v>
          </cell>
        </row>
        <row r="73">
          <cell r="A73">
            <v>39260</v>
          </cell>
          <cell r="B73">
            <v>3780</v>
          </cell>
          <cell r="C73">
            <v>7551.31</v>
          </cell>
          <cell r="D73">
            <v>524.20000000000005</v>
          </cell>
          <cell r="E73">
            <v>5080.8900000000003</v>
          </cell>
          <cell r="F73">
            <v>1.3440000000000001</v>
          </cell>
          <cell r="G73">
            <v>1.998</v>
          </cell>
          <cell r="H73">
            <v>547.66999999999996</v>
          </cell>
          <cell r="I73">
            <v>7.2110000000000003</v>
          </cell>
        </row>
        <row r="74">
          <cell r="A74">
            <v>39261</v>
          </cell>
          <cell r="B74">
            <v>3760</v>
          </cell>
          <cell r="C74">
            <v>7517.93</v>
          </cell>
          <cell r="D74">
            <v>527.51</v>
          </cell>
          <cell r="E74">
            <v>5061.8999999999996</v>
          </cell>
          <cell r="F74">
            <v>1.3460000000000001</v>
          </cell>
          <cell r="G74">
            <v>1.9990000000000001</v>
          </cell>
          <cell r="H74">
            <v>546.94000000000005</v>
          </cell>
          <cell r="I74">
            <v>7.1280000000000001</v>
          </cell>
        </row>
        <row r="75">
          <cell r="A75">
            <v>39262</v>
          </cell>
          <cell r="B75">
            <v>3760</v>
          </cell>
          <cell r="C75">
            <v>7532.22</v>
          </cell>
          <cell r="D75">
            <v>530.70000000000005</v>
          </cell>
          <cell r="E75">
            <v>5069.08</v>
          </cell>
          <cell r="F75">
            <v>1.3454999999999999</v>
          </cell>
          <cell r="G75">
            <v>2.00325</v>
          </cell>
          <cell r="H75">
            <v>547.61</v>
          </cell>
          <cell r="I75">
            <v>7.0851000000000006</v>
          </cell>
        </row>
        <row r="76">
          <cell r="A76">
            <v>39267</v>
          </cell>
          <cell r="B76">
            <v>3740</v>
          </cell>
          <cell r="C76">
            <v>7547.69</v>
          </cell>
          <cell r="D76">
            <v>535.42999999999995</v>
          </cell>
          <cell r="E76">
            <v>5093.32</v>
          </cell>
          <cell r="F76">
            <v>1.3620000000000001</v>
          </cell>
          <cell r="G76">
            <v>2.0179999999999998</v>
          </cell>
          <cell r="H76">
            <v>552.85</v>
          </cell>
          <cell r="I76">
            <v>6.9850000000000003</v>
          </cell>
        </row>
        <row r="77">
          <cell r="A77">
            <v>39268</v>
          </cell>
          <cell r="B77">
            <v>3740</v>
          </cell>
          <cell r="C77">
            <v>7540.78</v>
          </cell>
          <cell r="D77">
            <v>536.52</v>
          </cell>
          <cell r="E77">
            <v>5093.13</v>
          </cell>
          <cell r="F77">
            <v>1.3620000000000001</v>
          </cell>
          <cell r="G77">
            <v>2.016</v>
          </cell>
          <cell r="H77">
            <v>556.11</v>
          </cell>
          <cell r="I77">
            <v>6.9710000000000001</v>
          </cell>
        </row>
        <row r="78">
          <cell r="A78">
            <v>39269</v>
          </cell>
          <cell r="B78">
            <v>3740</v>
          </cell>
          <cell r="C78">
            <v>7517.4</v>
          </cell>
          <cell r="D78">
            <v>532.38</v>
          </cell>
          <cell r="E78">
            <v>5082.66</v>
          </cell>
          <cell r="F78">
            <v>1.359</v>
          </cell>
          <cell r="G78">
            <v>2.0099999999999998</v>
          </cell>
          <cell r="H78">
            <v>555.04</v>
          </cell>
          <cell r="I78">
            <v>7.0250000000000004</v>
          </cell>
        </row>
        <row r="79">
          <cell r="A79">
            <v>39272</v>
          </cell>
          <cell r="B79">
            <v>3740</v>
          </cell>
          <cell r="C79">
            <v>7523.38</v>
          </cell>
          <cell r="D79">
            <v>535.13</v>
          </cell>
          <cell r="E79">
            <v>5094.75</v>
          </cell>
          <cell r="F79">
            <v>1.3620000000000001</v>
          </cell>
          <cell r="G79">
            <v>2.012</v>
          </cell>
          <cell r="H79">
            <v>555.70000000000005</v>
          </cell>
          <cell r="I79">
            <v>6.9889999999999999</v>
          </cell>
        </row>
        <row r="80">
          <cell r="A80">
            <v>39273</v>
          </cell>
          <cell r="B80">
            <v>3740</v>
          </cell>
          <cell r="C80">
            <v>7523.38</v>
          </cell>
          <cell r="D80">
            <v>536</v>
          </cell>
          <cell r="E80">
            <v>5088.83</v>
          </cell>
          <cell r="F80">
            <v>1.361</v>
          </cell>
          <cell r="G80">
            <v>2.012</v>
          </cell>
          <cell r="H80">
            <v>553.62</v>
          </cell>
          <cell r="I80">
            <v>6.9779999999999998</v>
          </cell>
        </row>
        <row r="81">
          <cell r="A81">
            <v>39274</v>
          </cell>
          <cell r="B81">
            <v>3740</v>
          </cell>
          <cell r="C81">
            <v>7577.24</v>
          </cell>
          <cell r="D81">
            <v>532.5</v>
          </cell>
          <cell r="E81">
            <v>5140.82</v>
          </cell>
          <cell r="F81">
            <v>1.375</v>
          </cell>
          <cell r="G81">
            <v>2.0259999999999998</v>
          </cell>
          <cell r="H81">
            <v>560.35</v>
          </cell>
          <cell r="I81">
            <v>7.024</v>
          </cell>
        </row>
        <row r="82">
          <cell r="A82">
            <v>39275</v>
          </cell>
          <cell r="B82">
            <v>3760</v>
          </cell>
          <cell r="C82">
            <v>7642.39</v>
          </cell>
          <cell r="D82">
            <v>535.69000000000005</v>
          </cell>
          <cell r="E82">
            <v>5173.01</v>
          </cell>
          <cell r="F82">
            <v>1.3759999999999999</v>
          </cell>
          <cell r="G82">
            <v>2.0329999999999999</v>
          </cell>
          <cell r="H82">
            <v>564.37</v>
          </cell>
          <cell r="I82">
            <v>7.0190000000000001</v>
          </cell>
        </row>
        <row r="83">
          <cell r="A83">
            <v>39276</v>
          </cell>
          <cell r="B83">
            <v>3760</v>
          </cell>
          <cell r="C83">
            <v>7628.66</v>
          </cell>
          <cell r="D83">
            <v>539.07000000000005</v>
          </cell>
          <cell r="E83">
            <v>5182.03</v>
          </cell>
          <cell r="F83">
            <v>1.3779999999999999</v>
          </cell>
          <cell r="G83">
            <v>2.0289999999999999</v>
          </cell>
          <cell r="H83">
            <v>566.48</v>
          </cell>
          <cell r="I83">
            <v>6.9749999999999996</v>
          </cell>
        </row>
        <row r="84">
          <cell r="A84">
            <v>39279</v>
          </cell>
          <cell r="B84">
            <v>3810</v>
          </cell>
          <cell r="C84">
            <v>7756.21</v>
          </cell>
          <cell r="D84">
            <v>547.30999999999995</v>
          </cell>
          <cell r="E84">
            <v>5253.99</v>
          </cell>
          <cell r="F84">
            <v>1.379</v>
          </cell>
          <cell r="G84">
            <v>2.036</v>
          </cell>
          <cell r="H84">
            <v>573.77</v>
          </cell>
          <cell r="I84">
            <v>6.9610000000000003</v>
          </cell>
        </row>
        <row r="85">
          <cell r="A85">
            <v>39280</v>
          </cell>
          <cell r="B85">
            <v>3810</v>
          </cell>
          <cell r="C85">
            <v>7759.26</v>
          </cell>
          <cell r="D85">
            <v>546.29</v>
          </cell>
          <cell r="E85">
            <v>5251.7</v>
          </cell>
          <cell r="F85">
            <v>1.3779999999999999</v>
          </cell>
          <cell r="G85">
            <v>2.036</v>
          </cell>
          <cell r="H85">
            <v>573.12</v>
          </cell>
          <cell r="I85">
            <v>6.9740000000000002</v>
          </cell>
        </row>
        <row r="86">
          <cell r="A86">
            <v>39281</v>
          </cell>
          <cell r="B86">
            <v>3850</v>
          </cell>
          <cell r="C86">
            <v>7906.55</v>
          </cell>
          <cell r="D86">
            <v>551.99</v>
          </cell>
          <cell r="E86">
            <v>5321.09</v>
          </cell>
          <cell r="F86">
            <v>1.3819999999999999</v>
          </cell>
          <cell r="G86">
            <v>2.0539999999999998</v>
          </cell>
          <cell r="H86">
            <v>580.1</v>
          </cell>
          <cell r="I86">
            <v>6.9749999999999996</v>
          </cell>
        </row>
        <row r="87">
          <cell r="A87">
            <v>39282</v>
          </cell>
          <cell r="B87">
            <v>3850</v>
          </cell>
          <cell r="C87">
            <v>7900.78</v>
          </cell>
          <cell r="D87">
            <v>555.96</v>
          </cell>
          <cell r="E87">
            <v>5311.27</v>
          </cell>
          <cell r="F87">
            <v>1.38</v>
          </cell>
          <cell r="G87">
            <v>2.052</v>
          </cell>
          <cell r="H87">
            <v>578.79999999999995</v>
          </cell>
          <cell r="I87">
            <v>6.9260000000000002</v>
          </cell>
        </row>
        <row r="88">
          <cell r="A88">
            <v>39283</v>
          </cell>
          <cell r="B88">
            <v>3830</v>
          </cell>
          <cell r="C88">
            <v>7847.1</v>
          </cell>
          <cell r="D88">
            <v>557.21</v>
          </cell>
          <cell r="E88">
            <v>5286.36</v>
          </cell>
          <cell r="F88">
            <v>1.38</v>
          </cell>
          <cell r="G88">
            <v>2.0489999999999999</v>
          </cell>
          <cell r="H88">
            <v>576.46</v>
          </cell>
          <cell r="I88">
            <v>6.8739999999999997</v>
          </cell>
        </row>
        <row r="89">
          <cell r="A89">
            <v>39286</v>
          </cell>
          <cell r="B89">
            <v>3830</v>
          </cell>
          <cell r="C89">
            <v>7883.48</v>
          </cell>
          <cell r="D89">
            <v>560.71</v>
          </cell>
          <cell r="E89">
            <v>5299.38</v>
          </cell>
          <cell r="F89">
            <v>1.3839999999999999</v>
          </cell>
          <cell r="G89">
            <v>2.0579999999999998</v>
          </cell>
          <cell r="H89">
            <v>576.96</v>
          </cell>
          <cell r="I89">
            <v>6.8310000000000004</v>
          </cell>
        </row>
        <row r="90">
          <cell r="A90">
            <v>39287</v>
          </cell>
          <cell r="B90">
            <v>3800</v>
          </cell>
          <cell r="C90">
            <v>7845.29</v>
          </cell>
          <cell r="D90">
            <v>557.05999999999995</v>
          </cell>
          <cell r="E90">
            <v>5255.02</v>
          </cell>
          <cell r="F90">
            <v>1.383</v>
          </cell>
          <cell r="G90">
            <v>2.0649999999999999</v>
          </cell>
          <cell r="H90">
            <v>572.57000000000005</v>
          </cell>
          <cell r="I90">
            <v>6.8220000000000001</v>
          </cell>
        </row>
        <row r="91">
          <cell r="A91">
            <v>39288</v>
          </cell>
          <cell r="B91">
            <v>3800</v>
          </cell>
          <cell r="C91">
            <v>7830.47</v>
          </cell>
          <cell r="D91">
            <v>554.34</v>
          </cell>
          <cell r="E91">
            <v>5250.84</v>
          </cell>
          <cell r="F91">
            <v>1.3819999999999999</v>
          </cell>
          <cell r="G91">
            <v>2.0609999999999999</v>
          </cell>
          <cell r="H91">
            <v>569.94000000000005</v>
          </cell>
          <cell r="I91">
            <v>6.8550000000000004</v>
          </cell>
        </row>
        <row r="92">
          <cell r="A92">
            <v>39289</v>
          </cell>
          <cell r="B92">
            <v>3855</v>
          </cell>
          <cell r="C92">
            <v>7909.5</v>
          </cell>
          <cell r="D92">
            <v>560.55999999999995</v>
          </cell>
          <cell r="E92">
            <v>5290.02</v>
          </cell>
          <cell r="F92">
            <v>1.3720000000000001</v>
          </cell>
          <cell r="G92">
            <v>2.052</v>
          </cell>
          <cell r="H92">
            <v>573.86</v>
          </cell>
          <cell r="I92">
            <v>6.8780000000000001</v>
          </cell>
        </row>
        <row r="93">
          <cell r="A93">
            <v>39290</v>
          </cell>
          <cell r="B93">
            <v>3855</v>
          </cell>
          <cell r="C93">
            <v>7880.2</v>
          </cell>
          <cell r="D93">
            <v>544.95000000000005</v>
          </cell>
          <cell r="E93">
            <v>5296.96</v>
          </cell>
          <cell r="F93">
            <v>1.3740000000000001</v>
          </cell>
          <cell r="G93">
            <v>2.044</v>
          </cell>
          <cell r="H93">
            <v>572.67999999999995</v>
          </cell>
          <cell r="I93">
            <v>7.0739999999999998</v>
          </cell>
        </row>
        <row r="94">
          <cell r="A94">
            <v>39293</v>
          </cell>
          <cell r="B94">
            <v>3855</v>
          </cell>
          <cell r="C94">
            <v>7796.54</v>
          </cell>
          <cell r="D94">
            <v>542.58000000000004</v>
          </cell>
          <cell r="E94">
            <v>5258.8</v>
          </cell>
          <cell r="F94">
            <v>1.3625449999999999</v>
          </cell>
          <cell r="G94">
            <v>2.0224500000000001</v>
          </cell>
          <cell r="H94">
            <v>571.58000000000004</v>
          </cell>
          <cell r="I94">
            <v>7.1054999999999993</v>
          </cell>
        </row>
        <row r="95">
          <cell r="A95">
            <v>39294</v>
          </cell>
          <cell r="B95">
            <v>3855</v>
          </cell>
          <cell r="C95">
            <v>7812.54</v>
          </cell>
          <cell r="D95">
            <v>541.84</v>
          </cell>
          <cell r="E95">
            <v>5278.07</v>
          </cell>
          <cell r="F95">
            <v>1.3691500000000001</v>
          </cell>
          <cell r="G95">
            <v>2.0266000000000002</v>
          </cell>
          <cell r="H95">
            <v>574.6</v>
          </cell>
          <cell r="I95">
            <v>7.1151</v>
          </cell>
        </row>
        <row r="96">
          <cell r="A96">
            <v>39295</v>
          </cell>
          <cell r="B96">
            <v>3945</v>
          </cell>
          <cell r="C96">
            <v>7798</v>
          </cell>
          <cell r="D96">
            <v>562.5</v>
          </cell>
          <cell r="E96">
            <v>5261.5</v>
          </cell>
          <cell r="F96">
            <v>1.3649</v>
          </cell>
          <cell r="G96">
            <v>2.3077000000000001</v>
          </cell>
          <cell r="H96">
            <v>571</v>
          </cell>
          <cell r="I96">
            <v>7.2102000000000004</v>
          </cell>
        </row>
        <row r="97">
          <cell r="A97">
            <v>39296</v>
          </cell>
          <cell r="B97">
            <v>3980</v>
          </cell>
          <cell r="C97">
            <v>8091.5</v>
          </cell>
          <cell r="D97">
            <v>559.5</v>
          </cell>
          <cell r="E97">
            <v>5442.5</v>
          </cell>
          <cell r="F97">
            <v>1.3673500000000001</v>
          </cell>
          <cell r="G97">
            <v>2.03295</v>
          </cell>
          <cell r="H97">
            <v>589</v>
          </cell>
          <cell r="I97">
            <v>7.1130500000000003</v>
          </cell>
        </row>
        <row r="98">
          <cell r="A98">
            <v>39297</v>
          </cell>
          <cell r="B98">
            <v>3980</v>
          </cell>
          <cell r="C98">
            <v>8104.47</v>
          </cell>
          <cell r="D98">
            <v>561.33000000000004</v>
          </cell>
          <cell r="E98">
            <v>5454.59</v>
          </cell>
          <cell r="F98">
            <v>1.3704999999999998</v>
          </cell>
          <cell r="G98">
            <v>2.0367999999999999</v>
          </cell>
          <cell r="H98">
            <v>592.51</v>
          </cell>
          <cell r="I98">
            <v>7.0906000000000002</v>
          </cell>
        </row>
        <row r="99">
          <cell r="A99">
            <v>39301</v>
          </cell>
          <cell r="B99">
            <v>3950</v>
          </cell>
          <cell r="C99">
            <v>8026.6</v>
          </cell>
          <cell r="D99">
            <v>561.32000000000005</v>
          </cell>
          <cell r="E99">
            <v>5451</v>
          </cell>
          <cell r="F99">
            <v>1.38</v>
          </cell>
          <cell r="G99">
            <v>2.032</v>
          </cell>
          <cell r="H99">
            <v>591.79999999999995</v>
          </cell>
          <cell r="I99">
            <v>7.0369999999999999</v>
          </cell>
        </row>
        <row r="100">
          <cell r="A100">
            <v>39302</v>
          </cell>
          <cell r="B100">
            <v>3890</v>
          </cell>
          <cell r="C100">
            <v>7865</v>
          </cell>
          <cell r="D100">
            <v>550.23</v>
          </cell>
          <cell r="E100">
            <v>5349.33</v>
          </cell>
          <cell r="F100">
            <v>1.375</v>
          </cell>
          <cell r="G100">
            <v>2.0219999999999998</v>
          </cell>
          <cell r="H100">
            <v>578.57000000000005</v>
          </cell>
          <cell r="I100">
            <v>7.07</v>
          </cell>
        </row>
        <row r="101">
          <cell r="A101">
            <v>39303</v>
          </cell>
          <cell r="B101">
            <v>3890</v>
          </cell>
          <cell r="C101">
            <v>7928.6</v>
          </cell>
          <cell r="D101">
            <v>552.09</v>
          </cell>
          <cell r="E101">
            <v>5369.56</v>
          </cell>
          <cell r="F101">
            <v>1.379</v>
          </cell>
          <cell r="G101">
            <v>2.0219999999999998</v>
          </cell>
          <cell r="H101">
            <v>580.96</v>
          </cell>
          <cell r="I101">
            <v>7.0460000000000003</v>
          </cell>
        </row>
        <row r="102">
          <cell r="A102">
            <v>39304</v>
          </cell>
          <cell r="B102">
            <v>3910</v>
          </cell>
          <cell r="C102">
            <v>7897.81</v>
          </cell>
          <cell r="D102">
            <v>544.95000000000005</v>
          </cell>
          <cell r="E102">
            <v>5338.52</v>
          </cell>
          <cell r="F102">
            <v>1.365</v>
          </cell>
          <cell r="G102">
            <v>2.02</v>
          </cell>
          <cell r="H102">
            <v>575.86</v>
          </cell>
          <cell r="I102">
            <v>7.1760000000000002</v>
          </cell>
        </row>
        <row r="103">
          <cell r="A103">
            <v>39307</v>
          </cell>
          <cell r="B103">
            <v>3910</v>
          </cell>
          <cell r="C103">
            <v>7907.19</v>
          </cell>
          <cell r="D103">
            <v>545.9</v>
          </cell>
          <cell r="E103">
            <v>5354.35</v>
          </cell>
          <cell r="F103">
            <v>1.369</v>
          </cell>
          <cell r="G103">
            <v>2.0223</v>
          </cell>
          <cell r="H103">
            <v>577.57000000000005</v>
          </cell>
          <cell r="I103">
            <v>7.1624999999999996</v>
          </cell>
        </row>
        <row r="104">
          <cell r="A104">
            <v>39308</v>
          </cell>
          <cell r="B104">
            <v>4000</v>
          </cell>
          <cell r="C104">
            <v>8043.8</v>
          </cell>
          <cell r="D104">
            <v>553.63</v>
          </cell>
          <cell r="E104">
            <v>5445.6</v>
          </cell>
          <cell r="F104">
            <v>1.361</v>
          </cell>
          <cell r="G104">
            <v>2.0110000000000001</v>
          </cell>
          <cell r="H104">
            <v>583.85</v>
          </cell>
          <cell r="I104">
            <v>7.2249999999999996</v>
          </cell>
        </row>
        <row r="105">
          <cell r="A105">
            <v>39309</v>
          </cell>
          <cell r="B105">
            <v>4000</v>
          </cell>
          <cell r="C105">
            <v>7954.4</v>
          </cell>
          <cell r="D105">
            <v>541.63</v>
          </cell>
          <cell r="E105">
            <v>5398.2</v>
          </cell>
          <cell r="F105">
            <v>1.35</v>
          </cell>
          <cell r="G105">
            <v>1.9890000000000001</v>
          </cell>
          <cell r="H105">
            <v>577.37</v>
          </cell>
          <cell r="I105">
            <v>7.3869999999999996</v>
          </cell>
        </row>
        <row r="106">
          <cell r="A106">
            <v>39310</v>
          </cell>
          <cell r="B106">
            <v>4000</v>
          </cell>
          <cell r="C106">
            <v>7937</v>
          </cell>
          <cell r="D106">
            <v>537.85</v>
          </cell>
          <cell r="E106">
            <v>5369.4</v>
          </cell>
          <cell r="F106">
            <v>1.347</v>
          </cell>
          <cell r="G106">
            <v>1.984</v>
          </cell>
          <cell r="H106">
            <v>571.76</v>
          </cell>
          <cell r="I106">
            <v>7.4379999999999997</v>
          </cell>
        </row>
        <row r="107">
          <cell r="A107">
            <v>39311</v>
          </cell>
          <cell r="B107">
            <v>4145</v>
          </cell>
          <cell r="C107">
            <v>8157.77</v>
          </cell>
          <cell r="D107">
            <v>548.03</v>
          </cell>
          <cell r="E107">
            <v>5552.99</v>
          </cell>
          <cell r="F107">
            <v>1.34</v>
          </cell>
          <cell r="G107">
            <v>1.968</v>
          </cell>
          <cell r="H107">
            <v>590.46</v>
          </cell>
          <cell r="I107">
            <v>7.5640000000000001</v>
          </cell>
        </row>
        <row r="108">
          <cell r="A108">
            <v>39314</v>
          </cell>
          <cell r="B108">
            <v>4125</v>
          </cell>
          <cell r="C108">
            <v>8181.53</v>
          </cell>
          <cell r="D108">
            <v>560.30999999999995</v>
          </cell>
          <cell r="E108">
            <v>5568.13</v>
          </cell>
          <cell r="F108">
            <v>1.35</v>
          </cell>
          <cell r="G108">
            <v>1.9830000000000001</v>
          </cell>
          <cell r="H108">
            <v>597.74</v>
          </cell>
          <cell r="I108">
            <v>7.3620000000000001</v>
          </cell>
        </row>
        <row r="109">
          <cell r="A109">
            <v>39315</v>
          </cell>
          <cell r="B109">
            <v>4080</v>
          </cell>
          <cell r="C109">
            <v>8108.39</v>
          </cell>
          <cell r="D109">
            <v>552.15</v>
          </cell>
          <cell r="E109">
            <v>5498.62</v>
          </cell>
          <cell r="F109">
            <v>1.3480000000000001</v>
          </cell>
          <cell r="G109">
            <v>1.9870000000000001</v>
          </cell>
          <cell r="H109">
            <v>587.64</v>
          </cell>
          <cell r="I109">
            <v>7.3890000000000002</v>
          </cell>
        </row>
        <row r="110">
          <cell r="A110">
            <v>39316</v>
          </cell>
          <cell r="B110">
            <v>4000</v>
          </cell>
          <cell r="C110">
            <v>7933.3</v>
          </cell>
          <cell r="D110">
            <v>542.83000000000004</v>
          </cell>
          <cell r="E110">
            <v>5393.4</v>
          </cell>
          <cell r="F110">
            <v>1.3480000000000001</v>
          </cell>
          <cell r="G110">
            <v>1.9830000000000001</v>
          </cell>
          <cell r="H110">
            <v>574.91999999999996</v>
          </cell>
          <cell r="I110">
            <v>7.3689999999999998</v>
          </cell>
        </row>
        <row r="111">
          <cell r="A111">
            <v>39317</v>
          </cell>
          <cell r="B111">
            <v>4000</v>
          </cell>
          <cell r="C111">
            <v>7983</v>
          </cell>
          <cell r="D111">
            <v>553.13</v>
          </cell>
          <cell r="E111">
            <v>5419.2</v>
          </cell>
          <cell r="F111">
            <v>1.355</v>
          </cell>
          <cell r="G111">
            <v>1.996</v>
          </cell>
          <cell r="H111">
            <v>578.95000000000005</v>
          </cell>
          <cell r="I111">
            <v>7.2320000000000002</v>
          </cell>
        </row>
        <row r="112">
          <cell r="A112">
            <v>39318</v>
          </cell>
          <cell r="B112">
            <v>4000</v>
          </cell>
          <cell r="C112">
            <v>8013</v>
          </cell>
          <cell r="D112">
            <v>550.58000000000004</v>
          </cell>
          <cell r="E112">
            <v>5427.2</v>
          </cell>
          <cell r="F112">
            <v>1.357</v>
          </cell>
          <cell r="G112">
            <v>2.0030000000000001</v>
          </cell>
          <cell r="H112">
            <v>578.88</v>
          </cell>
          <cell r="I112">
            <v>7.266</v>
          </cell>
        </row>
        <row r="113">
          <cell r="A113">
            <v>39321</v>
          </cell>
          <cell r="B113">
            <v>4000</v>
          </cell>
          <cell r="C113">
            <v>8062.4</v>
          </cell>
          <cell r="D113">
            <v>558.07000000000005</v>
          </cell>
          <cell r="E113">
            <v>5469</v>
          </cell>
          <cell r="F113">
            <v>1.3640000000000001</v>
          </cell>
          <cell r="G113">
            <v>2.016</v>
          </cell>
          <cell r="H113">
            <v>585.21</v>
          </cell>
          <cell r="I113">
            <v>7.1680000000000001</v>
          </cell>
        </row>
        <row r="114">
          <cell r="A114">
            <v>39322</v>
          </cell>
          <cell r="B114">
            <v>4000</v>
          </cell>
          <cell r="C114">
            <v>8021.8</v>
          </cell>
          <cell r="D114">
            <v>551.85</v>
          </cell>
          <cell r="E114">
            <v>5450.4</v>
          </cell>
          <cell r="F114">
            <v>1.363</v>
          </cell>
          <cell r="G114">
            <v>2.0049999999999999</v>
          </cell>
          <cell r="H114">
            <v>581.08000000000004</v>
          </cell>
          <cell r="I114">
            <v>7.2480000000000002</v>
          </cell>
        </row>
        <row r="115">
          <cell r="A115">
            <v>39323</v>
          </cell>
          <cell r="B115">
            <v>4025</v>
          </cell>
          <cell r="C115">
            <v>8053.02</v>
          </cell>
          <cell r="D115">
            <v>551.20000000000005</v>
          </cell>
          <cell r="E115">
            <v>5469.57</v>
          </cell>
          <cell r="F115">
            <v>1.359</v>
          </cell>
          <cell r="G115">
            <v>2.0009999999999999</v>
          </cell>
          <cell r="H115">
            <v>581.61</v>
          </cell>
          <cell r="I115">
            <v>7.3029999999999999</v>
          </cell>
        </row>
        <row r="116">
          <cell r="A116">
            <v>39324</v>
          </cell>
          <cell r="B116">
            <v>4025</v>
          </cell>
          <cell r="C116">
            <v>8108.56</v>
          </cell>
          <cell r="D116">
            <v>560.44000000000005</v>
          </cell>
          <cell r="E116">
            <v>5495.94</v>
          </cell>
          <cell r="F116">
            <v>1.365</v>
          </cell>
          <cell r="G116">
            <v>2.0150000000000001</v>
          </cell>
          <cell r="H116">
            <v>586.24</v>
          </cell>
          <cell r="I116">
            <v>7.1820000000000004</v>
          </cell>
        </row>
        <row r="117">
          <cell r="A117">
            <v>39325</v>
          </cell>
          <cell r="B117">
            <v>4025</v>
          </cell>
          <cell r="C117">
            <v>8108.16</v>
          </cell>
          <cell r="D117">
            <v>564.20000000000005</v>
          </cell>
          <cell r="E117">
            <v>5501.37</v>
          </cell>
          <cell r="F117">
            <v>1.367</v>
          </cell>
          <cell r="G117">
            <v>2.0139999999999998</v>
          </cell>
          <cell r="H117">
            <v>586.30999999999995</v>
          </cell>
          <cell r="I117">
            <v>7.1340000000000003</v>
          </cell>
        </row>
        <row r="118">
          <cell r="A118">
            <v>39328</v>
          </cell>
          <cell r="B118">
            <v>4025</v>
          </cell>
          <cell r="C118">
            <v>8117.42</v>
          </cell>
          <cell r="D118">
            <v>563.33000000000004</v>
          </cell>
          <cell r="E118">
            <v>5492.11</v>
          </cell>
          <cell r="F118">
            <v>1.365</v>
          </cell>
          <cell r="G118">
            <v>2.0169999999999999</v>
          </cell>
          <cell r="H118">
            <v>585.08000000000004</v>
          </cell>
          <cell r="I118">
            <v>7.1459999999999999</v>
          </cell>
        </row>
        <row r="119">
          <cell r="A119">
            <v>39329</v>
          </cell>
          <cell r="B119">
            <v>4055</v>
          </cell>
          <cell r="C119">
            <v>8184.21</v>
          </cell>
          <cell r="D119">
            <v>560.49</v>
          </cell>
          <cell r="E119">
            <v>5523.92</v>
          </cell>
          <cell r="F119">
            <v>1.3620000000000001</v>
          </cell>
          <cell r="G119">
            <v>2.0179999999999998</v>
          </cell>
          <cell r="H119">
            <v>588.48</v>
          </cell>
          <cell r="I119">
            <v>7.2350000000000003</v>
          </cell>
        </row>
        <row r="120">
          <cell r="A120">
            <v>39330</v>
          </cell>
          <cell r="B120">
            <v>4055</v>
          </cell>
          <cell r="C120">
            <v>8150.35</v>
          </cell>
          <cell r="D120">
            <v>558.64</v>
          </cell>
          <cell r="E120">
            <v>5505.27</v>
          </cell>
          <cell r="F120">
            <v>1.3575999999999999</v>
          </cell>
          <cell r="G120">
            <v>2.0099999999999998</v>
          </cell>
          <cell r="H120">
            <v>585.75</v>
          </cell>
          <cell r="I120">
            <v>7.2587000000000002</v>
          </cell>
        </row>
        <row r="121">
          <cell r="A121">
            <v>39331</v>
          </cell>
          <cell r="B121">
            <v>4055</v>
          </cell>
          <cell r="C121">
            <v>8188.06</v>
          </cell>
          <cell r="D121">
            <v>559.33000000000004</v>
          </cell>
          <cell r="E121">
            <v>5531.43</v>
          </cell>
          <cell r="F121">
            <v>1.3640000000000001</v>
          </cell>
          <cell r="G121">
            <v>2.0190000000000001</v>
          </cell>
          <cell r="H121">
            <v>589.17999999999995</v>
          </cell>
          <cell r="I121">
            <v>7.2510000000000003</v>
          </cell>
        </row>
        <row r="122">
          <cell r="A122">
            <v>39332</v>
          </cell>
          <cell r="B122">
            <v>4030</v>
          </cell>
          <cell r="C122">
            <v>8140.4</v>
          </cell>
          <cell r="D122">
            <v>560.89</v>
          </cell>
          <cell r="E122">
            <v>5509.82</v>
          </cell>
          <cell r="F122">
            <v>1.367</v>
          </cell>
          <cell r="G122">
            <v>2.02</v>
          </cell>
          <cell r="H122">
            <v>590.04</v>
          </cell>
          <cell r="I122">
            <v>7.1859999999999999</v>
          </cell>
        </row>
        <row r="123">
          <cell r="A123">
            <v>39335</v>
          </cell>
          <cell r="B123">
            <v>4030</v>
          </cell>
          <cell r="C123">
            <v>8188.7</v>
          </cell>
          <cell r="D123">
            <v>553.79999999999995</v>
          </cell>
          <cell r="E123">
            <v>5553.94</v>
          </cell>
          <cell r="F123">
            <v>1.3779999999999999</v>
          </cell>
          <cell r="G123">
            <v>2.0299999999999998</v>
          </cell>
          <cell r="H123">
            <v>591.66</v>
          </cell>
          <cell r="I123">
            <v>7.2779999999999996</v>
          </cell>
        </row>
        <row r="124">
          <cell r="A124">
            <v>39336</v>
          </cell>
          <cell r="B124">
            <v>4050</v>
          </cell>
          <cell r="C124">
            <v>8208.74</v>
          </cell>
          <cell r="D124">
            <v>561.74</v>
          </cell>
          <cell r="E124">
            <v>5585.15</v>
          </cell>
          <cell r="F124">
            <v>1.379</v>
          </cell>
          <cell r="G124">
            <v>2.0270000000000001</v>
          </cell>
          <cell r="H124">
            <v>597.07000000000005</v>
          </cell>
          <cell r="I124">
            <v>7.21</v>
          </cell>
        </row>
        <row r="125">
          <cell r="A125">
            <v>39337</v>
          </cell>
          <cell r="B125">
            <v>4050</v>
          </cell>
          <cell r="C125">
            <v>8231.83</v>
          </cell>
          <cell r="D125">
            <v>565.29</v>
          </cell>
          <cell r="E125">
            <v>5605.81</v>
          </cell>
          <cell r="F125">
            <v>1.3839999999999999</v>
          </cell>
          <cell r="G125">
            <v>2.0329999999999999</v>
          </cell>
          <cell r="H125">
            <v>600.79</v>
          </cell>
          <cell r="I125">
            <v>7.165</v>
          </cell>
        </row>
        <row r="126">
          <cell r="A126">
            <v>39338</v>
          </cell>
          <cell r="B126">
            <v>4010</v>
          </cell>
          <cell r="C126">
            <v>8131.68</v>
          </cell>
          <cell r="D126">
            <v>561.23</v>
          </cell>
          <cell r="E126">
            <v>5570.68</v>
          </cell>
          <cell r="F126">
            <v>1.389</v>
          </cell>
          <cell r="G126">
            <v>2.028</v>
          </cell>
          <cell r="H126">
            <v>600.5</v>
          </cell>
          <cell r="I126">
            <v>7.1449999999999996</v>
          </cell>
        </row>
        <row r="127">
          <cell r="A127">
            <v>39339</v>
          </cell>
          <cell r="B127">
            <v>3990</v>
          </cell>
          <cell r="C127">
            <v>8062.79</v>
          </cell>
          <cell r="D127">
            <v>558.16</v>
          </cell>
          <cell r="E127">
            <v>5532.73</v>
          </cell>
          <cell r="F127">
            <v>1.387</v>
          </cell>
          <cell r="G127">
            <v>2.0209999999999999</v>
          </cell>
          <cell r="H127">
            <v>596.92999999999995</v>
          </cell>
          <cell r="I127">
            <v>7.149</v>
          </cell>
        </row>
        <row r="128">
          <cell r="A128">
            <v>39342</v>
          </cell>
          <cell r="B128">
            <v>3990</v>
          </cell>
          <cell r="C128">
            <v>8006.73</v>
          </cell>
          <cell r="D128">
            <v>556.1</v>
          </cell>
          <cell r="E128">
            <v>5537.92</v>
          </cell>
          <cell r="F128">
            <v>1.3879999999999999</v>
          </cell>
          <cell r="G128">
            <v>2.0070000000000001</v>
          </cell>
          <cell r="H128">
            <v>597.55999999999995</v>
          </cell>
          <cell r="I128">
            <v>7.1749999999999998</v>
          </cell>
        </row>
        <row r="129">
          <cell r="A129">
            <v>39343</v>
          </cell>
          <cell r="B129">
            <v>3970</v>
          </cell>
          <cell r="C129">
            <v>7902.29</v>
          </cell>
          <cell r="D129">
            <v>550.04999999999995</v>
          </cell>
          <cell r="E129">
            <v>5503.41</v>
          </cell>
          <cell r="F129">
            <v>1.3859999999999999</v>
          </cell>
          <cell r="G129">
            <v>1.9910000000000001</v>
          </cell>
          <cell r="H129">
            <v>592.19000000000005</v>
          </cell>
          <cell r="I129">
            <v>7.19</v>
          </cell>
        </row>
        <row r="130">
          <cell r="A130">
            <v>39344</v>
          </cell>
          <cell r="B130">
            <v>3970</v>
          </cell>
          <cell r="C130">
            <v>7996.18</v>
          </cell>
          <cell r="D130">
            <v>559.16</v>
          </cell>
          <cell r="E130">
            <v>5548.67</v>
          </cell>
          <cell r="F130">
            <v>1.3979999999999999</v>
          </cell>
          <cell r="G130">
            <v>2.0139999999999998</v>
          </cell>
          <cell r="H130">
            <v>599.44000000000005</v>
          </cell>
          <cell r="I130">
            <v>7.1</v>
          </cell>
        </row>
        <row r="131">
          <cell r="A131">
            <v>39345</v>
          </cell>
          <cell r="B131">
            <v>3950</v>
          </cell>
          <cell r="C131">
            <v>7895.06</v>
          </cell>
          <cell r="D131">
            <v>558.29999999999995</v>
          </cell>
          <cell r="E131">
            <v>5527.31</v>
          </cell>
          <cell r="F131">
            <v>1.3979999999999999</v>
          </cell>
          <cell r="G131">
            <v>1.9990000000000001</v>
          </cell>
          <cell r="H131">
            <v>599.16999999999996</v>
          </cell>
          <cell r="I131">
            <v>7.0759999999999996</v>
          </cell>
        </row>
        <row r="132">
          <cell r="A132">
            <v>39346</v>
          </cell>
          <cell r="B132">
            <v>3870</v>
          </cell>
          <cell r="C132">
            <v>7780.25</v>
          </cell>
          <cell r="D132">
            <v>549.25</v>
          </cell>
          <cell r="E132">
            <v>5454.38</v>
          </cell>
          <cell r="F132">
            <v>1.409</v>
          </cell>
          <cell r="G132">
            <v>2.0099999999999998</v>
          </cell>
          <cell r="H132">
            <v>592.48</v>
          </cell>
          <cell r="I132">
            <v>7.0460000000000003</v>
          </cell>
        </row>
        <row r="133">
          <cell r="A133">
            <v>39349</v>
          </cell>
          <cell r="B133">
            <v>3870</v>
          </cell>
          <cell r="C133">
            <v>7840.04</v>
          </cell>
          <cell r="D133">
            <v>553.21</v>
          </cell>
          <cell r="E133">
            <v>5459.41</v>
          </cell>
          <cell r="F133">
            <v>1.411</v>
          </cell>
          <cell r="G133">
            <v>2.0259999999999998</v>
          </cell>
          <cell r="H133">
            <v>594.25</v>
          </cell>
          <cell r="I133">
            <v>6.9960000000000004</v>
          </cell>
        </row>
        <row r="134">
          <cell r="A134">
            <v>39350</v>
          </cell>
          <cell r="B134">
            <v>3810</v>
          </cell>
          <cell r="C134">
            <v>7666.28</v>
          </cell>
          <cell r="D134">
            <v>543.77</v>
          </cell>
          <cell r="E134">
            <v>5365.05</v>
          </cell>
          <cell r="F134">
            <v>1.4079999999999999</v>
          </cell>
          <cell r="G134">
            <v>2.012</v>
          </cell>
          <cell r="H134">
            <v>584.42999999999995</v>
          </cell>
          <cell r="I134">
            <v>7.0069999999999997</v>
          </cell>
        </row>
        <row r="135">
          <cell r="A135">
            <v>39351</v>
          </cell>
          <cell r="B135">
            <v>3810</v>
          </cell>
          <cell r="C135">
            <v>7684.2</v>
          </cell>
          <cell r="D135">
            <v>545.27</v>
          </cell>
          <cell r="E135">
            <v>5387.91</v>
          </cell>
          <cell r="F135">
            <v>1.4139999999999999</v>
          </cell>
          <cell r="G135">
            <v>2.0169999999999999</v>
          </cell>
          <cell r="H135">
            <v>585.77</v>
          </cell>
          <cell r="I135">
            <v>6.9870000000000001</v>
          </cell>
        </row>
        <row r="136">
          <cell r="A136">
            <v>39352</v>
          </cell>
          <cell r="B136">
            <v>3830</v>
          </cell>
          <cell r="C136">
            <v>7725.68</v>
          </cell>
          <cell r="D136">
            <v>550.79</v>
          </cell>
          <cell r="E136">
            <v>5414.47</v>
          </cell>
          <cell r="F136">
            <v>1.4139999999999999</v>
          </cell>
          <cell r="G136">
            <v>2.0169999999999999</v>
          </cell>
          <cell r="H136">
            <v>584.91999999999996</v>
          </cell>
          <cell r="I136">
            <v>6.9539999999999997</v>
          </cell>
        </row>
        <row r="137">
          <cell r="A137">
            <v>39353</v>
          </cell>
          <cell r="B137">
            <v>3830</v>
          </cell>
          <cell r="C137">
            <v>7742.15</v>
          </cell>
          <cell r="D137">
            <v>555.88</v>
          </cell>
          <cell r="E137">
            <v>5425.58</v>
          </cell>
          <cell r="F137">
            <v>1.417</v>
          </cell>
          <cell r="G137">
            <v>2.0209999999999999</v>
          </cell>
          <cell r="H137">
            <v>588.89</v>
          </cell>
          <cell r="I137">
            <v>6.89</v>
          </cell>
        </row>
        <row r="138">
          <cell r="A138">
            <v>39356</v>
          </cell>
          <cell r="B138">
            <v>3830</v>
          </cell>
          <cell r="C138">
            <v>7837.52</v>
          </cell>
          <cell r="D138">
            <v>556.77</v>
          </cell>
          <cell r="E138">
            <v>5461.39</v>
          </cell>
          <cell r="F138">
            <v>1.4259999999999999</v>
          </cell>
          <cell r="G138">
            <v>2.0459999999999998</v>
          </cell>
          <cell r="H138">
            <v>595.04999999999995</v>
          </cell>
          <cell r="I138">
            <v>6.8789999999999996</v>
          </cell>
        </row>
        <row r="139">
          <cell r="A139">
            <v>39357</v>
          </cell>
          <cell r="B139">
            <v>3870</v>
          </cell>
          <cell r="C139">
            <v>7900.02</v>
          </cell>
          <cell r="D139">
            <v>565.16999999999996</v>
          </cell>
          <cell r="E139">
            <v>5501.21</v>
          </cell>
          <cell r="F139">
            <v>1.4219999999999999</v>
          </cell>
          <cell r="G139">
            <v>2.0409999999999999</v>
          </cell>
          <cell r="H139">
            <v>599.1</v>
          </cell>
          <cell r="I139">
            <v>6.8479999999999999</v>
          </cell>
        </row>
        <row r="140">
          <cell r="A140">
            <v>39358</v>
          </cell>
          <cell r="B140">
            <v>3870</v>
          </cell>
          <cell r="C140">
            <v>7892.48</v>
          </cell>
          <cell r="D140">
            <v>559.48</v>
          </cell>
          <cell r="E140">
            <v>5478.95</v>
          </cell>
          <cell r="F140">
            <v>1.4159999999999999</v>
          </cell>
          <cell r="G140">
            <v>2.0390000000000001</v>
          </cell>
          <cell r="H140">
            <v>593.86</v>
          </cell>
          <cell r="I140">
            <v>6.9169999999999998</v>
          </cell>
        </row>
        <row r="141">
          <cell r="A141">
            <v>39359</v>
          </cell>
          <cell r="B141">
            <v>3870</v>
          </cell>
          <cell r="C141">
            <v>7854.36</v>
          </cell>
          <cell r="D141">
            <v>556.33000000000004</v>
          </cell>
          <cell r="E141">
            <v>5454.57</v>
          </cell>
          <cell r="F141">
            <v>1.409</v>
          </cell>
          <cell r="G141">
            <v>2.0299999999999998</v>
          </cell>
          <cell r="H141">
            <v>593.28</v>
          </cell>
          <cell r="I141">
            <v>6.9569999999999999</v>
          </cell>
        </row>
        <row r="142">
          <cell r="A142">
            <v>39360</v>
          </cell>
          <cell r="B142">
            <v>3840</v>
          </cell>
          <cell r="C142">
            <v>7821.89</v>
          </cell>
          <cell r="D142">
            <v>555.55999999999995</v>
          </cell>
          <cell r="E142">
            <v>5426.11</v>
          </cell>
          <cell r="F142">
            <v>1.413</v>
          </cell>
          <cell r="G142">
            <v>2.0369999999999999</v>
          </cell>
          <cell r="H142">
            <v>589.75</v>
          </cell>
          <cell r="I142">
            <v>6.9119999999999999</v>
          </cell>
        </row>
        <row r="143">
          <cell r="A143">
            <v>39363</v>
          </cell>
          <cell r="B143">
            <v>3840</v>
          </cell>
          <cell r="C143">
            <v>7835.9</v>
          </cell>
          <cell r="D143">
            <v>564.30999999999995</v>
          </cell>
          <cell r="E143">
            <v>5427.26</v>
          </cell>
          <cell r="F143">
            <v>1.413</v>
          </cell>
          <cell r="G143">
            <v>2.0409999999999999</v>
          </cell>
          <cell r="H143">
            <v>593.01</v>
          </cell>
          <cell r="I143">
            <v>6.8049999999999997</v>
          </cell>
        </row>
        <row r="144">
          <cell r="A144">
            <v>39364</v>
          </cell>
          <cell r="B144">
            <v>3840</v>
          </cell>
          <cell r="C144">
            <v>7807.68</v>
          </cell>
          <cell r="D144">
            <v>558.53</v>
          </cell>
          <cell r="E144">
            <v>5384.26</v>
          </cell>
          <cell r="F144">
            <v>1.4019999999999999</v>
          </cell>
          <cell r="G144">
            <v>2.0329999999999999</v>
          </cell>
          <cell r="H144">
            <v>586.98</v>
          </cell>
          <cell r="I144">
            <v>6.875</v>
          </cell>
        </row>
        <row r="145">
          <cell r="A145">
            <v>39365</v>
          </cell>
          <cell r="B145">
            <v>3810</v>
          </cell>
          <cell r="C145">
            <v>7768.4</v>
          </cell>
          <cell r="D145">
            <v>557.29</v>
          </cell>
          <cell r="E145">
            <v>5377.43</v>
          </cell>
          <cell r="F145">
            <v>1.411</v>
          </cell>
          <cell r="G145">
            <v>2.0390000000000001</v>
          </cell>
          <cell r="H145">
            <v>587.41</v>
          </cell>
          <cell r="I145">
            <v>6.8369999999999997</v>
          </cell>
        </row>
        <row r="146">
          <cell r="A146">
            <v>39366</v>
          </cell>
          <cell r="B146">
            <v>3810</v>
          </cell>
          <cell r="C146">
            <v>7770.69</v>
          </cell>
          <cell r="D146">
            <v>555.01</v>
          </cell>
          <cell r="E146">
            <v>5396.87</v>
          </cell>
          <cell r="F146">
            <v>1.417</v>
          </cell>
          <cell r="G146">
            <v>2.04</v>
          </cell>
          <cell r="H146">
            <v>590.80999999999995</v>
          </cell>
          <cell r="I146">
            <v>6.8650000000000002</v>
          </cell>
        </row>
        <row r="147">
          <cell r="A147">
            <v>39367</v>
          </cell>
          <cell r="B147">
            <v>3810</v>
          </cell>
          <cell r="C147">
            <v>7738.3</v>
          </cell>
          <cell r="D147">
            <v>564.98</v>
          </cell>
          <cell r="E147">
            <v>5407.72</v>
          </cell>
          <cell r="F147">
            <v>1.419</v>
          </cell>
          <cell r="G147">
            <v>2.0310000000000001</v>
          </cell>
          <cell r="H147">
            <v>593.57000000000005</v>
          </cell>
          <cell r="I147">
            <v>7.2439999999999998</v>
          </cell>
        </row>
        <row r="148">
          <cell r="A148">
            <v>39370</v>
          </cell>
          <cell r="B148">
            <v>3810</v>
          </cell>
          <cell r="C148">
            <v>7754.11</v>
          </cell>
          <cell r="D148">
            <v>565.80999999999995</v>
          </cell>
          <cell r="E148">
            <v>5400.68</v>
          </cell>
          <cell r="F148">
            <v>1.4179999999999999</v>
          </cell>
          <cell r="G148">
            <v>2.0350000000000001</v>
          </cell>
          <cell r="H148">
            <v>593.30999999999995</v>
          </cell>
          <cell r="I148">
            <v>6.734</v>
          </cell>
        </row>
        <row r="149">
          <cell r="A149">
            <v>39371</v>
          </cell>
          <cell r="B149">
            <v>3810</v>
          </cell>
          <cell r="C149">
            <v>7776.02</v>
          </cell>
          <cell r="D149">
            <v>558.24</v>
          </cell>
          <cell r="E149">
            <v>5412.3</v>
          </cell>
          <cell r="F149">
            <v>1.421</v>
          </cell>
          <cell r="G149">
            <v>2.0409999999999999</v>
          </cell>
          <cell r="H149">
            <v>592.62</v>
          </cell>
          <cell r="I149">
            <v>6.8259999999999996</v>
          </cell>
        </row>
        <row r="150">
          <cell r="A150">
            <v>39372</v>
          </cell>
          <cell r="B150">
            <v>3830</v>
          </cell>
          <cell r="C150">
            <v>7778.92</v>
          </cell>
          <cell r="D150">
            <v>556.20000000000005</v>
          </cell>
          <cell r="E150">
            <v>5429.22</v>
          </cell>
          <cell r="F150">
            <v>1.4179999999999999</v>
          </cell>
          <cell r="G150">
            <v>2.0310000000000001</v>
          </cell>
          <cell r="H150">
            <v>593.02</v>
          </cell>
          <cell r="I150">
            <v>6.8860000000000001</v>
          </cell>
        </row>
        <row r="151">
          <cell r="A151">
            <v>39373</v>
          </cell>
          <cell r="B151">
            <v>3860</v>
          </cell>
          <cell r="C151">
            <v>7879.8</v>
          </cell>
          <cell r="D151">
            <v>567.85</v>
          </cell>
          <cell r="E151">
            <v>5492.59</v>
          </cell>
          <cell r="F151">
            <v>1.423</v>
          </cell>
          <cell r="G151">
            <v>2.044</v>
          </cell>
          <cell r="H151">
            <v>600.15</v>
          </cell>
          <cell r="I151">
            <v>6.798</v>
          </cell>
        </row>
        <row r="152">
          <cell r="A152">
            <v>39374</v>
          </cell>
          <cell r="B152">
            <v>3830</v>
          </cell>
          <cell r="C152">
            <v>7845.18</v>
          </cell>
          <cell r="D152">
            <v>562.51</v>
          </cell>
          <cell r="E152">
            <v>5482.45</v>
          </cell>
          <cell r="F152">
            <v>1.431</v>
          </cell>
          <cell r="G152">
            <v>2.048</v>
          </cell>
          <cell r="H152">
            <v>597.52</v>
          </cell>
          <cell r="I152">
            <v>6.8090000000000002</v>
          </cell>
        </row>
        <row r="153">
          <cell r="A153">
            <v>39377</v>
          </cell>
          <cell r="B153">
            <v>3830</v>
          </cell>
          <cell r="C153">
            <v>7856.67</v>
          </cell>
          <cell r="D153">
            <v>557.11</v>
          </cell>
          <cell r="E153">
            <v>5487.05</v>
          </cell>
          <cell r="F153">
            <v>1.4330000000000001</v>
          </cell>
          <cell r="G153">
            <v>2.0510000000000002</v>
          </cell>
          <cell r="H153">
            <v>597.5</v>
          </cell>
          <cell r="I153">
            <v>6.875</v>
          </cell>
        </row>
        <row r="154">
          <cell r="A154">
            <v>39378</v>
          </cell>
          <cell r="B154">
            <v>3820</v>
          </cell>
          <cell r="C154">
            <v>7777.71</v>
          </cell>
          <cell r="D154">
            <v>561</v>
          </cell>
          <cell r="E154">
            <v>5425.16</v>
          </cell>
          <cell r="F154">
            <v>1.42</v>
          </cell>
          <cell r="G154">
            <v>2.036</v>
          </cell>
          <cell r="H154">
            <v>588.65</v>
          </cell>
          <cell r="I154">
            <v>6.81</v>
          </cell>
        </row>
        <row r="155">
          <cell r="A155">
            <v>39380</v>
          </cell>
          <cell r="B155">
            <v>3800</v>
          </cell>
          <cell r="C155">
            <v>7774.99</v>
          </cell>
          <cell r="D155">
            <v>571.42999999999995</v>
          </cell>
          <cell r="E155">
            <v>5420.13</v>
          </cell>
          <cell r="F155">
            <v>1.4259999999999999</v>
          </cell>
          <cell r="G155">
            <v>2.0459999999999998</v>
          </cell>
          <cell r="H155">
            <v>587.98</v>
          </cell>
          <cell r="I155">
            <v>6.65</v>
          </cell>
        </row>
        <row r="156">
          <cell r="A156">
            <v>39381</v>
          </cell>
          <cell r="B156">
            <v>3800</v>
          </cell>
          <cell r="C156">
            <v>7804.63</v>
          </cell>
          <cell r="D156">
            <v>578.83000000000004</v>
          </cell>
          <cell r="E156">
            <v>5448.44</v>
          </cell>
          <cell r="F156">
            <v>1.4339999999999999</v>
          </cell>
          <cell r="G156">
            <v>2.0539999999999998</v>
          </cell>
          <cell r="H156">
            <v>592.38</v>
          </cell>
          <cell r="I156">
            <v>6.5659999999999998</v>
          </cell>
        </row>
        <row r="157">
          <cell r="A157">
            <v>39384</v>
          </cell>
          <cell r="B157">
            <v>3800</v>
          </cell>
          <cell r="C157">
            <v>7810.71</v>
          </cell>
          <cell r="D157">
            <v>585.07000000000005</v>
          </cell>
          <cell r="E157">
            <v>5480.17</v>
          </cell>
          <cell r="F157">
            <v>1.4419999999999999</v>
          </cell>
          <cell r="G157">
            <v>2.0550000000000002</v>
          </cell>
          <cell r="H157">
            <v>597.16999999999996</v>
          </cell>
          <cell r="I157">
            <v>6.4960000000000004</v>
          </cell>
        </row>
        <row r="158">
          <cell r="A158">
            <v>39385</v>
          </cell>
          <cell r="B158">
            <v>3800</v>
          </cell>
          <cell r="C158">
            <v>7829.33</v>
          </cell>
          <cell r="D158">
            <v>579.36</v>
          </cell>
          <cell r="E158">
            <v>5471.81</v>
          </cell>
          <cell r="F158">
            <v>1.44</v>
          </cell>
          <cell r="G158">
            <v>2.06</v>
          </cell>
          <cell r="H158">
            <v>594.07000000000005</v>
          </cell>
          <cell r="I158">
            <v>6.5590000000000002</v>
          </cell>
        </row>
        <row r="159">
          <cell r="A159">
            <v>39386</v>
          </cell>
          <cell r="B159">
            <v>3800</v>
          </cell>
          <cell r="C159">
            <v>7859.54</v>
          </cell>
          <cell r="D159">
            <v>578.98</v>
          </cell>
          <cell r="E159">
            <v>5485.49</v>
          </cell>
          <cell r="F159">
            <v>1.444</v>
          </cell>
          <cell r="G159">
            <v>2.0680000000000001</v>
          </cell>
          <cell r="H159">
            <v>596.54</v>
          </cell>
          <cell r="I159">
            <v>6.5640000000000001</v>
          </cell>
        </row>
        <row r="160">
          <cell r="A160">
            <v>39387</v>
          </cell>
          <cell r="B160">
            <v>3775</v>
          </cell>
          <cell r="C160">
            <v>7848.04</v>
          </cell>
          <cell r="D160">
            <v>581.53</v>
          </cell>
          <cell r="E160">
            <v>5462.24</v>
          </cell>
          <cell r="F160">
            <v>1.4470000000000001</v>
          </cell>
          <cell r="G160">
            <v>2.0790000000000002</v>
          </cell>
          <cell r="H160">
            <v>594.24</v>
          </cell>
          <cell r="I160">
            <v>6.492</v>
          </cell>
        </row>
        <row r="161">
          <cell r="A161">
            <v>39388</v>
          </cell>
          <cell r="B161">
            <v>3775</v>
          </cell>
          <cell r="C161">
            <v>7843.32</v>
          </cell>
          <cell r="D161">
            <v>571.39</v>
          </cell>
          <cell r="E161">
            <v>5447.33</v>
          </cell>
          <cell r="F161">
            <v>1.4430000000000001</v>
          </cell>
          <cell r="G161">
            <v>2.0779999999999998</v>
          </cell>
          <cell r="H161">
            <v>587.11</v>
          </cell>
          <cell r="I161">
            <v>6.6070000000000002</v>
          </cell>
        </row>
        <row r="162">
          <cell r="A162">
            <v>39391</v>
          </cell>
          <cell r="B162">
            <v>3790</v>
          </cell>
          <cell r="C162">
            <v>7911.25</v>
          </cell>
          <cell r="D162">
            <v>578.63</v>
          </cell>
          <cell r="E162">
            <v>5490.57</v>
          </cell>
          <cell r="F162">
            <v>1.4490000000000001</v>
          </cell>
          <cell r="G162">
            <v>2.0870000000000002</v>
          </cell>
          <cell r="H162">
            <v>592.82000000000005</v>
          </cell>
          <cell r="I162">
            <v>6.5510000000000002</v>
          </cell>
        </row>
        <row r="163">
          <cell r="A163">
            <v>39392</v>
          </cell>
          <cell r="B163">
            <v>3790</v>
          </cell>
          <cell r="C163">
            <v>7901.2</v>
          </cell>
          <cell r="D163">
            <v>577.69000000000005</v>
          </cell>
          <cell r="E163">
            <v>5494.74</v>
          </cell>
          <cell r="F163">
            <v>1.45</v>
          </cell>
          <cell r="G163">
            <v>2.085</v>
          </cell>
          <cell r="H163">
            <v>592.1</v>
          </cell>
          <cell r="I163">
            <v>6.5609999999999999</v>
          </cell>
        </row>
        <row r="164">
          <cell r="A164">
            <v>39393</v>
          </cell>
          <cell r="B164">
            <v>3790</v>
          </cell>
          <cell r="C164">
            <v>7935.88</v>
          </cell>
          <cell r="D164">
            <v>586.66</v>
          </cell>
          <cell r="E164">
            <v>5550.27</v>
          </cell>
          <cell r="F164">
            <v>1.464</v>
          </cell>
          <cell r="G164">
            <v>2.0939999999999999</v>
          </cell>
          <cell r="H164">
            <v>601.20000000000005</v>
          </cell>
          <cell r="I164">
            <v>6.4610000000000003</v>
          </cell>
        </row>
        <row r="165">
          <cell r="A165">
            <v>39394</v>
          </cell>
          <cell r="B165">
            <v>3790</v>
          </cell>
          <cell r="C165">
            <v>7955.9</v>
          </cell>
          <cell r="D165">
            <v>580.66</v>
          </cell>
          <cell r="E165">
            <v>5547.43</v>
          </cell>
          <cell r="F165">
            <v>1.464</v>
          </cell>
          <cell r="G165">
            <v>2.097</v>
          </cell>
          <cell r="H165">
            <v>599.73</v>
          </cell>
          <cell r="I165">
            <v>6.5270000000000001</v>
          </cell>
        </row>
        <row r="166">
          <cell r="A166">
            <v>39395</v>
          </cell>
          <cell r="B166">
            <v>3790</v>
          </cell>
          <cell r="C166">
            <v>8002</v>
          </cell>
          <cell r="D166">
            <v>583</v>
          </cell>
          <cell r="E166">
            <v>5581</v>
          </cell>
          <cell r="F166">
            <v>1.472</v>
          </cell>
          <cell r="G166">
            <v>2.1110000000000002</v>
          </cell>
          <cell r="H166">
            <v>603</v>
          </cell>
          <cell r="I166">
            <v>6.5</v>
          </cell>
        </row>
        <row r="167">
          <cell r="A167">
            <v>39398</v>
          </cell>
          <cell r="B167">
            <v>3775</v>
          </cell>
          <cell r="C167">
            <v>7847</v>
          </cell>
          <cell r="D167">
            <v>563</v>
          </cell>
          <cell r="E167">
            <v>5527</v>
          </cell>
          <cell r="F167">
            <v>1.464</v>
          </cell>
          <cell r="G167">
            <v>2.0790000000000002</v>
          </cell>
          <cell r="H167">
            <v>596</v>
          </cell>
          <cell r="I167">
            <v>6.702</v>
          </cell>
        </row>
        <row r="168">
          <cell r="A168">
            <v>39399</v>
          </cell>
          <cell r="B168">
            <v>3760</v>
          </cell>
          <cell r="C168">
            <v>7755</v>
          </cell>
          <cell r="D168">
            <v>553</v>
          </cell>
          <cell r="E168">
            <v>5481</v>
          </cell>
          <cell r="F168">
            <v>1.458</v>
          </cell>
          <cell r="G168">
            <v>2.0630000000000002</v>
          </cell>
          <cell r="H168">
            <v>590</v>
          </cell>
          <cell r="I168">
            <v>6.7960000000000003</v>
          </cell>
        </row>
        <row r="169">
          <cell r="A169">
            <v>39400</v>
          </cell>
          <cell r="B169">
            <v>3760</v>
          </cell>
          <cell r="C169">
            <v>7812</v>
          </cell>
          <cell r="D169">
            <v>564</v>
          </cell>
          <cell r="E169">
            <v>5512</v>
          </cell>
          <cell r="F169">
            <v>1.466</v>
          </cell>
          <cell r="G169">
            <v>2.0779999999999998</v>
          </cell>
          <cell r="H169">
            <v>596</v>
          </cell>
          <cell r="I169">
            <v>6.6639999999999997</v>
          </cell>
        </row>
        <row r="170">
          <cell r="A170">
            <v>39401</v>
          </cell>
          <cell r="B170">
            <v>3760</v>
          </cell>
          <cell r="C170">
            <v>7732</v>
          </cell>
          <cell r="D170">
            <v>570</v>
          </cell>
          <cell r="E170">
            <v>5518</v>
          </cell>
          <cell r="F170">
            <v>1.468</v>
          </cell>
          <cell r="G170">
            <v>2.056</v>
          </cell>
          <cell r="H170">
            <v>598</v>
          </cell>
          <cell r="I170">
            <v>6.5960000000000001</v>
          </cell>
        </row>
        <row r="171">
          <cell r="A171">
            <v>39402</v>
          </cell>
          <cell r="B171">
            <v>3715</v>
          </cell>
          <cell r="C171">
            <v>7598</v>
          </cell>
          <cell r="D171">
            <v>549</v>
          </cell>
          <cell r="E171">
            <v>5432</v>
          </cell>
          <cell r="F171">
            <v>1.462</v>
          </cell>
          <cell r="G171">
            <v>2.0449999999999999</v>
          </cell>
          <cell r="H171">
            <v>585</v>
          </cell>
          <cell r="I171">
            <v>6.766</v>
          </cell>
        </row>
        <row r="172">
          <cell r="A172">
            <v>39405</v>
          </cell>
          <cell r="B172">
            <v>3715</v>
          </cell>
          <cell r="C172">
            <v>7635</v>
          </cell>
          <cell r="D172">
            <v>556</v>
          </cell>
          <cell r="E172">
            <v>5452</v>
          </cell>
          <cell r="F172">
            <v>1.4670000000000001</v>
          </cell>
          <cell r="G172">
            <v>2.0550000000000002</v>
          </cell>
          <cell r="H172">
            <v>588</v>
          </cell>
          <cell r="I172">
            <v>6.6779999999999999</v>
          </cell>
        </row>
        <row r="173">
          <cell r="A173">
            <v>39406</v>
          </cell>
          <cell r="B173">
            <v>3715</v>
          </cell>
          <cell r="C173">
            <v>7619</v>
          </cell>
          <cell r="D173">
            <v>553</v>
          </cell>
          <cell r="E173">
            <v>5451</v>
          </cell>
          <cell r="F173">
            <v>1.4670000000000001</v>
          </cell>
          <cell r="G173">
            <v>2.0510000000000002</v>
          </cell>
          <cell r="H173">
            <v>587</v>
          </cell>
          <cell r="I173">
            <v>6.7229999999999999</v>
          </cell>
        </row>
        <row r="174">
          <cell r="A174">
            <v>39407</v>
          </cell>
          <cell r="B174">
            <v>3670</v>
          </cell>
          <cell r="C174">
            <v>7588</v>
          </cell>
          <cell r="D174">
            <v>546</v>
          </cell>
          <cell r="E174">
            <v>5445</v>
          </cell>
          <cell r="F174">
            <v>1.4990000000000001</v>
          </cell>
          <cell r="G174">
            <v>2.0680000000000001</v>
          </cell>
          <cell r="H174">
            <v>586</v>
          </cell>
          <cell r="I174">
            <v>6.7229999999999999</v>
          </cell>
        </row>
        <row r="175">
          <cell r="A175">
            <v>39408</v>
          </cell>
          <cell r="B175">
            <v>3670</v>
          </cell>
          <cell r="C175">
            <v>7585</v>
          </cell>
          <cell r="D175">
            <v>541</v>
          </cell>
          <cell r="E175">
            <v>5454</v>
          </cell>
          <cell r="F175">
            <v>1.486</v>
          </cell>
          <cell r="G175">
            <v>2.0670000000000002</v>
          </cell>
          <cell r="H175">
            <v>584</v>
          </cell>
          <cell r="I175">
            <v>6.7880000000000003</v>
          </cell>
        </row>
        <row r="176">
          <cell r="A176">
            <v>39409</v>
          </cell>
          <cell r="B176">
            <v>3720</v>
          </cell>
          <cell r="C176">
            <v>7703</v>
          </cell>
          <cell r="D176">
            <v>550</v>
          </cell>
          <cell r="E176">
            <v>5553</v>
          </cell>
          <cell r="F176">
            <v>1.4930000000000001</v>
          </cell>
          <cell r="G176">
            <v>2.0710000000000002</v>
          </cell>
          <cell r="H176">
            <v>595</v>
          </cell>
          <cell r="I176">
            <v>6.7640000000000002</v>
          </cell>
        </row>
        <row r="177">
          <cell r="A177">
            <v>39412</v>
          </cell>
          <cell r="B177">
            <v>3840</v>
          </cell>
          <cell r="C177">
            <v>7929</v>
          </cell>
          <cell r="D177">
            <v>564</v>
          </cell>
          <cell r="E177">
            <v>5693</v>
          </cell>
          <cell r="F177">
            <v>1.4830000000000001</v>
          </cell>
          <cell r="G177">
            <v>2.0649999999999999</v>
          </cell>
          <cell r="H177">
            <v>613</v>
          </cell>
          <cell r="I177">
            <v>6.81</v>
          </cell>
        </row>
        <row r="178">
          <cell r="A178">
            <v>39413</v>
          </cell>
          <cell r="B178">
            <v>3810</v>
          </cell>
          <cell r="C178">
            <v>7899</v>
          </cell>
          <cell r="D178">
            <v>548</v>
          </cell>
          <cell r="E178">
            <v>5662</v>
          </cell>
          <cell r="F178">
            <v>1.486</v>
          </cell>
          <cell r="G178">
            <v>2.073</v>
          </cell>
          <cell r="H178">
            <v>611</v>
          </cell>
          <cell r="I178">
            <v>6.9550000000000001</v>
          </cell>
        </row>
        <row r="179">
          <cell r="A179">
            <v>39414</v>
          </cell>
          <cell r="B179">
            <v>3810</v>
          </cell>
          <cell r="C179">
            <v>7875</v>
          </cell>
          <cell r="D179">
            <v>544</v>
          </cell>
          <cell r="E179">
            <v>5645</v>
          </cell>
          <cell r="F179">
            <v>1.482</v>
          </cell>
          <cell r="G179">
            <v>2.0670000000000002</v>
          </cell>
          <cell r="H179">
            <v>606</v>
          </cell>
          <cell r="I179">
            <v>7.0039999999999996</v>
          </cell>
        </row>
        <row r="180">
          <cell r="A180">
            <v>39415</v>
          </cell>
          <cell r="B180">
            <v>3730</v>
          </cell>
          <cell r="C180">
            <v>7743</v>
          </cell>
          <cell r="D180">
            <v>543</v>
          </cell>
          <cell r="E180">
            <v>5530</v>
          </cell>
          <cell r="F180">
            <v>1.482</v>
          </cell>
          <cell r="G180">
            <v>2.0760000000000001</v>
          </cell>
          <cell r="H180">
            <v>591</v>
          </cell>
          <cell r="I180">
            <v>6.8760000000000003</v>
          </cell>
        </row>
        <row r="181">
          <cell r="A181">
            <v>39416</v>
          </cell>
          <cell r="B181">
            <v>3730</v>
          </cell>
          <cell r="C181">
            <v>7695</v>
          </cell>
          <cell r="D181">
            <v>546</v>
          </cell>
          <cell r="E181">
            <v>5500</v>
          </cell>
          <cell r="F181">
            <v>1.474</v>
          </cell>
          <cell r="G181">
            <v>2.0630000000000002</v>
          </cell>
          <cell r="H181">
            <v>586</v>
          </cell>
          <cell r="I181">
            <v>6.827</v>
          </cell>
        </row>
        <row r="182">
          <cell r="A182">
            <v>39419</v>
          </cell>
          <cell r="B182">
            <v>3730</v>
          </cell>
          <cell r="C182">
            <v>7674</v>
          </cell>
          <cell r="D182">
            <v>549</v>
          </cell>
          <cell r="E182">
            <v>5471</v>
          </cell>
          <cell r="F182">
            <v>1.4670000000000001</v>
          </cell>
          <cell r="G182">
            <v>2.0569999999999999</v>
          </cell>
          <cell r="H182">
            <v>585</v>
          </cell>
          <cell r="I182">
            <v>6.798</v>
          </cell>
        </row>
        <row r="183">
          <cell r="A183">
            <v>39420</v>
          </cell>
          <cell r="B183">
            <v>3810</v>
          </cell>
          <cell r="C183">
            <v>7863</v>
          </cell>
          <cell r="D183">
            <v>562</v>
          </cell>
          <cell r="E183">
            <v>5589</v>
          </cell>
          <cell r="F183">
            <v>1.4670000000000001</v>
          </cell>
          <cell r="G183">
            <v>2.0640000000000001</v>
          </cell>
          <cell r="H183">
            <v>593</v>
          </cell>
          <cell r="I183">
            <v>6.7839999999999998</v>
          </cell>
        </row>
        <row r="184">
          <cell r="A184">
            <v>39421</v>
          </cell>
          <cell r="B184">
            <v>3810</v>
          </cell>
          <cell r="C184">
            <v>7835</v>
          </cell>
          <cell r="D184">
            <v>560</v>
          </cell>
          <cell r="E184">
            <v>5621</v>
          </cell>
          <cell r="F184">
            <v>1.4750000000000001</v>
          </cell>
          <cell r="G184">
            <v>2.056</v>
          </cell>
          <cell r="H184">
            <v>599</v>
          </cell>
          <cell r="I184">
            <v>6.8070000000000004</v>
          </cell>
        </row>
        <row r="185">
          <cell r="A185">
            <v>39422</v>
          </cell>
          <cell r="B185">
            <v>3825</v>
          </cell>
          <cell r="C185">
            <v>7759</v>
          </cell>
          <cell r="D185">
            <v>564</v>
          </cell>
          <cell r="E185">
            <v>5586</v>
          </cell>
          <cell r="F185">
            <v>1.46</v>
          </cell>
          <cell r="G185">
            <v>2.0289999999999999</v>
          </cell>
          <cell r="H185">
            <v>594</v>
          </cell>
          <cell r="I185">
            <v>6.7789999999999999</v>
          </cell>
        </row>
        <row r="186">
          <cell r="A186">
            <v>39423</v>
          </cell>
          <cell r="B186">
            <v>3825</v>
          </cell>
          <cell r="C186">
            <v>7740</v>
          </cell>
          <cell r="D186">
            <v>568</v>
          </cell>
          <cell r="E186">
            <v>5589</v>
          </cell>
          <cell r="F186">
            <v>1.4610000000000001</v>
          </cell>
          <cell r="G186">
            <v>2.0230000000000001</v>
          </cell>
          <cell r="H186">
            <v>595</v>
          </cell>
          <cell r="I186">
            <v>6.7329999999999997</v>
          </cell>
        </row>
        <row r="187">
          <cell r="A187">
            <v>39426</v>
          </cell>
          <cell r="B187">
            <v>3825</v>
          </cell>
          <cell r="C187">
            <v>7774</v>
          </cell>
          <cell r="D187">
            <v>571</v>
          </cell>
          <cell r="E187">
            <v>5601</v>
          </cell>
          <cell r="F187">
            <v>1.464</v>
          </cell>
          <cell r="G187">
            <v>2.032</v>
          </cell>
          <cell r="H187">
            <v>596</v>
          </cell>
          <cell r="I187">
            <v>6.6959999999999997</v>
          </cell>
        </row>
        <row r="188">
          <cell r="A188">
            <v>39427</v>
          </cell>
          <cell r="B188">
            <v>3825</v>
          </cell>
          <cell r="C188">
            <v>7828</v>
          </cell>
          <cell r="D188">
            <v>575</v>
          </cell>
          <cell r="E188">
            <v>5633</v>
          </cell>
          <cell r="F188">
            <v>1.4730000000000001</v>
          </cell>
          <cell r="G188">
            <v>2.0470000000000002</v>
          </cell>
          <cell r="H188">
            <v>597</v>
          </cell>
          <cell r="I188">
            <v>6.6559999999999997</v>
          </cell>
        </row>
        <row r="189">
          <cell r="A189">
            <v>39428</v>
          </cell>
          <cell r="B189">
            <v>3860</v>
          </cell>
          <cell r="C189">
            <v>7869</v>
          </cell>
          <cell r="D189">
            <v>568</v>
          </cell>
          <cell r="E189">
            <v>5666</v>
          </cell>
          <cell r="F189">
            <v>1.468</v>
          </cell>
          <cell r="G189">
            <v>2.0390000000000001</v>
          </cell>
          <cell r="H189">
            <v>599</v>
          </cell>
          <cell r="I189">
            <v>6.7960000000000003</v>
          </cell>
        </row>
        <row r="190">
          <cell r="A190">
            <v>39429</v>
          </cell>
          <cell r="B190">
            <v>3860</v>
          </cell>
          <cell r="C190">
            <v>7902</v>
          </cell>
          <cell r="D190">
            <v>574</v>
          </cell>
          <cell r="E190">
            <v>5682</v>
          </cell>
          <cell r="F190">
            <v>1.472</v>
          </cell>
          <cell r="G190">
            <v>2.0470000000000002</v>
          </cell>
          <cell r="H190">
            <v>601</v>
          </cell>
          <cell r="I190">
            <v>6.7249999999999996</v>
          </cell>
        </row>
        <row r="191">
          <cell r="A191">
            <v>39430</v>
          </cell>
          <cell r="B191">
            <v>3860</v>
          </cell>
          <cell r="C191">
            <v>7880</v>
          </cell>
          <cell r="D191">
            <v>573</v>
          </cell>
          <cell r="E191">
            <v>5645</v>
          </cell>
          <cell r="F191">
            <v>1.462</v>
          </cell>
          <cell r="G191">
            <v>2.0419999999999998</v>
          </cell>
          <cell r="H191">
            <v>599</v>
          </cell>
          <cell r="I191">
            <v>6.7359999999999998</v>
          </cell>
        </row>
        <row r="192">
          <cell r="A192">
            <v>39433</v>
          </cell>
          <cell r="B192">
            <v>3860</v>
          </cell>
          <cell r="C192">
            <v>7790</v>
          </cell>
          <cell r="D192">
            <v>561</v>
          </cell>
          <cell r="E192">
            <v>5573</v>
          </cell>
          <cell r="F192">
            <v>1.444</v>
          </cell>
          <cell r="G192">
            <v>2.0179999999999998</v>
          </cell>
          <cell r="H192">
            <v>592</v>
          </cell>
          <cell r="I192">
            <v>6.8840000000000003</v>
          </cell>
        </row>
        <row r="193">
          <cell r="A193">
            <v>39434</v>
          </cell>
          <cell r="B193">
            <v>3860</v>
          </cell>
          <cell r="C193">
            <v>7796</v>
          </cell>
          <cell r="D193">
            <v>556</v>
          </cell>
          <cell r="E193">
            <v>5562</v>
          </cell>
          <cell r="F193">
            <v>1.4410000000000001</v>
          </cell>
          <cell r="G193">
            <v>2.02</v>
          </cell>
          <cell r="H193">
            <v>588</v>
          </cell>
          <cell r="I193">
            <v>6.9459999999999997</v>
          </cell>
        </row>
        <row r="194">
          <cell r="A194">
            <v>39435</v>
          </cell>
          <cell r="B194">
            <v>3840</v>
          </cell>
          <cell r="C194">
            <v>7733</v>
          </cell>
          <cell r="D194">
            <v>557</v>
          </cell>
          <cell r="E194">
            <v>5536</v>
          </cell>
          <cell r="F194">
            <v>1.4419999999999999</v>
          </cell>
          <cell r="G194">
            <v>2.0139999999999998</v>
          </cell>
          <cell r="H194">
            <v>585</v>
          </cell>
          <cell r="I194">
            <v>6.8929999999999998</v>
          </cell>
        </row>
        <row r="195">
          <cell r="A195">
            <v>39436</v>
          </cell>
          <cell r="B195">
            <v>3800</v>
          </cell>
          <cell r="C195">
            <v>7583</v>
          </cell>
          <cell r="D195">
            <v>547</v>
          </cell>
          <cell r="E195">
            <v>5462</v>
          </cell>
          <cell r="F195">
            <v>1.4370000000000001</v>
          </cell>
          <cell r="G195">
            <v>1.9950000000000001</v>
          </cell>
          <cell r="H195">
            <v>578</v>
          </cell>
          <cell r="I195">
            <v>6.9409999999999998</v>
          </cell>
        </row>
        <row r="196">
          <cell r="A196">
            <v>39437</v>
          </cell>
          <cell r="B196">
            <v>3800</v>
          </cell>
          <cell r="C196">
            <v>7554</v>
          </cell>
          <cell r="D196">
            <v>544</v>
          </cell>
          <cell r="E196">
            <v>5459</v>
          </cell>
          <cell r="F196">
            <v>1.4370000000000001</v>
          </cell>
          <cell r="G196">
            <v>1.988</v>
          </cell>
          <cell r="H196">
            <v>578</v>
          </cell>
          <cell r="I196">
            <v>6.9880000000000004</v>
          </cell>
        </row>
        <row r="197">
          <cell r="A197">
            <v>39440</v>
          </cell>
          <cell r="B197">
            <v>3800</v>
          </cell>
          <cell r="C197">
            <v>7537.5</v>
          </cell>
          <cell r="D197">
            <v>542.5</v>
          </cell>
          <cell r="E197">
            <v>5466.5</v>
          </cell>
          <cell r="F197">
            <v>1.4379999999999999</v>
          </cell>
          <cell r="G197">
            <v>1.9830000000000001</v>
          </cell>
          <cell r="H197">
            <v>578</v>
          </cell>
          <cell r="I197">
            <v>7.0034000000000001</v>
          </cell>
        </row>
        <row r="198">
          <cell r="A198">
            <v>39442</v>
          </cell>
          <cell r="B198">
            <v>3800</v>
          </cell>
          <cell r="C198">
            <v>7522.5</v>
          </cell>
          <cell r="D198">
            <v>545.5</v>
          </cell>
          <cell r="E198">
            <v>5477</v>
          </cell>
          <cell r="F198">
            <v>1.4414</v>
          </cell>
          <cell r="G198">
            <v>1.9796</v>
          </cell>
          <cell r="H198">
            <v>577</v>
          </cell>
          <cell r="I198">
            <v>6.9688999999999997</v>
          </cell>
        </row>
        <row r="199">
          <cell r="A199">
            <v>39443</v>
          </cell>
          <cell r="B199">
            <v>3800</v>
          </cell>
          <cell r="C199">
            <v>7555</v>
          </cell>
          <cell r="D199">
            <v>547</v>
          </cell>
          <cell r="E199">
            <v>5514</v>
          </cell>
          <cell r="F199">
            <v>1.4510000000000001</v>
          </cell>
          <cell r="G199">
            <v>1.9881</v>
          </cell>
          <cell r="H199">
            <v>583.5</v>
          </cell>
          <cell r="I199">
            <v>6.9450000000000003</v>
          </cell>
        </row>
        <row r="200">
          <cell r="A200">
            <v>39444</v>
          </cell>
          <cell r="B200">
            <v>3800</v>
          </cell>
          <cell r="C200">
            <v>7584</v>
          </cell>
          <cell r="D200">
            <v>553</v>
          </cell>
          <cell r="E200">
            <v>5556.5</v>
          </cell>
          <cell r="F200">
            <v>1.4622999999999999</v>
          </cell>
          <cell r="G200">
            <v>1.9958</v>
          </cell>
          <cell r="H200">
            <v>586.5</v>
          </cell>
          <cell r="I200">
            <v>6.8754999999999997</v>
          </cell>
        </row>
        <row r="201">
          <cell r="A201">
            <v>39447</v>
          </cell>
          <cell r="B201">
            <v>3800</v>
          </cell>
          <cell r="C201">
            <v>7591.5</v>
          </cell>
          <cell r="D201">
            <v>558</v>
          </cell>
          <cell r="E201">
            <v>5602.5</v>
          </cell>
          <cell r="F201">
            <v>1.4744999999999999</v>
          </cell>
          <cell r="G201">
            <v>1.9978</v>
          </cell>
          <cell r="H201">
            <v>595</v>
          </cell>
          <cell r="I201">
            <v>6.8053999999999997</v>
          </cell>
        </row>
        <row r="202">
          <cell r="A202">
            <v>39449</v>
          </cell>
          <cell r="B202">
            <v>3800</v>
          </cell>
          <cell r="C202">
            <v>7557</v>
          </cell>
          <cell r="D202">
            <v>554</v>
          </cell>
          <cell r="E202">
            <v>5570</v>
          </cell>
          <cell r="F202">
            <v>1.4659</v>
          </cell>
          <cell r="G202">
            <v>1.9886999999999999</v>
          </cell>
          <cell r="H202">
            <v>590</v>
          </cell>
          <cell r="I202">
            <v>6.8444000000000003</v>
          </cell>
        </row>
        <row r="203">
          <cell r="A203">
            <v>39450</v>
          </cell>
          <cell r="B203">
            <v>3840</v>
          </cell>
          <cell r="C203">
            <v>7613.5</v>
          </cell>
          <cell r="D203">
            <v>563</v>
          </cell>
          <cell r="E203">
            <v>5649</v>
          </cell>
          <cell r="F203">
            <v>1.4711000000000001</v>
          </cell>
          <cell r="G203">
            <v>1.9826999999999999</v>
          </cell>
          <cell r="H203">
            <v>599.5</v>
          </cell>
          <cell r="I203">
            <v>6.8216000000000001</v>
          </cell>
        </row>
        <row r="204">
          <cell r="A204">
            <v>39451</v>
          </cell>
          <cell r="B204">
            <v>3840</v>
          </cell>
          <cell r="C204">
            <v>7575</v>
          </cell>
          <cell r="D204">
            <v>561</v>
          </cell>
          <cell r="E204">
            <v>5658.5</v>
          </cell>
          <cell r="F204">
            <v>1.4735</v>
          </cell>
          <cell r="G204">
            <v>1.9725999999999999</v>
          </cell>
          <cell r="H204">
            <v>605</v>
          </cell>
          <cell r="I204">
            <v>6.8452000000000002</v>
          </cell>
        </row>
        <row r="205">
          <cell r="A205">
            <v>39454</v>
          </cell>
          <cell r="B205">
            <v>3840</v>
          </cell>
          <cell r="C205">
            <v>7568</v>
          </cell>
          <cell r="D205">
            <v>559.5</v>
          </cell>
          <cell r="E205">
            <v>5656.5</v>
          </cell>
          <cell r="F205">
            <v>1.4730000000000001</v>
          </cell>
          <cell r="G205">
            <v>1.9709000000000001</v>
          </cell>
          <cell r="H205">
            <v>603.5</v>
          </cell>
          <cell r="I205">
            <v>6.8639000000000001</v>
          </cell>
        </row>
        <row r="206">
          <cell r="A206">
            <v>39455</v>
          </cell>
          <cell r="B206">
            <v>3840</v>
          </cell>
          <cell r="C206">
            <v>7571</v>
          </cell>
          <cell r="D206">
            <v>559</v>
          </cell>
          <cell r="E206">
            <v>5646.5</v>
          </cell>
          <cell r="F206">
            <v>1.4703999999999999</v>
          </cell>
          <cell r="G206">
            <v>1.9717</v>
          </cell>
          <cell r="H206">
            <v>602</v>
          </cell>
          <cell r="I206">
            <v>6.8743999999999996</v>
          </cell>
        </row>
        <row r="207">
          <cell r="A207">
            <v>39456</v>
          </cell>
          <cell r="B207">
            <v>3840</v>
          </cell>
          <cell r="C207">
            <v>7586</v>
          </cell>
          <cell r="D207">
            <v>558</v>
          </cell>
          <cell r="E207">
            <v>5652</v>
          </cell>
          <cell r="F207">
            <v>1.4719</v>
          </cell>
          <cell r="G207">
            <v>1.9756</v>
          </cell>
          <cell r="H207">
            <v>600.5</v>
          </cell>
          <cell r="I207">
            <v>6.8787000000000003</v>
          </cell>
        </row>
        <row r="208">
          <cell r="A208">
            <v>39457</v>
          </cell>
          <cell r="B208">
            <v>3840</v>
          </cell>
          <cell r="C208">
            <v>7513</v>
          </cell>
          <cell r="D208">
            <v>561</v>
          </cell>
          <cell r="E208">
            <v>5639.5</v>
          </cell>
          <cell r="F208">
            <v>1.4686999999999999</v>
          </cell>
          <cell r="G208">
            <v>1.9730000000000001</v>
          </cell>
          <cell r="H208">
            <v>599</v>
          </cell>
          <cell r="I208">
            <v>6.8503999999999996</v>
          </cell>
        </row>
        <row r="209">
          <cell r="A209">
            <v>39458</v>
          </cell>
          <cell r="B209">
            <v>3790</v>
          </cell>
          <cell r="C209">
            <v>7435</v>
          </cell>
          <cell r="D209">
            <v>556</v>
          </cell>
          <cell r="E209">
            <v>5613</v>
          </cell>
          <cell r="F209">
            <v>1.4811000000000001</v>
          </cell>
          <cell r="G209">
            <v>1.9618</v>
          </cell>
          <cell r="H209">
            <v>599.5</v>
          </cell>
          <cell r="I209">
            <v>6.8205</v>
          </cell>
        </row>
        <row r="210">
          <cell r="A210">
            <v>39461</v>
          </cell>
          <cell r="B210">
            <v>3750</v>
          </cell>
          <cell r="C210">
            <v>7349</v>
          </cell>
          <cell r="D210">
            <v>556</v>
          </cell>
          <cell r="E210">
            <v>5556</v>
          </cell>
          <cell r="F210">
            <v>1.4815</v>
          </cell>
          <cell r="G210">
            <v>1.9597</v>
          </cell>
          <cell r="H210">
            <v>592</v>
          </cell>
          <cell r="I210">
            <v>6.7474999999999996</v>
          </cell>
        </row>
        <row r="211">
          <cell r="A211">
            <v>39462</v>
          </cell>
          <cell r="B211">
            <v>3750</v>
          </cell>
          <cell r="C211">
            <v>7343</v>
          </cell>
          <cell r="D211">
            <v>556.5</v>
          </cell>
          <cell r="E211">
            <v>5578.5</v>
          </cell>
          <cell r="F211">
            <v>1.4876</v>
          </cell>
          <cell r="G211">
            <v>1.9581</v>
          </cell>
          <cell r="H211">
            <v>594.5</v>
          </cell>
          <cell r="I211">
            <v>6.7392000000000003</v>
          </cell>
        </row>
        <row r="212">
          <cell r="A212">
            <v>39463</v>
          </cell>
          <cell r="B212">
            <v>3730</v>
          </cell>
          <cell r="C212">
            <v>7310</v>
          </cell>
          <cell r="D212">
            <v>546</v>
          </cell>
          <cell r="E212">
            <v>5536.5</v>
          </cell>
          <cell r="F212">
            <v>1.4843999999999999</v>
          </cell>
          <cell r="G212">
            <v>1.9599</v>
          </cell>
          <cell r="H212">
            <v>587</v>
          </cell>
          <cell r="I212">
            <v>6.8362999999999996</v>
          </cell>
        </row>
        <row r="213">
          <cell r="A213">
            <v>39464</v>
          </cell>
          <cell r="B213">
            <v>3730</v>
          </cell>
          <cell r="C213">
            <v>7319</v>
          </cell>
          <cell r="D213">
            <v>537</v>
          </cell>
          <cell r="E213">
            <v>5459.5</v>
          </cell>
          <cell r="F213">
            <v>1.4646999999999999</v>
          </cell>
          <cell r="G213">
            <v>1.9621999999999999</v>
          </cell>
          <cell r="H213">
            <v>579</v>
          </cell>
          <cell r="I213">
            <v>6.95</v>
          </cell>
        </row>
        <row r="214">
          <cell r="A214">
            <v>39465</v>
          </cell>
          <cell r="B214">
            <v>3730</v>
          </cell>
          <cell r="C214">
            <v>7340</v>
          </cell>
          <cell r="D214">
            <v>527.5</v>
          </cell>
          <cell r="E214">
            <v>5460</v>
          </cell>
          <cell r="F214">
            <v>1.4638</v>
          </cell>
          <cell r="G214">
            <v>1.9679</v>
          </cell>
          <cell r="H214">
            <v>578.5</v>
          </cell>
          <cell r="I214">
            <v>7.0736999999999997</v>
          </cell>
        </row>
        <row r="215">
          <cell r="A215">
            <v>39468</v>
          </cell>
          <cell r="B215">
            <v>3730</v>
          </cell>
          <cell r="C215">
            <v>7281.5</v>
          </cell>
          <cell r="D215">
            <v>528</v>
          </cell>
          <cell r="E215">
            <v>5422.5</v>
          </cell>
          <cell r="F215">
            <v>1.4538</v>
          </cell>
          <cell r="G215">
            <v>1.9528000000000001</v>
          </cell>
          <cell r="H215">
            <v>576</v>
          </cell>
          <cell r="I215">
            <v>7.0655000000000001</v>
          </cell>
        </row>
        <row r="216">
          <cell r="A216">
            <v>39469</v>
          </cell>
          <cell r="B216">
            <v>3730</v>
          </cell>
          <cell r="C216">
            <v>7235.5</v>
          </cell>
          <cell r="D216">
            <v>512.5</v>
          </cell>
          <cell r="E216">
            <v>5385</v>
          </cell>
          <cell r="F216">
            <v>1.4438</v>
          </cell>
          <cell r="G216">
            <v>1.9398</v>
          </cell>
          <cell r="H216">
            <v>567.5</v>
          </cell>
          <cell r="I216">
            <v>7.2746000000000004</v>
          </cell>
        </row>
        <row r="217">
          <cell r="A217">
            <v>39470</v>
          </cell>
          <cell r="B217">
            <v>3800</v>
          </cell>
          <cell r="C217">
            <v>7439</v>
          </cell>
          <cell r="D217">
            <v>533.5</v>
          </cell>
          <cell r="E217">
            <v>5562.5</v>
          </cell>
          <cell r="F217">
            <v>1.4639</v>
          </cell>
          <cell r="G217">
            <v>1.9576</v>
          </cell>
          <cell r="H217">
            <v>587</v>
          </cell>
          <cell r="I217">
            <v>7.1279000000000003</v>
          </cell>
        </row>
        <row r="218">
          <cell r="A218">
            <v>39471</v>
          </cell>
          <cell r="B218">
            <v>3800</v>
          </cell>
          <cell r="C218">
            <v>7427.5</v>
          </cell>
          <cell r="D218">
            <v>538.5</v>
          </cell>
          <cell r="E218">
            <v>5556</v>
          </cell>
          <cell r="F218">
            <v>1.4621</v>
          </cell>
          <cell r="G218">
            <v>1.9545999999999999</v>
          </cell>
          <cell r="H218">
            <v>585.5</v>
          </cell>
          <cell r="I218">
            <v>7.0583999999999998</v>
          </cell>
        </row>
        <row r="219">
          <cell r="A219">
            <v>39472</v>
          </cell>
          <cell r="B219">
            <v>3800</v>
          </cell>
          <cell r="C219">
            <v>7520.5</v>
          </cell>
          <cell r="D219">
            <v>544.5</v>
          </cell>
          <cell r="E219">
            <v>5603.5</v>
          </cell>
          <cell r="F219">
            <v>1.4744999999999999</v>
          </cell>
          <cell r="G219">
            <v>1.9762</v>
          </cell>
          <cell r="H219">
            <v>592</v>
          </cell>
          <cell r="I219">
            <v>6.9762000000000004</v>
          </cell>
        </row>
        <row r="220">
          <cell r="A220">
            <v>39475</v>
          </cell>
          <cell r="B220">
            <v>3785</v>
          </cell>
          <cell r="C220">
            <v>7480</v>
          </cell>
          <cell r="D220">
            <v>524.5</v>
          </cell>
          <cell r="E220">
            <v>5553.5</v>
          </cell>
          <cell r="F220">
            <v>1.4673</v>
          </cell>
          <cell r="G220">
            <v>1.9762999999999999</v>
          </cell>
          <cell r="H220">
            <v>585.5</v>
          </cell>
          <cell r="I220">
            <v>7.2149999999999999</v>
          </cell>
        </row>
        <row r="221">
          <cell r="A221">
            <v>39476</v>
          </cell>
          <cell r="B221">
            <v>3800</v>
          </cell>
          <cell r="C221">
            <v>7545</v>
          </cell>
          <cell r="D221">
            <v>529.5</v>
          </cell>
          <cell r="E221">
            <v>5613</v>
          </cell>
          <cell r="F221">
            <v>1.4772000000000001</v>
          </cell>
          <cell r="G221">
            <v>1.9876</v>
          </cell>
          <cell r="H221">
            <v>594</v>
          </cell>
          <cell r="I221">
            <v>7.1718000000000002</v>
          </cell>
        </row>
        <row r="222">
          <cell r="A222">
            <v>39477</v>
          </cell>
          <cell r="B222">
            <v>3825</v>
          </cell>
          <cell r="C222">
            <v>7608</v>
          </cell>
          <cell r="D222">
            <v>533.5</v>
          </cell>
          <cell r="E222">
            <v>5644.5</v>
          </cell>
          <cell r="F222">
            <v>1.4758</v>
          </cell>
          <cell r="G222">
            <v>1.9890000000000001</v>
          </cell>
          <cell r="H222">
            <v>597.5</v>
          </cell>
          <cell r="I222">
            <v>7.1675000000000004</v>
          </cell>
        </row>
        <row r="223">
          <cell r="A223">
            <v>39478</v>
          </cell>
          <cell r="B223">
            <v>3825</v>
          </cell>
          <cell r="C223">
            <v>7611</v>
          </cell>
          <cell r="D223">
            <v>523</v>
          </cell>
          <cell r="E223">
            <v>5692.5</v>
          </cell>
          <cell r="F223">
            <v>1.4882</v>
          </cell>
          <cell r="G223">
            <v>1.9898</v>
          </cell>
          <cell r="H223">
            <v>603.5</v>
          </cell>
          <cell r="I223">
            <v>7.3118999999999996</v>
          </cell>
        </row>
        <row r="224">
          <cell r="A224">
            <v>39479</v>
          </cell>
          <cell r="B224">
            <v>3780</v>
          </cell>
          <cell r="C224">
            <v>7520</v>
          </cell>
          <cell r="D224">
            <v>506</v>
          </cell>
          <cell r="E224">
            <v>5617.5</v>
          </cell>
          <cell r="F224">
            <v>1.4861</v>
          </cell>
          <cell r="G224">
            <v>1.9894000000000001</v>
          </cell>
          <cell r="H224">
            <v>593</v>
          </cell>
          <cell r="I224">
            <v>7.3253000000000004</v>
          </cell>
        </row>
        <row r="225">
          <cell r="A225">
            <v>39482</v>
          </cell>
          <cell r="B225">
            <v>3780</v>
          </cell>
          <cell r="C225">
            <v>7462.5</v>
          </cell>
          <cell r="D225">
            <v>516</v>
          </cell>
          <cell r="E225">
            <v>5599</v>
          </cell>
          <cell r="F225">
            <v>1.4813000000000001</v>
          </cell>
          <cell r="G225">
            <v>1.9663999999999999</v>
          </cell>
          <cell r="H225">
            <v>596</v>
          </cell>
          <cell r="I225">
            <v>7.3253000000000004</v>
          </cell>
        </row>
        <row r="226">
          <cell r="A226">
            <v>39483</v>
          </cell>
          <cell r="B226">
            <v>3780</v>
          </cell>
          <cell r="C226">
            <v>7457</v>
          </cell>
          <cell r="D226">
            <v>510</v>
          </cell>
          <cell r="E226">
            <v>5600</v>
          </cell>
          <cell r="F226">
            <v>1.482</v>
          </cell>
          <cell r="G226">
            <v>1.9730000000000001</v>
          </cell>
          <cell r="H226">
            <v>596</v>
          </cell>
          <cell r="I226">
            <v>7.4160000000000004</v>
          </cell>
        </row>
        <row r="227">
          <cell r="A227">
            <v>39484</v>
          </cell>
          <cell r="B227">
            <v>3780</v>
          </cell>
          <cell r="C227">
            <v>7425</v>
          </cell>
          <cell r="D227">
            <v>494</v>
          </cell>
          <cell r="E227">
            <v>5536</v>
          </cell>
          <cell r="F227">
            <v>1.464</v>
          </cell>
          <cell r="G227">
            <v>1.964</v>
          </cell>
          <cell r="H227">
            <v>585</v>
          </cell>
          <cell r="I227">
            <v>7.66</v>
          </cell>
        </row>
        <row r="228">
          <cell r="A228">
            <v>39485</v>
          </cell>
          <cell r="B228">
            <v>3780</v>
          </cell>
          <cell r="C228">
            <v>7408</v>
          </cell>
          <cell r="D228">
            <v>491.5</v>
          </cell>
          <cell r="E228">
            <v>5525.5</v>
          </cell>
          <cell r="F228">
            <v>1.462</v>
          </cell>
          <cell r="G228">
            <v>1.96</v>
          </cell>
          <cell r="H228">
            <v>586.5</v>
          </cell>
          <cell r="I228">
            <v>7.69</v>
          </cell>
        </row>
        <row r="229">
          <cell r="A229">
            <v>39486</v>
          </cell>
          <cell r="B229">
            <v>3740</v>
          </cell>
          <cell r="C229">
            <v>7268</v>
          </cell>
          <cell r="D229">
            <v>487</v>
          </cell>
          <cell r="E229">
            <v>5414</v>
          </cell>
          <cell r="F229">
            <v>1.448</v>
          </cell>
          <cell r="G229">
            <v>1.9430000000000001</v>
          </cell>
          <cell r="H229">
            <v>574</v>
          </cell>
          <cell r="I229">
            <v>7.6760000000000002</v>
          </cell>
        </row>
        <row r="230">
          <cell r="A230">
            <v>39489</v>
          </cell>
          <cell r="B230">
            <v>3750</v>
          </cell>
          <cell r="C230">
            <v>7303</v>
          </cell>
          <cell r="D230">
            <v>481</v>
          </cell>
          <cell r="E230">
            <v>5459</v>
          </cell>
          <cell r="F230">
            <v>1.56</v>
          </cell>
          <cell r="G230">
            <v>1.948</v>
          </cell>
          <cell r="H230">
            <v>580</v>
          </cell>
          <cell r="I230">
            <v>7.798</v>
          </cell>
        </row>
        <row r="231">
          <cell r="A231">
            <v>39490</v>
          </cell>
          <cell r="B231">
            <v>3750</v>
          </cell>
          <cell r="C231">
            <v>7319</v>
          </cell>
          <cell r="D231">
            <v>485</v>
          </cell>
          <cell r="E231">
            <v>5444</v>
          </cell>
          <cell r="F231">
            <v>1.452</v>
          </cell>
          <cell r="G231">
            <v>1.952</v>
          </cell>
          <cell r="H231">
            <v>578</v>
          </cell>
          <cell r="I231">
            <v>7.7389999999999999</v>
          </cell>
        </row>
        <row r="232">
          <cell r="A232">
            <v>39491</v>
          </cell>
          <cell r="B232">
            <v>3750</v>
          </cell>
          <cell r="C232">
            <v>7349</v>
          </cell>
          <cell r="D232">
            <v>486.5</v>
          </cell>
          <cell r="E232">
            <v>5465.5</v>
          </cell>
          <cell r="F232">
            <v>1.4576</v>
          </cell>
          <cell r="G232">
            <v>1.9598</v>
          </cell>
          <cell r="H232">
            <v>581.5</v>
          </cell>
          <cell r="I232">
            <v>7.7054999999999998</v>
          </cell>
        </row>
        <row r="233">
          <cell r="A233">
            <v>39492</v>
          </cell>
          <cell r="B233">
            <v>3730</v>
          </cell>
          <cell r="C233">
            <v>7323.5</v>
          </cell>
          <cell r="D233">
            <v>486.5</v>
          </cell>
          <cell r="E233">
            <v>5433</v>
          </cell>
          <cell r="F233">
            <v>1.456</v>
          </cell>
          <cell r="G233">
            <v>1.9630000000000001</v>
          </cell>
          <cell r="H233">
            <v>582</v>
          </cell>
          <cell r="I233">
            <v>7.6654</v>
          </cell>
        </row>
        <row r="234">
          <cell r="A234">
            <v>39493</v>
          </cell>
          <cell r="B234">
            <v>3730</v>
          </cell>
          <cell r="C234">
            <v>7346.5</v>
          </cell>
          <cell r="D234">
            <v>487</v>
          </cell>
          <cell r="E234">
            <v>5462.5</v>
          </cell>
          <cell r="F234">
            <v>1.46445</v>
          </cell>
          <cell r="G234">
            <v>1.9696</v>
          </cell>
          <cell r="H234">
            <v>585.5</v>
          </cell>
          <cell r="I234">
            <v>7.6624999999999996</v>
          </cell>
        </row>
        <row r="235">
          <cell r="A235">
            <v>39496</v>
          </cell>
          <cell r="B235">
            <v>3730</v>
          </cell>
          <cell r="C235">
            <v>7319</v>
          </cell>
          <cell r="D235">
            <v>492</v>
          </cell>
          <cell r="E235">
            <v>5476.5</v>
          </cell>
          <cell r="F235">
            <v>1.468</v>
          </cell>
          <cell r="G235">
            <v>1.962</v>
          </cell>
          <cell r="H235">
            <v>589.5</v>
          </cell>
          <cell r="I235">
            <v>7.5780000000000003</v>
          </cell>
        </row>
        <row r="236">
          <cell r="A236">
            <v>39497</v>
          </cell>
          <cell r="B236">
            <v>3730</v>
          </cell>
          <cell r="C236">
            <v>7269</v>
          </cell>
          <cell r="D236">
            <v>490</v>
          </cell>
          <cell r="E236">
            <v>5478.5</v>
          </cell>
          <cell r="F236">
            <v>1.4690000000000001</v>
          </cell>
          <cell r="G236">
            <v>1.9490000000000001</v>
          </cell>
          <cell r="H236">
            <v>589</v>
          </cell>
          <cell r="I236">
            <v>7.61</v>
          </cell>
        </row>
        <row r="237">
          <cell r="A237">
            <v>39498</v>
          </cell>
          <cell r="B237">
            <v>3730</v>
          </cell>
          <cell r="C237">
            <v>7266</v>
          </cell>
          <cell r="D237">
            <v>483.5</v>
          </cell>
          <cell r="E237">
            <v>5487</v>
          </cell>
          <cell r="F237">
            <v>1.4710000000000001</v>
          </cell>
          <cell r="G237">
            <v>1.948</v>
          </cell>
          <cell r="H237">
            <v>589</v>
          </cell>
          <cell r="I237">
            <v>7.7149999999999999</v>
          </cell>
        </row>
        <row r="238">
          <cell r="A238">
            <v>39499</v>
          </cell>
          <cell r="B238">
            <v>3730</v>
          </cell>
          <cell r="C238">
            <v>7323.5</v>
          </cell>
          <cell r="D238">
            <v>486.5</v>
          </cell>
          <cell r="E238">
            <v>5433</v>
          </cell>
          <cell r="F238">
            <v>1.4570000000000001</v>
          </cell>
          <cell r="G238">
            <v>1.9630000000000001</v>
          </cell>
          <cell r="H238">
            <v>582</v>
          </cell>
          <cell r="I238">
            <v>7.665</v>
          </cell>
        </row>
        <row r="239">
          <cell r="A239">
            <v>39500</v>
          </cell>
          <cell r="B239">
            <v>3730</v>
          </cell>
          <cell r="C239">
            <v>7326.5</v>
          </cell>
          <cell r="D239">
            <v>480.5</v>
          </cell>
          <cell r="E239">
            <v>5522</v>
          </cell>
          <cell r="F239">
            <v>1.48</v>
          </cell>
          <cell r="G239">
            <v>1.964</v>
          </cell>
          <cell r="H239">
            <v>593</v>
          </cell>
          <cell r="I239">
            <v>7.766</v>
          </cell>
        </row>
        <row r="240">
          <cell r="A240">
            <v>39503</v>
          </cell>
          <cell r="B240">
            <v>3730</v>
          </cell>
          <cell r="C240">
            <v>7333</v>
          </cell>
          <cell r="D240">
            <v>485</v>
          </cell>
          <cell r="E240">
            <v>5525</v>
          </cell>
          <cell r="F240">
            <v>1.48125</v>
          </cell>
          <cell r="G240">
            <v>1.9659</v>
          </cell>
          <cell r="H240">
            <v>594</v>
          </cell>
          <cell r="I240">
            <v>7.6909999999999998</v>
          </cell>
        </row>
        <row r="241">
          <cell r="A241">
            <v>39504</v>
          </cell>
          <cell r="B241">
            <v>3730</v>
          </cell>
          <cell r="C241">
            <v>7329</v>
          </cell>
          <cell r="D241">
            <v>487</v>
          </cell>
          <cell r="E241">
            <v>5525</v>
          </cell>
          <cell r="F241">
            <v>1.4813499999999999</v>
          </cell>
          <cell r="G241">
            <v>1.96475</v>
          </cell>
          <cell r="H241">
            <v>594</v>
          </cell>
          <cell r="I241">
            <v>7.66235</v>
          </cell>
        </row>
        <row r="242">
          <cell r="A242">
            <v>39505</v>
          </cell>
          <cell r="B242">
            <v>3740</v>
          </cell>
          <cell r="C242">
            <v>7430</v>
          </cell>
          <cell r="D242">
            <v>497</v>
          </cell>
          <cell r="E242">
            <v>5610</v>
          </cell>
          <cell r="F242">
            <v>1.5</v>
          </cell>
          <cell r="G242">
            <v>1.9870000000000001</v>
          </cell>
          <cell r="H242">
            <v>603</v>
          </cell>
          <cell r="I242">
            <v>7.532</v>
          </cell>
        </row>
        <row r="243">
          <cell r="A243">
            <v>39506</v>
          </cell>
          <cell r="B243">
            <v>3760</v>
          </cell>
          <cell r="C243">
            <v>7458</v>
          </cell>
          <cell r="D243">
            <v>505</v>
          </cell>
          <cell r="E243">
            <v>5680</v>
          </cell>
          <cell r="F243">
            <v>1.5109999999999999</v>
          </cell>
          <cell r="G243">
            <v>1.984</v>
          </cell>
          <cell r="H243">
            <v>607</v>
          </cell>
          <cell r="I243">
            <v>7.4390000000000001</v>
          </cell>
        </row>
        <row r="244">
          <cell r="A244">
            <v>39507</v>
          </cell>
          <cell r="B244">
            <v>3760</v>
          </cell>
          <cell r="C244">
            <v>7475</v>
          </cell>
          <cell r="D244">
            <v>494</v>
          </cell>
          <cell r="E244">
            <v>5709</v>
          </cell>
          <cell r="F244">
            <v>1.518</v>
          </cell>
          <cell r="G244">
            <v>1.988</v>
          </cell>
          <cell r="H244">
            <v>609</v>
          </cell>
          <cell r="I244">
            <v>7.6059999999999999</v>
          </cell>
        </row>
        <row r="245">
          <cell r="A245">
            <v>39510</v>
          </cell>
          <cell r="B245">
            <v>3740</v>
          </cell>
          <cell r="C245">
            <v>7426</v>
          </cell>
          <cell r="D245">
            <v>472</v>
          </cell>
          <cell r="E245">
            <v>5690</v>
          </cell>
          <cell r="F245">
            <v>1.5209999999999999</v>
          </cell>
          <cell r="G245">
            <v>1.986</v>
          </cell>
          <cell r="H245">
            <v>607</v>
          </cell>
          <cell r="I245">
            <v>7.9240000000000004</v>
          </cell>
        </row>
        <row r="246">
          <cell r="A246">
            <v>39511</v>
          </cell>
          <cell r="B246">
            <v>3740</v>
          </cell>
          <cell r="C246">
            <v>7423</v>
          </cell>
          <cell r="D246">
            <v>482</v>
          </cell>
          <cell r="E246">
            <v>5680</v>
          </cell>
          <cell r="F246">
            <v>1.5189999999999999</v>
          </cell>
          <cell r="G246">
            <v>1.9850000000000001</v>
          </cell>
          <cell r="H246">
            <v>607</v>
          </cell>
          <cell r="I246">
            <v>7.76</v>
          </cell>
        </row>
        <row r="247">
          <cell r="A247">
            <v>39512</v>
          </cell>
          <cell r="B247">
            <v>3740</v>
          </cell>
          <cell r="C247">
            <v>7423</v>
          </cell>
          <cell r="D247">
            <v>475</v>
          </cell>
          <cell r="E247">
            <v>5681</v>
          </cell>
          <cell r="F247">
            <v>1.5189999999999999</v>
          </cell>
          <cell r="G247">
            <v>1.9850000000000001</v>
          </cell>
          <cell r="H247">
            <v>607</v>
          </cell>
          <cell r="I247">
            <v>7.8780000000000001</v>
          </cell>
        </row>
        <row r="248">
          <cell r="A248">
            <v>39513</v>
          </cell>
          <cell r="B248">
            <v>3700</v>
          </cell>
          <cell r="C248">
            <v>7367</v>
          </cell>
          <cell r="D248">
            <v>481</v>
          </cell>
          <cell r="E248">
            <v>5653</v>
          </cell>
          <cell r="F248">
            <v>1.528</v>
          </cell>
          <cell r="G248">
            <v>1.9910000000000001</v>
          </cell>
          <cell r="H248">
            <v>605</v>
          </cell>
          <cell r="I248">
            <v>7.6959999999999997</v>
          </cell>
        </row>
        <row r="249">
          <cell r="A249">
            <v>39514</v>
          </cell>
          <cell r="B249">
            <v>3680</v>
          </cell>
          <cell r="C249">
            <v>7403</v>
          </cell>
          <cell r="D249">
            <v>458</v>
          </cell>
          <cell r="E249">
            <v>5667</v>
          </cell>
          <cell r="F249">
            <v>1.54</v>
          </cell>
          <cell r="G249">
            <v>2.012</v>
          </cell>
          <cell r="H249">
            <v>603</v>
          </cell>
          <cell r="I249">
            <v>8.0289999999999999</v>
          </cell>
        </row>
        <row r="250">
          <cell r="A250">
            <v>39517</v>
          </cell>
          <cell r="B250">
            <v>3680</v>
          </cell>
          <cell r="C250">
            <v>7424.5</v>
          </cell>
          <cell r="D250">
            <v>457.5</v>
          </cell>
          <cell r="E250">
            <v>5658.5</v>
          </cell>
          <cell r="F250">
            <v>1.5377000000000001</v>
          </cell>
          <cell r="G250">
            <v>2.0174500000000002</v>
          </cell>
          <cell r="H250">
            <v>602</v>
          </cell>
          <cell r="I250">
            <v>8.0457000000000001</v>
          </cell>
        </row>
        <row r="251">
          <cell r="A251">
            <v>39518</v>
          </cell>
          <cell r="B251">
            <v>3680</v>
          </cell>
          <cell r="C251">
            <v>7388.5</v>
          </cell>
          <cell r="D251">
            <v>459.5</v>
          </cell>
          <cell r="E251">
            <v>5654.5</v>
          </cell>
          <cell r="F251">
            <v>1.5365</v>
          </cell>
          <cell r="G251">
            <v>2.0077500000000001</v>
          </cell>
          <cell r="H251">
            <v>601.5</v>
          </cell>
          <cell r="I251">
            <v>8.0079499999999992</v>
          </cell>
        </row>
        <row r="252">
          <cell r="A252">
            <v>39520</v>
          </cell>
          <cell r="B252">
            <v>3660</v>
          </cell>
          <cell r="C252">
            <v>7428</v>
          </cell>
          <cell r="D252">
            <v>463.5</v>
          </cell>
          <cell r="E252">
            <v>5697</v>
          </cell>
          <cell r="F252">
            <v>1.5565500000000001</v>
          </cell>
          <cell r="G252">
            <v>2.02955</v>
          </cell>
          <cell r="H252">
            <v>604.5</v>
          </cell>
          <cell r="I252">
            <v>7.8959999999999999</v>
          </cell>
        </row>
        <row r="253">
          <cell r="A253">
            <v>39521</v>
          </cell>
          <cell r="B253">
            <v>3640</v>
          </cell>
          <cell r="C253">
            <v>7398.5</v>
          </cell>
          <cell r="D253">
            <v>458.5</v>
          </cell>
          <cell r="E253">
            <v>5690</v>
          </cell>
          <cell r="F253">
            <v>1.5629999999999999</v>
          </cell>
          <cell r="G253">
            <v>2.0329999999999999</v>
          </cell>
          <cell r="H253">
            <v>603.5</v>
          </cell>
          <cell r="I253">
            <v>7.9459999999999997</v>
          </cell>
        </row>
        <row r="254">
          <cell r="A254">
            <v>39524</v>
          </cell>
          <cell r="B254">
            <v>3640</v>
          </cell>
          <cell r="C254">
            <v>7331</v>
          </cell>
          <cell r="D254">
            <v>446</v>
          </cell>
          <cell r="E254">
            <v>5769</v>
          </cell>
          <cell r="F254">
            <v>1.585</v>
          </cell>
          <cell r="G254">
            <v>2.0139999999999998</v>
          </cell>
          <cell r="H254">
            <v>609.5</v>
          </cell>
          <cell r="I254">
            <v>8.1609999999999996</v>
          </cell>
        </row>
        <row r="255">
          <cell r="A255">
            <v>39525</v>
          </cell>
          <cell r="B255">
            <v>3610</v>
          </cell>
          <cell r="C255">
            <v>7227</v>
          </cell>
          <cell r="D255">
            <v>445</v>
          </cell>
          <cell r="E255">
            <v>5694</v>
          </cell>
          <cell r="F255">
            <v>1.577</v>
          </cell>
          <cell r="G255">
            <v>2.0019999999999998</v>
          </cell>
          <cell r="H255">
            <v>601</v>
          </cell>
          <cell r="I255">
            <v>8.1059999999999999</v>
          </cell>
        </row>
        <row r="256">
          <cell r="A256">
            <v>39526</v>
          </cell>
          <cell r="B256">
            <v>3590</v>
          </cell>
          <cell r="C256">
            <v>7208</v>
          </cell>
          <cell r="D256">
            <v>450</v>
          </cell>
          <cell r="E256">
            <v>5641</v>
          </cell>
          <cell r="F256">
            <v>1.571</v>
          </cell>
          <cell r="G256">
            <v>2.008</v>
          </cell>
          <cell r="H256">
            <v>599</v>
          </cell>
          <cell r="I256">
            <v>7.976</v>
          </cell>
        </row>
        <row r="257">
          <cell r="A257">
            <v>39527</v>
          </cell>
          <cell r="B257">
            <v>3540</v>
          </cell>
          <cell r="C257">
            <v>7015</v>
          </cell>
          <cell r="D257">
            <v>437</v>
          </cell>
          <cell r="E257">
            <v>5517</v>
          </cell>
          <cell r="F257">
            <v>1.5580000000000001</v>
          </cell>
          <cell r="G257">
            <v>1.982</v>
          </cell>
          <cell r="H257">
            <v>586</v>
          </cell>
          <cell r="I257">
            <v>8.1039999999999992</v>
          </cell>
        </row>
        <row r="258">
          <cell r="A258">
            <v>39532</v>
          </cell>
          <cell r="B258">
            <v>3580</v>
          </cell>
          <cell r="C258">
            <v>7129</v>
          </cell>
          <cell r="D258">
            <v>443</v>
          </cell>
          <cell r="E258">
            <v>5564</v>
          </cell>
          <cell r="F258">
            <v>1.554</v>
          </cell>
          <cell r="G258">
            <v>1.9910000000000001</v>
          </cell>
          <cell r="H258">
            <v>591</v>
          </cell>
          <cell r="I258">
            <v>8.0879999999999992</v>
          </cell>
        </row>
        <row r="259">
          <cell r="A259">
            <v>39533</v>
          </cell>
          <cell r="B259">
            <v>3580</v>
          </cell>
          <cell r="C259">
            <v>7174</v>
          </cell>
          <cell r="D259">
            <v>443</v>
          </cell>
          <cell r="E259">
            <v>5595</v>
          </cell>
          <cell r="F259">
            <v>1.5629999999999999</v>
          </cell>
          <cell r="G259">
            <v>2.004</v>
          </cell>
          <cell r="H259">
            <v>594</v>
          </cell>
          <cell r="I259">
            <v>8.0760000000000005</v>
          </cell>
        </row>
        <row r="260">
          <cell r="A260">
            <v>39534</v>
          </cell>
          <cell r="B260">
            <v>3620</v>
          </cell>
          <cell r="C260">
            <v>7266</v>
          </cell>
          <cell r="D260">
            <v>449</v>
          </cell>
          <cell r="E260">
            <v>5725</v>
          </cell>
          <cell r="F260">
            <v>1.581</v>
          </cell>
          <cell r="G260">
            <v>2.0070000000000001</v>
          </cell>
          <cell r="H260">
            <v>609</v>
          </cell>
          <cell r="I260">
            <v>8.07</v>
          </cell>
        </row>
        <row r="261">
          <cell r="A261">
            <v>39535</v>
          </cell>
          <cell r="B261">
            <v>3650</v>
          </cell>
          <cell r="C261">
            <v>7327</v>
          </cell>
          <cell r="D261">
            <v>457</v>
          </cell>
          <cell r="E261">
            <v>5763</v>
          </cell>
          <cell r="F261">
            <v>1.579</v>
          </cell>
          <cell r="G261">
            <v>2.0070000000000001</v>
          </cell>
          <cell r="H261">
            <v>613</v>
          </cell>
          <cell r="I261">
            <v>7.9960000000000004</v>
          </cell>
        </row>
        <row r="262">
          <cell r="A262">
            <v>39538</v>
          </cell>
          <cell r="B262">
            <v>3650</v>
          </cell>
          <cell r="C262">
            <v>7273</v>
          </cell>
          <cell r="D262">
            <v>450</v>
          </cell>
          <cell r="E262">
            <v>5764</v>
          </cell>
          <cell r="F262">
            <v>1.579</v>
          </cell>
          <cell r="G262">
            <v>1.9930000000000001</v>
          </cell>
          <cell r="H262">
            <v>614</v>
          </cell>
          <cell r="I262">
            <v>8.1150000000000002</v>
          </cell>
        </row>
        <row r="263">
          <cell r="A263">
            <v>39539</v>
          </cell>
          <cell r="B263">
            <v>3620</v>
          </cell>
          <cell r="C263">
            <v>7161</v>
          </cell>
          <cell r="D263">
            <v>445</v>
          </cell>
          <cell r="E263">
            <v>5679</v>
          </cell>
          <cell r="F263">
            <v>1.569</v>
          </cell>
          <cell r="G263">
            <v>1.978</v>
          </cell>
          <cell r="H263">
            <v>605</v>
          </cell>
          <cell r="I263">
            <v>8.1280000000000001</v>
          </cell>
        </row>
        <row r="264">
          <cell r="A264">
            <v>39540</v>
          </cell>
          <cell r="B264">
            <v>3620</v>
          </cell>
          <cell r="C264">
            <v>7159</v>
          </cell>
          <cell r="D264">
            <v>454</v>
          </cell>
          <cell r="E264">
            <v>5644</v>
          </cell>
          <cell r="F264">
            <v>1.5589999999999999</v>
          </cell>
          <cell r="G264">
            <v>1.978</v>
          </cell>
          <cell r="H264">
            <v>601</v>
          </cell>
          <cell r="I264">
            <v>7.9770000000000003</v>
          </cell>
        </row>
        <row r="265">
          <cell r="A265">
            <v>39541</v>
          </cell>
          <cell r="B265">
            <v>3520</v>
          </cell>
          <cell r="C265">
            <v>6984</v>
          </cell>
          <cell r="D265">
            <v>455</v>
          </cell>
          <cell r="E265">
            <v>5503</v>
          </cell>
          <cell r="F265">
            <v>1.5629999999999999</v>
          </cell>
          <cell r="G265">
            <v>1.984</v>
          </cell>
          <cell r="H265">
            <v>588</v>
          </cell>
          <cell r="I265">
            <v>7.7409999999999997</v>
          </cell>
        </row>
        <row r="266">
          <cell r="A266">
            <v>39542</v>
          </cell>
          <cell r="B266">
            <v>3520</v>
          </cell>
          <cell r="C266">
            <v>7023</v>
          </cell>
          <cell r="D266">
            <v>453</v>
          </cell>
          <cell r="E266">
            <v>5518</v>
          </cell>
          <cell r="F266">
            <v>1.5680000000000001</v>
          </cell>
          <cell r="G266">
            <v>1.9950000000000001</v>
          </cell>
          <cell r="H266">
            <v>590</v>
          </cell>
          <cell r="I266">
            <v>7.7789999999999999</v>
          </cell>
        </row>
        <row r="267">
          <cell r="A267">
            <v>39545</v>
          </cell>
          <cell r="B267">
            <v>3520</v>
          </cell>
          <cell r="C267">
            <v>7004</v>
          </cell>
          <cell r="D267">
            <v>450</v>
          </cell>
          <cell r="E267">
            <v>5518</v>
          </cell>
          <cell r="F267">
            <v>1.5680000000000001</v>
          </cell>
          <cell r="G267">
            <v>1.99</v>
          </cell>
          <cell r="H267">
            <v>589</v>
          </cell>
          <cell r="I267">
            <v>7.83</v>
          </cell>
        </row>
        <row r="268">
          <cell r="A268">
            <v>39546</v>
          </cell>
          <cell r="B268">
            <v>3520</v>
          </cell>
          <cell r="C268">
            <v>6998</v>
          </cell>
          <cell r="D268">
            <v>453</v>
          </cell>
          <cell r="E268">
            <v>5540</v>
          </cell>
          <cell r="F268">
            <v>1.5740000000000001</v>
          </cell>
          <cell r="G268">
            <v>1.988</v>
          </cell>
          <cell r="H268">
            <v>591</v>
          </cell>
          <cell r="I268">
            <v>7.7759999999999998</v>
          </cell>
        </row>
        <row r="269">
          <cell r="A269">
            <v>39547</v>
          </cell>
          <cell r="B269">
            <v>3520</v>
          </cell>
          <cell r="C269">
            <v>6924</v>
          </cell>
          <cell r="D269">
            <v>455</v>
          </cell>
          <cell r="E269">
            <v>5529</v>
          </cell>
          <cell r="F269">
            <v>1.571</v>
          </cell>
          <cell r="G269">
            <v>1.9670000000000001</v>
          </cell>
          <cell r="H269">
            <v>590</v>
          </cell>
          <cell r="I269">
            <v>7.7350000000000003</v>
          </cell>
        </row>
        <row r="270">
          <cell r="A270">
            <v>39548</v>
          </cell>
          <cell r="B270">
            <v>3520</v>
          </cell>
          <cell r="C270">
            <v>6953</v>
          </cell>
          <cell r="D270">
            <v>448</v>
          </cell>
          <cell r="E270">
            <v>5578</v>
          </cell>
          <cell r="F270">
            <v>1.585</v>
          </cell>
          <cell r="G270">
            <v>1.9750000000000001</v>
          </cell>
          <cell r="H270">
            <v>594</v>
          </cell>
          <cell r="I270">
            <v>7.8550000000000004</v>
          </cell>
        </row>
        <row r="271">
          <cell r="A271">
            <v>39549</v>
          </cell>
          <cell r="B271">
            <v>3520</v>
          </cell>
          <cell r="C271">
            <v>6950</v>
          </cell>
          <cell r="D271">
            <v>453</v>
          </cell>
          <cell r="E271">
            <v>5553</v>
          </cell>
          <cell r="F271">
            <v>1.5780000000000001</v>
          </cell>
          <cell r="G271">
            <v>1.974</v>
          </cell>
          <cell r="H271">
            <v>592</v>
          </cell>
          <cell r="I271">
            <v>7.7759999999999998</v>
          </cell>
        </row>
        <row r="272">
          <cell r="A272">
            <v>39552</v>
          </cell>
          <cell r="B272">
            <v>3520</v>
          </cell>
          <cell r="C272">
            <v>6940</v>
          </cell>
          <cell r="D272">
            <v>450</v>
          </cell>
          <cell r="E272">
            <v>5533</v>
          </cell>
          <cell r="F272">
            <v>1.5720000000000001</v>
          </cell>
          <cell r="G272">
            <v>1.972</v>
          </cell>
          <cell r="H272">
            <v>588</v>
          </cell>
          <cell r="I272">
            <v>7.8259999999999996</v>
          </cell>
        </row>
        <row r="273">
          <cell r="A273">
            <v>39553</v>
          </cell>
          <cell r="B273">
            <v>3490</v>
          </cell>
          <cell r="C273">
            <v>6887</v>
          </cell>
          <cell r="D273">
            <v>444</v>
          </cell>
          <cell r="E273">
            <v>5529</v>
          </cell>
          <cell r="F273">
            <v>1.5840000000000001</v>
          </cell>
          <cell r="G273">
            <v>1.9730000000000001</v>
          </cell>
          <cell r="H273">
            <v>588</v>
          </cell>
          <cell r="I273">
            <v>7.859</v>
          </cell>
        </row>
        <row r="274">
          <cell r="A274">
            <v>39554</v>
          </cell>
          <cell r="B274">
            <v>3470</v>
          </cell>
          <cell r="C274">
            <v>6748</v>
          </cell>
          <cell r="D274">
            <v>437.5</v>
          </cell>
          <cell r="E274">
            <v>5482.5</v>
          </cell>
          <cell r="F274">
            <v>1.58005</v>
          </cell>
          <cell r="G274">
            <v>1.94465</v>
          </cell>
          <cell r="H274">
            <v>584</v>
          </cell>
          <cell r="I274">
            <v>7.9255000000000004</v>
          </cell>
        </row>
        <row r="275">
          <cell r="A275">
            <v>39555</v>
          </cell>
          <cell r="B275">
            <v>3430</v>
          </cell>
          <cell r="C275">
            <v>6764</v>
          </cell>
          <cell r="D275">
            <v>436</v>
          </cell>
          <cell r="E275">
            <v>5466</v>
          </cell>
          <cell r="F275">
            <v>1.593</v>
          </cell>
          <cell r="G275">
            <v>1.972</v>
          </cell>
          <cell r="H275">
            <v>584</v>
          </cell>
          <cell r="I275">
            <v>7.87</v>
          </cell>
        </row>
        <row r="276">
          <cell r="A276">
            <v>39556</v>
          </cell>
          <cell r="B276">
            <v>3430</v>
          </cell>
          <cell r="C276">
            <v>6831</v>
          </cell>
          <cell r="D276">
            <v>440</v>
          </cell>
          <cell r="E276">
            <v>5457</v>
          </cell>
          <cell r="F276">
            <v>1.591</v>
          </cell>
          <cell r="G276">
            <v>1.992</v>
          </cell>
          <cell r="H276">
            <v>580</v>
          </cell>
          <cell r="I276">
            <v>7.7949999999999999</v>
          </cell>
        </row>
        <row r="277">
          <cell r="A277">
            <v>39559</v>
          </cell>
          <cell r="B277">
            <v>3440</v>
          </cell>
          <cell r="C277">
            <v>6878</v>
          </cell>
          <cell r="D277">
            <v>442</v>
          </cell>
          <cell r="E277">
            <v>5446</v>
          </cell>
          <cell r="F277">
            <v>1.583</v>
          </cell>
          <cell r="G277">
            <v>1.9990000000000001</v>
          </cell>
          <cell r="H277">
            <v>579</v>
          </cell>
          <cell r="I277">
            <v>7.782</v>
          </cell>
        </row>
        <row r="278">
          <cell r="A278">
            <v>39560</v>
          </cell>
          <cell r="B278">
            <v>3490</v>
          </cell>
          <cell r="C278">
            <v>6908</v>
          </cell>
          <cell r="D278">
            <v>449</v>
          </cell>
          <cell r="E278">
            <v>5543</v>
          </cell>
          <cell r="F278">
            <v>1.5880000000000001</v>
          </cell>
          <cell r="G278">
            <v>1.9790000000000001</v>
          </cell>
          <cell r="H278">
            <v>592</v>
          </cell>
          <cell r="I278">
            <v>7.7649999999999997</v>
          </cell>
        </row>
        <row r="279">
          <cell r="A279">
            <v>39561</v>
          </cell>
          <cell r="B279">
            <v>3490</v>
          </cell>
          <cell r="C279">
            <v>6964</v>
          </cell>
          <cell r="D279">
            <v>457</v>
          </cell>
          <cell r="E279">
            <v>5578</v>
          </cell>
          <cell r="F279">
            <v>1.593</v>
          </cell>
          <cell r="G279">
            <v>1.9950000000000001</v>
          </cell>
          <cell r="H279">
            <v>598</v>
          </cell>
          <cell r="I279">
            <v>7.6379999999999999</v>
          </cell>
        </row>
        <row r="280">
          <cell r="A280">
            <v>39562</v>
          </cell>
          <cell r="B280">
            <v>3470</v>
          </cell>
          <cell r="C280">
            <v>6866</v>
          </cell>
          <cell r="D280">
            <v>452</v>
          </cell>
          <cell r="E280">
            <v>5501</v>
          </cell>
          <cell r="F280">
            <v>1.585</v>
          </cell>
          <cell r="G280">
            <v>1.9790000000000001</v>
          </cell>
          <cell r="H280">
            <v>589</v>
          </cell>
          <cell r="I280">
            <v>7.67</v>
          </cell>
        </row>
        <row r="281">
          <cell r="A281">
            <v>39563</v>
          </cell>
          <cell r="B281">
            <v>3450</v>
          </cell>
          <cell r="C281">
            <v>6810</v>
          </cell>
          <cell r="D281">
            <v>449</v>
          </cell>
          <cell r="E281">
            <v>5409</v>
          </cell>
          <cell r="F281">
            <v>1.5680000000000001</v>
          </cell>
          <cell r="G281">
            <v>1.974</v>
          </cell>
          <cell r="H281">
            <v>580</v>
          </cell>
          <cell r="I281">
            <v>7.6849999999999996</v>
          </cell>
        </row>
        <row r="282">
          <cell r="A282">
            <v>39566</v>
          </cell>
          <cell r="B282">
            <v>3450</v>
          </cell>
          <cell r="C282">
            <v>6844</v>
          </cell>
          <cell r="D282">
            <v>454</v>
          </cell>
          <cell r="E282">
            <v>5402</v>
          </cell>
          <cell r="F282">
            <v>1.5660000000000001</v>
          </cell>
          <cell r="G282">
            <v>1.9843</v>
          </cell>
          <cell r="H282">
            <v>578</v>
          </cell>
          <cell r="I282">
            <v>7.5919999999999996</v>
          </cell>
        </row>
        <row r="283">
          <cell r="A283">
            <v>39567</v>
          </cell>
          <cell r="B283">
            <v>3450</v>
          </cell>
          <cell r="C283">
            <v>6865</v>
          </cell>
          <cell r="D283">
            <v>457</v>
          </cell>
          <cell r="E283">
            <v>5395</v>
          </cell>
          <cell r="F283">
            <v>1.5640000000000001</v>
          </cell>
          <cell r="G283">
            <v>1.99</v>
          </cell>
          <cell r="H283">
            <v>577</v>
          </cell>
          <cell r="I283">
            <v>7.5449999999999999</v>
          </cell>
        </row>
        <row r="284">
          <cell r="A284">
            <v>39568</v>
          </cell>
          <cell r="B284">
            <v>3450</v>
          </cell>
          <cell r="C284">
            <v>6790</v>
          </cell>
          <cell r="D284">
            <v>455</v>
          </cell>
          <cell r="E284">
            <v>5377</v>
          </cell>
          <cell r="F284">
            <v>1.5589999999999999</v>
          </cell>
          <cell r="G284">
            <v>1.968</v>
          </cell>
          <cell r="H284">
            <v>575</v>
          </cell>
          <cell r="I284">
            <v>7.5880000000000001</v>
          </cell>
        </row>
        <row r="285">
          <cell r="A285">
            <v>39570</v>
          </cell>
          <cell r="B285">
            <v>3470</v>
          </cell>
          <cell r="C285">
            <v>6856</v>
          </cell>
          <cell r="D285">
            <v>457</v>
          </cell>
          <cell r="E285">
            <v>5368</v>
          </cell>
          <cell r="F285">
            <v>1.5469999999999999</v>
          </cell>
          <cell r="G285">
            <v>1.976</v>
          </cell>
          <cell r="H285">
            <v>574</v>
          </cell>
          <cell r="I285">
            <v>7.5949999999999998</v>
          </cell>
        </row>
        <row r="286">
          <cell r="A286">
            <v>39573</v>
          </cell>
          <cell r="B286">
            <v>3450</v>
          </cell>
          <cell r="C286">
            <v>6820</v>
          </cell>
          <cell r="D286">
            <v>455</v>
          </cell>
          <cell r="E286">
            <v>5333</v>
          </cell>
          <cell r="F286">
            <v>1.546</v>
          </cell>
          <cell r="G286">
            <v>1.9770000000000001</v>
          </cell>
          <cell r="H286">
            <v>570</v>
          </cell>
          <cell r="I286">
            <v>7.5759999999999996</v>
          </cell>
        </row>
        <row r="287">
          <cell r="A287">
            <v>39574</v>
          </cell>
          <cell r="B287">
            <v>3380</v>
          </cell>
          <cell r="C287">
            <v>6668</v>
          </cell>
          <cell r="D287">
            <v>447</v>
          </cell>
          <cell r="E287">
            <v>5245</v>
          </cell>
          <cell r="F287">
            <v>1.552</v>
          </cell>
          <cell r="G287">
            <v>1.9730000000000001</v>
          </cell>
          <cell r="H287">
            <v>560</v>
          </cell>
          <cell r="I287">
            <v>7.57</v>
          </cell>
        </row>
        <row r="288">
          <cell r="A288">
            <v>39575</v>
          </cell>
          <cell r="B288">
            <v>3330</v>
          </cell>
          <cell r="C288">
            <v>6563</v>
          </cell>
          <cell r="D288">
            <v>443</v>
          </cell>
          <cell r="E288">
            <v>5163</v>
          </cell>
          <cell r="F288">
            <v>1.55</v>
          </cell>
          <cell r="G288">
            <v>1.9710000000000001</v>
          </cell>
          <cell r="H288">
            <v>553</v>
          </cell>
          <cell r="I288">
            <v>7.5149999999999997</v>
          </cell>
        </row>
        <row r="289">
          <cell r="A289">
            <v>39576</v>
          </cell>
          <cell r="B289">
            <v>3320</v>
          </cell>
          <cell r="C289">
            <v>6479</v>
          </cell>
          <cell r="D289">
            <v>435</v>
          </cell>
          <cell r="E289">
            <v>5083</v>
          </cell>
          <cell r="F289">
            <v>1.5309999999999999</v>
          </cell>
          <cell r="G289">
            <v>1.9510000000000001</v>
          </cell>
          <cell r="H289">
            <v>545</v>
          </cell>
          <cell r="I289">
            <v>7.6369999999999996</v>
          </cell>
        </row>
        <row r="290">
          <cell r="A290">
            <v>39577</v>
          </cell>
          <cell r="B290">
            <v>3290</v>
          </cell>
          <cell r="C290">
            <v>6433</v>
          </cell>
          <cell r="D290">
            <v>434</v>
          </cell>
          <cell r="E290">
            <v>5073</v>
          </cell>
          <cell r="F290">
            <v>1.542</v>
          </cell>
          <cell r="G290">
            <v>1.9550000000000001</v>
          </cell>
          <cell r="H290">
            <v>545</v>
          </cell>
          <cell r="I290">
            <v>7.5759999999999996</v>
          </cell>
        </row>
        <row r="291">
          <cell r="A291">
            <v>39580</v>
          </cell>
          <cell r="B291">
            <v>3330</v>
          </cell>
          <cell r="C291">
            <v>6485</v>
          </cell>
          <cell r="D291">
            <v>433</v>
          </cell>
          <cell r="E291">
            <v>5132</v>
          </cell>
          <cell r="F291">
            <v>1.5409999999999999</v>
          </cell>
          <cell r="G291">
            <v>1.9470000000000001</v>
          </cell>
          <cell r="H291">
            <v>553</v>
          </cell>
          <cell r="I291">
            <v>7.6849999999999996</v>
          </cell>
        </row>
        <row r="292">
          <cell r="A292">
            <v>39581</v>
          </cell>
          <cell r="B292">
            <v>3310</v>
          </cell>
          <cell r="C292">
            <v>6469</v>
          </cell>
          <cell r="D292">
            <v>435</v>
          </cell>
          <cell r="E292">
            <v>5143</v>
          </cell>
          <cell r="F292">
            <v>1.554</v>
          </cell>
          <cell r="G292">
            <v>1.954</v>
          </cell>
          <cell r="H292">
            <v>554</v>
          </cell>
          <cell r="I292">
            <v>7.6159999999999997</v>
          </cell>
        </row>
        <row r="293">
          <cell r="A293">
            <v>39582</v>
          </cell>
          <cell r="B293">
            <v>3280</v>
          </cell>
          <cell r="C293">
            <v>6374</v>
          </cell>
          <cell r="D293">
            <v>434</v>
          </cell>
          <cell r="E293">
            <v>5067</v>
          </cell>
          <cell r="F293">
            <v>1.5449999999999999</v>
          </cell>
          <cell r="G293">
            <v>1.9430000000000001</v>
          </cell>
          <cell r="H293">
            <v>545</v>
          </cell>
          <cell r="I293">
            <v>7.5629999999999997</v>
          </cell>
        </row>
        <row r="294">
          <cell r="A294">
            <v>39583</v>
          </cell>
          <cell r="B294">
            <v>3320</v>
          </cell>
          <cell r="C294">
            <v>6466</v>
          </cell>
          <cell r="D294">
            <v>434</v>
          </cell>
          <cell r="E294">
            <v>5143</v>
          </cell>
          <cell r="F294">
            <v>1.5489999999999999</v>
          </cell>
          <cell r="G294">
            <v>1.948</v>
          </cell>
          <cell r="H294">
            <v>552</v>
          </cell>
          <cell r="I294">
            <v>7.6449999999999996</v>
          </cell>
        </row>
        <row r="295">
          <cell r="A295">
            <v>39584</v>
          </cell>
          <cell r="B295">
            <v>3350</v>
          </cell>
          <cell r="C295">
            <v>6524</v>
          </cell>
          <cell r="D295">
            <v>443</v>
          </cell>
          <cell r="E295">
            <v>5188</v>
          </cell>
          <cell r="F295">
            <v>1.5489999999999999</v>
          </cell>
          <cell r="G295">
            <v>1.9470000000000001</v>
          </cell>
          <cell r="H295">
            <v>556</v>
          </cell>
          <cell r="I295">
            <v>7.5650000000000004</v>
          </cell>
        </row>
        <row r="296">
          <cell r="A296">
            <v>39587</v>
          </cell>
          <cell r="B296">
            <v>3350</v>
          </cell>
          <cell r="C296">
            <v>6559</v>
          </cell>
          <cell r="D296">
            <v>448</v>
          </cell>
          <cell r="E296">
            <v>5219</v>
          </cell>
          <cell r="F296">
            <v>1.5580000000000001</v>
          </cell>
          <cell r="G296">
            <v>1.958</v>
          </cell>
          <cell r="H296">
            <v>560</v>
          </cell>
          <cell r="I296">
            <v>7.4729999999999999</v>
          </cell>
        </row>
        <row r="297">
          <cell r="A297">
            <v>39588</v>
          </cell>
          <cell r="B297">
            <v>3350</v>
          </cell>
          <cell r="C297">
            <v>6540</v>
          </cell>
          <cell r="D297">
            <v>443</v>
          </cell>
          <cell r="E297">
            <v>5203</v>
          </cell>
          <cell r="F297">
            <v>1.5529999999999999</v>
          </cell>
          <cell r="G297">
            <v>1.952</v>
          </cell>
          <cell r="H297">
            <v>560</v>
          </cell>
          <cell r="I297">
            <v>7.5659999999999998</v>
          </cell>
        </row>
        <row r="298">
          <cell r="A298">
            <v>39589</v>
          </cell>
          <cell r="B298">
            <v>3380</v>
          </cell>
          <cell r="C298">
            <v>6684</v>
          </cell>
          <cell r="D298">
            <v>440</v>
          </cell>
          <cell r="E298">
            <v>5297</v>
          </cell>
          <cell r="F298">
            <v>1.5669999999999999</v>
          </cell>
          <cell r="G298">
            <v>1.978</v>
          </cell>
          <cell r="H298">
            <v>570</v>
          </cell>
          <cell r="I298">
            <v>7.6760000000000002</v>
          </cell>
        </row>
        <row r="299">
          <cell r="A299">
            <v>39590</v>
          </cell>
          <cell r="B299">
            <v>3380</v>
          </cell>
          <cell r="C299">
            <v>6664</v>
          </cell>
          <cell r="D299">
            <v>438</v>
          </cell>
          <cell r="E299">
            <v>5334</v>
          </cell>
          <cell r="F299">
            <v>1.5780000000000001</v>
          </cell>
          <cell r="G299">
            <v>1.9710000000000001</v>
          </cell>
          <cell r="H299">
            <v>572</v>
          </cell>
          <cell r="I299">
            <v>7.7119999999999997</v>
          </cell>
        </row>
        <row r="300">
          <cell r="A300">
            <v>39591</v>
          </cell>
          <cell r="B300">
            <v>3350</v>
          </cell>
          <cell r="C300">
            <v>6628</v>
          </cell>
          <cell r="D300">
            <v>439</v>
          </cell>
          <cell r="E300">
            <v>5268</v>
          </cell>
          <cell r="F300">
            <v>1.573</v>
          </cell>
          <cell r="G300">
            <v>1.9790000000000001</v>
          </cell>
          <cell r="H300">
            <v>566</v>
          </cell>
          <cell r="I300">
            <v>7.6239999999999997</v>
          </cell>
        </row>
        <row r="301">
          <cell r="A301">
            <v>39595</v>
          </cell>
          <cell r="B301">
            <v>3370</v>
          </cell>
          <cell r="C301">
            <v>6685.5</v>
          </cell>
          <cell r="D301">
            <v>439</v>
          </cell>
          <cell r="E301">
            <v>5326</v>
          </cell>
          <cell r="F301">
            <v>1.5803</v>
          </cell>
          <cell r="G301">
            <v>1.9830000000000001</v>
          </cell>
          <cell r="H301">
            <v>571</v>
          </cell>
          <cell r="I301">
            <v>7.6852999999999998</v>
          </cell>
        </row>
        <row r="302">
          <cell r="A302">
            <v>39596</v>
          </cell>
          <cell r="B302">
            <v>3390</v>
          </cell>
          <cell r="C302">
            <v>6701</v>
          </cell>
          <cell r="D302">
            <v>438</v>
          </cell>
          <cell r="E302">
            <v>5329</v>
          </cell>
          <cell r="F302">
            <v>1.5720000000000001</v>
          </cell>
          <cell r="G302">
            <v>1.9770000000000001</v>
          </cell>
          <cell r="H302">
            <v>573</v>
          </cell>
          <cell r="I302">
            <v>7.7450000000000001</v>
          </cell>
        </row>
        <row r="303">
          <cell r="A303">
            <v>39597</v>
          </cell>
          <cell r="B303">
            <v>3390</v>
          </cell>
          <cell r="C303">
            <v>6696</v>
          </cell>
          <cell r="D303">
            <v>442</v>
          </cell>
          <cell r="E303">
            <v>5291</v>
          </cell>
          <cell r="F303">
            <v>1.5609999999999999</v>
          </cell>
          <cell r="G303">
            <v>1.9750000000000001</v>
          </cell>
          <cell r="H303">
            <v>567</v>
          </cell>
          <cell r="I303">
            <v>7.6619999999999999</v>
          </cell>
        </row>
        <row r="304">
          <cell r="A304">
            <v>39598</v>
          </cell>
          <cell r="B304">
            <v>3390</v>
          </cell>
          <cell r="C304">
            <v>6701</v>
          </cell>
          <cell r="D304">
            <v>447</v>
          </cell>
          <cell r="E304">
            <v>5263</v>
          </cell>
          <cell r="F304">
            <v>1.5529999999999999</v>
          </cell>
          <cell r="G304">
            <v>1.9770000000000001</v>
          </cell>
          <cell r="H304">
            <v>564</v>
          </cell>
          <cell r="I304">
            <v>7.5810000000000004</v>
          </cell>
        </row>
        <row r="305">
          <cell r="A305">
            <v>39601</v>
          </cell>
          <cell r="B305">
            <v>3370</v>
          </cell>
          <cell r="C305">
            <v>6651</v>
          </cell>
          <cell r="D305">
            <v>442</v>
          </cell>
          <cell r="E305">
            <v>5236</v>
          </cell>
          <cell r="F305">
            <v>1.554</v>
          </cell>
          <cell r="G305">
            <v>1.974</v>
          </cell>
          <cell r="H305">
            <v>561</v>
          </cell>
          <cell r="I305">
            <v>7.6260000000000003</v>
          </cell>
        </row>
        <row r="306">
          <cell r="A306">
            <v>39602</v>
          </cell>
          <cell r="B306">
            <v>3350</v>
          </cell>
          <cell r="C306">
            <v>6574</v>
          </cell>
          <cell r="D306">
            <v>434</v>
          </cell>
          <cell r="E306">
            <v>5203</v>
          </cell>
          <cell r="F306">
            <v>1.5529999999999999</v>
          </cell>
          <cell r="G306">
            <v>1.962</v>
          </cell>
          <cell r="H306">
            <v>555</v>
          </cell>
          <cell r="I306">
            <v>7.7149999999999999</v>
          </cell>
        </row>
        <row r="307">
          <cell r="A307">
            <v>39603</v>
          </cell>
          <cell r="B307">
            <v>3320</v>
          </cell>
          <cell r="C307">
            <v>6518</v>
          </cell>
          <cell r="D307">
            <v>429</v>
          </cell>
          <cell r="E307">
            <v>5130</v>
          </cell>
          <cell r="F307">
            <v>1.5449999999999999</v>
          </cell>
          <cell r="G307">
            <v>1.9630000000000001</v>
          </cell>
          <cell r="H307">
            <v>550</v>
          </cell>
          <cell r="I307">
            <v>7.7329999999999997</v>
          </cell>
        </row>
        <row r="308">
          <cell r="A308">
            <v>39604</v>
          </cell>
          <cell r="B308">
            <v>3300</v>
          </cell>
          <cell r="C308">
            <v>6442</v>
          </cell>
          <cell r="D308">
            <v>424</v>
          </cell>
          <cell r="E308">
            <v>5088</v>
          </cell>
          <cell r="F308">
            <v>1.542</v>
          </cell>
          <cell r="G308">
            <v>1.952</v>
          </cell>
          <cell r="H308">
            <v>546</v>
          </cell>
          <cell r="I308">
            <v>7.7850000000000001</v>
          </cell>
        </row>
        <row r="309">
          <cell r="A309">
            <v>39605</v>
          </cell>
          <cell r="B309">
            <v>3300</v>
          </cell>
          <cell r="C309">
            <v>6466</v>
          </cell>
          <cell r="D309">
            <v>421</v>
          </cell>
          <cell r="E309">
            <v>5152</v>
          </cell>
          <cell r="F309">
            <v>1.5609999999999999</v>
          </cell>
          <cell r="G309">
            <v>1.96</v>
          </cell>
          <cell r="H309">
            <v>553</v>
          </cell>
          <cell r="I309">
            <v>7.8390000000000004</v>
          </cell>
        </row>
        <row r="310">
          <cell r="A310">
            <v>39608</v>
          </cell>
          <cell r="B310">
            <v>3300</v>
          </cell>
          <cell r="C310">
            <v>6499</v>
          </cell>
          <cell r="D310">
            <v>420</v>
          </cell>
          <cell r="E310">
            <v>5204</v>
          </cell>
          <cell r="F310">
            <v>1.577</v>
          </cell>
          <cell r="G310">
            <v>1.9690000000000001</v>
          </cell>
          <cell r="H310">
            <v>558</v>
          </cell>
          <cell r="I310">
            <v>7.8579999999999997</v>
          </cell>
        </row>
        <row r="311">
          <cell r="A311">
            <v>39609</v>
          </cell>
          <cell r="B311">
            <v>3230</v>
          </cell>
          <cell r="C311">
            <v>6360</v>
          </cell>
          <cell r="D311">
            <v>408</v>
          </cell>
          <cell r="E311">
            <v>5035</v>
          </cell>
          <cell r="F311">
            <v>1.5589999999999999</v>
          </cell>
          <cell r="G311">
            <v>1.9690000000000001</v>
          </cell>
          <cell r="H311">
            <v>539</v>
          </cell>
          <cell r="I311">
            <v>7.9160000000000004</v>
          </cell>
        </row>
        <row r="312">
          <cell r="A312">
            <v>39610</v>
          </cell>
          <cell r="B312">
            <v>3210</v>
          </cell>
          <cell r="C312">
            <v>6276</v>
          </cell>
          <cell r="D312">
            <v>403</v>
          </cell>
          <cell r="E312">
            <v>4967</v>
          </cell>
          <cell r="F312">
            <v>1.5469999999999999</v>
          </cell>
          <cell r="G312">
            <v>1.9550000000000001</v>
          </cell>
          <cell r="H312">
            <v>531</v>
          </cell>
          <cell r="I312">
            <v>7.9630000000000001</v>
          </cell>
        </row>
        <row r="313">
          <cell r="A313">
            <v>39611</v>
          </cell>
          <cell r="B313">
            <v>3210</v>
          </cell>
          <cell r="C313">
            <v>6285</v>
          </cell>
          <cell r="D313">
            <v>400</v>
          </cell>
          <cell r="E313">
            <v>4968</v>
          </cell>
          <cell r="F313">
            <v>1.548</v>
          </cell>
          <cell r="G313">
            <v>1.958</v>
          </cell>
          <cell r="H313">
            <v>530</v>
          </cell>
          <cell r="I313">
            <v>8.02</v>
          </cell>
        </row>
        <row r="314">
          <cell r="A314">
            <v>39612</v>
          </cell>
          <cell r="B314">
            <v>3250</v>
          </cell>
          <cell r="C314">
            <v>6327</v>
          </cell>
          <cell r="D314">
            <v>400</v>
          </cell>
          <cell r="E314">
            <v>5020</v>
          </cell>
          <cell r="F314">
            <v>1.5449999999999999</v>
          </cell>
          <cell r="G314">
            <v>1.9470000000000001</v>
          </cell>
          <cell r="H314">
            <v>535</v>
          </cell>
          <cell r="I314">
            <v>8.125</v>
          </cell>
        </row>
        <row r="315">
          <cell r="A315">
            <v>39615</v>
          </cell>
          <cell r="B315">
            <v>3250</v>
          </cell>
          <cell r="C315">
            <v>6346</v>
          </cell>
          <cell r="D315">
            <v>401</v>
          </cell>
          <cell r="E315">
            <v>5010</v>
          </cell>
          <cell r="F315">
            <v>1.542</v>
          </cell>
          <cell r="G315">
            <v>1.9530000000000001</v>
          </cell>
          <cell r="H315">
            <v>535</v>
          </cell>
          <cell r="I315">
            <v>8.0950000000000006</v>
          </cell>
        </row>
        <row r="316">
          <cell r="A316">
            <v>39616</v>
          </cell>
          <cell r="B316">
            <v>3190</v>
          </cell>
          <cell r="C316">
            <v>6278</v>
          </cell>
          <cell r="D316">
            <v>395</v>
          </cell>
          <cell r="E316">
            <v>4955</v>
          </cell>
          <cell r="F316">
            <v>1.5529999999999999</v>
          </cell>
          <cell r="G316">
            <v>1.968</v>
          </cell>
          <cell r="H316">
            <v>531</v>
          </cell>
          <cell r="I316">
            <v>8.0760000000000005</v>
          </cell>
        </row>
        <row r="317">
          <cell r="A317">
            <v>39617</v>
          </cell>
          <cell r="B317">
            <v>3160</v>
          </cell>
          <cell r="C317">
            <v>6166</v>
          </cell>
          <cell r="D317">
            <v>394</v>
          </cell>
          <cell r="E317">
            <v>4894</v>
          </cell>
          <cell r="F317">
            <v>1.5489999999999999</v>
          </cell>
          <cell r="G317">
            <v>1.9510000000000001</v>
          </cell>
          <cell r="H317">
            <v>522</v>
          </cell>
          <cell r="I317">
            <v>8.0269999999999992</v>
          </cell>
        </row>
        <row r="318">
          <cell r="A318">
            <v>39618</v>
          </cell>
          <cell r="B318">
            <v>3180</v>
          </cell>
          <cell r="C318">
            <v>6237</v>
          </cell>
          <cell r="D318">
            <v>396</v>
          </cell>
          <cell r="E318">
            <v>4954</v>
          </cell>
          <cell r="F318">
            <v>1.5580000000000001</v>
          </cell>
          <cell r="G318">
            <v>1.9610000000000001</v>
          </cell>
          <cell r="H318">
            <v>528</v>
          </cell>
          <cell r="I318">
            <v>8.0250000000000004</v>
          </cell>
        </row>
        <row r="319">
          <cell r="A319">
            <v>39619</v>
          </cell>
          <cell r="B319">
            <v>3160</v>
          </cell>
          <cell r="C319">
            <v>6227</v>
          </cell>
          <cell r="D319">
            <v>398</v>
          </cell>
          <cell r="E319">
            <v>4904</v>
          </cell>
          <cell r="F319">
            <v>1.552</v>
          </cell>
          <cell r="G319">
            <v>1.9710000000000001</v>
          </cell>
          <cell r="H319">
            <v>522</v>
          </cell>
          <cell r="I319">
            <v>7.94</v>
          </cell>
        </row>
        <row r="320">
          <cell r="A320">
            <v>39622</v>
          </cell>
          <cell r="B320">
            <v>3160</v>
          </cell>
          <cell r="C320">
            <v>6234</v>
          </cell>
          <cell r="D320">
            <v>395</v>
          </cell>
          <cell r="E320">
            <v>4932</v>
          </cell>
          <cell r="F320">
            <v>1.5609999999999999</v>
          </cell>
          <cell r="G320">
            <v>1.9730000000000001</v>
          </cell>
          <cell r="H320">
            <v>524</v>
          </cell>
          <cell r="I320">
            <v>7.9950000000000001</v>
          </cell>
        </row>
        <row r="321">
          <cell r="A321">
            <v>39623</v>
          </cell>
          <cell r="B321">
            <v>3180</v>
          </cell>
          <cell r="C321">
            <v>6252</v>
          </cell>
          <cell r="D321">
            <v>394</v>
          </cell>
          <cell r="E321">
            <v>4936</v>
          </cell>
          <cell r="F321">
            <v>1.552</v>
          </cell>
          <cell r="G321">
            <v>1.966</v>
          </cell>
          <cell r="H321">
            <v>525</v>
          </cell>
          <cell r="I321">
            <v>8.0709999999999997</v>
          </cell>
        </row>
        <row r="322">
          <cell r="A322">
            <v>39624</v>
          </cell>
          <cell r="B322">
            <v>3180</v>
          </cell>
          <cell r="C322">
            <v>6264</v>
          </cell>
          <cell r="D322">
            <v>397</v>
          </cell>
          <cell r="E322">
            <v>4952</v>
          </cell>
          <cell r="F322">
            <v>1.5569999999999999</v>
          </cell>
          <cell r="G322">
            <v>1.97</v>
          </cell>
          <cell r="H322">
            <v>526</v>
          </cell>
          <cell r="I322">
            <v>8.0060000000000002</v>
          </cell>
        </row>
        <row r="323">
          <cell r="A323">
            <v>39625</v>
          </cell>
          <cell r="B323">
            <v>3160</v>
          </cell>
          <cell r="C323">
            <v>6239</v>
          </cell>
          <cell r="D323">
            <v>401</v>
          </cell>
          <cell r="E323">
            <v>4963</v>
          </cell>
          <cell r="F323">
            <v>1.5680000000000001</v>
          </cell>
          <cell r="G323">
            <v>1.974</v>
          </cell>
          <cell r="H323">
            <v>527</v>
          </cell>
          <cell r="I323">
            <v>7.8819999999999997</v>
          </cell>
        </row>
        <row r="324">
          <cell r="A324">
            <v>39626</v>
          </cell>
          <cell r="B324">
            <v>3160</v>
          </cell>
          <cell r="C324">
            <v>6278</v>
          </cell>
          <cell r="D324">
            <v>399</v>
          </cell>
          <cell r="E324">
            <v>4971</v>
          </cell>
          <cell r="F324">
            <v>1.573</v>
          </cell>
          <cell r="G324">
            <v>1.9870000000000001</v>
          </cell>
          <cell r="H324">
            <v>528</v>
          </cell>
          <cell r="I324">
            <v>7.9210000000000003</v>
          </cell>
        </row>
        <row r="325">
          <cell r="A325">
            <v>39629</v>
          </cell>
          <cell r="B325">
            <v>3160</v>
          </cell>
          <cell r="C325">
            <v>6300</v>
          </cell>
          <cell r="D325">
            <v>399</v>
          </cell>
          <cell r="E325">
            <v>4989</v>
          </cell>
          <cell r="F325">
            <v>1.579</v>
          </cell>
          <cell r="G325">
            <v>1.994</v>
          </cell>
          <cell r="H325">
            <v>530</v>
          </cell>
          <cell r="I325">
            <v>7.91</v>
          </cell>
        </row>
        <row r="326">
          <cell r="A326">
            <v>39630</v>
          </cell>
          <cell r="B326">
            <v>3160</v>
          </cell>
          <cell r="C326">
            <v>6287</v>
          </cell>
          <cell r="D326">
            <v>403</v>
          </cell>
          <cell r="E326">
            <v>4974</v>
          </cell>
          <cell r="F326">
            <v>1.5740000000000001</v>
          </cell>
          <cell r="G326">
            <v>1.99</v>
          </cell>
          <cell r="H326">
            <v>525</v>
          </cell>
          <cell r="I326">
            <v>7.835</v>
          </cell>
        </row>
        <row r="327">
          <cell r="A327">
            <v>39631</v>
          </cell>
          <cell r="B327">
            <v>3160</v>
          </cell>
          <cell r="C327">
            <v>6301</v>
          </cell>
          <cell r="D327">
            <v>401</v>
          </cell>
          <cell r="E327">
            <v>4999</v>
          </cell>
          <cell r="F327">
            <v>1.5820000000000001</v>
          </cell>
          <cell r="G327">
            <v>1.994</v>
          </cell>
          <cell r="H327">
            <v>529</v>
          </cell>
          <cell r="I327">
            <v>7.8860000000000001</v>
          </cell>
        </row>
        <row r="328">
          <cell r="A328">
            <v>39632</v>
          </cell>
          <cell r="B328">
            <v>3230</v>
          </cell>
          <cell r="C328">
            <v>6430</v>
          </cell>
          <cell r="D328">
            <v>411</v>
          </cell>
          <cell r="E328">
            <v>5126</v>
          </cell>
          <cell r="F328">
            <v>1.587</v>
          </cell>
          <cell r="G328">
            <v>1.9910000000000001</v>
          </cell>
          <cell r="H328">
            <v>541</v>
          </cell>
          <cell r="I328">
            <v>7.851</v>
          </cell>
        </row>
        <row r="329">
          <cell r="A329">
            <v>39633</v>
          </cell>
          <cell r="B329">
            <v>3310</v>
          </cell>
          <cell r="C329">
            <v>6568</v>
          </cell>
          <cell r="D329">
            <v>427</v>
          </cell>
          <cell r="E329">
            <v>5202</v>
          </cell>
          <cell r="F329">
            <v>1.5720000000000001</v>
          </cell>
          <cell r="G329">
            <v>1.984</v>
          </cell>
          <cell r="H329">
            <v>553</v>
          </cell>
          <cell r="I329">
            <v>7.7560000000000002</v>
          </cell>
        </row>
        <row r="330">
          <cell r="A330">
            <v>39638</v>
          </cell>
          <cell r="B330">
            <v>3380</v>
          </cell>
          <cell r="C330">
            <v>6669</v>
          </cell>
          <cell r="D330">
            <v>438</v>
          </cell>
          <cell r="E330">
            <v>5312</v>
          </cell>
          <cell r="F330">
            <v>1.5720000000000001</v>
          </cell>
          <cell r="G330">
            <v>1.9730000000000001</v>
          </cell>
          <cell r="H330">
            <v>564</v>
          </cell>
          <cell r="I330">
            <v>7.7249999999999996</v>
          </cell>
        </row>
        <row r="331">
          <cell r="A331">
            <v>39639</v>
          </cell>
          <cell r="B331">
            <v>3380</v>
          </cell>
          <cell r="C331">
            <v>6691</v>
          </cell>
          <cell r="D331">
            <v>438</v>
          </cell>
          <cell r="E331">
            <v>5314</v>
          </cell>
          <cell r="F331">
            <v>1.5720000000000001</v>
          </cell>
          <cell r="G331">
            <v>1.98</v>
          </cell>
          <cell r="H331">
            <v>562</v>
          </cell>
          <cell r="I331">
            <v>7.7249999999999996</v>
          </cell>
        </row>
        <row r="332">
          <cell r="A332">
            <v>39640</v>
          </cell>
          <cell r="B332">
            <v>3300</v>
          </cell>
          <cell r="C332">
            <v>6524</v>
          </cell>
          <cell r="D332">
            <v>426</v>
          </cell>
          <cell r="E332">
            <v>5205</v>
          </cell>
          <cell r="F332">
            <v>1.577</v>
          </cell>
          <cell r="G332">
            <v>1.9770000000000001</v>
          </cell>
          <cell r="H332">
            <v>550</v>
          </cell>
          <cell r="I332">
            <v>7.7380000000000004</v>
          </cell>
        </row>
        <row r="333">
          <cell r="A333">
            <v>39643</v>
          </cell>
          <cell r="B333">
            <v>3280</v>
          </cell>
          <cell r="C333">
            <v>6502</v>
          </cell>
          <cell r="D333">
            <v>428</v>
          </cell>
          <cell r="E333">
            <v>5214</v>
          </cell>
          <cell r="F333">
            <v>1.59</v>
          </cell>
          <cell r="G333">
            <v>1.982</v>
          </cell>
          <cell r="H333">
            <v>550</v>
          </cell>
          <cell r="I333">
            <v>7.67</v>
          </cell>
        </row>
        <row r="334">
          <cell r="A334">
            <v>39644</v>
          </cell>
          <cell r="B334">
            <v>3340</v>
          </cell>
          <cell r="C334">
            <v>6679</v>
          </cell>
          <cell r="D334">
            <v>438</v>
          </cell>
          <cell r="E334">
            <v>5321</v>
          </cell>
          <cell r="F334">
            <v>1.593</v>
          </cell>
          <cell r="G334">
            <v>1.9970000000000001</v>
          </cell>
          <cell r="H334">
            <v>560</v>
          </cell>
          <cell r="I334">
            <v>7.6340000000000003</v>
          </cell>
        </row>
        <row r="335">
          <cell r="A335">
            <v>39645</v>
          </cell>
          <cell r="B335">
            <v>3340</v>
          </cell>
          <cell r="C335">
            <v>6686</v>
          </cell>
          <cell r="D335">
            <v>437</v>
          </cell>
          <cell r="E335">
            <v>5308</v>
          </cell>
          <cell r="F335">
            <v>1.589</v>
          </cell>
          <cell r="G335">
            <v>2.0019999999999998</v>
          </cell>
          <cell r="H335">
            <v>560</v>
          </cell>
          <cell r="I335">
            <v>7.6449999999999996</v>
          </cell>
        </row>
        <row r="336">
          <cell r="A336">
            <v>39646</v>
          </cell>
          <cell r="B336">
            <v>3340</v>
          </cell>
          <cell r="C336">
            <v>6687</v>
          </cell>
          <cell r="D336">
            <v>439</v>
          </cell>
          <cell r="E336">
            <v>5298</v>
          </cell>
          <cell r="F336">
            <v>1.5860000000000001</v>
          </cell>
          <cell r="G336">
            <v>2.0019999999999998</v>
          </cell>
          <cell r="H336">
            <v>558</v>
          </cell>
          <cell r="I336">
            <v>7.6059999999999999</v>
          </cell>
        </row>
        <row r="337">
          <cell r="A337">
            <v>39647</v>
          </cell>
          <cell r="B337">
            <v>3370</v>
          </cell>
          <cell r="C337">
            <v>6731</v>
          </cell>
          <cell r="D337">
            <v>446</v>
          </cell>
          <cell r="E337">
            <v>5343</v>
          </cell>
          <cell r="F337">
            <v>1.5860000000000001</v>
          </cell>
          <cell r="G337">
            <v>1.9970000000000001</v>
          </cell>
          <cell r="H337">
            <v>564</v>
          </cell>
          <cell r="I337">
            <v>7.5540000000000003</v>
          </cell>
        </row>
        <row r="338">
          <cell r="A338">
            <v>39650</v>
          </cell>
          <cell r="B338">
            <v>3370</v>
          </cell>
          <cell r="C338">
            <v>6714</v>
          </cell>
          <cell r="D338">
            <v>445</v>
          </cell>
          <cell r="E338">
            <v>5347</v>
          </cell>
          <cell r="F338">
            <v>1.587</v>
          </cell>
          <cell r="G338">
            <v>1.992</v>
          </cell>
          <cell r="H338">
            <v>566</v>
          </cell>
          <cell r="I338">
            <v>7.5759999999999996</v>
          </cell>
        </row>
        <row r="339">
          <cell r="A339">
            <v>39651</v>
          </cell>
          <cell r="B339">
            <v>3370</v>
          </cell>
          <cell r="C339">
            <v>6746</v>
          </cell>
          <cell r="D339">
            <v>446</v>
          </cell>
          <cell r="E339">
            <v>5367</v>
          </cell>
          <cell r="F339">
            <v>1.593</v>
          </cell>
          <cell r="G339">
            <v>2.0019999999999998</v>
          </cell>
          <cell r="H339">
            <v>568</v>
          </cell>
          <cell r="I339">
            <v>7.55</v>
          </cell>
        </row>
        <row r="340">
          <cell r="A340">
            <v>39652</v>
          </cell>
          <cell r="B340">
            <v>3370</v>
          </cell>
          <cell r="C340">
            <v>6720</v>
          </cell>
          <cell r="D340">
            <v>451</v>
          </cell>
          <cell r="E340">
            <v>5322</v>
          </cell>
          <cell r="F340">
            <v>1.579</v>
          </cell>
          <cell r="G340">
            <v>1.994</v>
          </cell>
          <cell r="H340">
            <v>563</v>
          </cell>
          <cell r="I340">
            <v>7.476</v>
          </cell>
        </row>
        <row r="341">
          <cell r="A341">
            <v>39653</v>
          </cell>
          <cell r="B341">
            <v>3420</v>
          </cell>
          <cell r="C341">
            <v>6832</v>
          </cell>
          <cell r="D341">
            <v>453</v>
          </cell>
          <cell r="E341">
            <v>5369</v>
          </cell>
          <cell r="F341">
            <v>1.57</v>
          </cell>
          <cell r="G341">
            <v>1.998</v>
          </cell>
          <cell r="H341">
            <v>567</v>
          </cell>
          <cell r="I341">
            <v>7.55</v>
          </cell>
        </row>
        <row r="342">
          <cell r="A342">
            <v>39654</v>
          </cell>
          <cell r="B342">
            <v>3450</v>
          </cell>
          <cell r="C342">
            <v>6846</v>
          </cell>
          <cell r="D342">
            <v>451</v>
          </cell>
          <cell r="E342">
            <v>5417</v>
          </cell>
          <cell r="F342">
            <v>1.57</v>
          </cell>
          <cell r="G342">
            <v>1.984</v>
          </cell>
          <cell r="H342">
            <v>572</v>
          </cell>
          <cell r="I342">
            <v>7.6470000000000002</v>
          </cell>
        </row>
        <row r="343">
          <cell r="A343">
            <v>39657</v>
          </cell>
          <cell r="B343">
            <v>3420</v>
          </cell>
          <cell r="C343">
            <v>6793</v>
          </cell>
          <cell r="D343">
            <v>452</v>
          </cell>
          <cell r="E343">
            <v>5370</v>
          </cell>
          <cell r="F343">
            <v>1.57</v>
          </cell>
          <cell r="G343">
            <v>1.986</v>
          </cell>
          <cell r="H343">
            <v>568</v>
          </cell>
          <cell r="I343">
            <v>7.5650000000000004</v>
          </cell>
        </row>
        <row r="344">
          <cell r="A344">
            <v>39658</v>
          </cell>
          <cell r="B344">
            <v>3500</v>
          </cell>
          <cell r="C344">
            <v>6960</v>
          </cell>
          <cell r="D344">
            <v>466</v>
          </cell>
          <cell r="E344">
            <v>5502</v>
          </cell>
          <cell r="F344">
            <v>1.5720000000000001</v>
          </cell>
          <cell r="G344">
            <v>1.9890000000000001</v>
          </cell>
          <cell r="H344">
            <v>582</v>
          </cell>
          <cell r="I344">
            <v>7.5129999999999999</v>
          </cell>
        </row>
        <row r="345">
          <cell r="A345">
            <v>39659</v>
          </cell>
          <cell r="B345">
            <v>3500</v>
          </cell>
          <cell r="C345">
            <v>6935</v>
          </cell>
          <cell r="D345">
            <v>474</v>
          </cell>
          <cell r="E345">
            <v>5457</v>
          </cell>
          <cell r="F345">
            <v>1.5589999999999999</v>
          </cell>
          <cell r="G345">
            <v>1.9810000000000001</v>
          </cell>
          <cell r="H345">
            <v>576</v>
          </cell>
          <cell r="I345">
            <v>7.375</v>
          </cell>
        </row>
        <row r="346">
          <cell r="A346">
            <v>39660</v>
          </cell>
          <cell r="B346">
            <v>3500</v>
          </cell>
          <cell r="C346">
            <v>6931</v>
          </cell>
          <cell r="D346">
            <v>475</v>
          </cell>
          <cell r="E346">
            <v>5455</v>
          </cell>
          <cell r="F346">
            <v>1.5589999999999999</v>
          </cell>
          <cell r="G346">
            <v>1.98</v>
          </cell>
          <cell r="H346">
            <v>578</v>
          </cell>
          <cell r="I346">
            <v>7.3710000000000004</v>
          </cell>
        </row>
        <row r="347">
          <cell r="A347">
            <v>39661</v>
          </cell>
          <cell r="B347">
            <v>3500</v>
          </cell>
          <cell r="C347">
            <v>6940</v>
          </cell>
          <cell r="D347">
            <v>479</v>
          </cell>
          <cell r="E347">
            <v>5445</v>
          </cell>
          <cell r="F347">
            <v>1.556</v>
          </cell>
          <cell r="G347">
            <v>1.9830000000000001</v>
          </cell>
          <cell r="H347">
            <v>577</v>
          </cell>
          <cell r="I347">
            <v>7.3</v>
          </cell>
        </row>
        <row r="348">
          <cell r="A348">
            <v>39665</v>
          </cell>
          <cell r="B348">
            <v>3400</v>
          </cell>
          <cell r="C348">
            <v>6662</v>
          </cell>
          <cell r="D348">
            <v>469</v>
          </cell>
          <cell r="E348">
            <v>5281</v>
          </cell>
          <cell r="F348">
            <v>1.5529999999999999</v>
          </cell>
          <cell r="G348">
            <v>1.96</v>
          </cell>
          <cell r="H348">
            <v>559</v>
          </cell>
          <cell r="I348">
            <v>7.2439999999999998</v>
          </cell>
        </row>
        <row r="349">
          <cell r="A349">
            <v>39666</v>
          </cell>
          <cell r="B349">
            <v>3400</v>
          </cell>
          <cell r="C349">
            <v>6656</v>
          </cell>
          <cell r="D349">
            <v>460</v>
          </cell>
          <cell r="E349">
            <v>5271</v>
          </cell>
          <cell r="F349">
            <v>1.55</v>
          </cell>
          <cell r="G349">
            <v>1.958</v>
          </cell>
          <cell r="H349">
            <v>558</v>
          </cell>
          <cell r="I349">
            <v>7.3860000000000001</v>
          </cell>
        </row>
        <row r="350">
          <cell r="A350">
            <v>39667</v>
          </cell>
          <cell r="B350">
            <v>3320</v>
          </cell>
          <cell r="C350">
            <v>6468</v>
          </cell>
          <cell r="D350">
            <v>446</v>
          </cell>
          <cell r="E350">
            <v>5125</v>
          </cell>
          <cell r="F350">
            <v>1.544</v>
          </cell>
          <cell r="G350">
            <v>1.948</v>
          </cell>
          <cell r="H350">
            <v>545</v>
          </cell>
          <cell r="I350">
            <v>7.4450000000000003</v>
          </cell>
        </row>
        <row r="351">
          <cell r="A351">
            <v>39668</v>
          </cell>
          <cell r="B351">
            <v>3280</v>
          </cell>
          <cell r="C351">
            <v>6331</v>
          </cell>
          <cell r="D351">
            <v>434</v>
          </cell>
          <cell r="E351">
            <v>5000</v>
          </cell>
          <cell r="F351">
            <v>1.524</v>
          </cell>
          <cell r="G351">
            <v>1.93</v>
          </cell>
          <cell r="H351">
            <v>533</v>
          </cell>
          <cell r="I351">
            <v>7.5519999999999996</v>
          </cell>
        </row>
        <row r="352">
          <cell r="A352">
            <v>39671</v>
          </cell>
          <cell r="B352">
            <v>3300</v>
          </cell>
          <cell r="C352">
            <v>6333</v>
          </cell>
          <cell r="D352">
            <v>426</v>
          </cell>
          <cell r="E352">
            <v>4943</v>
          </cell>
          <cell r="F352">
            <v>1.498</v>
          </cell>
          <cell r="G352">
            <v>1.919</v>
          </cell>
          <cell r="H352">
            <v>525</v>
          </cell>
          <cell r="I352">
            <v>7.7530000000000001</v>
          </cell>
        </row>
        <row r="353">
          <cell r="A353">
            <v>39672</v>
          </cell>
          <cell r="B353">
            <v>3320</v>
          </cell>
          <cell r="C353">
            <v>6313</v>
          </cell>
          <cell r="D353">
            <v>424</v>
          </cell>
          <cell r="E353">
            <v>4927</v>
          </cell>
          <cell r="F353">
            <v>1.484</v>
          </cell>
          <cell r="G353">
            <v>1.9019999999999999</v>
          </cell>
          <cell r="H353">
            <v>524</v>
          </cell>
          <cell r="I353">
            <v>7.8280000000000003</v>
          </cell>
        </row>
        <row r="354">
          <cell r="A354">
            <v>39673</v>
          </cell>
          <cell r="B354">
            <v>3320</v>
          </cell>
          <cell r="C354">
            <v>6304</v>
          </cell>
          <cell r="D354">
            <v>423</v>
          </cell>
          <cell r="E354">
            <v>4957</v>
          </cell>
          <cell r="F354">
            <v>1.4930000000000001</v>
          </cell>
          <cell r="G354">
            <v>1.899</v>
          </cell>
          <cell r="H354">
            <v>528</v>
          </cell>
          <cell r="I354">
            <v>7.8460000000000001</v>
          </cell>
        </row>
        <row r="355">
          <cell r="A355">
            <v>39674</v>
          </cell>
          <cell r="B355">
            <v>3370</v>
          </cell>
          <cell r="C355">
            <v>6291</v>
          </cell>
          <cell r="D355">
            <v>429</v>
          </cell>
          <cell r="E355">
            <v>5012</v>
          </cell>
          <cell r="F355">
            <v>1.4870000000000001</v>
          </cell>
          <cell r="G355">
            <v>1.867</v>
          </cell>
          <cell r="H355">
            <v>535</v>
          </cell>
          <cell r="I355">
            <v>7.86</v>
          </cell>
        </row>
        <row r="356">
          <cell r="A356">
            <v>39675</v>
          </cell>
          <cell r="B356">
            <v>3370</v>
          </cell>
          <cell r="C356">
            <v>6283</v>
          </cell>
          <cell r="D356">
            <v>428</v>
          </cell>
          <cell r="E356">
            <v>4978</v>
          </cell>
          <cell r="F356">
            <v>1.4770000000000001</v>
          </cell>
          <cell r="G356">
            <v>1.8640000000000001</v>
          </cell>
          <cell r="H356">
            <v>532</v>
          </cell>
          <cell r="I356">
            <v>7.8680000000000003</v>
          </cell>
        </row>
        <row r="357">
          <cell r="A357">
            <v>39678</v>
          </cell>
          <cell r="B357">
            <v>3370</v>
          </cell>
          <cell r="C357">
            <v>6302</v>
          </cell>
          <cell r="D357">
            <v>428</v>
          </cell>
          <cell r="E357">
            <v>4974</v>
          </cell>
          <cell r="F357">
            <v>1.476</v>
          </cell>
          <cell r="G357">
            <v>1.87</v>
          </cell>
          <cell r="H357">
            <v>532</v>
          </cell>
          <cell r="I357">
            <v>7.8789999999999996</v>
          </cell>
        </row>
        <row r="358">
          <cell r="A358">
            <v>39679</v>
          </cell>
          <cell r="B358">
            <v>3440</v>
          </cell>
          <cell r="C358">
            <v>6405</v>
          </cell>
          <cell r="D358">
            <v>445</v>
          </cell>
          <cell r="E358">
            <v>5049</v>
          </cell>
          <cell r="F358">
            <v>1.468</v>
          </cell>
          <cell r="G358">
            <v>1.8620000000000001</v>
          </cell>
          <cell r="H358">
            <v>539</v>
          </cell>
          <cell r="I358">
            <v>7.7279999999999998</v>
          </cell>
        </row>
        <row r="359">
          <cell r="A359">
            <v>39680</v>
          </cell>
          <cell r="B359">
            <v>3620</v>
          </cell>
          <cell r="C359">
            <v>6748</v>
          </cell>
          <cell r="D359">
            <v>468</v>
          </cell>
          <cell r="E359">
            <v>5345</v>
          </cell>
          <cell r="F359">
            <v>1.4770000000000001</v>
          </cell>
          <cell r="G359">
            <v>1.8640000000000001</v>
          </cell>
          <cell r="H359">
            <v>568</v>
          </cell>
          <cell r="I359">
            <v>7.7350000000000003</v>
          </cell>
        </row>
        <row r="360">
          <cell r="A360">
            <v>39681</v>
          </cell>
          <cell r="B360">
            <v>3620</v>
          </cell>
          <cell r="C360">
            <v>6740</v>
          </cell>
          <cell r="D360">
            <v>469</v>
          </cell>
          <cell r="E360">
            <v>5350</v>
          </cell>
          <cell r="F360">
            <v>1.478</v>
          </cell>
          <cell r="G360">
            <v>1.8620000000000001</v>
          </cell>
          <cell r="H360">
            <v>570</v>
          </cell>
          <cell r="I360">
            <v>7.7110000000000003</v>
          </cell>
        </row>
        <row r="361">
          <cell r="A361">
            <v>39682</v>
          </cell>
          <cell r="B361">
            <v>3540</v>
          </cell>
          <cell r="C361">
            <v>6640</v>
          </cell>
          <cell r="D361">
            <v>461</v>
          </cell>
          <cell r="E361">
            <v>5271</v>
          </cell>
          <cell r="F361">
            <v>1.4890000000000001</v>
          </cell>
          <cell r="G361">
            <v>1.8759999999999999</v>
          </cell>
          <cell r="H361">
            <v>563</v>
          </cell>
          <cell r="I361">
            <v>7.68</v>
          </cell>
        </row>
        <row r="362">
          <cell r="A362">
            <v>39685</v>
          </cell>
          <cell r="B362">
            <v>3540</v>
          </cell>
          <cell r="C362">
            <v>6524</v>
          </cell>
          <cell r="D362">
            <v>459</v>
          </cell>
          <cell r="E362">
            <v>5212</v>
          </cell>
          <cell r="F362">
            <v>1.472</v>
          </cell>
          <cell r="G362">
            <v>1.843</v>
          </cell>
          <cell r="H362">
            <v>557</v>
          </cell>
          <cell r="I362">
            <v>7.7629999999999999</v>
          </cell>
        </row>
        <row r="363">
          <cell r="A363">
            <v>39686</v>
          </cell>
          <cell r="B363">
            <v>3540</v>
          </cell>
          <cell r="C363">
            <v>6527</v>
          </cell>
          <cell r="D363">
            <v>456</v>
          </cell>
          <cell r="E363">
            <v>5198</v>
          </cell>
          <cell r="F363">
            <v>1.468</v>
          </cell>
          <cell r="G363">
            <v>1.8440000000000001</v>
          </cell>
          <cell r="H363">
            <v>555</v>
          </cell>
          <cell r="I363">
            <v>7.7629999999999999</v>
          </cell>
        </row>
        <row r="364">
          <cell r="A364">
            <v>39687</v>
          </cell>
          <cell r="B364">
            <v>3520</v>
          </cell>
          <cell r="C364">
            <v>6500</v>
          </cell>
          <cell r="D364">
            <v>452</v>
          </cell>
          <cell r="E364">
            <v>5183</v>
          </cell>
          <cell r="F364">
            <v>1.472</v>
          </cell>
          <cell r="G364">
            <v>1.847</v>
          </cell>
          <cell r="H364">
            <v>553</v>
          </cell>
          <cell r="I364">
            <v>7.7869999999999999</v>
          </cell>
        </row>
        <row r="365">
          <cell r="A365">
            <v>39688</v>
          </cell>
          <cell r="B365">
            <v>3520</v>
          </cell>
          <cell r="C365">
            <v>6446</v>
          </cell>
          <cell r="D365">
            <v>453</v>
          </cell>
          <cell r="E365">
            <v>5172</v>
          </cell>
          <cell r="F365">
            <v>1.4690000000000001</v>
          </cell>
          <cell r="G365">
            <v>1.831</v>
          </cell>
          <cell r="H365">
            <v>550</v>
          </cell>
          <cell r="I365">
            <v>7.7640000000000002</v>
          </cell>
        </row>
        <row r="366">
          <cell r="A366">
            <v>39689</v>
          </cell>
          <cell r="B366">
            <v>3490</v>
          </cell>
          <cell r="C366">
            <v>6392</v>
          </cell>
          <cell r="D366">
            <v>454</v>
          </cell>
          <cell r="E366">
            <v>5146</v>
          </cell>
          <cell r="F366">
            <v>1.474</v>
          </cell>
          <cell r="G366">
            <v>1.8320000000000001</v>
          </cell>
          <cell r="H366">
            <v>545</v>
          </cell>
          <cell r="I366">
            <v>7.83</v>
          </cell>
        </row>
        <row r="367">
          <cell r="A367">
            <v>39692</v>
          </cell>
          <cell r="B367">
            <v>3490</v>
          </cell>
          <cell r="C367">
            <v>6295</v>
          </cell>
          <cell r="D367">
            <v>451</v>
          </cell>
          <cell r="E367">
            <v>5110</v>
          </cell>
          <cell r="F367">
            <v>1.464</v>
          </cell>
          <cell r="G367">
            <v>1.804</v>
          </cell>
          <cell r="H367">
            <v>539</v>
          </cell>
          <cell r="I367">
            <v>7.7350000000000003</v>
          </cell>
        </row>
        <row r="368">
          <cell r="A368">
            <v>39693</v>
          </cell>
          <cell r="B368">
            <v>3490</v>
          </cell>
          <cell r="C368">
            <v>6256</v>
          </cell>
          <cell r="D368">
            <v>450</v>
          </cell>
          <cell r="E368">
            <v>5089</v>
          </cell>
          <cell r="F368">
            <v>1.458</v>
          </cell>
          <cell r="G368">
            <v>1.792</v>
          </cell>
          <cell r="H368">
            <v>538</v>
          </cell>
          <cell r="I368">
            <v>7.758</v>
          </cell>
        </row>
        <row r="369">
          <cell r="A369">
            <v>39694</v>
          </cell>
          <cell r="B369">
            <v>3600</v>
          </cell>
          <cell r="C369">
            <v>6390</v>
          </cell>
          <cell r="D369">
            <v>457</v>
          </cell>
          <cell r="E369">
            <v>5216</v>
          </cell>
          <cell r="F369">
            <v>1.4490000000000001</v>
          </cell>
          <cell r="G369">
            <v>1.7749999999999999</v>
          </cell>
          <cell r="H369">
            <v>550</v>
          </cell>
          <cell r="I369">
            <v>7.8789999999999996</v>
          </cell>
        </row>
        <row r="370">
          <cell r="A370">
            <v>39695</v>
          </cell>
          <cell r="B370">
            <v>3600</v>
          </cell>
          <cell r="C370">
            <v>6390</v>
          </cell>
          <cell r="D370">
            <v>457</v>
          </cell>
          <cell r="E370">
            <v>5216</v>
          </cell>
          <cell r="F370">
            <v>1.4490000000000001</v>
          </cell>
          <cell r="G370">
            <v>1.7749999999999999</v>
          </cell>
          <cell r="H370">
            <v>550</v>
          </cell>
          <cell r="I370">
            <v>7.8789999999999996</v>
          </cell>
        </row>
        <row r="371">
          <cell r="A371">
            <v>39696</v>
          </cell>
          <cell r="B371">
            <v>3550</v>
          </cell>
          <cell r="C371">
            <v>6243</v>
          </cell>
          <cell r="D371">
            <v>441</v>
          </cell>
          <cell r="E371">
            <v>5078</v>
          </cell>
          <cell r="F371">
            <v>1.43</v>
          </cell>
          <cell r="G371">
            <v>1.7589999999999999</v>
          </cell>
          <cell r="H371">
            <v>535</v>
          </cell>
          <cell r="I371">
            <v>8.048</v>
          </cell>
        </row>
        <row r="372">
          <cell r="A372">
            <v>39699</v>
          </cell>
          <cell r="B372">
            <v>3550</v>
          </cell>
          <cell r="C372">
            <v>6367</v>
          </cell>
          <cell r="D372">
            <v>454</v>
          </cell>
          <cell r="E372">
            <v>5116</v>
          </cell>
          <cell r="F372">
            <v>1.4410000000000001</v>
          </cell>
          <cell r="G372">
            <v>1.7929999999999999</v>
          </cell>
          <cell r="H372">
            <v>542</v>
          </cell>
          <cell r="I372">
            <v>7.8120000000000003</v>
          </cell>
        </row>
        <row r="373">
          <cell r="A373">
            <v>39700</v>
          </cell>
          <cell r="B373">
            <v>3460</v>
          </cell>
          <cell r="C373">
            <v>6071</v>
          </cell>
          <cell r="D373">
            <v>436</v>
          </cell>
          <cell r="E373">
            <v>4875</v>
          </cell>
          <cell r="F373">
            <v>1.409</v>
          </cell>
          <cell r="G373">
            <v>1.7549999999999999</v>
          </cell>
          <cell r="H373">
            <v>515</v>
          </cell>
          <cell r="I373">
            <v>7.944</v>
          </cell>
        </row>
        <row r="374">
          <cell r="A374">
            <v>39701</v>
          </cell>
          <cell r="B374">
            <v>3460</v>
          </cell>
          <cell r="C374">
            <v>6092</v>
          </cell>
          <cell r="D374">
            <v>431</v>
          </cell>
          <cell r="E374">
            <v>4887</v>
          </cell>
          <cell r="F374">
            <v>1.4139999999999999</v>
          </cell>
          <cell r="G374">
            <v>1.7609999999999999</v>
          </cell>
          <cell r="H374">
            <v>513</v>
          </cell>
          <cell r="I374">
            <v>8.0250000000000004</v>
          </cell>
        </row>
        <row r="375">
          <cell r="A375">
            <v>39702</v>
          </cell>
          <cell r="B375">
            <v>3460</v>
          </cell>
          <cell r="C375">
            <v>6058</v>
          </cell>
          <cell r="D375">
            <v>422</v>
          </cell>
          <cell r="E375">
            <v>4828</v>
          </cell>
          <cell r="F375">
            <v>1.3959999999999999</v>
          </cell>
          <cell r="G375">
            <v>1.7509999999999999</v>
          </cell>
          <cell r="H375">
            <v>508</v>
          </cell>
          <cell r="I375">
            <v>8.1940000000000008</v>
          </cell>
        </row>
        <row r="376">
          <cell r="A376">
            <v>39703</v>
          </cell>
          <cell r="B376">
            <v>3460</v>
          </cell>
          <cell r="C376">
            <v>6090</v>
          </cell>
          <cell r="D376">
            <v>424</v>
          </cell>
          <cell r="E376">
            <v>4847</v>
          </cell>
          <cell r="F376">
            <v>1.401</v>
          </cell>
          <cell r="G376">
            <v>1.76</v>
          </cell>
          <cell r="H376">
            <v>509</v>
          </cell>
          <cell r="I376">
            <v>8.1579999999999995</v>
          </cell>
        </row>
        <row r="377">
          <cell r="A377">
            <v>39706</v>
          </cell>
          <cell r="B377">
            <v>3460</v>
          </cell>
          <cell r="C377">
            <v>6243</v>
          </cell>
          <cell r="D377">
            <v>426</v>
          </cell>
          <cell r="E377">
            <v>4972</v>
          </cell>
          <cell r="F377">
            <v>1.4370000000000001</v>
          </cell>
          <cell r="G377">
            <v>1.804</v>
          </cell>
          <cell r="H377">
            <v>521</v>
          </cell>
          <cell r="I377">
            <v>8.1229999999999993</v>
          </cell>
        </row>
        <row r="378">
          <cell r="A378">
            <v>39707</v>
          </cell>
          <cell r="B378">
            <v>3460</v>
          </cell>
          <cell r="C378">
            <v>6207</v>
          </cell>
          <cell r="D378">
            <v>426</v>
          </cell>
          <cell r="E378">
            <v>4926</v>
          </cell>
          <cell r="F378">
            <v>1.42</v>
          </cell>
          <cell r="G378">
            <v>1.794</v>
          </cell>
          <cell r="H378">
            <v>512</v>
          </cell>
          <cell r="I378">
            <v>8.1150000000000002</v>
          </cell>
        </row>
        <row r="379">
          <cell r="A379">
            <v>39708</v>
          </cell>
          <cell r="B379">
            <v>3460</v>
          </cell>
          <cell r="C379">
            <v>6169</v>
          </cell>
          <cell r="D379">
            <v>427</v>
          </cell>
          <cell r="E379">
            <v>4900</v>
          </cell>
          <cell r="F379">
            <v>1.4159999999999999</v>
          </cell>
          <cell r="G379">
            <v>1.78</v>
          </cell>
          <cell r="H379">
            <v>510</v>
          </cell>
          <cell r="I379">
            <v>8.0950000000000006</v>
          </cell>
        </row>
        <row r="380">
          <cell r="A380">
            <v>39709</v>
          </cell>
          <cell r="B380">
            <v>3510</v>
          </cell>
          <cell r="C380">
            <v>6395</v>
          </cell>
          <cell r="D380">
            <v>427</v>
          </cell>
          <cell r="E380">
            <v>5043</v>
          </cell>
          <cell r="F380">
            <v>1.4370000000000001</v>
          </cell>
          <cell r="G380">
            <v>1.8220000000000001</v>
          </cell>
          <cell r="H380">
            <v>523</v>
          </cell>
          <cell r="I380">
            <v>8.2249999999999996</v>
          </cell>
        </row>
        <row r="381">
          <cell r="A381">
            <v>39710</v>
          </cell>
          <cell r="B381">
            <v>3540</v>
          </cell>
          <cell r="C381">
            <v>6381</v>
          </cell>
          <cell r="D381">
            <v>434</v>
          </cell>
          <cell r="E381">
            <v>5024</v>
          </cell>
          <cell r="F381">
            <v>1.419</v>
          </cell>
          <cell r="G381">
            <v>1.8029999999999999</v>
          </cell>
          <cell r="H381">
            <v>524</v>
          </cell>
          <cell r="I381">
            <v>8.157</v>
          </cell>
        </row>
        <row r="382">
          <cell r="A382">
            <v>39713</v>
          </cell>
          <cell r="B382">
            <v>3590</v>
          </cell>
          <cell r="C382">
            <v>6568</v>
          </cell>
          <cell r="D382">
            <v>448</v>
          </cell>
          <cell r="E382">
            <v>5201</v>
          </cell>
          <cell r="F382">
            <v>1.4490000000000001</v>
          </cell>
          <cell r="G382">
            <v>1.83</v>
          </cell>
          <cell r="H382">
            <v>542</v>
          </cell>
          <cell r="I382">
            <v>8.0210000000000008</v>
          </cell>
        </row>
        <row r="383">
          <cell r="A383">
            <v>39714</v>
          </cell>
          <cell r="B383">
            <v>3590</v>
          </cell>
          <cell r="C383">
            <v>6663</v>
          </cell>
          <cell r="D383">
            <v>450</v>
          </cell>
          <cell r="E383">
            <v>5309</v>
          </cell>
          <cell r="F383">
            <v>1.4790000000000001</v>
          </cell>
          <cell r="G383">
            <v>1.8560000000000001</v>
          </cell>
          <cell r="H383">
            <v>554</v>
          </cell>
          <cell r="I383">
            <v>7.9729999999999999</v>
          </cell>
        </row>
        <row r="384">
          <cell r="A384">
            <v>39715</v>
          </cell>
          <cell r="B384">
            <v>3530</v>
          </cell>
          <cell r="C384">
            <v>6543</v>
          </cell>
          <cell r="D384">
            <v>433</v>
          </cell>
          <cell r="E384">
            <v>5180</v>
          </cell>
          <cell r="F384">
            <v>1.4670000000000001</v>
          </cell>
          <cell r="G384">
            <v>1.8540000000000001</v>
          </cell>
          <cell r="H384">
            <v>539</v>
          </cell>
          <cell r="I384">
            <v>8.1430000000000007</v>
          </cell>
        </row>
        <row r="385">
          <cell r="A385">
            <v>39716</v>
          </cell>
          <cell r="B385">
            <v>3530</v>
          </cell>
          <cell r="C385">
            <v>6530</v>
          </cell>
          <cell r="D385">
            <v>434</v>
          </cell>
          <cell r="E385">
            <v>5193</v>
          </cell>
          <cell r="F385">
            <v>1.4710000000000001</v>
          </cell>
          <cell r="G385">
            <v>1.8580000000000001</v>
          </cell>
          <cell r="H385">
            <v>538</v>
          </cell>
          <cell r="I385">
            <v>8.1349999999999998</v>
          </cell>
        </row>
        <row r="386">
          <cell r="A386">
            <v>39717</v>
          </cell>
          <cell r="B386">
            <v>3530</v>
          </cell>
          <cell r="C386">
            <v>6491</v>
          </cell>
          <cell r="D386">
            <v>433</v>
          </cell>
          <cell r="E386">
            <v>5166</v>
          </cell>
          <cell r="F386">
            <v>1.4630000000000001</v>
          </cell>
          <cell r="G386">
            <v>1.839</v>
          </cell>
          <cell r="H386">
            <v>535</v>
          </cell>
          <cell r="I386">
            <v>8.1449999999999996</v>
          </cell>
        </row>
        <row r="387">
          <cell r="A387">
            <v>39720</v>
          </cell>
          <cell r="B387">
            <v>3530</v>
          </cell>
          <cell r="C387">
            <v>6437</v>
          </cell>
          <cell r="D387">
            <v>435</v>
          </cell>
          <cell r="E387">
            <v>5100</v>
          </cell>
          <cell r="F387">
            <v>1.4450000000000001</v>
          </cell>
          <cell r="G387">
            <v>1.823</v>
          </cell>
          <cell r="H387">
            <v>526</v>
          </cell>
          <cell r="I387">
            <v>8.1240000000000006</v>
          </cell>
        </row>
        <row r="388">
          <cell r="A388">
            <v>39721</v>
          </cell>
          <cell r="B388">
            <v>3580</v>
          </cell>
          <cell r="C388">
            <v>6463</v>
          </cell>
          <cell r="D388">
            <v>429</v>
          </cell>
          <cell r="E388">
            <v>5150</v>
          </cell>
          <cell r="F388">
            <v>1.4390000000000001</v>
          </cell>
          <cell r="G388">
            <v>1.8049999999999999</v>
          </cell>
          <cell r="H388">
            <v>527</v>
          </cell>
          <cell r="I388">
            <v>8.3439999999999994</v>
          </cell>
        </row>
      </sheetData>
      <sheetData sheetId="10"/>
      <sheetData sheetId="11"/>
      <sheetData sheetId="12"/>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L"/>
    </sheetNames>
    <sheetDataSet>
      <sheetData sheetId="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mary"/>
      <sheetName val="Activities"/>
      <sheetName val="Currency &amp; Price Adj cashflow"/>
      <sheetName val="Rates &amp; Prices"/>
      <sheetName val="Currency_&amp;_Price_Adj_cashflow"/>
      <sheetName val="Rates_&amp;_Prices"/>
    </sheetNames>
    <sheetDataSet>
      <sheetData sheetId="0" refreshError="1"/>
      <sheetData sheetId="1"/>
      <sheetData sheetId="2" refreshError="1"/>
      <sheetData sheetId="3" refreshError="1"/>
      <sheetData sheetId="4"/>
      <sheetData sheetId="5"/>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SING (2)"/>
      <sheetName val="INDEX "/>
      <sheetName val="INDEX  (2)"/>
      <sheetName val="COST SUMMARY"/>
      <sheetName val="COST SUMMARY 2"/>
      <sheetName val="COST SUMMARY 3"/>
      <sheetName val="RETURNS "/>
      <sheetName val="SENSITIVY"/>
      <sheetName val="CASFLOW"/>
      <sheetName val="IRR &amp; NPV"/>
      <sheetName val="LEASING"/>
      <sheetName val="AREAS"/>
      <sheetName val="ELEM SUMMARY"/>
      <sheetName val="BUILDING COST"/>
      <sheetName val="WORKINGS"/>
      <sheetName val="Sens Analy - What-If"/>
      <sheetName val="Sens Analy - What-If (2)"/>
      <sheetName val="Graph Back Up"/>
      <sheetName val="Flysheet fIN hIGH"/>
      <sheetName val="Flysheet Bldg Costs"/>
      <sheetName val="Flysheet Areas"/>
      <sheetName val="Flysheet Gen"/>
      <sheetName val="Flysheet Gen (2)"/>
      <sheetName val="Flysheet Areas (2)"/>
      <sheetName val="Flysheet Workings"/>
      <sheetName val=" COVER "/>
    </sheetNames>
    <sheetDataSet>
      <sheetData sheetId="0" refreshError="1"/>
      <sheetData sheetId="1" refreshError="1"/>
      <sheetData sheetId="2" refreshError="1"/>
      <sheetData sheetId="3"/>
      <sheetData sheetId="4"/>
      <sheetData sheetId="5"/>
      <sheetData sheetId="6" refreshError="1"/>
      <sheetData sheetId="7" refreshError="1"/>
      <sheetData sheetId="8" refreshError="1"/>
      <sheetData sheetId="9" refreshError="1"/>
      <sheetData sheetId="10" refreshError="1"/>
      <sheetData sheetId="11">
        <row r="1">
          <cell r="A1" t="str">
            <v xml:space="preserve">  27 FREDMAN DRIVE, SANDTON</v>
          </cell>
        </row>
        <row r="3">
          <cell r="A3" t="str">
            <v xml:space="preserve">  PRELIMINARY ESTIMATE No 1</v>
          </cell>
        </row>
        <row r="5">
          <cell r="A5" t="str">
            <v xml:space="preserve">  AREA SCHEDULE</v>
          </cell>
          <cell r="G5">
            <v>36367</v>
          </cell>
        </row>
        <row r="7">
          <cell r="E7" t="str">
            <v>GROSS BUILDING</v>
          </cell>
          <cell r="G7" t="str">
            <v>BUILDING AREAS</v>
          </cell>
        </row>
        <row r="8">
          <cell r="E8" t="str">
            <v>AREA</v>
          </cell>
        </row>
        <row r="10">
          <cell r="E10" t="str">
            <v xml:space="preserve">         AREA  ( m2 )</v>
          </cell>
          <cell r="G10" t="str">
            <v xml:space="preserve">         AREA  ( m2 )</v>
          </cell>
        </row>
        <row r="11">
          <cell r="B11" t="str">
            <v>OFFICES</v>
          </cell>
        </row>
        <row r="13">
          <cell r="B13" t="str">
            <v>LOWER GROUND FLOOR</v>
          </cell>
          <cell r="G13">
            <v>800</v>
          </cell>
        </row>
        <row r="14">
          <cell r="B14" t="str">
            <v>GROUND FLOOR</v>
          </cell>
          <cell r="G14">
            <v>1319</v>
          </cell>
        </row>
        <row r="15">
          <cell r="B15" t="str">
            <v>FIRST FLOOR</v>
          </cell>
          <cell r="G15">
            <v>1309</v>
          </cell>
        </row>
        <row r="16">
          <cell r="B16" t="str">
            <v>SECOND FLOOR</v>
          </cell>
          <cell r="G16">
            <v>1340</v>
          </cell>
        </row>
        <row r="17">
          <cell r="B17" t="str">
            <v>THIRD FLOOR</v>
          </cell>
          <cell r="G17">
            <v>1340</v>
          </cell>
        </row>
        <row r="18">
          <cell r="B18" t="str">
            <v>FOURTH FLOOR</v>
          </cell>
          <cell r="F18">
            <v>0</v>
          </cell>
          <cell r="G18">
            <v>1340</v>
          </cell>
          <cell r="H18">
            <v>7448</v>
          </cell>
        </row>
        <row r="19">
          <cell r="B19" t="str">
            <v>PARKING</v>
          </cell>
        </row>
        <row r="21">
          <cell r="B21" t="str">
            <v>BASEMENT LEVEL 3</v>
          </cell>
          <cell r="G21">
            <v>2013</v>
          </cell>
        </row>
        <row r="22">
          <cell r="B22" t="str">
            <v>BASEMENT LEVEL 2</v>
          </cell>
          <cell r="G22">
            <v>2011</v>
          </cell>
        </row>
        <row r="23">
          <cell r="B23" t="str">
            <v>BASEMENT LEVEL 1</v>
          </cell>
          <cell r="G23">
            <v>2011</v>
          </cell>
        </row>
        <row r="24">
          <cell r="B24" t="str">
            <v>LOWER GROUND</v>
          </cell>
          <cell r="F24">
            <v>0</v>
          </cell>
          <cell r="G24">
            <v>871</v>
          </cell>
          <cell r="H24">
            <v>6906</v>
          </cell>
        </row>
        <row r="26">
          <cell r="B26" t="str">
            <v>SERVICE AREAS</v>
          </cell>
          <cell r="G26">
            <v>186</v>
          </cell>
          <cell r="H26">
            <v>186</v>
          </cell>
        </row>
        <row r="28">
          <cell r="B28" t="str">
            <v>TOTALS</v>
          </cell>
          <cell r="E28" t="str">
            <v>m2</v>
          </cell>
          <cell r="F28">
            <v>0</v>
          </cell>
          <cell r="G28" t="str">
            <v>m2</v>
          </cell>
          <cell r="H28">
            <v>14540</v>
          </cell>
        </row>
        <row r="30">
          <cell r="B30" t="str">
            <v>TOTAL PARKING AVAILABLE</v>
          </cell>
        </row>
        <row r="32">
          <cell r="B32" t="str">
            <v>BASEMENT LEVEL 3</v>
          </cell>
          <cell r="E32">
            <v>76</v>
          </cell>
          <cell r="F32" t="str">
            <v>Bays</v>
          </cell>
        </row>
        <row r="33">
          <cell r="B33" t="str">
            <v>BASEMENT LEVEL 2</v>
          </cell>
          <cell r="E33">
            <v>76</v>
          </cell>
          <cell r="F33" t="str">
            <v>Bays</v>
          </cell>
        </row>
        <row r="34">
          <cell r="B34" t="str">
            <v>BASEMENT LEVEL 1</v>
          </cell>
          <cell r="E34">
            <v>71</v>
          </cell>
          <cell r="F34" t="str">
            <v>Bays</v>
          </cell>
        </row>
        <row r="35">
          <cell r="B35" t="str">
            <v>LOWER GROUND</v>
          </cell>
          <cell r="E35">
            <v>29</v>
          </cell>
          <cell r="F35" t="str">
            <v>Bays</v>
          </cell>
        </row>
        <row r="36">
          <cell r="B36" t="str">
            <v>EXTERNALLY</v>
          </cell>
          <cell r="E36">
            <v>24</v>
          </cell>
          <cell r="F36" t="str">
            <v>Bays</v>
          </cell>
        </row>
        <row r="37">
          <cell r="E37">
            <v>276</v>
          </cell>
          <cell r="F37" t="str">
            <v>Bays</v>
          </cell>
        </row>
        <row r="41">
          <cell r="B41" t="str">
            <v>PRELIMINARY AREA COMPARISON</v>
          </cell>
        </row>
        <row r="43">
          <cell r="B43" t="str">
            <v>Total Building Area Over Six Floors</v>
          </cell>
          <cell r="G43">
            <v>7448</v>
          </cell>
          <cell r="H43" t="str">
            <v>m2</v>
          </cell>
        </row>
        <row r="45">
          <cell r="B45" t="str">
            <v>Individual Areas :-</v>
          </cell>
        </row>
        <row r="47">
          <cell r="B47" t="str">
            <v>Ablutions</v>
          </cell>
          <cell r="E47">
            <v>150</v>
          </cell>
        </row>
        <row r="48">
          <cell r="B48" t="str">
            <v>Tea Kitchens</v>
          </cell>
          <cell r="E48">
            <v>36</v>
          </cell>
        </row>
        <row r="49">
          <cell r="B49" t="str">
            <v>Lifts</v>
          </cell>
          <cell r="E49">
            <v>110</v>
          </cell>
        </row>
        <row r="50">
          <cell r="B50" t="str">
            <v>Stairwells &amp; Lobbies</v>
          </cell>
          <cell r="E50">
            <v>127</v>
          </cell>
        </row>
        <row r="51">
          <cell r="B51" t="str">
            <v>Stores And Ducts</v>
          </cell>
          <cell r="E51">
            <v>67</v>
          </cell>
        </row>
        <row r="52">
          <cell r="B52" t="str">
            <v xml:space="preserve">     Sub - Total</v>
          </cell>
          <cell r="E52">
            <v>490</v>
          </cell>
        </row>
        <row r="53">
          <cell r="B53" t="str">
            <v>Entrance Lobby</v>
          </cell>
          <cell r="E53">
            <v>49</v>
          </cell>
        </row>
        <row r="54">
          <cell r="B54" t="str">
            <v>Lobbies To LGF, 1st Floor - 4th Floor</v>
          </cell>
          <cell r="E54">
            <v>217</v>
          </cell>
        </row>
        <row r="56">
          <cell r="E56">
            <v>756</v>
          </cell>
        </row>
        <row r="58">
          <cell r="B58" t="str">
            <v>Efficiency Ratio Based On Gross Building Area</v>
          </cell>
        </row>
        <row r="60">
          <cell r="B60" t="str">
            <v>Excluding Reception Areas</v>
          </cell>
          <cell r="G60">
            <v>0.93904403866809882</v>
          </cell>
        </row>
        <row r="61">
          <cell r="B61" t="str">
            <v>Including Reception Areas</v>
          </cell>
          <cell r="G61">
            <v>0.90332975295381313</v>
          </cell>
        </row>
      </sheetData>
      <sheetData sheetId="12" refreshError="1"/>
      <sheetData sheetId="13"/>
      <sheetData sheetId="14">
        <row r="1">
          <cell r="A1" t="str">
            <v xml:space="preserve">  27 FREDMAN DRIVE, SANDTON</v>
          </cell>
          <cell r="L1" t="str">
            <v>26 July 1999</v>
          </cell>
        </row>
        <row r="3">
          <cell r="A3" t="str">
            <v xml:space="preserve">  PRELIMINARY ESTIMATE No 1</v>
          </cell>
        </row>
      </sheetData>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S SUMMARY"/>
      <sheetName val="Estimate"/>
      <sheetName val="Inlet Works Quants"/>
      <sheetName val="Rates of Major Items"/>
      <sheetName val="Rates from HOEU"/>
      <sheetName val="Original Rates from HOEU"/>
      <sheetName val="Element Pivot"/>
      <sheetName val="Client Pivot"/>
      <sheetName val="Directs Pivo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DCFBudget"/>
      <sheetName val="Forecast"/>
      <sheetName val="Check"/>
      <sheetName val="Instructions"/>
      <sheetName val="Admin"/>
      <sheetName val="Cover SHT"/>
    </sheetNames>
    <sheetDataSet>
      <sheetData sheetId="0" refreshError="1"/>
      <sheetData sheetId="1" refreshError="1"/>
      <sheetData sheetId="2"/>
      <sheetData sheetId="3" refreshError="1"/>
      <sheetData sheetId="4" refreshError="1"/>
      <sheetData sheetId="5">
        <row r="2">
          <cell r="L2">
            <v>491163194</v>
          </cell>
        </row>
      </sheetData>
      <sheetData sheetId="6"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Nickel Cadmium Forecasts"/>
      <sheetName val="Consolidated VLA Forecasts"/>
      <sheetName val="VRLA Forecasts"/>
      <sheetName val="Switched Mode Charger Forecasts"/>
      <sheetName val="NiCad Lists"/>
      <sheetName val="VLA Lists"/>
      <sheetName val="VRLA Lists"/>
      <sheetName val="ET Chargers"/>
      <sheetName val="Dx Chargers"/>
      <sheetName val="Tx Chargers"/>
      <sheetName val="Charger Lists"/>
      <sheetName val="Sheet2"/>
      <sheetName val="LOU_Lephalale CPM"/>
      <sheetName val="Gx_Kusile PS"/>
      <sheetName val="KZNOU"/>
      <sheetName val="MOU"/>
      <sheetName val="ET_Mpumalanga"/>
      <sheetName val="Gx_Tutuka PS"/>
      <sheetName val="Dx_LOU"/>
      <sheetName val="Gx_Majuba PS"/>
      <sheetName val="Gx System Engineers"/>
      <sheetName val="ET_Limpopo"/>
      <sheetName val="Gx_Kriel PS"/>
      <sheetName val="Dx_WCOU"/>
      <sheetName val="Dx_ECOU 1"/>
      <sheetName val="Dx_ECOU 2"/>
      <sheetName val="Gx_Matla PS"/>
      <sheetName val="Gx_Arnot PS"/>
      <sheetName val="Peaking PSs"/>
      <sheetName val="Notes"/>
    </sheetNames>
    <sheetDataSet>
      <sheetData sheetId="0"/>
      <sheetData sheetId="1"/>
      <sheetData sheetId="2"/>
      <sheetData sheetId="3"/>
      <sheetData sheetId="4"/>
      <sheetData sheetId="5">
        <row r="4">
          <cell r="J4">
            <v>4450</v>
          </cell>
          <cell r="K4" t="str">
            <v>FHP69</v>
          </cell>
          <cell r="L4" t="str">
            <v>0627522</v>
          </cell>
          <cell r="M4">
            <v>273.8</v>
          </cell>
          <cell r="N4">
            <v>23471.752385</v>
          </cell>
        </row>
        <row r="5">
          <cell r="J5">
            <v>4320</v>
          </cell>
          <cell r="K5" t="str">
            <v>FHP67</v>
          </cell>
          <cell r="L5" t="str">
            <v>0623543</v>
          </cell>
          <cell r="M5">
            <v>269.60000000000002</v>
          </cell>
          <cell r="N5">
            <v>23016.450720000001</v>
          </cell>
        </row>
        <row r="6">
          <cell r="J6">
            <v>4190</v>
          </cell>
          <cell r="K6" t="str">
            <v>FHP65</v>
          </cell>
          <cell r="L6" t="str">
            <v>0624761</v>
          </cell>
          <cell r="M6">
            <v>265.39999999999998</v>
          </cell>
          <cell r="N6">
            <v>22404.752130000001</v>
          </cell>
        </row>
        <row r="7">
          <cell r="J7">
            <v>4060</v>
          </cell>
          <cell r="K7" t="str">
            <v>FHP63</v>
          </cell>
          <cell r="L7" t="str">
            <v>0624760</v>
          </cell>
          <cell r="M7">
            <v>261.2</v>
          </cell>
          <cell r="N7">
            <v>21913.537525</v>
          </cell>
        </row>
        <row r="8">
          <cell r="J8">
            <v>3930</v>
          </cell>
          <cell r="K8" t="str">
            <v>FHP61</v>
          </cell>
          <cell r="L8" t="str">
            <v>0624759</v>
          </cell>
          <cell r="M8">
            <v>238.3</v>
          </cell>
          <cell r="N8">
            <v>21000</v>
          </cell>
        </row>
        <row r="9">
          <cell r="J9">
            <v>3800</v>
          </cell>
          <cell r="K9" t="str">
            <v>FHP59</v>
          </cell>
          <cell r="L9" t="str">
            <v>0624757</v>
          </cell>
          <cell r="M9">
            <v>234.1</v>
          </cell>
          <cell r="N9">
            <v>20382.257369999999</v>
          </cell>
        </row>
        <row r="10">
          <cell r="J10">
            <v>3670</v>
          </cell>
          <cell r="K10" t="str">
            <v>FHP57</v>
          </cell>
          <cell r="L10" t="str">
            <v>0624756</v>
          </cell>
          <cell r="M10">
            <v>229.9</v>
          </cell>
          <cell r="N10">
            <v>19871.04106</v>
          </cell>
        </row>
        <row r="11">
          <cell r="J11">
            <v>3540</v>
          </cell>
          <cell r="K11" t="str">
            <v>FHP55</v>
          </cell>
          <cell r="L11" t="str">
            <v>0624755</v>
          </cell>
          <cell r="M11">
            <v>225.7</v>
          </cell>
          <cell r="N11">
            <v>19351.528259999999</v>
          </cell>
        </row>
        <row r="12">
          <cell r="J12">
            <v>3410</v>
          </cell>
          <cell r="K12" t="str">
            <v>FHP53</v>
          </cell>
          <cell r="L12" t="str">
            <v>TBC</v>
          </cell>
          <cell r="M12">
            <v>221.5</v>
          </cell>
          <cell r="N12">
            <v>18324.411499999998</v>
          </cell>
        </row>
        <row r="13">
          <cell r="J13">
            <v>3280</v>
          </cell>
          <cell r="K13" t="str">
            <v>FHP51</v>
          </cell>
          <cell r="L13" t="str">
            <v>TBC</v>
          </cell>
          <cell r="M13">
            <v>200.3</v>
          </cell>
          <cell r="N13">
            <v>18000</v>
          </cell>
        </row>
        <row r="14">
          <cell r="J14">
            <v>3140</v>
          </cell>
          <cell r="K14" t="str">
            <v>FHP49</v>
          </cell>
          <cell r="L14" t="str">
            <v>0624752</v>
          </cell>
          <cell r="M14">
            <v>196.1</v>
          </cell>
          <cell r="N14">
            <v>17324.411500000002</v>
          </cell>
        </row>
        <row r="15">
          <cell r="J15">
            <v>3010</v>
          </cell>
          <cell r="K15" t="str">
            <v>FHP47</v>
          </cell>
          <cell r="L15" t="str">
            <v>0624758</v>
          </cell>
          <cell r="M15">
            <v>191.9</v>
          </cell>
          <cell r="N15">
            <v>16804.96803</v>
          </cell>
        </row>
        <row r="16">
          <cell r="J16">
            <v>2880</v>
          </cell>
          <cell r="K16" t="str">
            <v>FHP45</v>
          </cell>
          <cell r="L16" t="str">
            <v>0623541</v>
          </cell>
          <cell r="M16">
            <v>187.7</v>
          </cell>
          <cell r="N16">
            <v>16321.992139999998</v>
          </cell>
        </row>
        <row r="17">
          <cell r="J17">
            <v>2750</v>
          </cell>
          <cell r="K17" t="str">
            <v>FHP43</v>
          </cell>
          <cell r="L17" t="str">
            <v>0624751</v>
          </cell>
          <cell r="M17">
            <v>183.5</v>
          </cell>
          <cell r="N17">
            <v>15766.046425</v>
          </cell>
        </row>
        <row r="18">
          <cell r="J18">
            <v>2620</v>
          </cell>
          <cell r="K18" t="str">
            <v>FHP41</v>
          </cell>
          <cell r="L18" t="str">
            <v>0624750</v>
          </cell>
          <cell r="M18">
            <v>163.1</v>
          </cell>
          <cell r="N18">
            <v>15364.071085</v>
          </cell>
        </row>
        <row r="19">
          <cell r="J19">
            <v>2490</v>
          </cell>
          <cell r="K19" t="str">
            <v>FHP39</v>
          </cell>
          <cell r="L19" t="str">
            <v>0624749</v>
          </cell>
          <cell r="M19">
            <v>158.9</v>
          </cell>
          <cell r="N19">
            <v>14844.558285000001</v>
          </cell>
        </row>
        <row r="20">
          <cell r="J20">
            <v>2360</v>
          </cell>
          <cell r="K20" t="str">
            <v>FHP37</v>
          </cell>
          <cell r="L20" t="str">
            <v>0624748</v>
          </cell>
          <cell r="M20">
            <v>154.69999999999999</v>
          </cell>
          <cell r="N20">
            <v>14325.10326</v>
          </cell>
        </row>
        <row r="21">
          <cell r="J21">
            <v>2230</v>
          </cell>
          <cell r="K21" t="str">
            <v>FHP35</v>
          </cell>
          <cell r="L21" t="str">
            <v>0624747</v>
          </cell>
          <cell r="M21">
            <v>150.4</v>
          </cell>
          <cell r="N21">
            <v>13858.916785000001</v>
          </cell>
        </row>
        <row r="22">
          <cell r="J22">
            <v>2100</v>
          </cell>
          <cell r="K22" t="str">
            <v>FHP33</v>
          </cell>
          <cell r="L22" t="str">
            <v>0624746</v>
          </cell>
          <cell r="M22">
            <v>146.30000000000001</v>
          </cell>
          <cell r="N22">
            <v>13318.339220000002</v>
          </cell>
        </row>
        <row r="23">
          <cell r="J23">
            <v>1970</v>
          </cell>
          <cell r="K23" t="str">
            <v>FHP31</v>
          </cell>
          <cell r="L23" t="str">
            <v>0624745</v>
          </cell>
          <cell r="M23">
            <v>130.6</v>
          </cell>
          <cell r="N23">
            <v>12442.828425</v>
          </cell>
        </row>
        <row r="24">
          <cell r="J24">
            <v>1830</v>
          </cell>
          <cell r="K24" t="str">
            <v>FHP29</v>
          </cell>
          <cell r="L24" t="str">
            <v>0624744</v>
          </cell>
          <cell r="M24">
            <v>126.4</v>
          </cell>
          <cell r="N24">
            <v>11923.870265</v>
          </cell>
        </row>
        <row r="25">
          <cell r="J25">
            <v>1700</v>
          </cell>
          <cell r="K25" t="str">
            <v>FHP27</v>
          </cell>
          <cell r="L25" t="str">
            <v>0624743</v>
          </cell>
          <cell r="M25">
            <v>122.2</v>
          </cell>
          <cell r="N25">
            <v>11405.062319999999</v>
          </cell>
        </row>
        <row r="26">
          <cell r="J26">
            <v>1570</v>
          </cell>
          <cell r="K26" t="str">
            <v>FHP25</v>
          </cell>
          <cell r="L26" t="str">
            <v>0624742</v>
          </cell>
          <cell r="M26">
            <v>118</v>
          </cell>
          <cell r="N26">
            <v>10885.977054999999</v>
          </cell>
        </row>
        <row r="27">
          <cell r="J27">
            <v>1440</v>
          </cell>
          <cell r="K27" t="str">
            <v>FHP23</v>
          </cell>
          <cell r="L27" t="str">
            <v>0624741</v>
          </cell>
          <cell r="M27">
            <v>113.8</v>
          </cell>
          <cell r="N27">
            <v>10346.728315</v>
          </cell>
        </row>
        <row r="28">
          <cell r="J28">
            <v>1310</v>
          </cell>
          <cell r="K28" t="str">
            <v>FHP21</v>
          </cell>
          <cell r="L28" t="str">
            <v>0623539</v>
          </cell>
          <cell r="M28">
            <v>92.6</v>
          </cell>
          <cell r="N28">
            <v>9346.0768700000008</v>
          </cell>
        </row>
        <row r="29">
          <cell r="J29">
            <v>1180</v>
          </cell>
          <cell r="K29" t="str">
            <v>FHP19</v>
          </cell>
          <cell r="L29" t="str">
            <v>0624740</v>
          </cell>
          <cell r="M29">
            <v>88.4</v>
          </cell>
          <cell r="N29">
            <v>8827.0609349999995</v>
          </cell>
        </row>
        <row r="30">
          <cell r="J30">
            <v>1050</v>
          </cell>
          <cell r="K30" t="str">
            <v>FHP17</v>
          </cell>
          <cell r="L30" t="str">
            <v>0623537</v>
          </cell>
          <cell r="M30">
            <v>84.2</v>
          </cell>
          <cell r="N30">
            <v>8308.264545</v>
          </cell>
        </row>
        <row r="31">
          <cell r="J31">
            <v>920</v>
          </cell>
          <cell r="K31" t="str">
            <v>FHP15</v>
          </cell>
          <cell r="L31" t="str">
            <v>0624739</v>
          </cell>
          <cell r="M31">
            <v>80</v>
          </cell>
          <cell r="N31">
            <v>7444.4011899999996</v>
          </cell>
        </row>
        <row r="32">
          <cell r="J32">
            <v>788</v>
          </cell>
          <cell r="K32" t="str">
            <v>FHP13</v>
          </cell>
          <cell r="L32" t="str">
            <v>0624738</v>
          </cell>
          <cell r="M32">
            <v>75.8</v>
          </cell>
          <cell r="N32">
            <v>7002.6073200000001</v>
          </cell>
        </row>
        <row r="33">
          <cell r="J33">
            <v>672</v>
          </cell>
          <cell r="K33" t="str">
            <v>FCP43</v>
          </cell>
          <cell r="L33" t="str">
            <v>TBC</v>
          </cell>
          <cell r="M33">
            <v>51.1</v>
          </cell>
          <cell r="N33">
            <v>6000</v>
          </cell>
        </row>
        <row r="34">
          <cell r="J34">
            <v>640</v>
          </cell>
          <cell r="K34" t="str">
            <v>FCP41</v>
          </cell>
          <cell r="L34" t="str">
            <v>0255542</v>
          </cell>
          <cell r="M34">
            <v>49.7</v>
          </cell>
          <cell r="N34">
            <v>5034.2130699999998</v>
          </cell>
        </row>
        <row r="35">
          <cell r="J35">
            <v>608</v>
          </cell>
          <cell r="K35" t="str">
            <v>FCP39</v>
          </cell>
          <cell r="L35" t="str">
            <v>0255541</v>
          </cell>
          <cell r="M35">
            <v>48.3</v>
          </cell>
          <cell r="N35">
            <v>4809.0292300000001</v>
          </cell>
        </row>
        <row r="36">
          <cell r="J36">
            <v>576</v>
          </cell>
          <cell r="K36" t="str">
            <v>FCP37</v>
          </cell>
          <cell r="L36" t="str">
            <v>0624737</v>
          </cell>
          <cell r="M36">
            <v>47</v>
          </cell>
          <cell r="N36">
            <v>4609.9596899999997</v>
          </cell>
        </row>
        <row r="37">
          <cell r="J37">
            <v>544</v>
          </cell>
          <cell r="K37" t="str">
            <v>FCP35</v>
          </cell>
          <cell r="L37" t="str">
            <v>0255540</v>
          </cell>
          <cell r="M37">
            <v>45.6</v>
          </cell>
          <cell r="N37">
            <v>4454.602715</v>
          </cell>
        </row>
        <row r="38">
          <cell r="J38">
            <v>512</v>
          </cell>
          <cell r="K38" t="str">
            <v>FCP33</v>
          </cell>
          <cell r="L38" t="str">
            <v>0255539</v>
          </cell>
          <cell r="M38">
            <v>41</v>
          </cell>
          <cell r="N38">
            <v>4145.7953400000006</v>
          </cell>
        </row>
        <row r="39">
          <cell r="J39">
            <v>480</v>
          </cell>
          <cell r="K39" t="str">
            <v>FCP31</v>
          </cell>
          <cell r="L39" t="str">
            <v>0624736</v>
          </cell>
          <cell r="M39">
            <v>39.700000000000003</v>
          </cell>
          <cell r="N39">
            <v>3908.305425</v>
          </cell>
        </row>
        <row r="40">
          <cell r="J40">
            <v>448</v>
          </cell>
          <cell r="K40" t="str">
            <v>FCP29</v>
          </cell>
          <cell r="L40" t="str">
            <v>0255538</v>
          </cell>
          <cell r="M40">
            <v>35.700000000000003</v>
          </cell>
          <cell r="N40">
            <v>3690.7941049999999</v>
          </cell>
        </row>
        <row r="41">
          <cell r="J41">
            <v>416</v>
          </cell>
          <cell r="K41" t="str">
            <v>FCP27</v>
          </cell>
          <cell r="L41" t="str">
            <v>0255537</v>
          </cell>
          <cell r="M41">
            <v>34.299999999999997</v>
          </cell>
          <cell r="N41">
            <v>3491.59746</v>
          </cell>
        </row>
        <row r="42">
          <cell r="J42">
            <v>384</v>
          </cell>
          <cell r="K42" t="str">
            <v>FCP25</v>
          </cell>
          <cell r="L42" t="str">
            <v>0624735</v>
          </cell>
          <cell r="M42">
            <v>33</v>
          </cell>
          <cell r="N42">
            <v>3300.6741949999996</v>
          </cell>
        </row>
        <row r="43">
          <cell r="J43">
            <v>352</v>
          </cell>
          <cell r="K43" t="str">
            <v>FCP23</v>
          </cell>
          <cell r="L43" t="str">
            <v>0255536</v>
          </cell>
          <cell r="M43">
            <v>28.7</v>
          </cell>
          <cell r="N43">
            <v>3039.4272000000001</v>
          </cell>
        </row>
        <row r="44">
          <cell r="J44">
            <v>320</v>
          </cell>
          <cell r="K44" t="str">
            <v>FCP21</v>
          </cell>
          <cell r="L44" t="str">
            <v>0255535</v>
          </cell>
          <cell r="M44">
            <v>27.4</v>
          </cell>
          <cell r="N44">
            <v>2838.4626400000002</v>
          </cell>
        </row>
        <row r="45">
          <cell r="J45">
            <v>288</v>
          </cell>
          <cell r="K45" t="str">
            <v>FCP19</v>
          </cell>
          <cell r="L45" t="str">
            <v>0627521</v>
          </cell>
          <cell r="M45">
            <v>23.5</v>
          </cell>
          <cell r="N45">
            <v>2656.8873700000004</v>
          </cell>
        </row>
        <row r="46">
          <cell r="J46">
            <v>256</v>
          </cell>
          <cell r="K46" t="str">
            <v>FCP17</v>
          </cell>
          <cell r="L46" t="str">
            <v>0255534</v>
          </cell>
          <cell r="M46">
            <v>22.2</v>
          </cell>
          <cell r="N46">
            <v>2456.9049850000001</v>
          </cell>
        </row>
        <row r="47">
          <cell r="J47">
            <v>224</v>
          </cell>
          <cell r="K47" t="str">
            <v>FCP15</v>
          </cell>
          <cell r="L47" t="str">
            <v>0627520</v>
          </cell>
          <cell r="M47">
            <v>20.8</v>
          </cell>
          <cell r="N47">
            <v>2264.375575</v>
          </cell>
        </row>
        <row r="48">
          <cell r="J48">
            <v>192</v>
          </cell>
          <cell r="K48" t="str">
            <v>FCP13</v>
          </cell>
          <cell r="L48" t="str">
            <v>0255533</v>
          </cell>
          <cell r="M48">
            <v>17</v>
          </cell>
          <cell r="N48">
            <v>2028.4455849999999</v>
          </cell>
        </row>
        <row r="49">
          <cell r="J49">
            <v>160</v>
          </cell>
          <cell r="K49" t="str">
            <v>FCP11</v>
          </cell>
          <cell r="L49" t="str">
            <v>0255532</v>
          </cell>
          <cell r="M49">
            <v>15.6</v>
          </cell>
          <cell r="N49">
            <v>1839.5906649999999</v>
          </cell>
        </row>
        <row r="50">
          <cell r="J50">
            <v>128</v>
          </cell>
          <cell r="K50" t="str">
            <v>FCP09</v>
          </cell>
          <cell r="L50" t="str">
            <v>0623483</v>
          </cell>
          <cell r="M50">
            <v>14.2</v>
          </cell>
          <cell r="N50">
            <v>1647.1305850000001</v>
          </cell>
        </row>
        <row r="51">
          <cell r="J51">
            <v>96</v>
          </cell>
          <cell r="K51" t="str">
            <v>FCP07</v>
          </cell>
          <cell r="L51" t="str">
            <v>0255531</v>
          </cell>
          <cell r="M51">
            <v>12.9</v>
          </cell>
          <cell r="N51">
            <v>1512.8614849999999</v>
          </cell>
        </row>
        <row r="52">
          <cell r="J52">
            <v>64</v>
          </cell>
          <cell r="K52" t="str">
            <v>FCP05</v>
          </cell>
          <cell r="L52" t="str">
            <v>0255530</v>
          </cell>
          <cell r="M52">
            <v>11.5</v>
          </cell>
          <cell r="N52">
            <v>1161.64726</v>
          </cell>
        </row>
        <row r="56">
          <cell r="J56">
            <v>2250</v>
          </cell>
          <cell r="K56" t="str">
            <v>18RCT2250</v>
          </cell>
          <cell r="L56">
            <v>0</v>
          </cell>
          <cell r="M56">
            <v>185.1</v>
          </cell>
          <cell r="N56">
            <v>10011.737499999999</v>
          </cell>
        </row>
        <row r="57">
          <cell r="J57">
            <v>2000</v>
          </cell>
          <cell r="K57" t="str">
            <v>16RCT2000</v>
          </cell>
          <cell r="L57">
            <v>0</v>
          </cell>
          <cell r="M57">
            <v>156.30000000000001</v>
          </cell>
          <cell r="N57">
            <v>8489.0249999999996</v>
          </cell>
        </row>
        <row r="58">
          <cell r="J58">
            <v>1875</v>
          </cell>
          <cell r="K58" t="str">
            <v>15RCT1875</v>
          </cell>
          <cell r="L58">
            <v>0</v>
          </cell>
          <cell r="M58">
            <v>150.5</v>
          </cell>
          <cell r="N58">
            <v>8137.9875000000002</v>
          </cell>
        </row>
        <row r="59">
          <cell r="J59">
            <v>1750</v>
          </cell>
          <cell r="K59" t="str">
            <v>14RCT1750</v>
          </cell>
          <cell r="L59">
            <v>0</v>
          </cell>
          <cell r="M59">
            <v>144.1</v>
          </cell>
          <cell r="N59">
            <v>7963.9</v>
          </cell>
        </row>
        <row r="60">
          <cell r="J60">
            <v>1625</v>
          </cell>
          <cell r="K60" t="str">
            <v>13RCT1625</v>
          </cell>
          <cell r="L60">
            <v>0</v>
          </cell>
          <cell r="M60">
            <v>138.30000000000001</v>
          </cell>
          <cell r="N60">
            <v>7594.0875000000005</v>
          </cell>
        </row>
        <row r="61">
          <cell r="J61">
            <v>1500</v>
          </cell>
          <cell r="K61" t="str">
            <v>12RCT1500</v>
          </cell>
          <cell r="L61">
            <v>0</v>
          </cell>
          <cell r="M61">
            <v>114.7</v>
          </cell>
          <cell r="N61">
            <v>6156.8249999999998</v>
          </cell>
        </row>
        <row r="62">
          <cell r="J62">
            <v>1375</v>
          </cell>
          <cell r="K62" t="str">
            <v>11RCT1375</v>
          </cell>
          <cell r="L62">
            <v>0</v>
          </cell>
          <cell r="M62">
            <v>108.8</v>
          </cell>
          <cell r="N62">
            <v>5876.2124999999996</v>
          </cell>
        </row>
        <row r="63">
          <cell r="J63">
            <v>1200</v>
          </cell>
          <cell r="K63" t="str">
            <v>12RCT1200</v>
          </cell>
          <cell r="L63">
            <v>0</v>
          </cell>
          <cell r="M63">
            <v>92.2</v>
          </cell>
          <cell r="N63">
            <v>5436.9249999999993</v>
          </cell>
        </row>
        <row r="64">
          <cell r="J64">
            <v>1100</v>
          </cell>
          <cell r="K64" t="str">
            <v>11RCT1100</v>
          </cell>
          <cell r="L64">
            <v>0</v>
          </cell>
          <cell r="M64">
            <v>88.1</v>
          </cell>
          <cell r="N64">
            <v>5202.3499999999995</v>
          </cell>
        </row>
        <row r="65">
          <cell r="J65">
            <v>1000</v>
          </cell>
          <cell r="K65" t="str">
            <v>10RCT1000</v>
          </cell>
          <cell r="L65">
            <v>0</v>
          </cell>
          <cell r="M65">
            <v>77.099999999999994</v>
          </cell>
          <cell r="N65">
            <v>4746.5625</v>
          </cell>
        </row>
        <row r="66">
          <cell r="J66">
            <v>900</v>
          </cell>
          <cell r="K66" t="str">
            <v>9RCT900</v>
          </cell>
          <cell r="L66">
            <v>0</v>
          </cell>
          <cell r="M66">
            <v>73</v>
          </cell>
          <cell r="N66">
            <v>4510.9124999999995</v>
          </cell>
        </row>
        <row r="67">
          <cell r="J67">
            <v>800</v>
          </cell>
          <cell r="K67" t="str">
            <v>8RCT800</v>
          </cell>
          <cell r="L67">
            <v>0</v>
          </cell>
          <cell r="M67">
            <v>61.1</v>
          </cell>
          <cell r="N67">
            <v>4028</v>
          </cell>
        </row>
        <row r="68">
          <cell r="J68">
            <v>700</v>
          </cell>
          <cell r="K68" t="str">
            <v>7RCT700</v>
          </cell>
          <cell r="L68">
            <v>0</v>
          </cell>
          <cell r="M68">
            <v>57.1</v>
          </cell>
          <cell r="N68">
            <v>4333.2142857142862</v>
          </cell>
        </row>
        <row r="69">
          <cell r="J69">
            <v>600</v>
          </cell>
          <cell r="K69" t="str">
            <v>6RCT600</v>
          </cell>
          <cell r="L69">
            <v>0</v>
          </cell>
          <cell r="M69">
            <v>42.4</v>
          </cell>
          <cell r="N69">
            <v>2860.4624999999996</v>
          </cell>
        </row>
        <row r="70">
          <cell r="J70">
            <v>490</v>
          </cell>
          <cell r="K70" t="str">
            <v>7RCT490</v>
          </cell>
          <cell r="L70">
            <v>0</v>
          </cell>
          <cell r="M70">
            <v>48</v>
          </cell>
          <cell r="N70">
            <v>2517.0875000000001</v>
          </cell>
        </row>
        <row r="71">
          <cell r="J71">
            <v>420</v>
          </cell>
          <cell r="K71" t="str">
            <v>6RCT420</v>
          </cell>
          <cell r="L71">
            <v>0</v>
          </cell>
          <cell r="M71">
            <v>41.2</v>
          </cell>
          <cell r="N71">
            <v>2574.6428571428573</v>
          </cell>
        </row>
        <row r="72">
          <cell r="J72">
            <v>350</v>
          </cell>
          <cell r="K72" t="str">
            <v>5RCT350</v>
          </cell>
          <cell r="L72">
            <v>0</v>
          </cell>
          <cell r="M72">
            <v>34.700000000000003</v>
          </cell>
          <cell r="N72">
            <v>2266.0571428571429</v>
          </cell>
        </row>
        <row r="73">
          <cell r="J73">
            <v>300</v>
          </cell>
          <cell r="K73" t="str">
            <v>6RCT300</v>
          </cell>
          <cell r="L73">
            <v>0</v>
          </cell>
          <cell r="M73">
            <v>29.8</v>
          </cell>
          <cell r="N73">
            <v>2253.2857142857142</v>
          </cell>
        </row>
        <row r="74">
          <cell r="J74">
            <v>250</v>
          </cell>
          <cell r="K74" t="str">
            <v>5RCT250</v>
          </cell>
          <cell r="L74">
            <v>0</v>
          </cell>
          <cell r="M74">
            <v>24.8</v>
          </cell>
          <cell r="N74">
            <v>1988.6285714285716</v>
          </cell>
        </row>
        <row r="75">
          <cell r="J75">
            <v>200</v>
          </cell>
          <cell r="K75" t="str">
            <v>4RCT200</v>
          </cell>
          <cell r="L75">
            <v>0</v>
          </cell>
          <cell r="M75">
            <v>19.899999999999999</v>
          </cell>
          <cell r="N75">
            <v>1517.1999999999998</v>
          </cell>
        </row>
        <row r="76">
          <cell r="J76">
            <v>150</v>
          </cell>
          <cell r="K76" t="str">
            <v>3RCT150</v>
          </cell>
          <cell r="L76">
            <v>0</v>
          </cell>
          <cell r="M76">
            <v>16.3</v>
          </cell>
          <cell r="N76">
            <v>1372.2375</v>
          </cell>
        </row>
        <row r="79">
          <cell r="J79">
            <v>2600</v>
          </cell>
          <cell r="K79" t="str">
            <v>YHP41</v>
          </cell>
          <cell r="M79">
            <v>340.2</v>
          </cell>
          <cell r="N79">
            <v>16477.928571428572</v>
          </cell>
        </row>
        <row r="80">
          <cell r="J80">
            <v>2470</v>
          </cell>
          <cell r="K80" t="str">
            <v>YHP39</v>
          </cell>
          <cell r="M80">
            <v>329.2</v>
          </cell>
          <cell r="N80">
            <v>15825.528571428573</v>
          </cell>
        </row>
        <row r="81">
          <cell r="J81">
            <v>2340</v>
          </cell>
          <cell r="K81" t="str">
            <v>YHP37</v>
          </cell>
          <cell r="M81">
            <v>318.2</v>
          </cell>
          <cell r="N81">
            <v>15002.614285714286</v>
          </cell>
        </row>
        <row r="82">
          <cell r="J82">
            <v>2210</v>
          </cell>
          <cell r="K82" t="str">
            <v>YHP35</v>
          </cell>
          <cell r="M82">
            <v>290.2</v>
          </cell>
          <cell r="N82">
            <v>13882.17142857143</v>
          </cell>
        </row>
        <row r="83">
          <cell r="J83">
            <v>2080</v>
          </cell>
          <cell r="K83" t="str">
            <v>YHP33</v>
          </cell>
          <cell r="M83">
            <v>279.2</v>
          </cell>
          <cell r="N83">
            <v>13882.17142857143</v>
          </cell>
        </row>
        <row r="84">
          <cell r="J84">
            <v>1950</v>
          </cell>
          <cell r="K84" t="str">
            <v>YHP31</v>
          </cell>
          <cell r="M84">
            <v>268.3</v>
          </cell>
          <cell r="N84">
            <v>13153.614285714288</v>
          </cell>
        </row>
        <row r="85">
          <cell r="J85">
            <v>1820</v>
          </cell>
          <cell r="K85" t="str">
            <v>YHP29</v>
          </cell>
          <cell r="M85">
            <v>240.1</v>
          </cell>
          <cell r="N85">
            <v>12424.77142857143</v>
          </cell>
        </row>
        <row r="86">
          <cell r="J86">
            <v>1690</v>
          </cell>
          <cell r="K86" t="str">
            <v>YHP27</v>
          </cell>
          <cell r="M86">
            <v>229</v>
          </cell>
          <cell r="N86">
            <v>11792</v>
          </cell>
        </row>
        <row r="87">
          <cell r="J87">
            <v>1560</v>
          </cell>
          <cell r="K87" t="str">
            <v>YHP25</v>
          </cell>
          <cell r="M87">
            <v>218</v>
          </cell>
          <cell r="N87">
            <v>11059.157142857144</v>
          </cell>
        </row>
        <row r="88">
          <cell r="J88">
            <v>1430</v>
          </cell>
          <cell r="K88" t="str">
            <v>YHP23</v>
          </cell>
          <cell r="M88">
            <v>190.4</v>
          </cell>
          <cell r="N88">
            <v>10049.428571428572</v>
          </cell>
        </row>
        <row r="89">
          <cell r="J89">
            <v>1300</v>
          </cell>
          <cell r="K89" t="str">
            <v>YHP21</v>
          </cell>
          <cell r="M89">
            <v>179.3</v>
          </cell>
          <cell r="N89">
            <v>9306.5714285714294</v>
          </cell>
        </row>
        <row r="90">
          <cell r="J90">
            <v>1170</v>
          </cell>
          <cell r="K90" t="str">
            <v>YHP19</v>
          </cell>
          <cell r="M90">
            <v>155.5</v>
          </cell>
          <cell r="N90">
            <v>8560.0285714285728</v>
          </cell>
        </row>
        <row r="91">
          <cell r="J91">
            <v>1040</v>
          </cell>
          <cell r="K91" t="str">
            <v>YHP17</v>
          </cell>
          <cell r="M91">
            <v>144.5</v>
          </cell>
          <cell r="N91">
            <v>7467.9142857142861</v>
          </cell>
        </row>
        <row r="92">
          <cell r="J92">
            <v>910</v>
          </cell>
          <cell r="K92" t="str">
            <v>YHP15</v>
          </cell>
          <cell r="M92">
            <v>133.5</v>
          </cell>
          <cell r="N92">
            <v>7467.9142857142861</v>
          </cell>
        </row>
        <row r="93">
          <cell r="J93">
            <v>780</v>
          </cell>
          <cell r="K93" t="str">
            <v>YHP13</v>
          </cell>
          <cell r="M93">
            <v>106.2</v>
          </cell>
          <cell r="N93">
            <v>7467.9142857142861</v>
          </cell>
        </row>
        <row r="94">
          <cell r="J94">
            <v>650</v>
          </cell>
          <cell r="K94" t="str">
            <v>YHP11</v>
          </cell>
          <cell r="M94">
            <v>95.2</v>
          </cell>
          <cell r="N94">
            <v>6726.3714285714286</v>
          </cell>
        </row>
        <row r="95">
          <cell r="J95">
            <v>456</v>
          </cell>
          <cell r="K95" t="str">
            <v>YCP35</v>
          </cell>
          <cell r="M95">
            <v>60.4</v>
          </cell>
          <cell r="N95">
            <v>4763.0571428571429</v>
          </cell>
        </row>
        <row r="96">
          <cell r="J96">
            <v>429</v>
          </cell>
          <cell r="K96" t="str">
            <v>YCP33</v>
          </cell>
          <cell r="M96">
            <v>58.4</v>
          </cell>
          <cell r="N96">
            <v>4523.7714285714283</v>
          </cell>
        </row>
        <row r="97">
          <cell r="J97">
            <v>375</v>
          </cell>
          <cell r="K97" t="str">
            <v>YCP29</v>
          </cell>
          <cell r="M97">
            <v>54.4</v>
          </cell>
          <cell r="N97">
            <v>4047.6857142857148</v>
          </cell>
        </row>
        <row r="98">
          <cell r="J98">
            <v>322</v>
          </cell>
          <cell r="K98" t="str">
            <v>YCP25</v>
          </cell>
          <cell r="M98">
            <v>43.4</v>
          </cell>
          <cell r="N98">
            <v>3484.471428571429</v>
          </cell>
        </row>
        <row r="99">
          <cell r="J99">
            <v>268</v>
          </cell>
          <cell r="K99" t="str">
            <v>YCP21</v>
          </cell>
          <cell r="M99">
            <v>36.9</v>
          </cell>
          <cell r="N99">
            <v>2968.0857142857144</v>
          </cell>
        </row>
        <row r="100">
          <cell r="J100">
            <v>214</v>
          </cell>
          <cell r="K100" t="str">
            <v>YCP17</v>
          </cell>
          <cell r="M100">
            <v>30.6</v>
          </cell>
          <cell r="N100">
            <v>2459.6428571428573</v>
          </cell>
        </row>
        <row r="101">
          <cell r="J101">
            <v>161</v>
          </cell>
          <cell r="K101" t="str">
            <v>YCP13</v>
          </cell>
          <cell r="M101">
            <v>24.9</v>
          </cell>
          <cell r="N101">
            <v>1964.8714285714289</v>
          </cell>
        </row>
        <row r="102">
          <cell r="J102">
            <v>107</v>
          </cell>
          <cell r="K102" t="str">
            <v>YCP09</v>
          </cell>
          <cell r="M102">
            <v>18.600000000000001</v>
          </cell>
          <cell r="N102">
            <v>1268.7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fI Formulae (2)"/>
      <sheetName val="FRP Adjust for Ret"/>
      <sheetName val="FRP Common &amp; P&amp;G alloc"/>
      <sheetName val="FRP Adj for Ret calc (CP &amp;P&amp;G)"/>
      <sheetName val="FRP Adj for Ret calc (U1-9)"/>
      <sheetName val="FRP Adj for Ret calc"/>
      <sheetName val="FRP cashflow"/>
      <sheetName val="Retention Calculations"/>
      <sheetName val="PAfI Unit (9)"/>
      <sheetName val="Location Unit (9)"/>
      <sheetName val="PAfI Unit (8)"/>
      <sheetName val="Location Unit (8)"/>
      <sheetName val="PAfI Unit (7)"/>
      <sheetName val="Location Unit (7)"/>
      <sheetName val="PAfI Unit (6)"/>
      <sheetName val="Location Unit (6)"/>
      <sheetName val="PAfI Unit (5)"/>
      <sheetName val="Location Unit (5)"/>
      <sheetName val="PAfI Unit (4)"/>
      <sheetName val="Location Unit (4)"/>
      <sheetName val="PAfI Unit (3)"/>
      <sheetName val="Location Unit (3)"/>
      <sheetName val="PAfI Unit (2)"/>
      <sheetName val="Location Unit (2)"/>
      <sheetName val="PAfI Unit (1)"/>
      <sheetName val="Location Unit (1)"/>
      <sheetName val="PAfI P&amp;G"/>
      <sheetName val="Location P&amp;G"/>
      <sheetName val="PAfI CP"/>
      <sheetName val="Location CP"/>
      <sheetName val="PAfI Formulae"/>
      <sheetName val="Indices &amp; forecast"/>
      <sheetName val="Allocation PAfI FRP"/>
      <sheetName val="Summary PAfI FRP"/>
      <sheetName val="Location PAfI FRP"/>
      <sheetName val="Summary Units FRP"/>
      <sheetName val="Summary Totals FRP"/>
      <sheetName val="Summary Total to date"/>
      <sheetName val="FRP Input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row r="6">
          <cell r="A6" t="str">
            <v>Ref</v>
          </cell>
          <cell r="B6" t="str">
            <v>CODE</v>
          </cell>
          <cell r="C6" t="str">
            <v>SECTION</v>
          </cell>
          <cell r="D6" t="str">
            <v>Location</v>
          </cell>
          <cell r="E6" t="str">
            <v>Local / Foreign</v>
          </cell>
          <cell r="F6" t="str">
            <v>No</v>
          </cell>
          <cell r="G6" t="str">
            <v>Category</v>
          </cell>
          <cell r="H6" t="str">
            <v>PAfI</v>
          </cell>
          <cell r="I6" t="str">
            <v>Data</v>
          </cell>
          <cell r="J6" t="str">
            <v>Total Current Contract</v>
          </cell>
          <cell r="K6" t="str">
            <v>Total to Date</v>
          </cell>
          <cell r="L6" t="str">
            <v>Total outstanding</v>
          </cell>
          <cell r="M6" t="str">
            <v>Check FRP vs Contract</v>
          </cell>
          <cell r="N6" t="str">
            <v>Total FRP</v>
          </cell>
          <cell r="O6">
            <v>38893</v>
          </cell>
          <cell r="P6">
            <v>38923</v>
          </cell>
          <cell r="Q6">
            <v>38954</v>
          </cell>
          <cell r="R6">
            <v>38985</v>
          </cell>
          <cell r="S6">
            <v>39015</v>
          </cell>
          <cell r="T6">
            <v>39046</v>
          </cell>
          <cell r="U6">
            <v>39076</v>
          </cell>
          <cell r="V6">
            <v>39107</v>
          </cell>
          <cell r="W6">
            <v>39138</v>
          </cell>
          <cell r="X6">
            <v>39166</v>
          </cell>
          <cell r="Y6">
            <v>39197</v>
          </cell>
          <cell r="Z6">
            <v>39227</v>
          </cell>
          <cell r="AA6">
            <v>39258</v>
          </cell>
          <cell r="AB6">
            <v>39288</v>
          </cell>
          <cell r="AC6">
            <v>39319</v>
          </cell>
          <cell r="AD6">
            <v>39350</v>
          </cell>
          <cell r="AE6">
            <v>39380</v>
          </cell>
          <cell r="AF6">
            <v>39411</v>
          </cell>
          <cell r="AG6">
            <v>39441</v>
          </cell>
          <cell r="AH6">
            <v>39472</v>
          </cell>
          <cell r="AI6">
            <v>39503</v>
          </cell>
          <cell r="AJ6">
            <v>39532</v>
          </cell>
          <cell r="AK6">
            <v>39563</v>
          </cell>
          <cell r="AL6">
            <v>39593</v>
          </cell>
          <cell r="AM6">
            <v>39624</v>
          </cell>
          <cell r="AN6">
            <v>39654</v>
          </cell>
          <cell r="AO6">
            <v>39685</v>
          </cell>
          <cell r="AP6">
            <v>39716</v>
          </cell>
          <cell r="AQ6">
            <v>39746</v>
          </cell>
          <cell r="AR6">
            <v>39777</v>
          </cell>
          <cell r="AS6">
            <v>39807</v>
          </cell>
          <cell r="AT6">
            <v>39838</v>
          </cell>
          <cell r="AU6">
            <v>39869</v>
          </cell>
          <cell r="AV6">
            <v>39897</v>
          </cell>
          <cell r="AW6">
            <v>39928</v>
          </cell>
          <cell r="AX6">
            <v>39958</v>
          </cell>
          <cell r="AY6">
            <v>39989</v>
          </cell>
          <cell r="AZ6">
            <v>40019</v>
          </cell>
          <cell r="BA6">
            <v>40050</v>
          </cell>
          <cell r="BB6">
            <v>40081</v>
          </cell>
          <cell r="BC6">
            <v>40111</v>
          </cell>
          <cell r="BD6">
            <v>40142</v>
          </cell>
          <cell r="BE6">
            <v>40172</v>
          </cell>
          <cell r="BF6">
            <v>40203</v>
          </cell>
          <cell r="BG6">
            <v>40234</v>
          </cell>
          <cell r="BH6">
            <v>40262</v>
          </cell>
          <cell r="BI6">
            <v>40293</v>
          </cell>
          <cell r="BJ6">
            <v>40323</v>
          </cell>
          <cell r="BK6">
            <v>40354</v>
          </cell>
          <cell r="BL6">
            <v>40384</v>
          </cell>
          <cell r="BM6">
            <v>40415</v>
          </cell>
          <cell r="BN6">
            <v>40446</v>
          </cell>
          <cell r="BO6">
            <v>40476</v>
          </cell>
          <cell r="BP6">
            <v>40507</v>
          </cell>
          <cell r="BQ6">
            <v>40537</v>
          </cell>
          <cell r="BR6">
            <v>40568</v>
          </cell>
          <cell r="BS6">
            <v>40599</v>
          </cell>
        </row>
        <row r="7">
          <cell r="A7">
            <v>3</v>
          </cell>
          <cell r="B7" t="str">
            <v>CSC</v>
          </cell>
          <cell r="C7" t="str">
            <v>CONTROL SYSTEM CUBICLES (INFRASTRUCTURE)</v>
          </cell>
          <cell r="D7" t="str">
            <v>Common Plant</v>
          </cell>
          <cell r="E7" t="str">
            <v>Foreign</v>
          </cell>
          <cell r="F7" t="str">
            <v>C</v>
          </cell>
          <cell r="G7" t="str">
            <v>Plant and Materials</v>
          </cell>
          <cell r="H7" t="str">
            <v>Fixed</v>
          </cell>
          <cell r="I7" t="str">
            <v>C Plant and Materials Foreign Fixed</v>
          </cell>
          <cell r="J7">
            <v>4746029.7703645723</v>
          </cell>
          <cell r="K7">
            <v>4387545.62</v>
          </cell>
          <cell r="L7">
            <v>358484.15036457218</v>
          </cell>
          <cell r="M7">
            <v>-3.6457274109125137E-4</v>
          </cell>
          <cell r="N7">
            <v>4746029.7699999996</v>
          </cell>
          <cell r="P7">
            <v>0</v>
          </cell>
          <cell r="Q7">
            <v>0</v>
          </cell>
          <cell r="R7">
            <v>0</v>
          </cell>
          <cell r="S7">
            <v>0</v>
          </cell>
          <cell r="T7">
            <v>0</v>
          </cell>
          <cell r="U7">
            <v>4387545.62</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358484.14999999944</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row>
        <row r="8">
          <cell r="A8">
            <v>8</v>
          </cell>
          <cell r="B8" t="str">
            <v>CSC</v>
          </cell>
          <cell r="C8" t="str">
            <v>CONTROL SYSTEM CUBICLES (INFRASTRUCTURE)</v>
          </cell>
          <cell r="D8" t="str">
            <v>Common Plant</v>
          </cell>
          <cell r="E8" t="str">
            <v>Foreign</v>
          </cell>
          <cell r="F8" t="str">
            <v>H</v>
          </cell>
          <cell r="G8" t="str">
            <v>Commissioning and Testing</v>
          </cell>
          <cell r="H8" t="str">
            <v>Fixed</v>
          </cell>
          <cell r="I8" t="str">
            <v>H Commissioning and Testing Foreign Fixed</v>
          </cell>
          <cell r="J8">
            <v>15821.93</v>
          </cell>
          <cell r="K8">
            <v>0</v>
          </cell>
          <cell r="L8">
            <v>15821.93</v>
          </cell>
          <cell r="M8">
            <v>6.9999999999708962E-2</v>
          </cell>
          <cell r="N8">
            <v>15822</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15822</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row>
        <row r="9">
          <cell r="A9">
            <v>10</v>
          </cell>
          <cell r="B9" t="str">
            <v>CSC</v>
          </cell>
          <cell r="C9" t="str">
            <v>CONTROL SYSTEM CUBICLES (INFRASTRUCTURE)</v>
          </cell>
          <cell r="D9" t="str">
            <v>Common Plant</v>
          </cell>
          <cell r="E9" t="str">
            <v>Local</v>
          </cell>
          <cell r="F9" t="str">
            <v>B</v>
          </cell>
          <cell r="G9" t="str">
            <v>Engineering</v>
          </cell>
          <cell r="H9" t="str">
            <v>Formula 4</v>
          </cell>
          <cell r="I9" t="str">
            <v>B Engineering Local Formula 4</v>
          </cell>
          <cell r="J9">
            <v>734848.49</v>
          </cell>
          <cell r="K9">
            <v>734848.49</v>
          </cell>
          <cell r="L9">
            <v>0</v>
          </cell>
          <cell r="M9">
            <v>0</v>
          </cell>
          <cell r="N9">
            <v>734848.49</v>
          </cell>
          <cell r="P9">
            <v>0</v>
          </cell>
          <cell r="Q9">
            <v>587878.79</v>
          </cell>
          <cell r="R9">
            <v>79230</v>
          </cell>
          <cell r="S9">
            <v>67739.7</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row>
        <row r="10">
          <cell r="A10">
            <v>11</v>
          </cell>
          <cell r="B10" t="str">
            <v>CSC</v>
          </cell>
          <cell r="C10" t="str">
            <v>CONTROL SYSTEM CUBICLES (INFRASTRUCTURE)</v>
          </cell>
          <cell r="D10" t="str">
            <v>Common Plant</v>
          </cell>
          <cell r="E10" t="str">
            <v>Local</v>
          </cell>
          <cell r="F10" t="str">
            <v>C</v>
          </cell>
          <cell r="G10" t="str">
            <v>Plant and Materials</v>
          </cell>
          <cell r="H10" t="str">
            <v>Formula 1</v>
          </cell>
          <cell r="I10" t="str">
            <v>C Plant and Materials Local Formula 1</v>
          </cell>
          <cell r="J10">
            <v>1648612.0814582915</v>
          </cell>
          <cell r="K10">
            <v>1648612.08</v>
          </cell>
          <cell r="L10">
            <v>1.4582914300262928E-3</v>
          </cell>
          <cell r="M10">
            <v>-1.4582914300262928E-3</v>
          </cell>
          <cell r="N10">
            <v>1648612.08</v>
          </cell>
          <cell r="P10">
            <v>0</v>
          </cell>
          <cell r="Q10">
            <v>0</v>
          </cell>
          <cell r="R10">
            <v>0</v>
          </cell>
          <cell r="S10">
            <v>0</v>
          </cell>
          <cell r="T10">
            <v>214675.48</v>
          </cell>
          <cell r="U10">
            <v>0</v>
          </cell>
          <cell r="V10">
            <v>0</v>
          </cell>
          <cell r="W10">
            <v>0</v>
          </cell>
          <cell r="X10">
            <v>0</v>
          </cell>
          <cell r="Y10">
            <v>0</v>
          </cell>
          <cell r="Z10">
            <v>0</v>
          </cell>
          <cell r="AA10">
            <v>0</v>
          </cell>
          <cell r="AB10">
            <v>0</v>
          </cell>
          <cell r="AC10">
            <v>1433936.6</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row>
        <row r="11">
          <cell r="A11">
            <v>12</v>
          </cell>
          <cell r="B11" t="str">
            <v>CSC</v>
          </cell>
          <cell r="C11" t="str">
            <v>CONTROL SYSTEM CUBICLES (INFRASTRUCTURE)</v>
          </cell>
          <cell r="D11" t="str">
            <v>Common Plant</v>
          </cell>
          <cell r="E11" t="str">
            <v>Local</v>
          </cell>
          <cell r="F11" t="str">
            <v>D</v>
          </cell>
          <cell r="G11" t="str">
            <v>Shipping / Freight</v>
          </cell>
          <cell r="H11" t="str">
            <v>Fixed</v>
          </cell>
          <cell r="I11" t="str">
            <v>D Shipping / Freight Local Fixed</v>
          </cell>
          <cell r="J11">
            <v>248636.71375911435</v>
          </cell>
          <cell r="K11">
            <v>239674.61</v>
          </cell>
          <cell r="L11">
            <v>8962.1037591143686</v>
          </cell>
          <cell r="M11">
            <v>-3.7591143627651036E-3</v>
          </cell>
          <cell r="N11">
            <v>248636.71</v>
          </cell>
          <cell r="P11">
            <v>0</v>
          </cell>
          <cell r="Q11">
            <v>0</v>
          </cell>
          <cell r="R11">
            <v>0</v>
          </cell>
          <cell r="S11">
            <v>0</v>
          </cell>
          <cell r="T11">
            <v>0</v>
          </cell>
          <cell r="U11">
            <v>239674.61</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8962.1000000000058</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row>
        <row r="12">
          <cell r="A12">
            <v>16</v>
          </cell>
          <cell r="B12" t="str">
            <v>CSC</v>
          </cell>
          <cell r="C12" t="str">
            <v>CONTROL SYSTEM CUBICLES (INFRASTRUCTURE)</v>
          </cell>
          <cell r="D12" t="str">
            <v>Common Plant</v>
          </cell>
          <cell r="E12" t="str">
            <v>Local</v>
          </cell>
          <cell r="F12" t="str">
            <v>H</v>
          </cell>
          <cell r="G12" t="str">
            <v>Commissioning and Testing</v>
          </cell>
          <cell r="H12" t="str">
            <v>Formula 4</v>
          </cell>
          <cell r="I12" t="str">
            <v>H Commissioning and Testing Local Formula 4</v>
          </cell>
          <cell r="J12">
            <v>848536.98</v>
          </cell>
          <cell r="K12">
            <v>509122.19</v>
          </cell>
          <cell r="L12">
            <v>339414.79</v>
          </cell>
          <cell r="M12">
            <v>0.2099999999627471</v>
          </cell>
          <cell r="N12">
            <v>848537.19</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424268.49</v>
          </cell>
          <cell r="AE12">
            <v>0</v>
          </cell>
          <cell r="AF12">
            <v>0</v>
          </cell>
          <cell r="AG12">
            <v>0</v>
          </cell>
          <cell r="AH12">
            <v>0</v>
          </cell>
          <cell r="AI12">
            <v>84853.7</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339415</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row>
        <row r="13">
          <cell r="A13">
            <v>34</v>
          </cell>
          <cell r="B13" t="str">
            <v>CSC</v>
          </cell>
          <cell r="C13" t="str">
            <v>CONTROL SYSTEM CUBICLES (INFRASTRUCTURE)</v>
          </cell>
          <cell r="D13" t="str">
            <v>Unit 1</v>
          </cell>
          <cell r="E13" t="str">
            <v>Foreign</v>
          </cell>
          <cell r="F13" t="str">
            <v>B</v>
          </cell>
          <cell r="G13" t="str">
            <v>Engineering</v>
          </cell>
          <cell r="H13" t="str">
            <v>Fixed</v>
          </cell>
          <cell r="I13" t="str">
            <v>B Engineering Foreign Fixed</v>
          </cell>
          <cell r="J13">
            <v>240394.39</v>
          </cell>
          <cell r="K13">
            <v>0</v>
          </cell>
          <cell r="L13">
            <v>240394.39</v>
          </cell>
          <cell r="M13">
            <v>-0.39000000001396984</v>
          </cell>
          <cell r="N13">
            <v>240394</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240394</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row>
        <row r="14">
          <cell r="A14">
            <v>35</v>
          </cell>
          <cell r="B14" t="str">
            <v>CSC</v>
          </cell>
          <cell r="C14" t="str">
            <v>CONTROL SYSTEM CUBICLES (INFRASTRUCTURE)</v>
          </cell>
          <cell r="D14" t="str">
            <v>Unit 1</v>
          </cell>
          <cell r="E14" t="str">
            <v>Foreign</v>
          </cell>
          <cell r="F14" t="str">
            <v>C</v>
          </cell>
          <cell r="G14" t="str">
            <v>Plant and Materials</v>
          </cell>
          <cell r="H14" t="str">
            <v>Fixed</v>
          </cell>
          <cell r="I14" t="str">
            <v>C Plant and Materials Foreign Fixed</v>
          </cell>
          <cell r="J14">
            <v>2242122.0299999998</v>
          </cell>
          <cell r="K14">
            <v>0</v>
          </cell>
          <cell r="L14">
            <v>2242122.0299999998</v>
          </cell>
          <cell r="M14">
            <v>0</v>
          </cell>
          <cell r="N14">
            <v>2242122.0299999998</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2242122.0299999998</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row>
        <row r="15">
          <cell r="A15">
            <v>42</v>
          </cell>
          <cell r="B15" t="str">
            <v>CSC</v>
          </cell>
          <cell r="C15" t="str">
            <v>CONTROL SYSTEM CUBICLES (INFRASTRUCTURE)</v>
          </cell>
          <cell r="D15" t="str">
            <v>Unit 1</v>
          </cell>
          <cell r="E15" t="str">
            <v>Local</v>
          </cell>
          <cell r="F15" t="str">
            <v>B</v>
          </cell>
          <cell r="G15" t="str">
            <v>Engineering</v>
          </cell>
          <cell r="H15" t="str">
            <v>Formula 4</v>
          </cell>
          <cell r="I15" t="str">
            <v>B Engineering Local Formula 4</v>
          </cell>
          <cell r="J15">
            <v>116206.89</v>
          </cell>
          <cell r="K15">
            <v>0</v>
          </cell>
          <cell r="L15">
            <v>116206.89</v>
          </cell>
          <cell r="M15">
            <v>0.11000000000058208</v>
          </cell>
          <cell r="N15">
            <v>116207</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116207</v>
          </cell>
          <cell r="BI15">
            <v>0</v>
          </cell>
          <cell r="BJ15">
            <v>0</v>
          </cell>
          <cell r="BK15">
            <v>0</v>
          </cell>
          <cell r="BL15">
            <v>0</v>
          </cell>
          <cell r="BM15">
            <v>0</v>
          </cell>
          <cell r="BN15">
            <v>0</v>
          </cell>
          <cell r="BO15">
            <v>0</v>
          </cell>
          <cell r="BP15">
            <v>0</v>
          </cell>
          <cell r="BQ15">
            <v>0</v>
          </cell>
          <cell r="BR15">
            <v>0</v>
          </cell>
          <cell r="BS15">
            <v>0</v>
          </cell>
        </row>
        <row r="16">
          <cell r="A16">
            <v>43</v>
          </cell>
          <cell r="B16" t="str">
            <v>CSC</v>
          </cell>
          <cell r="C16" t="str">
            <v>CONTROL SYSTEM CUBICLES (INFRASTRUCTURE)</v>
          </cell>
          <cell r="D16" t="str">
            <v>Unit 1</v>
          </cell>
          <cell r="E16" t="str">
            <v>Local</v>
          </cell>
          <cell r="F16" t="str">
            <v>C</v>
          </cell>
          <cell r="G16" t="str">
            <v>Plant and Materials</v>
          </cell>
          <cell r="H16" t="str">
            <v>Formula 1</v>
          </cell>
          <cell r="I16" t="str">
            <v>C Plant and Materials Local Formula 1</v>
          </cell>
          <cell r="J16">
            <v>109703.42</v>
          </cell>
          <cell r="K16">
            <v>0</v>
          </cell>
          <cell r="L16">
            <v>109703.42</v>
          </cell>
          <cell r="M16">
            <v>-0.41999999999825377</v>
          </cell>
          <cell r="N16">
            <v>109703</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109703</v>
          </cell>
          <cell r="BH16">
            <v>0</v>
          </cell>
          <cell r="BI16">
            <v>0</v>
          </cell>
          <cell r="BJ16">
            <v>0</v>
          </cell>
          <cell r="BK16">
            <v>0</v>
          </cell>
          <cell r="BL16">
            <v>0</v>
          </cell>
          <cell r="BM16">
            <v>0</v>
          </cell>
          <cell r="BN16">
            <v>0</v>
          </cell>
          <cell r="BO16">
            <v>0</v>
          </cell>
          <cell r="BP16">
            <v>0</v>
          </cell>
          <cell r="BQ16">
            <v>0</v>
          </cell>
          <cell r="BR16">
            <v>0</v>
          </cell>
          <cell r="BS16">
            <v>0</v>
          </cell>
        </row>
        <row r="17">
          <cell r="A17">
            <v>44</v>
          </cell>
          <cell r="B17" t="str">
            <v>CSC</v>
          </cell>
          <cell r="C17" t="str">
            <v>CONTROL SYSTEM CUBICLES (INFRASTRUCTURE)</v>
          </cell>
          <cell r="D17" t="str">
            <v>Unit 1</v>
          </cell>
          <cell r="E17" t="str">
            <v>Local</v>
          </cell>
          <cell r="F17" t="str">
            <v>D</v>
          </cell>
          <cell r="G17" t="str">
            <v>Shipping / Freight</v>
          </cell>
          <cell r="H17" t="str">
            <v>Fixed</v>
          </cell>
          <cell r="I17" t="str">
            <v>D Shipping / Freight Local Fixed</v>
          </cell>
          <cell r="J17">
            <v>122478.44</v>
          </cell>
          <cell r="K17">
            <v>0</v>
          </cell>
          <cell r="L17">
            <v>122478.44</v>
          </cell>
          <cell r="M17">
            <v>-0.44000000000232831</v>
          </cell>
          <cell r="N17">
            <v>122478</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122478</v>
          </cell>
          <cell r="BI17">
            <v>0</v>
          </cell>
          <cell r="BJ17">
            <v>0</v>
          </cell>
          <cell r="BK17">
            <v>0</v>
          </cell>
          <cell r="BL17">
            <v>0</v>
          </cell>
          <cell r="BM17">
            <v>0</v>
          </cell>
          <cell r="BN17">
            <v>0</v>
          </cell>
          <cell r="BO17">
            <v>0</v>
          </cell>
          <cell r="BP17">
            <v>0</v>
          </cell>
          <cell r="BQ17">
            <v>0</v>
          </cell>
          <cell r="BR17">
            <v>0</v>
          </cell>
          <cell r="BS17">
            <v>0</v>
          </cell>
        </row>
        <row r="18">
          <cell r="A18">
            <v>48</v>
          </cell>
          <cell r="B18" t="str">
            <v>CSC</v>
          </cell>
          <cell r="C18" t="str">
            <v>CONTROL SYSTEM CUBICLES (INFRASTRUCTURE)</v>
          </cell>
          <cell r="D18" t="str">
            <v>Unit 1</v>
          </cell>
          <cell r="E18" t="str">
            <v>Local</v>
          </cell>
          <cell r="F18" t="str">
            <v>H</v>
          </cell>
          <cell r="G18" t="str">
            <v>Commissioning and Testing</v>
          </cell>
          <cell r="H18" t="str">
            <v>Formula 4</v>
          </cell>
          <cell r="I18" t="str">
            <v>H Commissioning and Testing Local Formula 4</v>
          </cell>
          <cell r="J18">
            <v>501911.16</v>
          </cell>
          <cell r="K18">
            <v>0</v>
          </cell>
          <cell r="L18">
            <v>501911.16</v>
          </cell>
          <cell r="M18">
            <v>-0.15999999997438863</v>
          </cell>
          <cell r="N18">
            <v>501911</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501911</v>
          </cell>
          <cell r="BJ18">
            <v>0</v>
          </cell>
          <cell r="BK18">
            <v>0</v>
          </cell>
          <cell r="BL18">
            <v>0</v>
          </cell>
          <cell r="BM18">
            <v>0</v>
          </cell>
          <cell r="BN18">
            <v>0</v>
          </cell>
          <cell r="BO18">
            <v>0</v>
          </cell>
          <cell r="BP18">
            <v>0</v>
          </cell>
          <cell r="BQ18">
            <v>0</v>
          </cell>
          <cell r="BR18">
            <v>0</v>
          </cell>
          <cell r="BS18">
            <v>0</v>
          </cell>
        </row>
        <row r="19">
          <cell r="A19">
            <v>50</v>
          </cell>
          <cell r="B19" t="str">
            <v>CSC</v>
          </cell>
          <cell r="C19" t="str">
            <v>CONTROL SYSTEM CUBICLES (INFRASTRUCTURE)</v>
          </cell>
          <cell r="D19" t="str">
            <v>Unit 2</v>
          </cell>
          <cell r="E19" t="str">
            <v>Foreign</v>
          </cell>
          <cell r="F19" t="str">
            <v>B</v>
          </cell>
          <cell r="G19" t="str">
            <v>Engineering</v>
          </cell>
          <cell r="H19" t="str">
            <v>Fixed</v>
          </cell>
          <cell r="I19" t="str">
            <v>B Engineering Foreign Fixed</v>
          </cell>
          <cell r="J19">
            <v>240394.39</v>
          </cell>
          <cell r="K19">
            <v>0</v>
          </cell>
          <cell r="L19">
            <v>240394.39</v>
          </cell>
          <cell r="M19">
            <v>-0.39000000001396984</v>
          </cell>
          <cell r="N19">
            <v>240394</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240394</v>
          </cell>
          <cell r="BG19">
            <v>0</v>
          </cell>
          <cell r="BH19">
            <v>0</v>
          </cell>
          <cell r="BI19">
            <v>0</v>
          </cell>
          <cell r="BJ19">
            <v>0</v>
          </cell>
          <cell r="BK19">
            <v>0</v>
          </cell>
          <cell r="BL19">
            <v>0</v>
          </cell>
          <cell r="BM19">
            <v>0</v>
          </cell>
          <cell r="BN19">
            <v>0</v>
          </cell>
          <cell r="BO19">
            <v>0</v>
          </cell>
          <cell r="BP19">
            <v>0</v>
          </cell>
          <cell r="BQ19">
            <v>0</v>
          </cell>
          <cell r="BR19">
            <v>0</v>
          </cell>
          <cell r="BS19">
            <v>0</v>
          </cell>
        </row>
        <row r="20">
          <cell r="A20">
            <v>51</v>
          </cell>
          <cell r="B20" t="str">
            <v>CSC</v>
          </cell>
          <cell r="C20" t="str">
            <v>CONTROL SYSTEM CUBICLES (INFRASTRUCTURE)</v>
          </cell>
          <cell r="D20" t="str">
            <v>Unit 2</v>
          </cell>
          <cell r="E20" t="str">
            <v>Foreign</v>
          </cell>
          <cell r="F20" t="str">
            <v>C</v>
          </cell>
          <cell r="G20" t="str">
            <v>Plant and Materials</v>
          </cell>
          <cell r="H20" t="str">
            <v>Fixed</v>
          </cell>
          <cell r="I20" t="str">
            <v>C Plant and Materials Foreign Fixed</v>
          </cell>
          <cell r="J20">
            <v>2242122.0299999998</v>
          </cell>
          <cell r="K20">
            <v>0</v>
          </cell>
          <cell r="L20">
            <v>2242122.0299999998</v>
          </cell>
          <cell r="M20">
            <v>-2.9999999795109034E-2</v>
          </cell>
          <cell r="N20">
            <v>2242122</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2242122</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row>
        <row r="21">
          <cell r="A21">
            <v>58</v>
          </cell>
          <cell r="B21" t="str">
            <v>CSC</v>
          </cell>
          <cell r="C21" t="str">
            <v>CONTROL SYSTEM CUBICLES (INFRASTRUCTURE)</v>
          </cell>
          <cell r="D21" t="str">
            <v>Unit 2</v>
          </cell>
          <cell r="E21" t="str">
            <v>Local</v>
          </cell>
          <cell r="F21" t="str">
            <v>B</v>
          </cell>
          <cell r="G21" t="str">
            <v>Engineering</v>
          </cell>
          <cell r="H21" t="str">
            <v>Formula 4</v>
          </cell>
          <cell r="I21" t="str">
            <v>B Engineering Local Formula 4</v>
          </cell>
          <cell r="J21">
            <v>116206.89</v>
          </cell>
          <cell r="K21">
            <v>0</v>
          </cell>
          <cell r="L21">
            <v>116206.89</v>
          </cell>
          <cell r="M21">
            <v>0.11000000000058208</v>
          </cell>
          <cell r="N21">
            <v>116207</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116207</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row>
        <row r="22">
          <cell r="A22">
            <v>59</v>
          </cell>
          <cell r="B22" t="str">
            <v>CSC</v>
          </cell>
          <cell r="C22" t="str">
            <v>CONTROL SYSTEM CUBICLES (INFRASTRUCTURE)</v>
          </cell>
          <cell r="D22" t="str">
            <v>Unit 2</v>
          </cell>
          <cell r="E22" t="str">
            <v>Local</v>
          </cell>
          <cell r="F22" t="str">
            <v>C</v>
          </cell>
          <cell r="G22" t="str">
            <v>Plant and Materials</v>
          </cell>
          <cell r="H22" t="str">
            <v>Formula 1</v>
          </cell>
          <cell r="I22" t="str">
            <v>C Plant and Materials Local Formula 1</v>
          </cell>
          <cell r="J22">
            <v>109703.42</v>
          </cell>
          <cell r="K22">
            <v>0</v>
          </cell>
          <cell r="L22">
            <v>109703.42</v>
          </cell>
          <cell r="M22">
            <v>-0.41999999999825377</v>
          </cell>
          <cell r="N22">
            <v>109703</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109703</v>
          </cell>
          <cell r="BG22">
            <v>0</v>
          </cell>
          <cell r="BH22">
            <v>0</v>
          </cell>
          <cell r="BI22">
            <v>0</v>
          </cell>
          <cell r="BJ22">
            <v>0</v>
          </cell>
          <cell r="BK22">
            <v>0</v>
          </cell>
          <cell r="BL22">
            <v>0</v>
          </cell>
          <cell r="BM22">
            <v>0</v>
          </cell>
          <cell r="BN22">
            <v>0</v>
          </cell>
          <cell r="BO22">
            <v>0</v>
          </cell>
          <cell r="BP22">
            <v>0</v>
          </cell>
          <cell r="BQ22">
            <v>0</v>
          </cell>
          <cell r="BR22">
            <v>0</v>
          </cell>
          <cell r="BS22">
            <v>0</v>
          </cell>
        </row>
        <row r="23">
          <cell r="A23">
            <v>60</v>
          </cell>
          <cell r="B23" t="str">
            <v>CSC</v>
          </cell>
          <cell r="C23" t="str">
            <v>CONTROL SYSTEM CUBICLES (INFRASTRUCTURE)</v>
          </cell>
          <cell r="D23" t="str">
            <v>Unit 2</v>
          </cell>
          <cell r="E23" t="str">
            <v>Local</v>
          </cell>
          <cell r="F23" t="str">
            <v>D</v>
          </cell>
          <cell r="G23" t="str">
            <v>Shipping / Freight</v>
          </cell>
          <cell r="H23" t="str">
            <v>Fixed</v>
          </cell>
          <cell r="I23" t="str">
            <v>D Shipping / Freight Local Fixed</v>
          </cell>
          <cell r="J23">
            <v>122478.44</v>
          </cell>
          <cell r="K23">
            <v>0</v>
          </cell>
          <cell r="L23">
            <v>122478.44</v>
          </cell>
          <cell r="M23">
            <v>-0.44000000000232831</v>
          </cell>
          <cell r="N23">
            <v>122478</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122478</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row>
        <row r="24">
          <cell r="A24">
            <v>64</v>
          </cell>
          <cell r="B24" t="str">
            <v>CSC</v>
          </cell>
          <cell r="C24" t="str">
            <v>CONTROL SYSTEM CUBICLES (INFRASTRUCTURE)</v>
          </cell>
          <cell r="D24" t="str">
            <v>Unit 2</v>
          </cell>
          <cell r="E24" t="str">
            <v>Local</v>
          </cell>
          <cell r="F24" t="str">
            <v>H</v>
          </cell>
          <cell r="G24" t="str">
            <v>Commissioning and Testing</v>
          </cell>
          <cell r="H24" t="str">
            <v>Formula 4</v>
          </cell>
          <cell r="I24" t="str">
            <v>H Commissioning and Testing Local Formula 4</v>
          </cell>
          <cell r="J24">
            <v>501911.16</v>
          </cell>
          <cell r="K24">
            <v>0</v>
          </cell>
          <cell r="L24">
            <v>501911.16</v>
          </cell>
          <cell r="M24">
            <v>-0.15999999997438863</v>
          </cell>
          <cell r="N24">
            <v>501911</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501911</v>
          </cell>
          <cell r="BK24">
            <v>0</v>
          </cell>
          <cell r="BL24">
            <v>0</v>
          </cell>
          <cell r="BM24">
            <v>0</v>
          </cell>
          <cell r="BN24">
            <v>0</v>
          </cell>
          <cell r="BO24">
            <v>0</v>
          </cell>
          <cell r="BP24">
            <v>0</v>
          </cell>
          <cell r="BQ24">
            <v>0</v>
          </cell>
          <cell r="BR24">
            <v>0</v>
          </cell>
          <cell r="BS24">
            <v>0</v>
          </cell>
        </row>
        <row r="25">
          <cell r="A25">
            <v>66</v>
          </cell>
          <cell r="B25" t="str">
            <v>CSC</v>
          </cell>
          <cell r="C25" t="str">
            <v>CONTROL SYSTEM CUBICLES (INFRASTRUCTURE)</v>
          </cell>
          <cell r="D25" t="str">
            <v>Unit 3</v>
          </cell>
          <cell r="E25" t="str">
            <v>Foreign</v>
          </cell>
          <cell r="F25" t="str">
            <v>B</v>
          </cell>
          <cell r="G25" t="str">
            <v>Engineering</v>
          </cell>
          <cell r="H25" t="str">
            <v>Fixed</v>
          </cell>
          <cell r="I25" t="str">
            <v>B Engineering Foreign Fixed</v>
          </cell>
          <cell r="J25">
            <v>240394.39</v>
          </cell>
          <cell r="K25">
            <v>0</v>
          </cell>
          <cell r="L25">
            <v>240394.39</v>
          </cell>
          <cell r="M25">
            <v>-0.39000000001396984</v>
          </cell>
          <cell r="N25">
            <v>240394</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240394</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row>
        <row r="26">
          <cell r="A26">
            <v>67</v>
          </cell>
          <cell r="B26" t="str">
            <v>CSC</v>
          </cell>
          <cell r="C26" t="str">
            <v>CONTROL SYSTEM CUBICLES (INFRASTRUCTURE)</v>
          </cell>
          <cell r="D26" t="str">
            <v>Unit 3</v>
          </cell>
          <cell r="E26" t="str">
            <v>Foreign</v>
          </cell>
          <cell r="F26" t="str">
            <v>C</v>
          </cell>
          <cell r="G26" t="str">
            <v>Plant and Materials</v>
          </cell>
          <cell r="H26" t="str">
            <v>Fixed</v>
          </cell>
          <cell r="I26" t="str">
            <v>C Plant and Materials Foreign Fixed</v>
          </cell>
          <cell r="J26">
            <v>2242122.0299999998</v>
          </cell>
          <cell r="K26">
            <v>0</v>
          </cell>
          <cell r="L26">
            <v>2242122.0299999998</v>
          </cell>
          <cell r="M26">
            <v>0</v>
          </cell>
          <cell r="N26">
            <v>2242122.0299999998</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2242122.0299999998</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row>
        <row r="27">
          <cell r="A27">
            <v>74</v>
          </cell>
          <cell r="B27" t="str">
            <v>CSC</v>
          </cell>
          <cell r="C27" t="str">
            <v>CONTROL SYSTEM CUBICLES (INFRASTRUCTURE)</v>
          </cell>
          <cell r="D27" t="str">
            <v>Unit 3</v>
          </cell>
          <cell r="E27" t="str">
            <v>Local</v>
          </cell>
          <cell r="F27" t="str">
            <v>B</v>
          </cell>
          <cell r="G27" t="str">
            <v>Engineering</v>
          </cell>
          <cell r="H27" t="str">
            <v>Formula 4</v>
          </cell>
          <cell r="I27" t="str">
            <v>B Engineering Local Formula 4</v>
          </cell>
          <cell r="J27">
            <v>116206.89</v>
          </cell>
          <cell r="K27">
            <v>0</v>
          </cell>
          <cell r="L27">
            <v>116206.89</v>
          </cell>
          <cell r="M27">
            <v>0.11000000000058208</v>
          </cell>
          <cell r="N27">
            <v>116207</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116207</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row>
        <row r="28">
          <cell r="A28">
            <v>75</v>
          </cell>
          <cell r="B28" t="str">
            <v>CSC</v>
          </cell>
          <cell r="C28" t="str">
            <v>CONTROL SYSTEM CUBICLES (INFRASTRUCTURE)</v>
          </cell>
          <cell r="D28" t="str">
            <v>Unit 3</v>
          </cell>
          <cell r="E28" t="str">
            <v>Local</v>
          </cell>
          <cell r="F28" t="str">
            <v>C</v>
          </cell>
          <cell r="G28" t="str">
            <v>Plant and Materials</v>
          </cell>
          <cell r="H28" t="str">
            <v>Formula 1</v>
          </cell>
          <cell r="I28" t="str">
            <v>C Plant and Materials Local Formula 1</v>
          </cell>
          <cell r="J28">
            <v>109703.42</v>
          </cell>
          <cell r="K28">
            <v>0</v>
          </cell>
          <cell r="L28">
            <v>109703.42</v>
          </cell>
          <cell r="M28">
            <v>-0.41999999999825377</v>
          </cell>
          <cell r="N28">
            <v>109703</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109703</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row>
        <row r="29">
          <cell r="A29">
            <v>76</v>
          </cell>
          <cell r="B29" t="str">
            <v>CSC</v>
          </cell>
          <cell r="C29" t="str">
            <v>CONTROL SYSTEM CUBICLES (INFRASTRUCTURE)</v>
          </cell>
          <cell r="D29" t="str">
            <v>Unit 3</v>
          </cell>
          <cell r="E29" t="str">
            <v>Local</v>
          </cell>
          <cell r="F29" t="str">
            <v>D</v>
          </cell>
          <cell r="G29" t="str">
            <v>Shipping / Freight</v>
          </cell>
          <cell r="H29" t="str">
            <v>Fixed</v>
          </cell>
          <cell r="I29" t="str">
            <v>D Shipping / Freight Local Fixed</v>
          </cell>
          <cell r="J29">
            <v>122478.44</v>
          </cell>
          <cell r="K29">
            <v>0</v>
          </cell>
          <cell r="L29">
            <v>122478.44</v>
          </cell>
          <cell r="M29">
            <v>-0.44000000000232831</v>
          </cell>
          <cell r="N29">
            <v>122478</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122478</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row>
        <row r="30">
          <cell r="A30">
            <v>80</v>
          </cell>
          <cell r="B30" t="str">
            <v>CSC</v>
          </cell>
          <cell r="C30" t="str">
            <v>CONTROL SYSTEM CUBICLES (INFRASTRUCTURE)</v>
          </cell>
          <cell r="D30" t="str">
            <v>Unit 3</v>
          </cell>
          <cell r="E30" t="str">
            <v>Local</v>
          </cell>
          <cell r="F30" t="str">
            <v>H</v>
          </cell>
          <cell r="G30" t="str">
            <v>Commissioning and Testing</v>
          </cell>
          <cell r="H30" t="str">
            <v>Formula 4</v>
          </cell>
          <cell r="I30" t="str">
            <v>H Commissioning and Testing Local Formula 4</v>
          </cell>
          <cell r="J30">
            <v>501911.16</v>
          </cell>
          <cell r="K30">
            <v>0</v>
          </cell>
          <cell r="L30">
            <v>501911.16</v>
          </cell>
          <cell r="M30">
            <v>-0.15999999997438863</v>
          </cell>
          <cell r="N30">
            <v>501911</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501911</v>
          </cell>
          <cell r="BI30">
            <v>0</v>
          </cell>
          <cell r="BJ30">
            <v>0</v>
          </cell>
          <cell r="BK30">
            <v>0</v>
          </cell>
          <cell r="BL30">
            <v>0</v>
          </cell>
          <cell r="BM30">
            <v>0</v>
          </cell>
          <cell r="BN30">
            <v>0</v>
          </cell>
          <cell r="BO30">
            <v>0</v>
          </cell>
          <cell r="BP30">
            <v>0</v>
          </cell>
          <cell r="BQ30">
            <v>0</v>
          </cell>
          <cell r="BR30">
            <v>0</v>
          </cell>
          <cell r="BS30">
            <v>0</v>
          </cell>
        </row>
        <row r="31">
          <cell r="A31">
            <v>82</v>
          </cell>
          <cell r="B31" t="str">
            <v>CSC</v>
          </cell>
          <cell r="C31" t="str">
            <v>CONTROL SYSTEM CUBICLES (INFRASTRUCTURE)</v>
          </cell>
          <cell r="D31" t="str">
            <v>Unit 4</v>
          </cell>
          <cell r="E31" t="str">
            <v>Foreign</v>
          </cell>
          <cell r="F31" t="str">
            <v>B</v>
          </cell>
          <cell r="G31" t="str">
            <v>Engineering</v>
          </cell>
          <cell r="H31" t="str">
            <v>Fixed</v>
          </cell>
          <cell r="I31" t="str">
            <v>B Engineering Foreign Fixed</v>
          </cell>
          <cell r="J31">
            <v>136221.51999999999</v>
          </cell>
          <cell r="K31">
            <v>0</v>
          </cell>
          <cell r="L31">
            <v>136221.51999999999</v>
          </cell>
          <cell r="M31">
            <v>0.48000000001047738</v>
          </cell>
          <cell r="N31">
            <v>136222</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136222</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row>
        <row r="32">
          <cell r="A32">
            <v>83</v>
          </cell>
          <cell r="B32" t="str">
            <v>CSC</v>
          </cell>
          <cell r="C32" t="str">
            <v>CONTROL SYSTEM CUBICLES (INFRASTRUCTURE)</v>
          </cell>
          <cell r="D32" t="str">
            <v>Unit 4</v>
          </cell>
          <cell r="E32" t="str">
            <v>Foreign</v>
          </cell>
          <cell r="F32" t="str">
            <v>C</v>
          </cell>
          <cell r="G32" t="str">
            <v>Plant and Materials</v>
          </cell>
          <cell r="H32" t="str">
            <v>Fixed</v>
          </cell>
          <cell r="I32" t="str">
            <v>C Plant and Materials Foreign Fixed</v>
          </cell>
          <cell r="J32">
            <v>2242122.0299999998</v>
          </cell>
          <cell r="K32">
            <v>2242122.0299999998</v>
          </cell>
          <cell r="L32">
            <v>0</v>
          </cell>
          <cell r="M32">
            <v>0</v>
          </cell>
          <cell r="N32">
            <v>2242122.0299999998</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2242122.0299999998</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row>
        <row r="33">
          <cell r="A33">
            <v>90</v>
          </cell>
          <cell r="B33" t="str">
            <v>CSC</v>
          </cell>
          <cell r="C33" t="str">
            <v>CONTROL SYSTEM CUBICLES (INFRASTRUCTURE)</v>
          </cell>
          <cell r="D33" t="str">
            <v>Unit 4</v>
          </cell>
          <cell r="E33" t="str">
            <v>Local</v>
          </cell>
          <cell r="F33" t="str">
            <v>B</v>
          </cell>
          <cell r="G33" t="str">
            <v>Engineering</v>
          </cell>
          <cell r="H33" t="str">
            <v>Formula 4</v>
          </cell>
          <cell r="I33" t="str">
            <v>B Engineering Local Formula 4</v>
          </cell>
          <cell r="J33">
            <v>106026.69</v>
          </cell>
          <cell r="K33">
            <v>0</v>
          </cell>
          <cell r="L33">
            <v>106026.69</v>
          </cell>
          <cell r="M33">
            <v>0.30999999999767169</v>
          </cell>
          <cell r="N33">
            <v>106027</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106027</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row>
        <row r="34">
          <cell r="A34">
            <v>91</v>
          </cell>
          <cell r="B34" t="str">
            <v>CSC</v>
          </cell>
          <cell r="C34" t="str">
            <v>CONTROL SYSTEM CUBICLES (INFRASTRUCTURE)</v>
          </cell>
          <cell r="D34" t="str">
            <v>Unit 4</v>
          </cell>
          <cell r="E34" t="str">
            <v>Local</v>
          </cell>
          <cell r="F34" t="str">
            <v>C</v>
          </cell>
          <cell r="G34" t="str">
            <v>Plant and Materials</v>
          </cell>
          <cell r="H34" t="str">
            <v>Formula 1</v>
          </cell>
          <cell r="I34" t="str">
            <v>C Plant and Materials Local Formula 1</v>
          </cell>
          <cell r="J34">
            <v>109703.42</v>
          </cell>
          <cell r="K34">
            <v>0</v>
          </cell>
          <cell r="L34">
            <v>109703.42</v>
          </cell>
          <cell r="M34">
            <v>-0.41999999999825377</v>
          </cell>
          <cell r="N34">
            <v>109703</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109703</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row>
        <row r="35">
          <cell r="A35">
            <v>92</v>
          </cell>
          <cell r="B35" t="str">
            <v>CSC</v>
          </cell>
          <cell r="C35" t="str">
            <v>CONTROL SYSTEM CUBICLES (INFRASTRUCTURE)</v>
          </cell>
          <cell r="D35" t="str">
            <v>Unit 4</v>
          </cell>
          <cell r="E35" t="str">
            <v>Local</v>
          </cell>
          <cell r="F35" t="str">
            <v>D</v>
          </cell>
          <cell r="G35" t="str">
            <v>Shipping / Freight</v>
          </cell>
          <cell r="H35" t="str">
            <v>Fixed</v>
          </cell>
          <cell r="I35" t="str">
            <v>D Shipping / Freight Local Fixed</v>
          </cell>
          <cell r="J35">
            <v>122478.44</v>
          </cell>
          <cell r="K35">
            <v>0</v>
          </cell>
          <cell r="L35">
            <v>122478.44</v>
          </cell>
          <cell r="M35">
            <v>-0.44000000000232831</v>
          </cell>
          <cell r="N35">
            <v>122478</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122478</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row>
        <row r="36">
          <cell r="A36">
            <v>96</v>
          </cell>
          <cell r="B36" t="str">
            <v>CSC</v>
          </cell>
          <cell r="C36" t="str">
            <v>CONTROL SYSTEM CUBICLES (INFRASTRUCTURE)</v>
          </cell>
          <cell r="D36" t="str">
            <v>Unit 4</v>
          </cell>
          <cell r="E36" t="str">
            <v>Local</v>
          </cell>
          <cell r="F36" t="str">
            <v>H</v>
          </cell>
          <cell r="G36" t="str">
            <v>Commissioning and Testing</v>
          </cell>
          <cell r="H36" t="str">
            <v>Formula 4</v>
          </cell>
          <cell r="I36" t="str">
            <v>H Commissioning and Testing Local Formula 4</v>
          </cell>
          <cell r="J36">
            <v>501911.16</v>
          </cell>
          <cell r="K36">
            <v>0</v>
          </cell>
          <cell r="L36">
            <v>501911.16</v>
          </cell>
          <cell r="M36">
            <v>-0.15999999997438863</v>
          </cell>
          <cell r="N36">
            <v>501911</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501911</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row>
        <row r="37">
          <cell r="A37">
            <v>98</v>
          </cell>
          <cell r="B37" t="str">
            <v>CSC</v>
          </cell>
          <cell r="C37" t="str">
            <v>CONTROL SYSTEM CUBICLES (INFRASTRUCTURE)</v>
          </cell>
          <cell r="D37" t="str">
            <v>Unit 5</v>
          </cell>
          <cell r="E37" t="str">
            <v>Foreign</v>
          </cell>
          <cell r="F37" t="str">
            <v>B</v>
          </cell>
          <cell r="G37" t="str">
            <v>Engineering</v>
          </cell>
          <cell r="H37" t="str">
            <v>Fixed</v>
          </cell>
          <cell r="I37" t="str">
            <v>B Engineering Foreign Fixed</v>
          </cell>
          <cell r="J37">
            <v>136221.51999999999</v>
          </cell>
          <cell r="K37">
            <v>0</v>
          </cell>
          <cell r="L37">
            <v>136221.51999999999</v>
          </cell>
          <cell r="M37">
            <v>0.48000000001047738</v>
          </cell>
          <cell r="N37">
            <v>136222</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136222</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row>
        <row r="38">
          <cell r="A38">
            <v>99</v>
          </cell>
          <cell r="B38" t="str">
            <v>CSC</v>
          </cell>
          <cell r="C38" t="str">
            <v>CONTROL SYSTEM CUBICLES (INFRASTRUCTURE)</v>
          </cell>
          <cell r="D38" t="str">
            <v>Unit 5</v>
          </cell>
          <cell r="E38" t="str">
            <v>Foreign</v>
          </cell>
          <cell r="F38" t="str">
            <v>C</v>
          </cell>
          <cell r="G38" t="str">
            <v>Plant and Materials</v>
          </cell>
          <cell r="H38" t="str">
            <v>Fixed</v>
          </cell>
          <cell r="I38" t="str">
            <v>C Plant and Materials Foreign Fixed</v>
          </cell>
          <cell r="J38">
            <v>2242122.0299999998</v>
          </cell>
          <cell r="K38">
            <v>0</v>
          </cell>
          <cell r="L38">
            <v>2242122.0299999998</v>
          </cell>
          <cell r="M38">
            <v>0</v>
          </cell>
          <cell r="N38">
            <v>2242122.0299999998</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2242122.0299999998</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row>
        <row r="39">
          <cell r="A39">
            <v>106</v>
          </cell>
          <cell r="B39" t="str">
            <v>CSC</v>
          </cell>
          <cell r="C39" t="str">
            <v>CONTROL SYSTEM CUBICLES (INFRASTRUCTURE)</v>
          </cell>
          <cell r="D39" t="str">
            <v>Unit 5</v>
          </cell>
          <cell r="E39" t="str">
            <v>Local</v>
          </cell>
          <cell r="F39" t="str">
            <v>B</v>
          </cell>
          <cell r="G39" t="str">
            <v>Engineering</v>
          </cell>
          <cell r="H39" t="str">
            <v>Formula 4</v>
          </cell>
          <cell r="I39" t="str">
            <v>B Engineering Local Formula 4</v>
          </cell>
          <cell r="J39">
            <v>106026.69</v>
          </cell>
          <cell r="K39">
            <v>0</v>
          </cell>
          <cell r="L39">
            <v>106026.69</v>
          </cell>
          <cell r="M39">
            <v>0.30999999999767169</v>
          </cell>
          <cell r="N39">
            <v>106027</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106027</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row>
        <row r="40">
          <cell r="A40">
            <v>107</v>
          </cell>
          <cell r="B40" t="str">
            <v>CSC</v>
          </cell>
          <cell r="C40" t="str">
            <v>CONTROL SYSTEM CUBICLES (INFRASTRUCTURE)</v>
          </cell>
          <cell r="D40" t="str">
            <v>Unit 5</v>
          </cell>
          <cell r="E40" t="str">
            <v>Local</v>
          </cell>
          <cell r="F40" t="str">
            <v>C</v>
          </cell>
          <cell r="G40" t="str">
            <v>Plant and Materials</v>
          </cell>
          <cell r="H40" t="str">
            <v>Formula 1</v>
          </cell>
          <cell r="I40" t="str">
            <v>C Plant and Materials Local Formula 1</v>
          </cell>
          <cell r="J40">
            <v>109703.42</v>
          </cell>
          <cell r="K40">
            <v>0</v>
          </cell>
          <cell r="L40">
            <v>109703.42</v>
          </cell>
          <cell r="M40">
            <v>-0.41999999999825377</v>
          </cell>
          <cell r="N40">
            <v>109703</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109703</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row>
        <row r="41">
          <cell r="A41">
            <v>108</v>
          </cell>
          <cell r="B41" t="str">
            <v>CSC</v>
          </cell>
          <cell r="C41" t="str">
            <v>CONTROL SYSTEM CUBICLES (INFRASTRUCTURE)</v>
          </cell>
          <cell r="D41" t="str">
            <v>Unit 5</v>
          </cell>
          <cell r="E41" t="str">
            <v>Local</v>
          </cell>
          <cell r="F41" t="str">
            <v>D</v>
          </cell>
          <cell r="G41" t="str">
            <v>Shipping / Freight</v>
          </cell>
          <cell r="H41" t="str">
            <v>Fixed</v>
          </cell>
          <cell r="I41" t="str">
            <v>D Shipping / Freight Local Fixed</v>
          </cell>
          <cell r="J41">
            <v>122478.44</v>
          </cell>
          <cell r="K41">
            <v>0</v>
          </cell>
          <cell r="L41">
            <v>122478.44</v>
          </cell>
          <cell r="M41">
            <v>-0.44000000000232831</v>
          </cell>
          <cell r="N41">
            <v>122478</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122478</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row>
        <row r="42">
          <cell r="A42">
            <v>112</v>
          </cell>
          <cell r="B42" t="str">
            <v>CSC</v>
          </cell>
          <cell r="C42" t="str">
            <v>CONTROL SYSTEM CUBICLES (INFRASTRUCTURE)</v>
          </cell>
          <cell r="D42" t="str">
            <v>Unit 5</v>
          </cell>
          <cell r="E42" t="str">
            <v>Local</v>
          </cell>
          <cell r="F42" t="str">
            <v>H</v>
          </cell>
          <cell r="G42" t="str">
            <v>Commissioning and Testing</v>
          </cell>
          <cell r="H42" t="str">
            <v>Formula 4</v>
          </cell>
          <cell r="I42" t="str">
            <v>H Commissioning and Testing Local Formula 4</v>
          </cell>
          <cell r="J42">
            <v>501911.16</v>
          </cell>
          <cell r="K42">
            <v>0</v>
          </cell>
          <cell r="L42">
            <v>501911.16</v>
          </cell>
          <cell r="M42">
            <v>0</v>
          </cell>
          <cell r="N42">
            <v>501911.16</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501911.16</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row>
        <row r="43">
          <cell r="A43">
            <v>114</v>
          </cell>
          <cell r="B43" t="str">
            <v>CSC</v>
          </cell>
          <cell r="C43" t="str">
            <v>CONTROL SYSTEM CUBICLES (INFRASTRUCTURE)</v>
          </cell>
          <cell r="D43" t="str">
            <v>Unit 6</v>
          </cell>
          <cell r="E43" t="str">
            <v>Foreign</v>
          </cell>
          <cell r="F43" t="str">
            <v>B</v>
          </cell>
          <cell r="G43" t="str">
            <v>Engineering</v>
          </cell>
          <cell r="H43" t="str">
            <v>Fixed</v>
          </cell>
          <cell r="I43" t="str">
            <v>B Engineering Foreign Fixed</v>
          </cell>
          <cell r="J43">
            <v>136221.51999999999</v>
          </cell>
          <cell r="K43">
            <v>0</v>
          </cell>
          <cell r="L43">
            <v>136221.51999999999</v>
          </cell>
          <cell r="M43">
            <v>0.48000000001047738</v>
          </cell>
          <cell r="N43">
            <v>136222</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136222</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row>
        <row r="44">
          <cell r="A44">
            <v>115</v>
          </cell>
          <cell r="B44" t="str">
            <v>CSC</v>
          </cell>
          <cell r="C44" t="str">
            <v>CONTROL SYSTEM CUBICLES (INFRASTRUCTURE)</v>
          </cell>
          <cell r="D44" t="str">
            <v>Unit 6</v>
          </cell>
          <cell r="E44" t="str">
            <v>Foreign</v>
          </cell>
          <cell r="F44" t="str">
            <v>C</v>
          </cell>
          <cell r="G44" t="str">
            <v>Plant and Materials</v>
          </cell>
          <cell r="H44" t="str">
            <v>Fixed</v>
          </cell>
          <cell r="I44" t="str">
            <v>C Plant and Materials Foreign Fixed</v>
          </cell>
          <cell r="J44">
            <v>2242122.0299999998</v>
          </cell>
          <cell r="K44">
            <v>2242122.0299999998</v>
          </cell>
          <cell r="L44">
            <v>0</v>
          </cell>
          <cell r="M44">
            <v>0</v>
          </cell>
          <cell r="N44">
            <v>2242122.0299999998</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2242122.0299999998</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row>
        <row r="45">
          <cell r="A45">
            <v>122</v>
          </cell>
          <cell r="B45" t="str">
            <v>CSC</v>
          </cell>
          <cell r="C45" t="str">
            <v>CONTROL SYSTEM CUBICLES (INFRASTRUCTURE)</v>
          </cell>
          <cell r="D45" t="str">
            <v>Unit 6</v>
          </cell>
          <cell r="E45" t="str">
            <v>Local</v>
          </cell>
          <cell r="F45" t="str">
            <v>B</v>
          </cell>
          <cell r="G45" t="str">
            <v>Engineering</v>
          </cell>
          <cell r="H45" t="str">
            <v>Formula 4</v>
          </cell>
          <cell r="I45" t="str">
            <v>B Engineering Local Formula 4</v>
          </cell>
          <cell r="J45">
            <v>106026.69</v>
          </cell>
          <cell r="K45">
            <v>0</v>
          </cell>
          <cell r="L45">
            <v>106026.69</v>
          </cell>
          <cell r="M45">
            <v>0.30999999999767169</v>
          </cell>
          <cell r="N45">
            <v>106027</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106027</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row>
        <row r="46">
          <cell r="A46">
            <v>123</v>
          </cell>
          <cell r="B46" t="str">
            <v>CSC</v>
          </cell>
          <cell r="C46" t="str">
            <v>CONTROL SYSTEM CUBICLES (INFRASTRUCTURE)</v>
          </cell>
          <cell r="D46" t="str">
            <v>Unit 6</v>
          </cell>
          <cell r="E46" t="str">
            <v>Local</v>
          </cell>
          <cell r="F46" t="str">
            <v>C</v>
          </cell>
          <cell r="G46" t="str">
            <v>Plant and Materials</v>
          </cell>
          <cell r="H46" t="str">
            <v>Formula 1</v>
          </cell>
          <cell r="I46" t="str">
            <v>C Plant and Materials Local Formula 1</v>
          </cell>
          <cell r="J46">
            <v>109703.42</v>
          </cell>
          <cell r="K46">
            <v>109703.42</v>
          </cell>
          <cell r="L46">
            <v>0</v>
          </cell>
          <cell r="M46">
            <v>0</v>
          </cell>
          <cell r="N46">
            <v>109703.42</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109703.42</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row>
        <row r="47">
          <cell r="A47">
            <v>124</v>
          </cell>
          <cell r="B47" t="str">
            <v>CSC</v>
          </cell>
          <cell r="C47" t="str">
            <v>CONTROL SYSTEM CUBICLES (INFRASTRUCTURE)</v>
          </cell>
          <cell r="D47" t="str">
            <v>Unit 6</v>
          </cell>
          <cell r="E47" t="str">
            <v>Local</v>
          </cell>
          <cell r="F47" t="str">
            <v>D</v>
          </cell>
          <cell r="G47" t="str">
            <v>Shipping / Freight</v>
          </cell>
          <cell r="H47" t="str">
            <v>Fixed</v>
          </cell>
          <cell r="I47" t="str">
            <v>D Shipping / Freight Local Fixed</v>
          </cell>
          <cell r="J47">
            <v>122478.44</v>
          </cell>
          <cell r="K47">
            <v>122478.44</v>
          </cell>
          <cell r="L47">
            <v>0</v>
          </cell>
          <cell r="M47">
            <v>0</v>
          </cell>
          <cell r="N47">
            <v>122478.44</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122478.44</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row>
        <row r="48">
          <cell r="A48">
            <v>128</v>
          </cell>
          <cell r="B48" t="str">
            <v>CSC</v>
          </cell>
          <cell r="C48" t="str">
            <v>CONTROL SYSTEM CUBICLES (INFRASTRUCTURE)</v>
          </cell>
          <cell r="D48" t="str">
            <v>Unit 6</v>
          </cell>
          <cell r="E48" t="str">
            <v>Local</v>
          </cell>
          <cell r="F48" t="str">
            <v>H</v>
          </cell>
          <cell r="G48" t="str">
            <v>Commissioning and Testing</v>
          </cell>
          <cell r="H48" t="str">
            <v>Formula 4</v>
          </cell>
          <cell r="I48" t="str">
            <v>H Commissioning and Testing Local Formula 4</v>
          </cell>
          <cell r="J48">
            <v>501911.16</v>
          </cell>
          <cell r="K48">
            <v>0</v>
          </cell>
          <cell r="L48">
            <v>501911.16</v>
          </cell>
          <cell r="M48">
            <v>-0.15999999997438863</v>
          </cell>
          <cell r="N48">
            <v>501911</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501911</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row>
        <row r="49">
          <cell r="A49">
            <v>130</v>
          </cell>
          <cell r="B49" t="str">
            <v>CSC</v>
          </cell>
          <cell r="C49" t="str">
            <v>CONTROL SYSTEM CUBICLES (INFRASTRUCTURE)</v>
          </cell>
          <cell r="D49" t="str">
            <v>Unit 7</v>
          </cell>
          <cell r="E49" t="str">
            <v>Foreign</v>
          </cell>
          <cell r="F49" t="str">
            <v>B</v>
          </cell>
          <cell r="G49" t="str">
            <v>Engineering</v>
          </cell>
          <cell r="H49" t="str">
            <v>Fixed</v>
          </cell>
          <cell r="I49" t="str">
            <v>B Engineering Foreign Fixed</v>
          </cell>
          <cell r="J49">
            <v>240394.39</v>
          </cell>
          <cell r="K49">
            <v>240394.39</v>
          </cell>
          <cell r="L49">
            <v>0</v>
          </cell>
          <cell r="M49">
            <v>0</v>
          </cell>
          <cell r="N49">
            <v>240394.39</v>
          </cell>
          <cell r="P49">
            <v>0</v>
          </cell>
          <cell r="Q49">
            <v>0</v>
          </cell>
          <cell r="R49">
            <v>0</v>
          </cell>
          <cell r="S49">
            <v>0</v>
          </cell>
          <cell r="T49">
            <v>0</v>
          </cell>
          <cell r="U49">
            <v>0</v>
          </cell>
          <cell r="V49">
            <v>0</v>
          </cell>
          <cell r="W49">
            <v>0</v>
          </cell>
          <cell r="X49">
            <v>0</v>
          </cell>
          <cell r="Y49">
            <v>0</v>
          </cell>
          <cell r="Z49">
            <v>0</v>
          </cell>
          <cell r="AA49">
            <v>0</v>
          </cell>
          <cell r="AB49">
            <v>240394.39</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row>
        <row r="50">
          <cell r="A50">
            <v>131</v>
          </cell>
          <cell r="B50" t="str">
            <v>CSC</v>
          </cell>
          <cell r="C50" t="str">
            <v>CONTROL SYSTEM CUBICLES (INFRASTRUCTURE)</v>
          </cell>
          <cell r="D50" t="str">
            <v>Unit 7</v>
          </cell>
          <cell r="E50" t="str">
            <v>Foreign</v>
          </cell>
          <cell r="F50" t="str">
            <v>C</v>
          </cell>
          <cell r="G50" t="str">
            <v>Plant and Materials</v>
          </cell>
          <cell r="H50" t="str">
            <v>Fixed</v>
          </cell>
          <cell r="I50" t="str">
            <v>C Plant and Materials Foreign Fixed</v>
          </cell>
          <cell r="J50">
            <v>2242122.0299999998</v>
          </cell>
          <cell r="K50">
            <v>2242122.0299999998</v>
          </cell>
          <cell r="L50">
            <v>0</v>
          </cell>
          <cell r="M50">
            <v>0</v>
          </cell>
          <cell r="N50">
            <v>2242122.0299999998</v>
          </cell>
          <cell r="P50">
            <v>0</v>
          </cell>
          <cell r="Q50">
            <v>0</v>
          </cell>
          <cell r="R50">
            <v>0</v>
          </cell>
          <cell r="S50">
            <v>0</v>
          </cell>
          <cell r="T50">
            <v>0</v>
          </cell>
          <cell r="U50">
            <v>0</v>
          </cell>
          <cell r="V50">
            <v>0</v>
          </cell>
          <cell r="W50">
            <v>0</v>
          </cell>
          <cell r="X50">
            <v>0</v>
          </cell>
          <cell r="Y50">
            <v>0</v>
          </cell>
          <cell r="Z50">
            <v>0</v>
          </cell>
          <cell r="AA50">
            <v>0</v>
          </cell>
          <cell r="AB50">
            <v>0</v>
          </cell>
          <cell r="AC50">
            <v>2242122.0299999998</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row>
        <row r="51">
          <cell r="A51">
            <v>138</v>
          </cell>
          <cell r="B51" t="str">
            <v>CSC</v>
          </cell>
          <cell r="C51" t="str">
            <v>CONTROL SYSTEM CUBICLES (INFRASTRUCTURE)</v>
          </cell>
          <cell r="D51" t="str">
            <v>Unit 7</v>
          </cell>
          <cell r="E51" t="str">
            <v>Local</v>
          </cell>
          <cell r="F51" t="str">
            <v>B</v>
          </cell>
          <cell r="G51" t="str">
            <v>Engineering</v>
          </cell>
          <cell r="H51" t="str">
            <v>Formula 4</v>
          </cell>
          <cell r="I51" t="str">
            <v>B Engineering Local Formula 4</v>
          </cell>
          <cell r="J51">
            <v>116206.89</v>
          </cell>
          <cell r="K51">
            <v>116206.89</v>
          </cell>
          <cell r="L51">
            <v>0</v>
          </cell>
          <cell r="M51">
            <v>0</v>
          </cell>
          <cell r="N51">
            <v>116206.89</v>
          </cell>
          <cell r="P51">
            <v>0</v>
          </cell>
          <cell r="Q51">
            <v>0</v>
          </cell>
          <cell r="R51">
            <v>0</v>
          </cell>
          <cell r="S51">
            <v>0</v>
          </cell>
          <cell r="T51">
            <v>0</v>
          </cell>
          <cell r="U51">
            <v>0</v>
          </cell>
          <cell r="V51">
            <v>0</v>
          </cell>
          <cell r="W51">
            <v>0</v>
          </cell>
          <cell r="X51">
            <v>0</v>
          </cell>
          <cell r="Y51">
            <v>0</v>
          </cell>
          <cell r="Z51">
            <v>0</v>
          </cell>
          <cell r="AA51">
            <v>58103.45</v>
          </cell>
          <cell r="AB51">
            <v>116206.89</v>
          </cell>
          <cell r="AC51">
            <v>0</v>
          </cell>
          <cell r="AD51">
            <v>0</v>
          </cell>
          <cell r="AE51">
            <v>0</v>
          </cell>
          <cell r="AF51">
            <v>0</v>
          </cell>
          <cell r="AG51">
            <v>0</v>
          </cell>
          <cell r="AH51">
            <v>-58103.45</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row>
        <row r="52">
          <cell r="A52">
            <v>139</v>
          </cell>
          <cell r="B52" t="str">
            <v>CSC</v>
          </cell>
          <cell r="C52" t="str">
            <v>CONTROL SYSTEM CUBICLES (INFRASTRUCTURE)</v>
          </cell>
          <cell r="D52" t="str">
            <v>Unit 7</v>
          </cell>
          <cell r="E52" t="str">
            <v>Local</v>
          </cell>
          <cell r="F52" t="str">
            <v>C</v>
          </cell>
          <cell r="G52" t="str">
            <v>Plant and Materials</v>
          </cell>
          <cell r="H52" t="str">
            <v>Formula 1</v>
          </cell>
          <cell r="I52" t="str">
            <v>C Plant and Materials Local Formula 1</v>
          </cell>
          <cell r="J52">
            <v>109703.42</v>
          </cell>
          <cell r="K52">
            <v>109703.42</v>
          </cell>
          <cell r="L52">
            <v>0</v>
          </cell>
          <cell r="M52">
            <v>0</v>
          </cell>
          <cell r="N52">
            <v>109703.42</v>
          </cell>
          <cell r="P52">
            <v>0</v>
          </cell>
          <cell r="Q52">
            <v>0</v>
          </cell>
          <cell r="R52">
            <v>0</v>
          </cell>
          <cell r="S52">
            <v>0</v>
          </cell>
          <cell r="T52">
            <v>0</v>
          </cell>
          <cell r="U52">
            <v>0</v>
          </cell>
          <cell r="V52">
            <v>0</v>
          </cell>
          <cell r="W52">
            <v>0</v>
          </cell>
          <cell r="X52">
            <v>0</v>
          </cell>
          <cell r="Y52">
            <v>0</v>
          </cell>
          <cell r="Z52">
            <v>0</v>
          </cell>
          <cell r="AA52">
            <v>109703.42</v>
          </cell>
          <cell r="AB52">
            <v>109703.42</v>
          </cell>
          <cell r="AC52">
            <v>0</v>
          </cell>
          <cell r="AD52">
            <v>0</v>
          </cell>
          <cell r="AE52">
            <v>0</v>
          </cell>
          <cell r="AF52">
            <v>0</v>
          </cell>
          <cell r="AG52">
            <v>0</v>
          </cell>
          <cell r="AH52">
            <v>-109703.42</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row>
        <row r="53">
          <cell r="A53">
            <v>140</v>
          </cell>
          <cell r="B53" t="str">
            <v>CSC</v>
          </cell>
          <cell r="C53" t="str">
            <v>CONTROL SYSTEM CUBICLES (INFRASTRUCTURE)</v>
          </cell>
          <cell r="D53" t="str">
            <v>Unit 7</v>
          </cell>
          <cell r="E53" t="str">
            <v>Local</v>
          </cell>
          <cell r="F53" t="str">
            <v>D</v>
          </cell>
          <cell r="G53" t="str">
            <v>Shipping / Freight</v>
          </cell>
          <cell r="H53" t="str">
            <v>Fixed</v>
          </cell>
          <cell r="I53" t="str">
            <v>D Shipping / Freight Local Fixed</v>
          </cell>
          <cell r="J53">
            <v>122478.44</v>
          </cell>
          <cell r="K53">
            <v>122478.44</v>
          </cell>
          <cell r="L53">
            <v>0</v>
          </cell>
          <cell r="M53">
            <v>0</v>
          </cell>
          <cell r="N53">
            <v>122478.44</v>
          </cell>
          <cell r="P53">
            <v>0</v>
          </cell>
          <cell r="Q53">
            <v>0</v>
          </cell>
          <cell r="R53">
            <v>0</v>
          </cell>
          <cell r="S53">
            <v>0</v>
          </cell>
          <cell r="T53">
            <v>0</v>
          </cell>
          <cell r="U53">
            <v>0</v>
          </cell>
          <cell r="V53">
            <v>0</v>
          </cell>
          <cell r="W53">
            <v>0</v>
          </cell>
          <cell r="X53">
            <v>0</v>
          </cell>
          <cell r="Y53">
            <v>0</v>
          </cell>
          <cell r="Z53">
            <v>0</v>
          </cell>
          <cell r="AA53">
            <v>122478.44</v>
          </cell>
          <cell r="AB53">
            <v>122478.44</v>
          </cell>
          <cell r="AC53">
            <v>0</v>
          </cell>
          <cell r="AD53">
            <v>0</v>
          </cell>
          <cell r="AE53">
            <v>0</v>
          </cell>
          <cell r="AF53">
            <v>0</v>
          </cell>
          <cell r="AG53">
            <v>0</v>
          </cell>
          <cell r="AH53">
            <v>-122478.44</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row>
        <row r="54">
          <cell r="A54">
            <v>144</v>
          </cell>
          <cell r="B54" t="str">
            <v>CSC</v>
          </cell>
          <cell r="C54" t="str">
            <v>CONTROL SYSTEM CUBICLES (INFRASTRUCTURE)</v>
          </cell>
          <cell r="D54" t="str">
            <v>Unit 7</v>
          </cell>
          <cell r="E54" t="str">
            <v>Local</v>
          </cell>
          <cell r="F54" t="str">
            <v>H</v>
          </cell>
          <cell r="G54" t="str">
            <v>Commissioning and Testing</v>
          </cell>
          <cell r="H54" t="str">
            <v>Formula 4</v>
          </cell>
          <cell r="I54" t="str">
            <v>H Commissioning and Testing Local Formula 4</v>
          </cell>
          <cell r="J54">
            <v>501911.16</v>
          </cell>
          <cell r="K54">
            <v>0</v>
          </cell>
          <cell r="L54">
            <v>501911.16</v>
          </cell>
          <cell r="M54">
            <v>-0.15999999997438863</v>
          </cell>
          <cell r="N54">
            <v>501911</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501911</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row>
        <row r="55">
          <cell r="A55">
            <v>146</v>
          </cell>
          <cell r="B55" t="str">
            <v>CSC</v>
          </cell>
          <cell r="C55" t="str">
            <v>CONTROL SYSTEM CUBICLES (INFRASTRUCTURE)</v>
          </cell>
          <cell r="D55" t="str">
            <v>Unit 8</v>
          </cell>
          <cell r="E55" t="str">
            <v>Foreign</v>
          </cell>
          <cell r="F55" t="str">
            <v>B</v>
          </cell>
          <cell r="G55" t="str">
            <v>Engineering</v>
          </cell>
          <cell r="H55" t="str">
            <v>Fixed</v>
          </cell>
          <cell r="I55" t="str">
            <v>B Engineering Foreign Fixed</v>
          </cell>
          <cell r="J55">
            <v>136221.51999999999</v>
          </cell>
          <cell r="K55">
            <v>136221.51999999999</v>
          </cell>
          <cell r="L55">
            <v>0</v>
          </cell>
          <cell r="M55">
            <v>0</v>
          </cell>
          <cell r="N55">
            <v>136221.51999999999</v>
          </cell>
          <cell r="P55">
            <v>0</v>
          </cell>
          <cell r="Q55">
            <v>0</v>
          </cell>
          <cell r="R55">
            <v>0</v>
          </cell>
          <cell r="S55">
            <v>0</v>
          </cell>
          <cell r="T55">
            <v>0</v>
          </cell>
          <cell r="U55">
            <v>0</v>
          </cell>
          <cell r="V55">
            <v>0</v>
          </cell>
          <cell r="W55">
            <v>0</v>
          </cell>
          <cell r="X55">
            <v>136221.51999999999</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row>
        <row r="56">
          <cell r="A56">
            <v>147</v>
          </cell>
          <cell r="B56" t="str">
            <v>CSC</v>
          </cell>
          <cell r="C56" t="str">
            <v>CONTROL SYSTEM CUBICLES (INFRASTRUCTURE)</v>
          </cell>
          <cell r="D56" t="str">
            <v>Unit 8</v>
          </cell>
          <cell r="E56" t="str">
            <v>Foreign</v>
          </cell>
          <cell r="F56" t="str">
            <v>C</v>
          </cell>
          <cell r="G56" t="str">
            <v>Plant and Materials</v>
          </cell>
          <cell r="H56" t="str">
            <v>Fixed</v>
          </cell>
          <cell r="I56" t="str">
            <v>C Plant and Materials Foreign Fixed</v>
          </cell>
          <cell r="J56">
            <v>2242122.0299999998</v>
          </cell>
          <cell r="K56">
            <v>2242122.0299999998</v>
          </cell>
          <cell r="L56">
            <v>0</v>
          </cell>
          <cell r="M56">
            <v>0</v>
          </cell>
          <cell r="N56">
            <v>2242122.0299999998</v>
          </cell>
          <cell r="P56">
            <v>0</v>
          </cell>
          <cell r="Q56">
            <v>0</v>
          </cell>
          <cell r="R56">
            <v>0</v>
          </cell>
          <cell r="S56">
            <v>0</v>
          </cell>
          <cell r="T56">
            <v>0</v>
          </cell>
          <cell r="U56">
            <v>2242122.0299999998</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row>
        <row r="57">
          <cell r="A57">
            <v>154</v>
          </cell>
          <cell r="B57" t="str">
            <v>CSC</v>
          </cell>
          <cell r="C57" t="str">
            <v>CONTROL SYSTEM CUBICLES (INFRASTRUCTURE)</v>
          </cell>
          <cell r="D57" t="str">
            <v>Unit 8</v>
          </cell>
          <cell r="E57" t="str">
            <v>Local</v>
          </cell>
          <cell r="F57" t="str">
            <v>B</v>
          </cell>
          <cell r="G57" t="str">
            <v>Engineering</v>
          </cell>
          <cell r="H57" t="str">
            <v>Formula 4</v>
          </cell>
          <cell r="I57" t="str">
            <v>B Engineering Local Formula 4</v>
          </cell>
          <cell r="J57">
            <v>106026.69</v>
          </cell>
          <cell r="K57">
            <v>106026.69</v>
          </cell>
          <cell r="L57">
            <v>0</v>
          </cell>
          <cell r="M57">
            <v>0</v>
          </cell>
          <cell r="N57">
            <v>106026.69</v>
          </cell>
          <cell r="P57">
            <v>0</v>
          </cell>
          <cell r="Q57">
            <v>0</v>
          </cell>
          <cell r="R57">
            <v>0</v>
          </cell>
          <cell r="S57">
            <v>0</v>
          </cell>
          <cell r="T57">
            <v>0</v>
          </cell>
          <cell r="U57">
            <v>0</v>
          </cell>
          <cell r="V57">
            <v>0</v>
          </cell>
          <cell r="W57">
            <v>0</v>
          </cell>
          <cell r="X57">
            <v>0</v>
          </cell>
          <cell r="Y57">
            <v>106026.69</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row>
        <row r="58">
          <cell r="A58">
            <v>155</v>
          </cell>
          <cell r="B58" t="str">
            <v>CSC</v>
          </cell>
          <cell r="C58" t="str">
            <v>CONTROL SYSTEM CUBICLES (INFRASTRUCTURE)</v>
          </cell>
          <cell r="D58" t="str">
            <v>Unit 8</v>
          </cell>
          <cell r="E58" t="str">
            <v>Local</v>
          </cell>
          <cell r="F58" t="str">
            <v>C</v>
          </cell>
          <cell r="G58" t="str">
            <v>Plant and Materials</v>
          </cell>
          <cell r="H58" t="str">
            <v>Formula 1</v>
          </cell>
          <cell r="I58" t="str">
            <v>C Plant and Materials Local Formula 1</v>
          </cell>
          <cell r="J58">
            <v>109703.42</v>
          </cell>
          <cell r="K58">
            <v>109703.42</v>
          </cell>
          <cell r="L58">
            <v>0</v>
          </cell>
          <cell r="M58">
            <v>0</v>
          </cell>
          <cell r="N58">
            <v>109703.42</v>
          </cell>
          <cell r="P58">
            <v>0</v>
          </cell>
          <cell r="Q58">
            <v>0</v>
          </cell>
          <cell r="R58">
            <v>0</v>
          </cell>
          <cell r="S58">
            <v>0</v>
          </cell>
          <cell r="T58">
            <v>0</v>
          </cell>
          <cell r="U58">
            <v>0</v>
          </cell>
          <cell r="V58">
            <v>0</v>
          </cell>
          <cell r="W58">
            <v>0</v>
          </cell>
          <cell r="X58">
            <v>109703.42</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row>
        <row r="59">
          <cell r="A59">
            <v>156</v>
          </cell>
          <cell r="B59" t="str">
            <v>CSC</v>
          </cell>
          <cell r="C59" t="str">
            <v>CONTROL SYSTEM CUBICLES (INFRASTRUCTURE)</v>
          </cell>
          <cell r="D59" t="str">
            <v>Unit 8</v>
          </cell>
          <cell r="E59" t="str">
            <v>Local</v>
          </cell>
          <cell r="F59" t="str">
            <v>D</v>
          </cell>
          <cell r="G59" t="str">
            <v>Shipping / Freight</v>
          </cell>
          <cell r="H59" t="str">
            <v>Fixed</v>
          </cell>
          <cell r="I59" t="str">
            <v>D Shipping / Freight Local Fixed</v>
          </cell>
          <cell r="J59">
            <v>122478.44</v>
          </cell>
          <cell r="K59">
            <v>122478.44</v>
          </cell>
          <cell r="L59">
            <v>0</v>
          </cell>
          <cell r="M59">
            <v>0</v>
          </cell>
          <cell r="N59">
            <v>122478.44</v>
          </cell>
          <cell r="P59">
            <v>0</v>
          </cell>
          <cell r="Q59">
            <v>0</v>
          </cell>
          <cell r="R59">
            <v>0</v>
          </cell>
          <cell r="S59">
            <v>0</v>
          </cell>
          <cell r="T59">
            <v>0</v>
          </cell>
          <cell r="U59">
            <v>122478.44</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row>
        <row r="60">
          <cell r="A60">
            <v>160</v>
          </cell>
          <cell r="B60" t="str">
            <v>CSC</v>
          </cell>
          <cell r="C60" t="str">
            <v>CONTROL SYSTEM CUBICLES (INFRASTRUCTURE)</v>
          </cell>
          <cell r="D60" t="str">
            <v>Unit 8</v>
          </cell>
          <cell r="E60" t="str">
            <v>Local</v>
          </cell>
          <cell r="F60" t="str">
            <v>H</v>
          </cell>
          <cell r="G60" t="str">
            <v>Commissioning and Testing</v>
          </cell>
          <cell r="H60" t="str">
            <v>Formula 4</v>
          </cell>
          <cell r="I60" t="str">
            <v>H Commissioning and Testing Local Formula 4</v>
          </cell>
          <cell r="J60">
            <v>501911.16</v>
          </cell>
          <cell r="K60">
            <v>501911.16</v>
          </cell>
          <cell r="L60">
            <v>0</v>
          </cell>
          <cell r="M60">
            <v>0</v>
          </cell>
          <cell r="N60">
            <v>501911.16</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100382.23</v>
          </cell>
          <cell r="AM60">
            <v>0</v>
          </cell>
          <cell r="AN60">
            <v>0</v>
          </cell>
          <cell r="AO60">
            <v>0</v>
          </cell>
          <cell r="AP60">
            <v>0</v>
          </cell>
          <cell r="AQ60">
            <v>0</v>
          </cell>
          <cell r="AR60">
            <v>401528.93</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row>
        <row r="61">
          <cell r="A61">
            <v>162</v>
          </cell>
          <cell r="B61" t="str">
            <v>CSC</v>
          </cell>
          <cell r="C61" t="str">
            <v>CONTROL SYSTEM CUBICLES (INFRASTRUCTURE)</v>
          </cell>
          <cell r="D61" t="str">
            <v>Unit 9</v>
          </cell>
          <cell r="E61" t="str">
            <v>Foreign</v>
          </cell>
          <cell r="F61" t="str">
            <v>B</v>
          </cell>
          <cell r="G61" t="str">
            <v>Engineering</v>
          </cell>
          <cell r="H61" t="str">
            <v>Fixed</v>
          </cell>
          <cell r="I61" t="str">
            <v>B Engineering Foreign Fixed</v>
          </cell>
          <cell r="J61">
            <v>852666.87</v>
          </cell>
          <cell r="K61">
            <v>852666.87</v>
          </cell>
          <cell r="L61">
            <v>0</v>
          </cell>
          <cell r="M61">
            <v>0</v>
          </cell>
          <cell r="N61">
            <v>852666.87</v>
          </cell>
          <cell r="P61">
            <v>486474.63</v>
          </cell>
          <cell r="Q61">
            <v>366192.24</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row>
        <row r="62">
          <cell r="A62">
            <v>163</v>
          </cell>
          <cell r="B62" t="str">
            <v>CSC</v>
          </cell>
          <cell r="C62" t="str">
            <v>CONTROL SYSTEM CUBICLES (INFRASTRUCTURE)</v>
          </cell>
          <cell r="D62" t="str">
            <v>Unit 9</v>
          </cell>
          <cell r="E62" t="str">
            <v>Foreign</v>
          </cell>
          <cell r="F62" t="str">
            <v>C</v>
          </cell>
          <cell r="G62" t="str">
            <v>Plant and Materials</v>
          </cell>
          <cell r="H62" t="str">
            <v>Fixed</v>
          </cell>
          <cell r="I62" t="str">
            <v>C Plant and Materials Foreign Fixed</v>
          </cell>
          <cell r="J62">
            <v>2606550.5699999998</v>
          </cell>
          <cell r="K62">
            <v>2606550.5699999998</v>
          </cell>
          <cell r="L62">
            <v>0</v>
          </cell>
          <cell r="M62">
            <v>0</v>
          </cell>
          <cell r="N62">
            <v>2606550.5699999998</v>
          </cell>
          <cell r="P62">
            <v>0</v>
          </cell>
          <cell r="Q62">
            <v>0</v>
          </cell>
          <cell r="R62">
            <v>0</v>
          </cell>
          <cell r="S62">
            <v>0</v>
          </cell>
          <cell r="T62">
            <v>0</v>
          </cell>
          <cell r="U62">
            <v>2606550.5699999998</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row>
        <row r="63">
          <cell r="A63">
            <v>168</v>
          </cell>
          <cell r="B63" t="str">
            <v>CSC</v>
          </cell>
          <cell r="C63" t="str">
            <v>CONTROL SYSTEM CUBICLES (INFRASTRUCTURE)</v>
          </cell>
          <cell r="D63" t="str">
            <v>Unit 9</v>
          </cell>
          <cell r="E63" t="str">
            <v>Foreign</v>
          </cell>
          <cell r="F63" t="str">
            <v>H</v>
          </cell>
          <cell r="G63" t="str">
            <v>Commissioning and Testing</v>
          </cell>
          <cell r="H63" t="str">
            <v>Fixed</v>
          </cell>
          <cell r="I63" t="str">
            <v>H Commissioning and Testing Foreign Fixed</v>
          </cell>
          <cell r="J63">
            <v>519293.37</v>
          </cell>
          <cell r="K63">
            <v>519293.37</v>
          </cell>
          <cell r="L63">
            <v>0</v>
          </cell>
          <cell r="M63">
            <v>0</v>
          </cell>
          <cell r="N63">
            <v>519293.37</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519293.37</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row>
        <row r="64">
          <cell r="A64">
            <v>170</v>
          </cell>
          <cell r="B64" t="str">
            <v>CSC</v>
          </cell>
          <cell r="C64" t="str">
            <v>CONTROL SYSTEM CUBICLES (INFRASTRUCTURE)</v>
          </cell>
          <cell r="D64" t="str">
            <v>Unit 9</v>
          </cell>
          <cell r="E64" t="str">
            <v>Local</v>
          </cell>
          <cell r="F64" t="str">
            <v>B</v>
          </cell>
          <cell r="G64" t="str">
            <v>Engineering</v>
          </cell>
          <cell r="H64" t="str">
            <v>Formula 4</v>
          </cell>
          <cell r="I64" t="str">
            <v>B Engineering Local Formula 4</v>
          </cell>
          <cell r="J64">
            <v>557634.31000000006</v>
          </cell>
          <cell r="K64">
            <v>557634.31000000006</v>
          </cell>
          <cell r="L64">
            <v>0</v>
          </cell>
          <cell r="M64">
            <v>0</v>
          </cell>
          <cell r="N64">
            <v>557634.31000000006</v>
          </cell>
          <cell r="P64">
            <v>0</v>
          </cell>
          <cell r="Q64">
            <v>0</v>
          </cell>
          <cell r="R64">
            <v>0</v>
          </cell>
          <cell r="S64">
            <v>228634.31</v>
          </cell>
          <cell r="T64">
            <v>329000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row>
        <row r="65">
          <cell r="A65">
            <v>171</v>
          </cell>
          <cell r="B65" t="str">
            <v>CSC</v>
          </cell>
          <cell r="C65" t="str">
            <v>CONTROL SYSTEM CUBICLES (INFRASTRUCTURE)</v>
          </cell>
          <cell r="D65" t="str">
            <v>Unit 9</v>
          </cell>
          <cell r="E65" t="str">
            <v>Local</v>
          </cell>
          <cell r="F65" t="str">
            <v>C</v>
          </cell>
          <cell r="G65" t="str">
            <v>Plant and Materials</v>
          </cell>
          <cell r="H65" t="str">
            <v>Formula 1</v>
          </cell>
          <cell r="I65" t="str">
            <v>C Plant and Materials Local Formula 1</v>
          </cell>
          <cell r="J65">
            <v>128415.03</v>
          </cell>
          <cell r="K65">
            <v>128415.03</v>
          </cell>
          <cell r="L65">
            <v>0</v>
          </cell>
          <cell r="M65">
            <v>0</v>
          </cell>
          <cell r="N65">
            <v>128415.03</v>
          </cell>
          <cell r="P65">
            <v>0</v>
          </cell>
          <cell r="Q65">
            <v>0</v>
          </cell>
          <cell r="R65">
            <v>0</v>
          </cell>
          <cell r="S65">
            <v>0</v>
          </cell>
          <cell r="T65">
            <v>128415.03</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row>
        <row r="66">
          <cell r="A66">
            <v>172</v>
          </cell>
          <cell r="B66" t="str">
            <v>CSC</v>
          </cell>
          <cell r="C66" t="str">
            <v>CONTROL SYSTEM CUBICLES (INFRASTRUCTURE)</v>
          </cell>
          <cell r="D66" t="str">
            <v>Unit 9</v>
          </cell>
          <cell r="E66" t="str">
            <v>Local</v>
          </cell>
          <cell r="F66" t="str">
            <v>D</v>
          </cell>
          <cell r="G66" t="str">
            <v>Shipping / Freight</v>
          </cell>
          <cell r="H66" t="str">
            <v>Fixed</v>
          </cell>
          <cell r="I66" t="str">
            <v>D Shipping / Freight Local Fixed</v>
          </cell>
          <cell r="J66">
            <v>143369.03</v>
          </cell>
          <cell r="K66">
            <v>143369.03</v>
          </cell>
          <cell r="L66">
            <v>0</v>
          </cell>
          <cell r="M66">
            <v>0</v>
          </cell>
          <cell r="N66">
            <v>143369.03</v>
          </cell>
          <cell r="P66">
            <v>0</v>
          </cell>
          <cell r="Q66">
            <v>0</v>
          </cell>
          <cell r="R66">
            <v>0</v>
          </cell>
          <cell r="S66">
            <v>0</v>
          </cell>
          <cell r="T66">
            <v>0</v>
          </cell>
          <cell r="U66">
            <v>143369.03</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row>
        <row r="67">
          <cell r="A67">
            <v>176</v>
          </cell>
          <cell r="B67" t="str">
            <v>CSC</v>
          </cell>
          <cell r="C67" t="str">
            <v>CONTROL SYSTEM CUBICLES (INFRASTRUCTURE)</v>
          </cell>
          <cell r="D67" t="str">
            <v>Unit 9</v>
          </cell>
          <cell r="E67" t="str">
            <v>Local</v>
          </cell>
          <cell r="F67" t="str">
            <v>H</v>
          </cell>
          <cell r="G67" t="str">
            <v>Commissioning and Testing</v>
          </cell>
          <cell r="H67" t="str">
            <v>Formula 4</v>
          </cell>
          <cell r="I67" t="str">
            <v>H Commissioning and Testing Local Formula 4</v>
          </cell>
          <cell r="J67">
            <v>481025.2</v>
          </cell>
          <cell r="K67">
            <v>481025.2</v>
          </cell>
          <cell r="L67">
            <v>0</v>
          </cell>
          <cell r="M67">
            <v>0</v>
          </cell>
          <cell r="N67">
            <v>481025.2</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481025.2</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row>
        <row r="68">
          <cell r="A68">
            <v>179</v>
          </cell>
          <cell r="B68" t="str">
            <v>CS-I/O</v>
          </cell>
          <cell r="C68" t="str">
            <v>CONTROL SYSTEM (Functional Block input/Outputs)</v>
          </cell>
          <cell r="D68" t="str">
            <v>Common Plant</v>
          </cell>
          <cell r="E68" t="str">
            <v>Foreign</v>
          </cell>
          <cell r="F68" t="str">
            <v>C</v>
          </cell>
          <cell r="G68" t="str">
            <v>Plant and Materials</v>
          </cell>
          <cell r="H68" t="str">
            <v>Fixed</v>
          </cell>
          <cell r="I68" t="str">
            <v>C Plant and Materials Foreign Fixed</v>
          </cell>
          <cell r="J68">
            <v>5988280.9200000009</v>
          </cell>
          <cell r="K68">
            <v>5988280.9199999999</v>
          </cell>
          <cell r="L68">
            <v>0</v>
          </cell>
          <cell r="M68">
            <v>0</v>
          </cell>
          <cell r="N68">
            <v>5988280.9199999999</v>
          </cell>
          <cell r="P68">
            <v>0</v>
          </cell>
          <cell r="Q68">
            <v>0</v>
          </cell>
          <cell r="R68">
            <v>945638</v>
          </cell>
          <cell r="S68">
            <v>0</v>
          </cell>
          <cell r="T68">
            <v>0</v>
          </cell>
          <cell r="U68">
            <v>1959932.19</v>
          </cell>
          <cell r="V68">
            <v>0</v>
          </cell>
          <cell r="W68">
            <v>0</v>
          </cell>
          <cell r="X68">
            <v>0</v>
          </cell>
          <cell r="Y68">
            <v>0</v>
          </cell>
          <cell r="Z68">
            <v>0</v>
          </cell>
          <cell r="AA68">
            <v>0</v>
          </cell>
          <cell r="AB68">
            <v>0</v>
          </cell>
          <cell r="AC68">
            <v>1585640.5</v>
          </cell>
          <cell r="AD68">
            <v>1497070.23</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row>
        <row r="69">
          <cell r="A69">
            <v>186</v>
          </cell>
          <cell r="B69" t="str">
            <v>CS-I/O</v>
          </cell>
          <cell r="C69" t="str">
            <v>CONTROL SYSTEM (Functional Block input/Outputs)</v>
          </cell>
          <cell r="D69" t="str">
            <v>Common Plant</v>
          </cell>
          <cell r="E69" t="str">
            <v>Local</v>
          </cell>
          <cell r="F69" t="str">
            <v>B</v>
          </cell>
          <cell r="G69" t="str">
            <v>Engineering</v>
          </cell>
          <cell r="H69" t="str">
            <v>Formula 4</v>
          </cell>
          <cell r="I69" t="str">
            <v>B Engineering Local Formula 4</v>
          </cell>
          <cell r="J69">
            <v>4038796.98</v>
          </cell>
          <cell r="K69">
            <v>3231037.5799999996</v>
          </cell>
          <cell r="L69">
            <v>807759.40000000037</v>
          </cell>
          <cell r="M69">
            <v>-0.40000000037252903</v>
          </cell>
          <cell r="N69">
            <v>4038796.5799999996</v>
          </cell>
          <cell r="P69">
            <v>0</v>
          </cell>
          <cell r="Q69">
            <v>714269.44</v>
          </cell>
          <cell r="R69">
            <v>440000</v>
          </cell>
          <cell r="S69">
            <v>645055</v>
          </cell>
          <cell r="T69">
            <v>0</v>
          </cell>
          <cell r="U69">
            <v>0</v>
          </cell>
          <cell r="V69">
            <v>0</v>
          </cell>
          <cell r="W69">
            <v>0</v>
          </cell>
          <cell r="X69">
            <v>0</v>
          </cell>
          <cell r="Y69">
            <v>0</v>
          </cell>
          <cell r="Z69">
            <v>0</v>
          </cell>
          <cell r="AA69">
            <v>343483.88</v>
          </cell>
          <cell r="AB69">
            <v>343483.88</v>
          </cell>
          <cell r="AC69">
            <v>0</v>
          </cell>
          <cell r="AD69">
            <v>0</v>
          </cell>
          <cell r="AE69">
            <v>0</v>
          </cell>
          <cell r="AF69">
            <v>421641.63</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323103.75</v>
          </cell>
          <cell r="AV69">
            <v>0</v>
          </cell>
          <cell r="AW69">
            <v>0</v>
          </cell>
          <cell r="AX69">
            <v>400000</v>
          </cell>
          <cell r="AY69">
            <v>407759</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row>
        <row r="70">
          <cell r="A70">
            <v>187</v>
          </cell>
          <cell r="B70" t="str">
            <v>CS-I/O</v>
          </cell>
          <cell r="C70" t="str">
            <v>CONTROL SYSTEM (Functional Block input/Outputs)</v>
          </cell>
          <cell r="D70" t="str">
            <v>Common Plant</v>
          </cell>
          <cell r="E70" t="str">
            <v>Local</v>
          </cell>
          <cell r="F70" t="str">
            <v>C</v>
          </cell>
          <cell r="G70" t="str">
            <v>Plant and Materials</v>
          </cell>
          <cell r="H70" t="str">
            <v>Formula 1</v>
          </cell>
          <cell r="I70" t="str">
            <v>C Plant and Materials Local Formula 1</v>
          </cell>
          <cell r="J70">
            <v>301792.32</v>
          </cell>
          <cell r="K70">
            <v>301792.32</v>
          </cell>
          <cell r="L70">
            <v>0</v>
          </cell>
          <cell r="M70">
            <v>0</v>
          </cell>
          <cell r="N70">
            <v>301792.32</v>
          </cell>
          <cell r="P70">
            <v>0</v>
          </cell>
          <cell r="Q70">
            <v>0</v>
          </cell>
          <cell r="R70">
            <v>0</v>
          </cell>
          <cell r="S70">
            <v>0</v>
          </cell>
          <cell r="T70">
            <v>142166.64000000001</v>
          </cell>
          <cell r="U70">
            <v>0</v>
          </cell>
          <cell r="V70">
            <v>0</v>
          </cell>
          <cell r="W70">
            <v>0</v>
          </cell>
          <cell r="X70">
            <v>0</v>
          </cell>
          <cell r="Y70">
            <v>0</v>
          </cell>
          <cell r="Z70">
            <v>0</v>
          </cell>
          <cell r="AA70">
            <v>0</v>
          </cell>
          <cell r="AB70">
            <v>0</v>
          </cell>
          <cell r="AC70">
            <v>159625.68</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row>
        <row r="71">
          <cell r="A71">
            <v>188</v>
          </cell>
          <cell r="B71" t="str">
            <v>CS-I/O</v>
          </cell>
          <cell r="C71" t="str">
            <v>CONTROL SYSTEM (Functional Block input/Outputs)</v>
          </cell>
          <cell r="D71" t="str">
            <v>Common Plant</v>
          </cell>
          <cell r="E71" t="str">
            <v>Local</v>
          </cell>
          <cell r="F71" t="str">
            <v>D</v>
          </cell>
          <cell r="G71" t="str">
            <v>Shipping / Freight</v>
          </cell>
          <cell r="H71" t="str">
            <v>Fixed</v>
          </cell>
          <cell r="I71" t="str">
            <v>D Shipping / Freight Local Fixed</v>
          </cell>
          <cell r="J71">
            <v>145965.20000000001</v>
          </cell>
          <cell r="K71">
            <v>145965.19999999998</v>
          </cell>
          <cell r="L71">
            <v>0</v>
          </cell>
          <cell r="M71">
            <v>0</v>
          </cell>
          <cell r="N71">
            <v>145965.19999999998</v>
          </cell>
          <cell r="P71">
            <v>0</v>
          </cell>
          <cell r="Q71">
            <v>0</v>
          </cell>
          <cell r="R71">
            <v>0</v>
          </cell>
          <cell r="S71">
            <v>0</v>
          </cell>
          <cell r="T71">
            <v>0</v>
          </cell>
          <cell r="U71">
            <v>158717.85999999999</v>
          </cell>
          <cell r="V71">
            <v>0</v>
          </cell>
          <cell r="W71">
            <v>0</v>
          </cell>
          <cell r="X71">
            <v>0</v>
          </cell>
          <cell r="Y71">
            <v>0</v>
          </cell>
          <cell r="Z71">
            <v>0</v>
          </cell>
          <cell r="AA71">
            <v>0</v>
          </cell>
          <cell r="AB71">
            <v>0</v>
          </cell>
          <cell r="AC71">
            <v>0</v>
          </cell>
          <cell r="AD71">
            <v>0</v>
          </cell>
          <cell r="AE71">
            <v>0</v>
          </cell>
          <cell r="AF71">
            <v>0</v>
          </cell>
          <cell r="AG71">
            <v>0</v>
          </cell>
          <cell r="AH71">
            <v>-12752.66</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row>
        <row r="72">
          <cell r="A72">
            <v>211</v>
          </cell>
          <cell r="B72" t="str">
            <v>CS-I/O</v>
          </cell>
          <cell r="C72" t="str">
            <v>CONTROL SYSTEM (Functional Block input/Outputs)</v>
          </cell>
          <cell r="D72" t="str">
            <v>Unit 1</v>
          </cell>
          <cell r="E72" t="str">
            <v>Foreign</v>
          </cell>
          <cell r="F72" t="str">
            <v>C</v>
          </cell>
          <cell r="G72" t="str">
            <v>Plant and Materials</v>
          </cell>
          <cell r="H72" t="str">
            <v>Fixed</v>
          </cell>
          <cell r="I72" t="str">
            <v>C Plant and Materials Foreign Fixed</v>
          </cell>
          <cell r="J72">
            <v>1339831.31</v>
          </cell>
          <cell r="K72">
            <v>0</v>
          </cell>
          <cell r="L72">
            <v>1339831.31</v>
          </cell>
          <cell r="M72">
            <v>-0.31000000005587935</v>
          </cell>
          <cell r="N72">
            <v>1339831</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1339831</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row>
        <row r="73">
          <cell r="A73">
            <v>218</v>
          </cell>
          <cell r="B73" t="str">
            <v>CS-I/O</v>
          </cell>
          <cell r="C73" t="str">
            <v>CONTROL SYSTEM (Functional Block input/Outputs)</v>
          </cell>
          <cell r="D73" t="str">
            <v>Unit 1</v>
          </cell>
          <cell r="E73" t="str">
            <v>Local</v>
          </cell>
          <cell r="F73" t="str">
            <v>B</v>
          </cell>
          <cell r="G73" t="str">
            <v>Engineering</v>
          </cell>
          <cell r="H73" t="str">
            <v>Formula 4</v>
          </cell>
          <cell r="I73" t="str">
            <v>B Engineering Local Formula 4</v>
          </cell>
          <cell r="J73">
            <v>208792.69</v>
          </cell>
          <cell r="K73">
            <v>0</v>
          </cell>
          <cell r="L73">
            <v>208792.69</v>
          </cell>
          <cell r="M73">
            <v>0.30999999999767169</v>
          </cell>
          <cell r="N73">
            <v>208793</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208793</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row>
        <row r="74">
          <cell r="A74">
            <v>219</v>
          </cell>
          <cell r="B74" t="str">
            <v>CS-I/O</v>
          </cell>
          <cell r="C74" t="str">
            <v>CONTROL SYSTEM (Functional Block input/Outputs)</v>
          </cell>
          <cell r="D74" t="str">
            <v>Unit 1</v>
          </cell>
          <cell r="E74" t="str">
            <v>Local</v>
          </cell>
          <cell r="F74" t="str">
            <v>C</v>
          </cell>
          <cell r="G74" t="str">
            <v>Plant and Materials</v>
          </cell>
          <cell r="H74" t="str">
            <v>Formula 1</v>
          </cell>
          <cell r="I74" t="str">
            <v>C Plant and Materials Local Formula 1</v>
          </cell>
          <cell r="J74">
            <v>65555.259999999995</v>
          </cell>
          <cell r="K74">
            <v>0</v>
          </cell>
          <cell r="L74">
            <v>65555.259999999995</v>
          </cell>
          <cell r="M74">
            <v>-0.25999999999476131</v>
          </cell>
          <cell r="N74">
            <v>65555</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65555</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row>
        <row r="75">
          <cell r="A75">
            <v>220</v>
          </cell>
          <cell r="B75" t="str">
            <v>CS-I/O</v>
          </cell>
          <cell r="C75" t="str">
            <v>CONTROL SYSTEM (Functional Block input/Outputs)</v>
          </cell>
          <cell r="D75" t="str">
            <v>Unit 1</v>
          </cell>
          <cell r="E75" t="str">
            <v>Local</v>
          </cell>
          <cell r="F75" t="str">
            <v>D</v>
          </cell>
          <cell r="G75" t="str">
            <v>Shipping / Freight</v>
          </cell>
          <cell r="H75" t="str">
            <v>Fixed</v>
          </cell>
          <cell r="I75" t="str">
            <v>D Shipping / Freight Local Fixed</v>
          </cell>
          <cell r="J75">
            <v>73186.66</v>
          </cell>
          <cell r="K75">
            <v>0</v>
          </cell>
          <cell r="L75">
            <v>73186.66</v>
          </cell>
          <cell r="M75">
            <v>0.33999999999650754</v>
          </cell>
          <cell r="N75">
            <v>73187</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73187</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row>
        <row r="76">
          <cell r="A76">
            <v>227</v>
          </cell>
          <cell r="B76" t="str">
            <v>CS-I/O</v>
          </cell>
          <cell r="C76" t="str">
            <v>CONTROL SYSTEM (Functional Block input/Outputs)</v>
          </cell>
          <cell r="D76" t="str">
            <v>Unit 2</v>
          </cell>
          <cell r="E76" t="str">
            <v>Foreign</v>
          </cell>
          <cell r="F76" t="str">
            <v>C</v>
          </cell>
          <cell r="G76" t="str">
            <v>Plant and Materials</v>
          </cell>
          <cell r="H76" t="str">
            <v>Fixed</v>
          </cell>
          <cell r="I76" t="str">
            <v>C Plant and Materials Foreign Fixed</v>
          </cell>
          <cell r="J76">
            <v>1339831.31</v>
          </cell>
          <cell r="K76">
            <v>0</v>
          </cell>
          <cell r="L76">
            <v>1339831.31</v>
          </cell>
          <cell r="M76">
            <v>-0.31000000005587935</v>
          </cell>
          <cell r="N76">
            <v>1339831</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1339831</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row>
        <row r="77">
          <cell r="A77">
            <v>234</v>
          </cell>
          <cell r="B77" t="str">
            <v>CS-I/O</v>
          </cell>
          <cell r="C77" t="str">
            <v>CONTROL SYSTEM (Functional Block input/Outputs)</v>
          </cell>
          <cell r="D77" t="str">
            <v>Unit 2</v>
          </cell>
          <cell r="E77" t="str">
            <v>Local</v>
          </cell>
          <cell r="F77" t="str">
            <v>B</v>
          </cell>
          <cell r="G77" t="str">
            <v>Engineering</v>
          </cell>
          <cell r="H77" t="str">
            <v>Formula 4</v>
          </cell>
          <cell r="I77" t="str">
            <v>B Engineering Local Formula 4</v>
          </cell>
          <cell r="J77">
            <v>208792.69</v>
          </cell>
          <cell r="K77">
            <v>0</v>
          </cell>
          <cell r="L77">
            <v>208792.69</v>
          </cell>
          <cell r="M77">
            <v>0.30999999999767169</v>
          </cell>
          <cell r="N77">
            <v>208793</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208793</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row>
        <row r="78">
          <cell r="A78">
            <v>235</v>
          </cell>
          <cell r="B78" t="str">
            <v>CS-I/O</v>
          </cell>
          <cell r="C78" t="str">
            <v>CONTROL SYSTEM (Functional Block input/Outputs)</v>
          </cell>
          <cell r="D78" t="str">
            <v>Unit 2</v>
          </cell>
          <cell r="E78" t="str">
            <v>Local</v>
          </cell>
          <cell r="F78" t="str">
            <v>C</v>
          </cell>
          <cell r="G78" t="str">
            <v>Plant and Materials</v>
          </cell>
          <cell r="H78" t="str">
            <v>Formula 1</v>
          </cell>
          <cell r="I78" t="str">
            <v>C Plant and Materials Local Formula 1</v>
          </cell>
          <cell r="J78">
            <v>65555.259999999995</v>
          </cell>
          <cell r="K78">
            <v>0</v>
          </cell>
          <cell r="L78">
            <v>65555.259999999995</v>
          </cell>
          <cell r="M78">
            <v>-0.25999999999476131</v>
          </cell>
          <cell r="N78">
            <v>65555</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65555</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row>
        <row r="79">
          <cell r="A79">
            <v>236</v>
          </cell>
          <cell r="B79" t="str">
            <v>CS-I/O</v>
          </cell>
          <cell r="C79" t="str">
            <v>CONTROL SYSTEM (Functional Block input/Outputs)</v>
          </cell>
          <cell r="D79" t="str">
            <v>Unit 2</v>
          </cell>
          <cell r="E79" t="str">
            <v>Local</v>
          </cell>
          <cell r="F79" t="str">
            <v>D</v>
          </cell>
          <cell r="G79" t="str">
            <v>Shipping / Freight</v>
          </cell>
          <cell r="H79" t="str">
            <v>Fixed</v>
          </cell>
          <cell r="I79" t="str">
            <v>D Shipping / Freight Local Fixed</v>
          </cell>
          <cell r="J79">
            <v>73186.66</v>
          </cell>
          <cell r="K79">
            <v>0</v>
          </cell>
          <cell r="L79">
            <v>73186.66</v>
          </cell>
          <cell r="M79">
            <v>0.33999999999650754</v>
          </cell>
          <cell r="N79">
            <v>73187</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73187</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row>
        <row r="80">
          <cell r="A80">
            <v>243</v>
          </cell>
          <cell r="B80" t="str">
            <v>CS-I/O</v>
          </cell>
          <cell r="C80" t="str">
            <v>CONTROL SYSTEM (Functional Block input/Outputs)</v>
          </cell>
          <cell r="D80" t="str">
            <v>Unit 3</v>
          </cell>
          <cell r="E80" t="str">
            <v>Foreign</v>
          </cell>
          <cell r="F80" t="str">
            <v>C</v>
          </cell>
          <cell r="G80" t="str">
            <v>Plant and Materials</v>
          </cell>
          <cell r="H80" t="str">
            <v>Fixed</v>
          </cell>
          <cell r="I80" t="str">
            <v>C Plant and Materials Foreign Fixed</v>
          </cell>
          <cell r="J80">
            <v>1339831.31</v>
          </cell>
          <cell r="K80">
            <v>0</v>
          </cell>
          <cell r="L80">
            <v>1339831.31</v>
          </cell>
          <cell r="M80">
            <v>0</v>
          </cell>
          <cell r="N80">
            <v>1339831.31</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1339831.31</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row>
        <row r="81">
          <cell r="A81">
            <v>250</v>
          </cell>
          <cell r="B81" t="str">
            <v>CS-I/O</v>
          </cell>
          <cell r="C81" t="str">
            <v>CONTROL SYSTEM (Functional Block input/Outputs)</v>
          </cell>
          <cell r="D81" t="str">
            <v>Unit 3</v>
          </cell>
          <cell r="E81" t="str">
            <v>Local</v>
          </cell>
          <cell r="F81" t="str">
            <v>B</v>
          </cell>
          <cell r="G81" t="str">
            <v>Engineering</v>
          </cell>
          <cell r="H81" t="str">
            <v>Formula 4</v>
          </cell>
          <cell r="I81" t="str">
            <v>B Engineering Local Formula 4</v>
          </cell>
          <cell r="J81">
            <v>208792.69</v>
          </cell>
          <cell r="K81">
            <v>0</v>
          </cell>
          <cell r="L81">
            <v>208792.69</v>
          </cell>
          <cell r="M81">
            <v>0</v>
          </cell>
          <cell r="N81">
            <v>208792.69</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208792.69</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row>
        <row r="82">
          <cell r="A82">
            <v>251</v>
          </cell>
          <cell r="B82" t="str">
            <v>CS-I/O</v>
          </cell>
          <cell r="C82" t="str">
            <v>CONTROL SYSTEM (Functional Block input/Outputs)</v>
          </cell>
          <cell r="D82" t="str">
            <v>Unit 3</v>
          </cell>
          <cell r="E82" t="str">
            <v>Local</v>
          </cell>
          <cell r="F82" t="str">
            <v>C</v>
          </cell>
          <cell r="G82" t="str">
            <v>Plant and Materials</v>
          </cell>
          <cell r="H82" t="str">
            <v>Formula 1</v>
          </cell>
          <cell r="I82" t="str">
            <v>C Plant and Materials Local Formula 1</v>
          </cell>
          <cell r="J82">
            <v>65555.259999999995</v>
          </cell>
          <cell r="K82">
            <v>0</v>
          </cell>
          <cell r="L82">
            <v>65555.259999999995</v>
          </cell>
          <cell r="M82">
            <v>-0.25999999999476131</v>
          </cell>
          <cell r="N82">
            <v>65555</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65555</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row>
        <row r="83">
          <cell r="A83">
            <v>252</v>
          </cell>
          <cell r="B83" t="str">
            <v>CS-I/O</v>
          </cell>
          <cell r="C83" t="str">
            <v>CONTROL SYSTEM (Functional Block input/Outputs)</v>
          </cell>
          <cell r="D83" t="str">
            <v>Unit 3</v>
          </cell>
          <cell r="E83" t="str">
            <v>Local</v>
          </cell>
          <cell r="F83" t="str">
            <v>D</v>
          </cell>
          <cell r="G83" t="str">
            <v>Shipping / Freight</v>
          </cell>
          <cell r="H83" t="str">
            <v>Fixed</v>
          </cell>
          <cell r="I83" t="str">
            <v>D Shipping / Freight Local Fixed</v>
          </cell>
          <cell r="J83">
            <v>73186.66</v>
          </cell>
          <cell r="K83">
            <v>0</v>
          </cell>
          <cell r="L83">
            <v>73186.66</v>
          </cell>
          <cell r="M83">
            <v>0.33999999999650754</v>
          </cell>
          <cell r="N83">
            <v>73187</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73187</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row>
        <row r="84">
          <cell r="A84">
            <v>259</v>
          </cell>
          <cell r="B84" t="str">
            <v>CS-I/O</v>
          </cell>
          <cell r="C84" t="str">
            <v>CONTROL SYSTEM (Functional Block input/Outputs)</v>
          </cell>
          <cell r="D84" t="str">
            <v>Unit 4</v>
          </cell>
          <cell r="E84" t="str">
            <v>Foreign</v>
          </cell>
          <cell r="F84" t="str">
            <v>C</v>
          </cell>
          <cell r="G84" t="str">
            <v>Plant and Materials</v>
          </cell>
          <cell r="H84" t="str">
            <v>Fixed</v>
          </cell>
          <cell r="I84" t="str">
            <v>C Plant and Materials Foreign Fixed</v>
          </cell>
          <cell r="J84">
            <v>1339831.31</v>
          </cell>
          <cell r="K84">
            <v>1339831.31</v>
          </cell>
          <cell r="L84">
            <v>0</v>
          </cell>
          <cell r="M84">
            <v>0</v>
          </cell>
          <cell r="N84">
            <v>1339831.31</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1339831.31</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row>
        <row r="85">
          <cell r="A85">
            <v>266</v>
          </cell>
          <cell r="B85" t="str">
            <v>CS-I/O</v>
          </cell>
          <cell r="C85" t="str">
            <v>CONTROL SYSTEM (Functional Block input/Outputs)</v>
          </cell>
          <cell r="D85" t="str">
            <v>Unit 4</v>
          </cell>
          <cell r="E85" t="str">
            <v>Local</v>
          </cell>
          <cell r="F85" t="str">
            <v>B</v>
          </cell>
          <cell r="G85" t="str">
            <v>Engineering</v>
          </cell>
          <cell r="H85" t="str">
            <v>Formula 4</v>
          </cell>
          <cell r="I85" t="str">
            <v>B Engineering Local Formula 4</v>
          </cell>
          <cell r="J85">
            <v>208792.69</v>
          </cell>
          <cell r="K85">
            <v>0</v>
          </cell>
          <cell r="L85">
            <v>208792.69</v>
          </cell>
          <cell r="M85">
            <v>0.30999999999767169</v>
          </cell>
          <cell r="N85">
            <v>208793</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208793</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row>
        <row r="86">
          <cell r="A86">
            <v>267</v>
          </cell>
          <cell r="B86" t="str">
            <v>CS-I/O</v>
          </cell>
          <cell r="C86" t="str">
            <v>CONTROL SYSTEM (Functional Block input/Outputs)</v>
          </cell>
          <cell r="D86" t="str">
            <v>Unit 4</v>
          </cell>
          <cell r="E86" t="str">
            <v>Local</v>
          </cell>
          <cell r="F86" t="str">
            <v>C</v>
          </cell>
          <cell r="G86" t="str">
            <v>Plant and Materials</v>
          </cell>
          <cell r="H86" t="str">
            <v>Formula 1</v>
          </cell>
          <cell r="I86" t="str">
            <v>C Plant and Materials Local Formula 1</v>
          </cell>
          <cell r="J86">
            <v>65555.259999999995</v>
          </cell>
          <cell r="K86">
            <v>0</v>
          </cell>
          <cell r="L86">
            <v>65555.259999999995</v>
          </cell>
          <cell r="M86">
            <v>-0.25999999999476131</v>
          </cell>
          <cell r="N86">
            <v>65555</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65555</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row>
        <row r="87">
          <cell r="A87">
            <v>268</v>
          </cell>
          <cell r="B87" t="str">
            <v>CS-I/O</v>
          </cell>
          <cell r="C87" t="str">
            <v>CONTROL SYSTEM (Functional Block input/Outputs)</v>
          </cell>
          <cell r="D87" t="str">
            <v>Unit 4</v>
          </cell>
          <cell r="E87" t="str">
            <v>Local</v>
          </cell>
          <cell r="F87" t="str">
            <v>D</v>
          </cell>
          <cell r="G87" t="str">
            <v>Shipping / Freight</v>
          </cell>
          <cell r="H87" t="str">
            <v>Fixed</v>
          </cell>
          <cell r="I87" t="str">
            <v>D Shipping / Freight Local Fixed</v>
          </cell>
          <cell r="J87">
            <v>73186.66</v>
          </cell>
          <cell r="K87">
            <v>0</v>
          </cell>
          <cell r="L87">
            <v>73186.66</v>
          </cell>
          <cell r="M87">
            <v>0.33999999999650754</v>
          </cell>
          <cell r="N87">
            <v>73187</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73187</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row>
        <row r="88">
          <cell r="A88">
            <v>275</v>
          </cell>
          <cell r="B88" t="str">
            <v>CS-I/O</v>
          </cell>
          <cell r="C88" t="str">
            <v>CONTROL SYSTEM (Functional Block input/Outputs)</v>
          </cell>
          <cell r="D88" t="str">
            <v>Unit 5</v>
          </cell>
          <cell r="E88" t="str">
            <v>Foreign</v>
          </cell>
          <cell r="F88" t="str">
            <v>C</v>
          </cell>
          <cell r="G88" t="str">
            <v>Plant and Materials</v>
          </cell>
          <cell r="H88" t="str">
            <v>Fixed</v>
          </cell>
          <cell r="I88" t="str">
            <v>C Plant and Materials Foreign Fixed</v>
          </cell>
          <cell r="J88">
            <v>1339831.31</v>
          </cell>
          <cell r="K88">
            <v>194275.54</v>
          </cell>
          <cell r="L88">
            <v>1145555.77</v>
          </cell>
          <cell r="M88">
            <v>0.22999999998137355</v>
          </cell>
          <cell r="N88">
            <v>1339831.54</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194275.54</v>
          </cell>
          <cell r="AO88">
            <v>0</v>
          </cell>
          <cell r="AP88">
            <v>0</v>
          </cell>
          <cell r="AQ88">
            <v>0</v>
          </cell>
          <cell r="AR88">
            <v>0</v>
          </cell>
          <cell r="AS88">
            <v>0</v>
          </cell>
          <cell r="AT88">
            <v>0</v>
          </cell>
          <cell r="AU88">
            <v>0</v>
          </cell>
          <cell r="AV88">
            <v>0</v>
          </cell>
          <cell r="AW88">
            <v>572778</v>
          </cell>
          <cell r="AX88" t="str">
            <v xml:space="preserve"> </v>
          </cell>
          <cell r="AY88">
            <v>0</v>
          </cell>
          <cell r="AZ88">
            <v>572778</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row>
        <row r="89">
          <cell r="A89">
            <v>282</v>
          </cell>
          <cell r="B89" t="str">
            <v>CS-I/O</v>
          </cell>
          <cell r="C89" t="str">
            <v>CONTROL SYSTEM (Functional Block input/Outputs)</v>
          </cell>
          <cell r="D89" t="str">
            <v>Unit 5</v>
          </cell>
          <cell r="E89" t="str">
            <v>Local</v>
          </cell>
          <cell r="F89" t="str">
            <v>B</v>
          </cell>
          <cell r="G89" t="str">
            <v>Engineering</v>
          </cell>
          <cell r="H89" t="str">
            <v>Formula 4</v>
          </cell>
          <cell r="I89" t="str">
            <v>B Engineering Local Formula 4</v>
          </cell>
          <cell r="J89">
            <v>208792.69</v>
          </cell>
          <cell r="K89">
            <v>0</v>
          </cell>
          <cell r="L89">
            <v>208792.69</v>
          </cell>
          <cell r="M89">
            <v>0.30999999999767169</v>
          </cell>
          <cell r="N89">
            <v>208793</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208793</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row>
        <row r="90">
          <cell r="A90">
            <v>283</v>
          </cell>
          <cell r="B90" t="str">
            <v>CS-I/O</v>
          </cell>
          <cell r="C90" t="str">
            <v>CONTROL SYSTEM (Functional Block input/Outputs)</v>
          </cell>
          <cell r="D90" t="str">
            <v>Unit 5</v>
          </cell>
          <cell r="E90" t="str">
            <v>Local</v>
          </cell>
          <cell r="F90" t="str">
            <v>C</v>
          </cell>
          <cell r="G90" t="str">
            <v>Plant and Materials</v>
          </cell>
          <cell r="H90" t="str">
            <v>Formula 1</v>
          </cell>
          <cell r="I90" t="str">
            <v>C Plant and Materials Local Formula 1</v>
          </cell>
          <cell r="J90">
            <v>65555.259999999995</v>
          </cell>
          <cell r="K90">
            <v>0</v>
          </cell>
          <cell r="L90">
            <v>65555.259999999995</v>
          </cell>
          <cell r="M90">
            <v>-0.25999999999476131</v>
          </cell>
          <cell r="N90">
            <v>65555</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65555</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row>
        <row r="91">
          <cell r="A91">
            <v>284</v>
          </cell>
          <cell r="B91" t="str">
            <v>CS-I/O</v>
          </cell>
          <cell r="C91" t="str">
            <v>CONTROL SYSTEM (Functional Block input/Outputs)</v>
          </cell>
          <cell r="D91" t="str">
            <v>Unit 5</v>
          </cell>
          <cell r="E91" t="str">
            <v>Local</v>
          </cell>
          <cell r="F91" t="str">
            <v>D</v>
          </cell>
          <cell r="G91" t="str">
            <v>Shipping / Freight</v>
          </cell>
          <cell r="H91" t="str">
            <v>Fixed</v>
          </cell>
          <cell r="I91" t="str">
            <v>D Shipping / Freight Local Fixed</v>
          </cell>
          <cell r="J91">
            <v>73186.66</v>
          </cell>
          <cell r="K91">
            <v>0</v>
          </cell>
          <cell r="L91">
            <v>73186.66</v>
          </cell>
          <cell r="M91">
            <v>0.33999999999650754</v>
          </cell>
          <cell r="N91">
            <v>73187</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73187</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row>
        <row r="92">
          <cell r="A92">
            <v>291</v>
          </cell>
          <cell r="B92" t="str">
            <v>CS-I/O</v>
          </cell>
          <cell r="C92" t="str">
            <v>CONTROL SYSTEM (Functional Block input/Outputs)</v>
          </cell>
          <cell r="D92" t="str">
            <v>Unit 6</v>
          </cell>
          <cell r="E92" t="str">
            <v>Foreign</v>
          </cell>
          <cell r="F92" t="str">
            <v>C</v>
          </cell>
          <cell r="G92" t="str">
            <v>Plant and Materials</v>
          </cell>
          <cell r="H92" t="str">
            <v>Fixed</v>
          </cell>
          <cell r="I92" t="str">
            <v>C Plant and Materials Foreign Fixed</v>
          </cell>
          <cell r="J92">
            <v>1339831.31</v>
          </cell>
          <cell r="K92">
            <v>1339831.31</v>
          </cell>
          <cell r="L92">
            <v>0</v>
          </cell>
          <cell r="M92">
            <v>0</v>
          </cell>
          <cell r="N92">
            <v>1339831.31</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267966.26</v>
          </cell>
          <cell r="AI92">
            <v>1071865.05</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row>
        <row r="93">
          <cell r="A93">
            <v>298</v>
          </cell>
          <cell r="B93" t="str">
            <v>CS-I/O</v>
          </cell>
          <cell r="C93" t="str">
            <v>CONTROL SYSTEM (Functional Block input/Outputs)</v>
          </cell>
          <cell r="D93" t="str">
            <v>Unit 6</v>
          </cell>
          <cell r="E93" t="str">
            <v>Local</v>
          </cell>
          <cell r="F93" t="str">
            <v>B</v>
          </cell>
          <cell r="G93" t="str">
            <v>Engineering</v>
          </cell>
          <cell r="H93" t="str">
            <v>Formula 4</v>
          </cell>
          <cell r="I93" t="str">
            <v>B Engineering Local Formula 4</v>
          </cell>
          <cell r="J93">
            <v>208792.69</v>
          </cell>
          <cell r="K93">
            <v>0</v>
          </cell>
          <cell r="L93">
            <v>208792.69</v>
          </cell>
          <cell r="M93">
            <v>0.30999999999767169</v>
          </cell>
          <cell r="N93">
            <v>208793</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208793</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row>
        <row r="94">
          <cell r="A94">
            <v>299</v>
          </cell>
          <cell r="B94" t="str">
            <v>CS-I/O</v>
          </cell>
          <cell r="C94" t="str">
            <v>CONTROL SYSTEM (Functional Block input/Outputs)</v>
          </cell>
          <cell r="D94" t="str">
            <v>Unit 6</v>
          </cell>
          <cell r="E94" t="str">
            <v>Local</v>
          </cell>
          <cell r="F94" t="str">
            <v>C</v>
          </cell>
          <cell r="G94" t="str">
            <v>Plant and Materials</v>
          </cell>
          <cell r="H94" t="str">
            <v>Formula 1</v>
          </cell>
          <cell r="I94" t="str">
            <v>C Plant and Materials Local Formula 1</v>
          </cell>
          <cell r="J94">
            <v>65555.259999999995</v>
          </cell>
          <cell r="K94">
            <v>65555.259999999995</v>
          </cell>
          <cell r="L94">
            <v>0</v>
          </cell>
          <cell r="M94">
            <v>0</v>
          </cell>
          <cell r="N94">
            <v>65555.259999999995</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65555.259999999995</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row>
        <row r="95">
          <cell r="A95">
            <v>300</v>
          </cell>
          <cell r="B95" t="str">
            <v>CS-I/O</v>
          </cell>
          <cell r="C95" t="str">
            <v>CONTROL SYSTEM (Functional Block input/Outputs)</v>
          </cell>
          <cell r="D95" t="str">
            <v>Unit 6</v>
          </cell>
          <cell r="E95" t="str">
            <v>Local</v>
          </cell>
          <cell r="F95" t="str">
            <v>D</v>
          </cell>
          <cell r="G95" t="str">
            <v>Shipping / Freight</v>
          </cell>
          <cell r="H95" t="str">
            <v>Fixed</v>
          </cell>
          <cell r="I95" t="str">
            <v>D Shipping / Freight Local Fixed</v>
          </cell>
          <cell r="J95">
            <v>73186.66</v>
          </cell>
          <cell r="K95">
            <v>73186.66</v>
          </cell>
          <cell r="L95">
            <v>0</v>
          </cell>
          <cell r="M95">
            <v>0</v>
          </cell>
          <cell r="N95">
            <v>73186.66</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73186.66</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row>
        <row r="96">
          <cell r="A96">
            <v>307</v>
          </cell>
          <cell r="B96" t="str">
            <v>CS-I/O</v>
          </cell>
          <cell r="C96" t="str">
            <v>CONTROL SYSTEM (Functional Block input/Outputs)</v>
          </cell>
          <cell r="D96" t="str">
            <v>Unit 7</v>
          </cell>
          <cell r="E96" t="str">
            <v>Foreign</v>
          </cell>
          <cell r="F96" t="str">
            <v>C</v>
          </cell>
          <cell r="G96" t="str">
            <v>Plant and Materials</v>
          </cell>
          <cell r="H96" t="str">
            <v>Fixed</v>
          </cell>
          <cell r="I96" t="str">
            <v>C Plant and Materials Foreign Fixed</v>
          </cell>
          <cell r="J96">
            <v>1339831.31</v>
          </cell>
          <cell r="K96">
            <v>1339831.31</v>
          </cell>
          <cell r="L96">
            <v>0</v>
          </cell>
          <cell r="M96">
            <v>0</v>
          </cell>
          <cell r="N96">
            <v>1339831.31</v>
          </cell>
          <cell r="P96">
            <v>0</v>
          </cell>
          <cell r="Q96">
            <v>0</v>
          </cell>
          <cell r="R96">
            <v>0</v>
          </cell>
          <cell r="S96">
            <v>0</v>
          </cell>
          <cell r="T96">
            <v>0</v>
          </cell>
          <cell r="U96">
            <v>0</v>
          </cell>
          <cell r="V96">
            <v>0</v>
          </cell>
          <cell r="W96">
            <v>0</v>
          </cell>
          <cell r="X96">
            <v>0</v>
          </cell>
          <cell r="Y96">
            <v>0</v>
          </cell>
          <cell r="Z96">
            <v>0</v>
          </cell>
          <cell r="AA96">
            <v>0</v>
          </cell>
          <cell r="AB96">
            <v>0</v>
          </cell>
          <cell r="AC96">
            <v>1339831.31</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row>
        <row r="97">
          <cell r="A97">
            <v>314</v>
          </cell>
          <cell r="B97" t="str">
            <v>CS-I/O</v>
          </cell>
          <cell r="C97" t="str">
            <v>CONTROL SYSTEM (Functional Block input/Outputs)</v>
          </cell>
          <cell r="D97" t="str">
            <v>Unit 7</v>
          </cell>
          <cell r="E97" t="str">
            <v>Local</v>
          </cell>
          <cell r="F97" t="str">
            <v>B</v>
          </cell>
          <cell r="G97" t="str">
            <v>Engineering</v>
          </cell>
          <cell r="H97" t="str">
            <v>Formula 4</v>
          </cell>
          <cell r="I97" t="str">
            <v>B Engineering Local Formula 4</v>
          </cell>
          <cell r="J97">
            <v>208792.69</v>
          </cell>
          <cell r="K97">
            <v>208792.7</v>
          </cell>
          <cell r="L97">
            <v>-1.0000000009313226E-2</v>
          </cell>
          <cell r="M97">
            <v>1.0000000009313226E-2</v>
          </cell>
          <cell r="N97">
            <v>208792.7</v>
          </cell>
          <cell r="P97">
            <v>0</v>
          </cell>
          <cell r="Q97">
            <v>0</v>
          </cell>
          <cell r="R97">
            <v>0</v>
          </cell>
          <cell r="S97">
            <v>0</v>
          </cell>
          <cell r="T97">
            <v>0</v>
          </cell>
          <cell r="U97">
            <v>0</v>
          </cell>
          <cell r="V97">
            <v>0</v>
          </cell>
          <cell r="W97">
            <v>0</v>
          </cell>
          <cell r="X97">
            <v>0</v>
          </cell>
          <cell r="Y97">
            <v>0</v>
          </cell>
          <cell r="Z97">
            <v>0</v>
          </cell>
          <cell r="AA97">
            <v>104396.35</v>
          </cell>
          <cell r="AB97">
            <v>104396.35</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row>
        <row r="98">
          <cell r="A98">
            <v>315</v>
          </cell>
          <cell r="B98" t="str">
            <v>CS-I/O</v>
          </cell>
          <cell r="C98" t="str">
            <v>CONTROL SYSTEM (Functional Block input/Outputs)</v>
          </cell>
          <cell r="D98" t="str">
            <v>Unit 7</v>
          </cell>
          <cell r="E98" t="str">
            <v>Local</v>
          </cell>
          <cell r="F98" t="str">
            <v>C</v>
          </cell>
          <cell r="G98" t="str">
            <v>Plant and Materials</v>
          </cell>
          <cell r="H98" t="str">
            <v>Formula 1</v>
          </cell>
          <cell r="I98" t="str">
            <v>C Plant and Materials Local Formula 1</v>
          </cell>
          <cell r="J98">
            <v>65555.259999999995</v>
          </cell>
          <cell r="K98">
            <v>65555.259999999995</v>
          </cell>
          <cell r="L98">
            <v>0</v>
          </cell>
          <cell r="M98">
            <v>0</v>
          </cell>
          <cell r="N98">
            <v>65555.259999999995</v>
          </cell>
          <cell r="P98">
            <v>0</v>
          </cell>
          <cell r="Q98">
            <v>0</v>
          </cell>
          <cell r="R98">
            <v>0</v>
          </cell>
          <cell r="S98">
            <v>0</v>
          </cell>
          <cell r="T98">
            <v>0</v>
          </cell>
          <cell r="U98">
            <v>0</v>
          </cell>
          <cell r="V98">
            <v>0</v>
          </cell>
          <cell r="W98">
            <v>0</v>
          </cell>
          <cell r="X98">
            <v>0</v>
          </cell>
          <cell r="Y98">
            <v>0</v>
          </cell>
          <cell r="Z98">
            <v>0</v>
          </cell>
          <cell r="AA98">
            <v>65555.259999999995</v>
          </cell>
          <cell r="AB98">
            <v>65555.259999999995</v>
          </cell>
          <cell r="AC98">
            <v>0</v>
          </cell>
          <cell r="AD98">
            <v>0</v>
          </cell>
          <cell r="AE98">
            <v>0</v>
          </cell>
          <cell r="AF98">
            <v>0</v>
          </cell>
          <cell r="AG98">
            <v>0</v>
          </cell>
          <cell r="AH98">
            <v>-65555.259999999995</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row>
        <row r="99">
          <cell r="A99">
            <v>316</v>
          </cell>
          <cell r="B99" t="str">
            <v>CS-I/O</v>
          </cell>
          <cell r="C99" t="str">
            <v>CONTROL SYSTEM (Functional Block input/Outputs)</v>
          </cell>
          <cell r="D99" t="str">
            <v>Unit 7</v>
          </cell>
          <cell r="E99" t="str">
            <v>Local</v>
          </cell>
          <cell r="F99" t="str">
            <v>D</v>
          </cell>
          <cell r="G99" t="str">
            <v>Shipping / Freight</v>
          </cell>
          <cell r="H99" t="str">
            <v>Fixed</v>
          </cell>
          <cell r="I99" t="str">
            <v>D Shipping / Freight Local Fixed</v>
          </cell>
          <cell r="J99">
            <v>73186.66</v>
          </cell>
          <cell r="K99">
            <v>73186.66</v>
          </cell>
          <cell r="L99">
            <v>0</v>
          </cell>
          <cell r="M99">
            <v>0</v>
          </cell>
          <cell r="N99">
            <v>73186.66</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73186.66</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row>
        <row r="100">
          <cell r="A100">
            <v>323</v>
          </cell>
          <cell r="B100" t="str">
            <v>CS-I/O</v>
          </cell>
          <cell r="C100" t="str">
            <v>CONTROL SYSTEM (Functional Block input/Outputs)</v>
          </cell>
          <cell r="D100" t="str">
            <v>Unit 8</v>
          </cell>
          <cell r="E100" t="str">
            <v>Foreign</v>
          </cell>
          <cell r="F100" t="str">
            <v>C</v>
          </cell>
          <cell r="G100" t="str">
            <v>Plant and Materials</v>
          </cell>
          <cell r="H100" t="str">
            <v>Fixed</v>
          </cell>
          <cell r="I100" t="str">
            <v>C Plant and Materials Foreign Fixed</v>
          </cell>
          <cell r="J100">
            <v>1593045.36</v>
          </cell>
          <cell r="K100">
            <v>1593045.3599999999</v>
          </cell>
          <cell r="L100">
            <v>0</v>
          </cell>
          <cell r="M100">
            <v>0</v>
          </cell>
          <cell r="N100">
            <v>1593045.3599999999</v>
          </cell>
          <cell r="P100">
            <v>0</v>
          </cell>
          <cell r="Q100">
            <v>0</v>
          </cell>
          <cell r="R100">
            <v>0</v>
          </cell>
          <cell r="S100">
            <v>0</v>
          </cell>
          <cell r="T100">
            <v>0</v>
          </cell>
          <cell r="U100">
            <v>1339831.31</v>
          </cell>
          <cell r="V100">
            <v>0</v>
          </cell>
          <cell r="W100">
            <v>0</v>
          </cell>
          <cell r="X100">
            <v>0</v>
          </cell>
          <cell r="Y100">
            <v>0</v>
          </cell>
          <cell r="Z100">
            <v>0</v>
          </cell>
          <cell r="AA100">
            <v>0</v>
          </cell>
          <cell r="AB100">
            <v>0</v>
          </cell>
          <cell r="AC100">
            <v>22777.939999999944</v>
          </cell>
          <cell r="AD100">
            <v>0</v>
          </cell>
          <cell r="AE100">
            <v>0</v>
          </cell>
          <cell r="AF100">
            <v>0</v>
          </cell>
          <cell r="AG100">
            <v>0</v>
          </cell>
          <cell r="AH100">
            <v>0</v>
          </cell>
          <cell r="AI100">
            <v>0</v>
          </cell>
          <cell r="AJ100">
            <v>0</v>
          </cell>
          <cell r="AK100">
            <v>0</v>
          </cell>
          <cell r="AL100">
            <v>0</v>
          </cell>
          <cell r="AM100">
            <v>0</v>
          </cell>
          <cell r="AN100">
            <v>230436.11</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row>
        <row r="101">
          <cell r="A101">
            <v>330</v>
          </cell>
          <cell r="B101" t="str">
            <v>CS-I/O</v>
          </cell>
          <cell r="C101" t="str">
            <v>CONTROL SYSTEM (Functional Block input/Outputs)</v>
          </cell>
          <cell r="D101" t="str">
            <v>Unit 8</v>
          </cell>
          <cell r="E101" t="str">
            <v>Local</v>
          </cell>
          <cell r="F101" t="str">
            <v>B</v>
          </cell>
          <cell r="G101" t="str">
            <v>Engineering</v>
          </cell>
          <cell r="H101" t="str">
            <v>Formula 4</v>
          </cell>
          <cell r="I101" t="str">
            <v>B Engineering Local Formula 4</v>
          </cell>
          <cell r="J101">
            <v>424407.52</v>
          </cell>
          <cell r="K101">
            <v>424407.52</v>
          </cell>
          <cell r="L101">
            <v>0</v>
          </cell>
          <cell r="M101">
            <v>0</v>
          </cell>
          <cell r="N101">
            <v>424407.52</v>
          </cell>
          <cell r="P101">
            <v>0</v>
          </cell>
          <cell r="Q101">
            <v>0</v>
          </cell>
          <cell r="R101">
            <v>0</v>
          </cell>
          <cell r="S101">
            <v>0</v>
          </cell>
          <cell r="T101">
            <v>0</v>
          </cell>
          <cell r="U101">
            <v>0</v>
          </cell>
          <cell r="V101">
            <v>0</v>
          </cell>
          <cell r="W101">
            <v>0</v>
          </cell>
          <cell r="X101">
            <v>0</v>
          </cell>
          <cell r="Y101">
            <v>208792.69</v>
          </cell>
          <cell r="Z101">
            <v>0</v>
          </cell>
          <cell r="AA101">
            <v>0</v>
          </cell>
          <cell r="AB101">
            <v>0</v>
          </cell>
          <cell r="AC101">
            <v>0</v>
          </cell>
          <cell r="AD101">
            <v>0</v>
          </cell>
          <cell r="AE101">
            <v>0</v>
          </cell>
          <cell r="AF101">
            <v>0</v>
          </cell>
          <cell r="AG101">
            <v>0</v>
          </cell>
          <cell r="AH101">
            <v>-1686.1100000000151</v>
          </cell>
          <cell r="AI101">
            <v>0</v>
          </cell>
          <cell r="AJ101">
            <v>0</v>
          </cell>
          <cell r="AK101">
            <v>0</v>
          </cell>
          <cell r="AL101">
            <v>0</v>
          </cell>
          <cell r="AM101">
            <v>0</v>
          </cell>
          <cell r="AN101">
            <v>217300.94</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row>
        <row r="102">
          <cell r="A102">
            <v>331</v>
          </cell>
          <cell r="B102" t="str">
            <v>CS-I/O</v>
          </cell>
          <cell r="C102" t="str">
            <v>CONTROL SYSTEM (Functional Block input/Outputs)</v>
          </cell>
          <cell r="D102" t="str">
            <v>Unit 8</v>
          </cell>
          <cell r="E102" t="str">
            <v>Local</v>
          </cell>
          <cell r="F102" t="str">
            <v>C</v>
          </cell>
          <cell r="G102" t="str">
            <v>Plant and Materials</v>
          </cell>
          <cell r="H102" t="str">
            <v>Formula 1</v>
          </cell>
          <cell r="I102" t="str">
            <v>C Plant and Materials Local Formula 1</v>
          </cell>
          <cell r="J102">
            <v>85014.74</v>
          </cell>
          <cell r="K102">
            <v>85014.739999999991</v>
          </cell>
          <cell r="L102">
            <v>0</v>
          </cell>
          <cell r="M102">
            <v>0</v>
          </cell>
          <cell r="N102">
            <v>85014.739999999991</v>
          </cell>
          <cell r="P102">
            <v>0</v>
          </cell>
          <cell r="Q102">
            <v>0</v>
          </cell>
          <cell r="R102">
            <v>0</v>
          </cell>
          <cell r="S102">
            <v>0</v>
          </cell>
          <cell r="T102">
            <v>0</v>
          </cell>
          <cell r="U102">
            <v>0</v>
          </cell>
          <cell r="V102">
            <v>0</v>
          </cell>
          <cell r="W102">
            <v>0</v>
          </cell>
          <cell r="X102">
            <v>0</v>
          </cell>
          <cell r="Y102">
            <v>65555.259999999995</v>
          </cell>
          <cell r="Z102">
            <v>0</v>
          </cell>
          <cell r="AA102">
            <v>0</v>
          </cell>
          <cell r="AB102">
            <v>0</v>
          </cell>
          <cell r="AC102">
            <v>1114.58</v>
          </cell>
          <cell r="AD102">
            <v>0</v>
          </cell>
          <cell r="AE102">
            <v>0</v>
          </cell>
          <cell r="AF102">
            <v>0</v>
          </cell>
          <cell r="AG102">
            <v>0</v>
          </cell>
          <cell r="AH102">
            <v>0</v>
          </cell>
          <cell r="AI102">
            <v>0</v>
          </cell>
          <cell r="AJ102">
            <v>0</v>
          </cell>
          <cell r="AK102">
            <v>0</v>
          </cell>
          <cell r="AL102">
            <v>0</v>
          </cell>
          <cell r="AM102">
            <v>0</v>
          </cell>
          <cell r="AN102">
            <v>18344.900000000001</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row>
        <row r="103">
          <cell r="A103">
            <v>332</v>
          </cell>
          <cell r="B103" t="str">
            <v>CS-I/O</v>
          </cell>
          <cell r="C103" t="str">
            <v>CONTROL SYSTEM (Functional Block input/Outputs)</v>
          </cell>
          <cell r="D103" t="str">
            <v>Unit 8</v>
          </cell>
          <cell r="E103" t="str">
            <v>Local</v>
          </cell>
          <cell r="F103" t="str">
            <v>D</v>
          </cell>
          <cell r="G103" t="str">
            <v>Shipping / Freight</v>
          </cell>
          <cell r="H103" t="str">
            <v>Fixed</v>
          </cell>
          <cell r="I103" t="str">
            <v>D Shipping / Freight Local Fixed</v>
          </cell>
          <cell r="J103">
            <v>82983.09</v>
          </cell>
          <cell r="K103">
            <v>82983.09</v>
          </cell>
          <cell r="L103">
            <v>0</v>
          </cell>
          <cell r="M103">
            <v>0</v>
          </cell>
          <cell r="N103">
            <v>82983.09</v>
          </cell>
          <cell r="P103">
            <v>0</v>
          </cell>
          <cell r="Q103">
            <v>0</v>
          </cell>
          <cell r="R103">
            <v>0</v>
          </cell>
          <cell r="S103">
            <v>0</v>
          </cell>
          <cell r="T103">
            <v>0</v>
          </cell>
          <cell r="U103">
            <v>0</v>
          </cell>
          <cell r="V103">
            <v>0</v>
          </cell>
          <cell r="W103">
            <v>0</v>
          </cell>
          <cell r="X103">
            <v>0</v>
          </cell>
          <cell r="Y103">
            <v>73186.66</v>
          </cell>
          <cell r="Z103">
            <v>0</v>
          </cell>
          <cell r="AA103">
            <v>0</v>
          </cell>
          <cell r="AB103">
            <v>0</v>
          </cell>
          <cell r="AC103">
            <v>0</v>
          </cell>
          <cell r="AD103">
            <v>0</v>
          </cell>
          <cell r="AE103">
            <v>0</v>
          </cell>
          <cell r="AF103">
            <v>0</v>
          </cell>
          <cell r="AG103">
            <v>0</v>
          </cell>
          <cell r="AH103">
            <v>1244.31</v>
          </cell>
          <cell r="AI103">
            <v>0</v>
          </cell>
          <cell r="AJ103">
            <v>0</v>
          </cell>
          <cell r="AK103">
            <v>0</v>
          </cell>
          <cell r="AL103">
            <v>0</v>
          </cell>
          <cell r="AM103">
            <v>0</v>
          </cell>
          <cell r="AN103">
            <v>8552.1200000000008</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row>
        <row r="104">
          <cell r="A104">
            <v>339</v>
          </cell>
          <cell r="B104" t="str">
            <v>CS-I/O</v>
          </cell>
          <cell r="C104" t="str">
            <v>CONTROL SYSTEM (Functional Block input/Outputs)</v>
          </cell>
          <cell r="D104" t="str">
            <v>Unit 9</v>
          </cell>
          <cell r="E104" t="str">
            <v>Foreign</v>
          </cell>
          <cell r="F104" t="str">
            <v>C</v>
          </cell>
          <cell r="G104" t="str">
            <v>Plant and Materials</v>
          </cell>
          <cell r="H104" t="str">
            <v>Fixed</v>
          </cell>
          <cell r="I104" t="str">
            <v>C Plant and Materials Foreign Fixed</v>
          </cell>
          <cell r="J104">
            <v>1722471.4</v>
          </cell>
          <cell r="K104">
            <v>1722471.4000000001</v>
          </cell>
          <cell r="L104">
            <v>0</v>
          </cell>
          <cell r="M104">
            <v>0</v>
          </cell>
          <cell r="N104">
            <v>1722471.4000000001</v>
          </cell>
          <cell r="P104">
            <v>0</v>
          </cell>
          <cell r="Q104">
            <v>0</v>
          </cell>
          <cell r="R104">
            <v>0</v>
          </cell>
          <cell r="S104">
            <v>0</v>
          </cell>
          <cell r="T104">
            <v>0</v>
          </cell>
          <cell r="U104">
            <v>1339831.31</v>
          </cell>
          <cell r="V104">
            <v>0</v>
          </cell>
          <cell r="W104">
            <v>0</v>
          </cell>
          <cell r="X104">
            <v>0</v>
          </cell>
          <cell r="Y104">
            <v>0</v>
          </cell>
          <cell r="Z104">
            <v>0</v>
          </cell>
          <cell r="AA104">
            <v>0</v>
          </cell>
          <cell r="AB104">
            <v>0</v>
          </cell>
          <cell r="AC104">
            <v>382640.09</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row>
        <row r="105">
          <cell r="A105">
            <v>346</v>
          </cell>
          <cell r="B105" t="str">
            <v>CS-I/O</v>
          </cell>
          <cell r="C105" t="str">
            <v>CONTROL SYSTEM (Functional Block input/Outputs)</v>
          </cell>
          <cell r="D105" t="str">
            <v>Unit 9</v>
          </cell>
          <cell r="E105" t="str">
            <v>Local</v>
          </cell>
          <cell r="F105" t="str">
            <v>B</v>
          </cell>
          <cell r="G105" t="str">
            <v>Engineering</v>
          </cell>
          <cell r="H105" t="str">
            <v>Formula 4</v>
          </cell>
          <cell r="I105" t="str">
            <v>B Engineering Local Formula 4</v>
          </cell>
          <cell r="J105">
            <v>1358619.08</v>
          </cell>
          <cell r="K105">
            <v>1358619.08</v>
          </cell>
          <cell r="L105">
            <v>0</v>
          </cell>
          <cell r="M105">
            <v>0</v>
          </cell>
          <cell r="N105">
            <v>1358619.08</v>
          </cell>
          <cell r="P105">
            <v>0</v>
          </cell>
          <cell r="Q105">
            <v>0</v>
          </cell>
          <cell r="R105">
            <v>0</v>
          </cell>
          <cell r="S105">
            <v>864773</v>
          </cell>
          <cell r="T105">
            <v>183072.07</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310774.01</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row>
        <row r="106">
          <cell r="A106">
            <v>347</v>
          </cell>
          <cell r="B106" t="str">
            <v>CS-I/O</v>
          </cell>
          <cell r="C106" t="str">
            <v>CONTROL SYSTEM (Functional Block input/Outputs)</v>
          </cell>
          <cell r="D106" t="str">
            <v>Unit 9</v>
          </cell>
          <cell r="E106" t="str">
            <v>Local</v>
          </cell>
          <cell r="F106" t="str">
            <v>C</v>
          </cell>
          <cell r="G106" t="str">
            <v>Plant and Materials</v>
          </cell>
          <cell r="H106" t="str">
            <v>Formula 1</v>
          </cell>
          <cell r="I106" t="str">
            <v>C Plant and Materials Local Formula 1</v>
          </cell>
          <cell r="J106">
            <v>91831.82</v>
          </cell>
          <cell r="K106">
            <v>91831.819999999992</v>
          </cell>
          <cell r="L106">
            <v>0</v>
          </cell>
          <cell r="M106">
            <v>0</v>
          </cell>
          <cell r="N106">
            <v>91831.819999999992</v>
          </cell>
          <cell r="P106">
            <v>0</v>
          </cell>
          <cell r="Q106">
            <v>0</v>
          </cell>
          <cell r="R106">
            <v>0</v>
          </cell>
          <cell r="S106">
            <v>0</v>
          </cell>
          <cell r="T106">
            <v>65555.259999999995</v>
          </cell>
          <cell r="U106">
            <v>0</v>
          </cell>
          <cell r="V106">
            <v>0</v>
          </cell>
          <cell r="W106">
            <v>0</v>
          </cell>
          <cell r="X106">
            <v>0</v>
          </cell>
          <cell r="Y106">
            <v>0</v>
          </cell>
          <cell r="Z106">
            <v>0</v>
          </cell>
          <cell r="AA106">
            <v>0</v>
          </cell>
          <cell r="AB106">
            <v>0</v>
          </cell>
          <cell r="AC106">
            <v>26276.560000000001</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row>
        <row r="107">
          <cell r="A107">
            <v>348</v>
          </cell>
          <cell r="B107" t="str">
            <v>CS-I/O</v>
          </cell>
          <cell r="C107" t="str">
            <v>CONTROL SYSTEM (Functional Block input/Outputs)</v>
          </cell>
          <cell r="D107" t="str">
            <v>Unit 9</v>
          </cell>
          <cell r="E107" t="str">
            <v>Local</v>
          </cell>
          <cell r="F107" t="str">
            <v>D</v>
          </cell>
          <cell r="G107" t="str">
            <v>Shipping / Freight</v>
          </cell>
          <cell r="H107" t="str">
            <v>Fixed</v>
          </cell>
          <cell r="I107" t="str">
            <v>D Shipping / Freight Local Fixed</v>
          </cell>
          <cell r="J107">
            <v>76163.55</v>
          </cell>
          <cell r="K107">
            <v>76163.55</v>
          </cell>
          <cell r="L107">
            <v>0</v>
          </cell>
          <cell r="M107">
            <v>0</v>
          </cell>
          <cell r="N107">
            <v>76163.55</v>
          </cell>
          <cell r="P107">
            <v>0</v>
          </cell>
          <cell r="Q107">
            <v>0</v>
          </cell>
          <cell r="R107">
            <v>0</v>
          </cell>
          <cell r="S107">
            <v>0</v>
          </cell>
          <cell r="T107">
            <v>0</v>
          </cell>
          <cell r="U107">
            <v>0</v>
          </cell>
          <cell r="V107">
            <v>0</v>
          </cell>
          <cell r="W107">
            <v>0</v>
          </cell>
          <cell r="X107">
            <v>0</v>
          </cell>
          <cell r="Y107">
            <v>73186.66</v>
          </cell>
          <cell r="Z107">
            <v>0</v>
          </cell>
          <cell r="AA107">
            <v>0</v>
          </cell>
          <cell r="AB107">
            <v>0</v>
          </cell>
          <cell r="AC107">
            <v>0</v>
          </cell>
          <cell r="AD107">
            <v>0</v>
          </cell>
          <cell r="AE107">
            <v>0</v>
          </cell>
          <cell r="AF107">
            <v>0</v>
          </cell>
          <cell r="AG107">
            <v>0</v>
          </cell>
          <cell r="AH107">
            <v>2976.89</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row>
        <row r="108">
          <cell r="A108">
            <v>354</v>
          </cell>
          <cell r="B108" t="str">
            <v>ENGSYM</v>
          </cell>
          <cell r="C108" t="str">
            <v>System Engineering (Control Philosophies P &amp; I D's, Instrument, Drive and Actuator schedules development)</v>
          </cell>
          <cell r="D108" t="str">
            <v>Common Plant</v>
          </cell>
          <cell r="E108" t="str">
            <v>Foreign</v>
          </cell>
          <cell r="F108" t="str">
            <v>B</v>
          </cell>
          <cell r="G108" t="str">
            <v>Engineering</v>
          </cell>
          <cell r="H108" t="str">
            <v>Fixed</v>
          </cell>
          <cell r="I108" t="str">
            <v>B Engineering Foreign Fixed</v>
          </cell>
          <cell r="J108">
            <v>2494000</v>
          </cell>
          <cell r="K108">
            <v>2119900</v>
          </cell>
          <cell r="L108">
            <v>374100</v>
          </cell>
          <cell r="M108">
            <v>0</v>
          </cell>
          <cell r="N108">
            <v>2494000</v>
          </cell>
          <cell r="P108">
            <v>0</v>
          </cell>
          <cell r="Q108">
            <v>872900</v>
          </cell>
          <cell r="R108">
            <v>0</v>
          </cell>
          <cell r="S108">
            <v>0</v>
          </cell>
          <cell r="T108">
            <v>0</v>
          </cell>
          <cell r="U108">
            <v>0</v>
          </cell>
          <cell r="V108">
            <v>0</v>
          </cell>
          <cell r="W108">
            <v>0</v>
          </cell>
          <cell r="X108">
            <v>0</v>
          </cell>
          <cell r="Y108">
            <v>0</v>
          </cell>
          <cell r="Z108">
            <v>0</v>
          </cell>
          <cell r="AA108">
            <v>124700</v>
          </cell>
          <cell r="AB108">
            <v>124700</v>
          </cell>
          <cell r="AC108">
            <v>0</v>
          </cell>
          <cell r="AD108">
            <v>0</v>
          </cell>
          <cell r="AE108">
            <v>0</v>
          </cell>
          <cell r="AF108">
            <v>0</v>
          </cell>
          <cell r="AG108">
            <v>0</v>
          </cell>
          <cell r="AH108">
            <v>0</v>
          </cell>
          <cell r="AI108">
            <v>0</v>
          </cell>
          <cell r="AJ108">
            <v>0</v>
          </cell>
          <cell r="AK108">
            <v>0</v>
          </cell>
          <cell r="AL108">
            <v>997600</v>
          </cell>
          <cell r="AM108">
            <v>0</v>
          </cell>
          <cell r="AN108">
            <v>0</v>
          </cell>
          <cell r="AO108">
            <v>0</v>
          </cell>
          <cell r="AP108">
            <v>0</v>
          </cell>
          <cell r="AQ108">
            <v>0</v>
          </cell>
          <cell r="AR108">
            <v>0</v>
          </cell>
          <cell r="AS108">
            <v>0</v>
          </cell>
          <cell r="AT108">
            <v>0</v>
          </cell>
          <cell r="AU108">
            <v>0</v>
          </cell>
          <cell r="AV108">
            <v>374100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row>
        <row r="109">
          <cell r="A109">
            <v>362</v>
          </cell>
          <cell r="B109" t="str">
            <v>ENGSYM</v>
          </cell>
          <cell r="C109" t="str">
            <v>System Engineering (Control Philosophies P &amp; I D's, Instrument, Drive and Actuator schedules development)</v>
          </cell>
          <cell r="D109" t="str">
            <v>Common Plant</v>
          </cell>
          <cell r="E109" t="str">
            <v>Local</v>
          </cell>
          <cell r="F109" t="str">
            <v>B</v>
          </cell>
          <cell r="G109" t="str">
            <v>Engineering</v>
          </cell>
          <cell r="H109" t="str">
            <v>Formula 4</v>
          </cell>
          <cell r="I109" t="str">
            <v>B Engineering Local Formula 4</v>
          </cell>
          <cell r="J109">
            <v>623500</v>
          </cell>
          <cell r="K109">
            <v>561150</v>
          </cell>
          <cell r="L109">
            <v>62350</v>
          </cell>
          <cell r="M109">
            <v>0</v>
          </cell>
          <cell r="N109">
            <v>623500</v>
          </cell>
          <cell r="P109">
            <v>0</v>
          </cell>
          <cell r="Q109">
            <v>311750</v>
          </cell>
          <cell r="R109">
            <v>0</v>
          </cell>
          <cell r="S109">
            <v>0</v>
          </cell>
          <cell r="T109">
            <v>0</v>
          </cell>
          <cell r="U109">
            <v>0</v>
          </cell>
          <cell r="V109">
            <v>0</v>
          </cell>
          <cell r="W109">
            <v>0</v>
          </cell>
          <cell r="X109">
            <v>0</v>
          </cell>
          <cell r="Y109">
            <v>0</v>
          </cell>
          <cell r="Z109">
            <v>0</v>
          </cell>
          <cell r="AA109">
            <v>0</v>
          </cell>
          <cell r="AB109">
            <v>0</v>
          </cell>
          <cell r="AC109">
            <v>249400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62350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row>
        <row r="110">
          <cell r="A110">
            <v>386</v>
          </cell>
          <cell r="B110" t="str">
            <v>ENGSYM</v>
          </cell>
          <cell r="C110" t="str">
            <v>System Engineering (Control Philosophies P &amp; I D's, Instrument, Drive and Actuator schedules development)</v>
          </cell>
          <cell r="D110" t="str">
            <v>Unit 1</v>
          </cell>
          <cell r="E110" t="str">
            <v>Foreign</v>
          </cell>
          <cell r="F110" t="str">
            <v>B</v>
          </cell>
          <cell r="G110" t="str">
            <v>Engineering</v>
          </cell>
          <cell r="H110" t="str">
            <v>Fixed</v>
          </cell>
          <cell r="I110" t="str">
            <v>B Engineering Foreign Fixed</v>
          </cell>
          <cell r="J110">
            <v>249400</v>
          </cell>
          <cell r="K110">
            <v>0</v>
          </cell>
          <cell r="L110">
            <v>249400</v>
          </cell>
          <cell r="M110">
            <v>0</v>
          </cell>
          <cell r="N110">
            <v>249400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249400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row>
        <row r="111">
          <cell r="A111">
            <v>394</v>
          </cell>
          <cell r="B111" t="str">
            <v>ENGSYM</v>
          </cell>
          <cell r="C111" t="str">
            <v>System Engineering (Control Philosophies P &amp; I D's, Instrument, Drive and Actuator schedules development)</v>
          </cell>
          <cell r="D111" t="str">
            <v>Unit 1</v>
          </cell>
          <cell r="E111" t="str">
            <v>Local</v>
          </cell>
          <cell r="F111" t="str">
            <v>B</v>
          </cell>
          <cell r="G111" t="str">
            <v>Engineering</v>
          </cell>
          <cell r="H111" t="str">
            <v>Formula 4</v>
          </cell>
          <cell r="I111" t="str">
            <v>B Engineering Local Formula 4</v>
          </cell>
          <cell r="J111">
            <v>62350</v>
          </cell>
          <cell r="K111">
            <v>0</v>
          </cell>
          <cell r="L111">
            <v>62350</v>
          </cell>
          <cell r="M111">
            <v>0</v>
          </cell>
          <cell r="N111">
            <v>62350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62350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row>
        <row r="112">
          <cell r="A112">
            <v>402</v>
          </cell>
          <cell r="B112" t="str">
            <v>ENGSYM</v>
          </cell>
          <cell r="C112" t="str">
            <v>System Engineering (Control Philosophies P &amp; I D's, Instrument, Drive and Actuator schedules development)</v>
          </cell>
          <cell r="D112" t="str">
            <v>Unit 2</v>
          </cell>
          <cell r="E112" t="str">
            <v>Foreign</v>
          </cell>
          <cell r="F112" t="str">
            <v>B</v>
          </cell>
          <cell r="G112" t="str">
            <v>Engineering</v>
          </cell>
          <cell r="H112" t="str">
            <v>Fixed</v>
          </cell>
          <cell r="I112" t="str">
            <v>B Engineering Foreign Fixed</v>
          </cell>
          <cell r="J112">
            <v>249400</v>
          </cell>
          <cell r="K112">
            <v>0</v>
          </cell>
          <cell r="L112">
            <v>249400</v>
          </cell>
          <cell r="M112">
            <v>0</v>
          </cell>
          <cell r="N112">
            <v>249400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249400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row>
        <row r="113">
          <cell r="A113">
            <v>410</v>
          </cell>
          <cell r="B113" t="str">
            <v>ENGSYM</v>
          </cell>
          <cell r="C113" t="str">
            <v>System Engineering (Control Philosophies P &amp; I D's, Instrument, Drive and Actuator schedules development)</v>
          </cell>
          <cell r="D113" t="str">
            <v>Unit 2</v>
          </cell>
          <cell r="E113" t="str">
            <v>Local</v>
          </cell>
          <cell r="F113" t="str">
            <v>B</v>
          </cell>
          <cell r="G113" t="str">
            <v>Engineering</v>
          </cell>
          <cell r="H113" t="str">
            <v>Formula 4</v>
          </cell>
          <cell r="I113" t="str">
            <v>B Engineering Local Formula 4</v>
          </cell>
          <cell r="J113">
            <v>62350</v>
          </cell>
          <cell r="K113">
            <v>0</v>
          </cell>
          <cell r="L113">
            <v>62350</v>
          </cell>
          <cell r="M113">
            <v>0</v>
          </cell>
          <cell r="N113">
            <v>62350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62350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row>
        <row r="114">
          <cell r="A114">
            <v>418</v>
          </cell>
          <cell r="B114" t="str">
            <v>ENGSYM</v>
          </cell>
          <cell r="C114" t="str">
            <v>System Engineering (Control Philosophies P &amp; I D's, Instrument, Drive and Actuator schedules development)</v>
          </cell>
          <cell r="D114" t="str">
            <v>Unit 3</v>
          </cell>
          <cell r="E114" t="str">
            <v>Foreign</v>
          </cell>
          <cell r="F114" t="str">
            <v>B</v>
          </cell>
          <cell r="G114" t="str">
            <v>Engineering</v>
          </cell>
          <cell r="H114" t="str">
            <v>Fixed</v>
          </cell>
          <cell r="I114" t="str">
            <v>B Engineering Foreign Fixed</v>
          </cell>
          <cell r="J114">
            <v>598560</v>
          </cell>
          <cell r="K114">
            <v>0</v>
          </cell>
          <cell r="L114">
            <v>598560</v>
          </cell>
          <cell r="M114">
            <v>0</v>
          </cell>
          <cell r="N114">
            <v>598560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598560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row>
        <row r="115">
          <cell r="A115">
            <v>426</v>
          </cell>
          <cell r="B115" t="str">
            <v>ENGSYM</v>
          </cell>
          <cell r="C115" t="str">
            <v>System Engineering (Control Philosophies P &amp; I D's, Instrument, Drive and Actuator schedules development)</v>
          </cell>
          <cell r="D115" t="str">
            <v>Unit 3</v>
          </cell>
          <cell r="E115" t="str">
            <v>Local</v>
          </cell>
          <cell r="F115" t="str">
            <v>B</v>
          </cell>
          <cell r="G115" t="str">
            <v>Engineering</v>
          </cell>
          <cell r="H115" t="str">
            <v>Formula 4</v>
          </cell>
          <cell r="I115" t="str">
            <v>B Engineering Local Formula 4</v>
          </cell>
          <cell r="J115">
            <v>149640</v>
          </cell>
          <cell r="K115">
            <v>0</v>
          </cell>
          <cell r="L115">
            <v>149640</v>
          </cell>
          <cell r="M115">
            <v>0</v>
          </cell>
          <cell r="N115">
            <v>149640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149640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row>
        <row r="116">
          <cell r="A116">
            <v>434</v>
          </cell>
          <cell r="B116" t="str">
            <v>ENGSYM</v>
          </cell>
          <cell r="C116" t="str">
            <v>System Engineering (Control Philosophies P &amp; I D's, Instrument, Drive and Actuator schedules development)</v>
          </cell>
          <cell r="D116" t="str">
            <v>Unit 4</v>
          </cell>
          <cell r="E116" t="str">
            <v>Foreign</v>
          </cell>
          <cell r="F116" t="str">
            <v>B</v>
          </cell>
          <cell r="G116" t="str">
            <v>Engineering</v>
          </cell>
          <cell r="H116" t="str">
            <v>Fixed</v>
          </cell>
          <cell r="I116" t="str">
            <v>B Engineering Foreign Fixed</v>
          </cell>
          <cell r="J116">
            <v>199520</v>
          </cell>
          <cell r="K116">
            <v>0</v>
          </cell>
          <cell r="L116">
            <v>199520</v>
          </cell>
          <cell r="M116">
            <v>0</v>
          </cell>
          <cell r="N116">
            <v>199520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199520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row>
        <row r="117">
          <cell r="A117">
            <v>442</v>
          </cell>
          <cell r="B117" t="str">
            <v>ENGSYM</v>
          </cell>
          <cell r="C117" t="str">
            <v>System Engineering (Control Philosophies P &amp; I D's, Instrument, Drive and Actuator schedules development)</v>
          </cell>
          <cell r="D117" t="str">
            <v>Unit 4</v>
          </cell>
          <cell r="E117" t="str">
            <v>Local</v>
          </cell>
          <cell r="F117" t="str">
            <v>B</v>
          </cell>
          <cell r="G117" t="str">
            <v>Engineering</v>
          </cell>
          <cell r="H117" t="str">
            <v>Formula 4</v>
          </cell>
          <cell r="I117" t="str">
            <v>B Engineering Local Formula 4</v>
          </cell>
          <cell r="J117">
            <v>49880</v>
          </cell>
          <cell r="K117">
            <v>0</v>
          </cell>
          <cell r="L117">
            <v>49880</v>
          </cell>
          <cell r="M117">
            <v>0</v>
          </cell>
          <cell r="N117">
            <v>49880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49880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row>
        <row r="118">
          <cell r="A118">
            <v>450</v>
          </cell>
          <cell r="B118" t="str">
            <v>ENGSYM</v>
          </cell>
          <cell r="C118" t="str">
            <v>System Engineering (Control Philosophies P &amp; I D's, Instrument, Drive and Actuator schedules development)</v>
          </cell>
          <cell r="D118" t="str">
            <v>Unit 5</v>
          </cell>
          <cell r="E118" t="str">
            <v>Foreign</v>
          </cell>
          <cell r="F118" t="str">
            <v>B</v>
          </cell>
          <cell r="G118" t="str">
            <v>Engineering</v>
          </cell>
          <cell r="H118" t="str">
            <v>Fixed</v>
          </cell>
          <cell r="I118" t="str">
            <v>B Engineering Foreign Fixed</v>
          </cell>
          <cell r="J118">
            <v>199520</v>
          </cell>
          <cell r="K118">
            <v>0</v>
          </cell>
          <cell r="L118">
            <v>199520</v>
          </cell>
          <cell r="M118">
            <v>0</v>
          </cell>
          <cell r="N118">
            <v>199520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199520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row>
        <row r="119">
          <cell r="A119">
            <v>458</v>
          </cell>
          <cell r="B119" t="str">
            <v>ENGSYM</v>
          </cell>
          <cell r="C119" t="str">
            <v>System Engineering (Control Philosophies P &amp; I D's, Instrument, Drive and Actuator schedules development)</v>
          </cell>
          <cell r="D119" t="str">
            <v>Unit 5</v>
          </cell>
          <cell r="E119" t="str">
            <v>Local</v>
          </cell>
          <cell r="F119" t="str">
            <v>B</v>
          </cell>
          <cell r="G119" t="str">
            <v>Engineering</v>
          </cell>
          <cell r="H119" t="str">
            <v>Formula 4</v>
          </cell>
          <cell r="I119" t="str">
            <v>B Engineering Local Formula 4</v>
          </cell>
          <cell r="J119">
            <v>49880</v>
          </cell>
          <cell r="K119">
            <v>0</v>
          </cell>
          <cell r="L119">
            <v>49880</v>
          </cell>
          <cell r="M119">
            <v>0</v>
          </cell>
          <cell r="N119">
            <v>49880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49880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row>
        <row r="120">
          <cell r="A120">
            <v>466</v>
          </cell>
          <cell r="B120" t="str">
            <v>ENGSYM</v>
          </cell>
          <cell r="C120" t="str">
            <v>System Engineering (Control Philosophies P &amp; I D's, Instrument, Drive and Actuator schedules development)</v>
          </cell>
          <cell r="D120" t="str">
            <v>Unit 6</v>
          </cell>
          <cell r="E120" t="str">
            <v>Foreign</v>
          </cell>
          <cell r="F120" t="str">
            <v>B</v>
          </cell>
          <cell r="G120" t="str">
            <v>Engineering</v>
          </cell>
          <cell r="H120" t="str">
            <v>Fixed</v>
          </cell>
          <cell r="I120" t="str">
            <v>B Engineering Foreign Fixed</v>
          </cell>
          <cell r="J120">
            <v>349160</v>
          </cell>
          <cell r="K120">
            <v>0</v>
          </cell>
          <cell r="L120">
            <v>349160</v>
          </cell>
          <cell r="M120">
            <v>0</v>
          </cell>
          <cell r="N120">
            <v>349160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349160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row>
        <row r="121">
          <cell r="A121">
            <v>474</v>
          </cell>
          <cell r="B121" t="str">
            <v>ENGSYM</v>
          </cell>
          <cell r="C121" t="str">
            <v>System Engineering (Control Philosophies P &amp; I D's, Instrument, Drive and Actuator schedules development)</v>
          </cell>
          <cell r="D121" t="str">
            <v>Unit 6</v>
          </cell>
          <cell r="E121" t="str">
            <v>Local</v>
          </cell>
          <cell r="F121" t="str">
            <v>B</v>
          </cell>
          <cell r="G121" t="str">
            <v>Engineering</v>
          </cell>
          <cell r="H121" t="str">
            <v>Formula 4</v>
          </cell>
          <cell r="I121" t="str">
            <v>B Engineering Local Formula 4</v>
          </cell>
          <cell r="J121">
            <v>87290</v>
          </cell>
          <cell r="K121">
            <v>0</v>
          </cell>
          <cell r="L121">
            <v>87290</v>
          </cell>
          <cell r="M121">
            <v>0</v>
          </cell>
          <cell r="N121">
            <v>87290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87290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row>
        <row r="122">
          <cell r="A122">
            <v>482</v>
          </cell>
          <cell r="B122" t="str">
            <v>ENGSYM</v>
          </cell>
          <cell r="C122" t="str">
            <v>System Engineering (Control Philosophies P &amp; I D's, Instrument, Drive and Actuator schedules development)</v>
          </cell>
          <cell r="D122" t="str">
            <v>Unit 7</v>
          </cell>
          <cell r="E122" t="str">
            <v>Foreign</v>
          </cell>
          <cell r="F122" t="str">
            <v>B</v>
          </cell>
          <cell r="G122" t="str">
            <v>Engineering</v>
          </cell>
          <cell r="H122" t="str">
            <v>Fixed</v>
          </cell>
          <cell r="I122" t="str">
            <v>B Engineering Foreign Fixed</v>
          </cell>
          <cell r="J122">
            <v>598560</v>
          </cell>
          <cell r="K122">
            <v>299280</v>
          </cell>
          <cell r="L122">
            <v>299280</v>
          </cell>
          <cell r="M122">
            <v>0</v>
          </cell>
          <cell r="N122">
            <v>598560</v>
          </cell>
          <cell r="P122">
            <v>0</v>
          </cell>
          <cell r="Q122">
            <v>0</v>
          </cell>
          <cell r="R122">
            <v>0</v>
          </cell>
          <cell r="S122">
            <v>0</v>
          </cell>
          <cell r="T122">
            <v>0</v>
          </cell>
          <cell r="U122">
            <v>0</v>
          </cell>
          <cell r="V122">
            <v>0</v>
          </cell>
          <cell r="W122">
            <v>0</v>
          </cell>
          <cell r="X122">
            <v>0</v>
          </cell>
          <cell r="Y122">
            <v>0</v>
          </cell>
          <cell r="Z122">
            <v>0</v>
          </cell>
          <cell r="AA122">
            <v>0</v>
          </cell>
          <cell r="AB122">
            <v>299280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299280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row>
        <row r="123">
          <cell r="A123">
            <v>490</v>
          </cell>
          <cell r="B123" t="str">
            <v>ENGSYM</v>
          </cell>
          <cell r="C123" t="str">
            <v>System Engineering (Control Philosophies P &amp; I D's, Instrument, Drive and Actuator schedules development)</v>
          </cell>
          <cell r="D123" t="str">
            <v>Unit 7</v>
          </cell>
          <cell r="E123" t="str">
            <v>Local</v>
          </cell>
          <cell r="F123" t="str">
            <v>B</v>
          </cell>
          <cell r="G123" t="str">
            <v>Engineering</v>
          </cell>
          <cell r="H123" t="str">
            <v>Formula 4</v>
          </cell>
          <cell r="I123" t="str">
            <v>B Engineering Local Formula 4</v>
          </cell>
          <cell r="J123">
            <v>149640</v>
          </cell>
          <cell r="K123">
            <v>149640</v>
          </cell>
          <cell r="L123">
            <v>0</v>
          </cell>
          <cell r="M123">
            <v>0</v>
          </cell>
          <cell r="N123">
            <v>149640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74820</v>
          </cell>
          <cell r="AD123">
            <v>0</v>
          </cell>
          <cell r="AE123">
            <v>0</v>
          </cell>
          <cell r="AF123">
            <v>0</v>
          </cell>
          <cell r="AG123">
            <v>0</v>
          </cell>
          <cell r="AH123">
            <v>0</v>
          </cell>
          <cell r="AI123">
            <v>0</v>
          </cell>
          <cell r="AJ123">
            <v>0</v>
          </cell>
          <cell r="AK123">
            <v>0</v>
          </cell>
          <cell r="AL123">
            <v>44892</v>
          </cell>
          <cell r="AM123">
            <v>0</v>
          </cell>
          <cell r="AN123">
            <v>0</v>
          </cell>
          <cell r="AO123">
            <v>0</v>
          </cell>
          <cell r="AP123">
            <v>0</v>
          </cell>
          <cell r="AQ123">
            <v>0</v>
          </cell>
          <cell r="AR123">
            <v>29928</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row>
        <row r="124">
          <cell r="A124">
            <v>498</v>
          </cell>
          <cell r="B124" t="str">
            <v>ENGSYM</v>
          </cell>
          <cell r="C124" t="str">
            <v>System Engineering (Control Philosophies P &amp; I D's, Instrument, Drive and Actuator schedules development)</v>
          </cell>
          <cell r="D124" t="str">
            <v>Unit 8</v>
          </cell>
          <cell r="E124" t="str">
            <v>Foreign</v>
          </cell>
          <cell r="F124" t="str">
            <v>B</v>
          </cell>
          <cell r="G124" t="str">
            <v>Engineering</v>
          </cell>
          <cell r="H124" t="str">
            <v>Fixed</v>
          </cell>
          <cell r="I124" t="str">
            <v>B Engineering Foreign Fixed</v>
          </cell>
          <cell r="J124">
            <v>1596160</v>
          </cell>
          <cell r="K124">
            <v>1404620.8</v>
          </cell>
          <cell r="L124">
            <v>191539.19999999995</v>
          </cell>
          <cell r="M124">
            <v>-0.19999999995343387</v>
          </cell>
          <cell r="N124">
            <v>1596159.8</v>
          </cell>
          <cell r="P124">
            <v>0</v>
          </cell>
          <cell r="Q124">
            <v>0</v>
          </cell>
          <cell r="R124">
            <v>0</v>
          </cell>
          <cell r="S124">
            <v>0</v>
          </cell>
          <cell r="T124">
            <v>0</v>
          </cell>
          <cell r="U124">
            <v>0</v>
          </cell>
          <cell r="V124">
            <v>0</v>
          </cell>
          <cell r="W124">
            <v>0</v>
          </cell>
          <cell r="X124">
            <v>399040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941734.40000000002</v>
          </cell>
          <cell r="AO124">
            <v>0</v>
          </cell>
          <cell r="AP124">
            <v>0</v>
          </cell>
          <cell r="AQ124">
            <v>63846.40000000014</v>
          </cell>
          <cell r="AR124">
            <v>0</v>
          </cell>
          <cell r="AS124">
            <v>0</v>
          </cell>
          <cell r="AT124">
            <v>0</v>
          </cell>
          <cell r="AU124">
            <v>0</v>
          </cell>
          <cell r="AV124">
            <v>0</v>
          </cell>
          <cell r="AW124">
            <v>191539</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row>
        <row r="125">
          <cell r="A125">
            <v>506</v>
          </cell>
          <cell r="B125" t="str">
            <v>ENGSYM</v>
          </cell>
          <cell r="C125" t="str">
            <v>System Engineering (Control Philosophies P &amp; I D's, Instrument, Drive and Actuator schedules development)</v>
          </cell>
          <cell r="D125" t="str">
            <v>Unit 8</v>
          </cell>
          <cell r="E125" t="str">
            <v>Local</v>
          </cell>
          <cell r="F125" t="str">
            <v>B</v>
          </cell>
          <cell r="G125" t="str">
            <v>Engineering</v>
          </cell>
          <cell r="H125" t="str">
            <v>Formula 4</v>
          </cell>
          <cell r="I125" t="str">
            <v>B Engineering Local Formula 4</v>
          </cell>
          <cell r="J125">
            <v>399040</v>
          </cell>
          <cell r="K125">
            <v>399040</v>
          </cell>
          <cell r="L125">
            <v>0</v>
          </cell>
          <cell r="M125">
            <v>0</v>
          </cell>
          <cell r="N125">
            <v>399040</v>
          </cell>
          <cell r="P125">
            <v>0</v>
          </cell>
          <cell r="Q125">
            <v>0</v>
          </cell>
          <cell r="R125">
            <v>0</v>
          </cell>
          <cell r="S125">
            <v>0</v>
          </cell>
          <cell r="T125">
            <v>0</v>
          </cell>
          <cell r="U125">
            <v>0</v>
          </cell>
          <cell r="V125">
            <v>0</v>
          </cell>
          <cell r="W125">
            <v>0</v>
          </cell>
          <cell r="X125">
            <v>0</v>
          </cell>
          <cell r="Y125">
            <v>99760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299280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row>
        <row r="126">
          <cell r="A126">
            <v>514</v>
          </cell>
          <cell r="B126" t="str">
            <v>ENGSYM</v>
          </cell>
          <cell r="C126" t="str">
            <v>System Engineering (Control Philosophies P &amp; I D's, Instrument, Drive and Actuator schedules development)</v>
          </cell>
          <cell r="D126" t="str">
            <v>Unit 9</v>
          </cell>
          <cell r="E126" t="str">
            <v>Foreign</v>
          </cell>
          <cell r="F126" t="str">
            <v>B</v>
          </cell>
          <cell r="G126" t="str">
            <v>Engineering</v>
          </cell>
          <cell r="H126" t="str">
            <v>Fixed</v>
          </cell>
          <cell r="I126" t="str">
            <v>B Engineering Foreign Fixed</v>
          </cell>
          <cell r="J126">
            <v>997600</v>
          </cell>
          <cell r="K126">
            <v>997600</v>
          </cell>
          <cell r="L126">
            <v>0</v>
          </cell>
          <cell r="M126">
            <v>0</v>
          </cell>
          <cell r="N126">
            <v>997600</v>
          </cell>
          <cell r="P126">
            <v>0</v>
          </cell>
          <cell r="Q126">
            <v>199520</v>
          </cell>
          <cell r="R126">
            <v>0</v>
          </cell>
          <cell r="S126">
            <v>0</v>
          </cell>
          <cell r="T126">
            <v>0</v>
          </cell>
          <cell r="U126">
            <v>0</v>
          </cell>
          <cell r="V126">
            <v>0</v>
          </cell>
          <cell r="W126">
            <v>0</v>
          </cell>
          <cell r="X126">
            <v>798080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row>
        <row r="127">
          <cell r="A127">
            <v>522</v>
          </cell>
          <cell r="B127" t="str">
            <v>ENGSYM</v>
          </cell>
          <cell r="C127" t="str">
            <v>System Engineering (Control Philosophies P &amp; I D's, Instrument, Drive and Actuator schedules development)</v>
          </cell>
          <cell r="D127" t="str">
            <v>Unit 9</v>
          </cell>
          <cell r="E127" t="str">
            <v>Local</v>
          </cell>
          <cell r="F127" t="str">
            <v>B</v>
          </cell>
          <cell r="G127" t="str">
            <v>Engineering</v>
          </cell>
          <cell r="H127" t="str">
            <v>Formula 4</v>
          </cell>
          <cell r="I127" t="str">
            <v>B Engineering Local Formula 4</v>
          </cell>
          <cell r="J127">
            <v>532694.4</v>
          </cell>
          <cell r="K127">
            <v>532694.4</v>
          </cell>
          <cell r="L127">
            <v>0</v>
          </cell>
          <cell r="M127">
            <v>0</v>
          </cell>
          <cell r="N127">
            <v>532694.4</v>
          </cell>
          <cell r="P127">
            <v>0</v>
          </cell>
          <cell r="Q127">
            <v>0</v>
          </cell>
          <cell r="R127">
            <v>0</v>
          </cell>
          <cell r="S127">
            <v>0</v>
          </cell>
          <cell r="T127">
            <v>0</v>
          </cell>
          <cell r="U127">
            <v>0</v>
          </cell>
          <cell r="V127">
            <v>532694.4</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row>
        <row r="128">
          <cell r="A128">
            <v>531</v>
          </cell>
          <cell r="B128" t="str">
            <v>FDMSC</v>
          </cell>
          <cell r="C128" t="str">
            <v>FIRE DETECTION MONITORING SYSTEM CUBICLES (INFRASTRUCTURE)</v>
          </cell>
          <cell r="D128" t="str">
            <v>Common Plant</v>
          </cell>
          <cell r="E128" t="str">
            <v>Foreign</v>
          </cell>
          <cell r="F128" t="str">
            <v>C</v>
          </cell>
          <cell r="G128" t="str">
            <v>Plant and Materials</v>
          </cell>
          <cell r="H128" t="str">
            <v>Fixed</v>
          </cell>
          <cell r="I128" t="str">
            <v>C Plant and Materials Foreign Fixed</v>
          </cell>
          <cell r="J128">
            <v>57321</v>
          </cell>
          <cell r="K128">
            <v>57321</v>
          </cell>
          <cell r="L128">
            <v>0</v>
          </cell>
          <cell r="M128">
            <v>0</v>
          </cell>
          <cell r="N128">
            <v>57321</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57321</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row>
        <row r="129">
          <cell r="A129">
            <v>539</v>
          </cell>
          <cell r="B129" t="str">
            <v>FDMSC</v>
          </cell>
          <cell r="C129" t="str">
            <v>FIRE DETECTION MONITORING SYSTEM CUBICLES (INFRASTRUCTURE)</v>
          </cell>
          <cell r="D129" t="str">
            <v>Common Plant</v>
          </cell>
          <cell r="E129" t="str">
            <v>Local</v>
          </cell>
          <cell r="F129" t="str">
            <v>C</v>
          </cell>
          <cell r="G129" t="str">
            <v>Plant and Materials</v>
          </cell>
          <cell r="H129" t="str">
            <v>Formula 1</v>
          </cell>
          <cell r="I129" t="str">
            <v>C Plant and Materials Local Formula 1</v>
          </cell>
          <cell r="J129">
            <v>16476</v>
          </cell>
          <cell r="K129">
            <v>16476</v>
          </cell>
          <cell r="L129">
            <v>0</v>
          </cell>
          <cell r="M129">
            <v>0</v>
          </cell>
          <cell r="N129">
            <v>16476</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16476</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row>
        <row r="130">
          <cell r="A130">
            <v>540</v>
          </cell>
          <cell r="B130" t="str">
            <v>FDMSC</v>
          </cell>
          <cell r="C130" t="str">
            <v>FIRE DETECTION MONITORING SYSTEM CUBICLES (INFRASTRUCTURE)</v>
          </cell>
          <cell r="D130" t="str">
            <v>Common Plant</v>
          </cell>
          <cell r="E130" t="str">
            <v>Local</v>
          </cell>
          <cell r="F130" t="str">
            <v>D</v>
          </cell>
          <cell r="G130" t="str">
            <v>Shipping / Freight</v>
          </cell>
          <cell r="H130" t="str">
            <v>Fixed</v>
          </cell>
          <cell r="I130" t="str">
            <v>D Shipping / Freight Local Fixed</v>
          </cell>
          <cell r="J130">
            <v>361.92361223360001</v>
          </cell>
          <cell r="K130">
            <v>361.92</v>
          </cell>
          <cell r="L130">
            <v>3.6122335999948518E-3</v>
          </cell>
          <cell r="M130">
            <v>-3.6122335999948518E-3</v>
          </cell>
          <cell r="N130">
            <v>361.92</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361.92</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row>
        <row r="131">
          <cell r="A131">
            <v>543</v>
          </cell>
          <cell r="B131" t="str">
            <v>FDMSC</v>
          </cell>
          <cell r="C131" t="str">
            <v>FIRE DETECTION MONITORING SYSTEM CUBICLES (INFRASTRUCTURE)</v>
          </cell>
          <cell r="D131" t="str">
            <v>Common Plant</v>
          </cell>
          <cell r="E131" t="str">
            <v>Local</v>
          </cell>
          <cell r="F131" t="str">
            <v>G</v>
          </cell>
          <cell r="G131" t="str">
            <v>Construction, Erection, Installation</v>
          </cell>
          <cell r="H131" t="str">
            <v>Formula 4</v>
          </cell>
          <cell r="I131" t="str">
            <v>G Construction, Erection, Installation Local Formula 4</v>
          </cell>
          <cell r="J131">
            <v>3799.26</v>
          </cell>
          <cell r="K131">
            <v>3799.26</v>
          </cell>
          <cell r="L131">
            <v>0</v>
          </cell>
          <cell r="M131">
            <v>0</v>
          </cell>
          <cell r="N131">
            <v>3799.26</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3799.26</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row>
        <row r="132">
          <cell r="A132">
            <v>544</v>
          </cell>
          <cell r="B132" t="str">
            <v>FDMSC</v>
          </cell>
          <cell r="C132" t="str">
            <v>FIRE DETECTION MONITORING SYSTEM CUBICLES (INFRASTRUCTURE)</v>
          </cell>
          <cell r="D132" t="str">
            <v>Common Plant</v>
          </cell>
          <cell r="E132" t="str">
            <v>Local</v>
          </cell>
          <cell r="F132" t="str">
            <v>H</v>
          </cell>
          <cell r="G132" t="str">
            <v>Commissioning and Testing</v>
          </cell>
          <cell r="H132" t="str">
            <v>Formula 4</v>
          </cell>
          <cell r="I132" t="str">
            <v>H Commissioning and Testing Local Formula 4</v>
          </cell>
          <cell r="J132">
            <v>58308.77</v>
          </cell>
          <cell r="K132">
            <v>58308.77</v>
          </cell>
          <cell r="L132">
            <v>0</v>
          </cell>
          <cell r="M132">
            <v>0</v>
          </cell>
          <cell r="N132">
            <v>58308.77</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58308.77</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row>
        <row r="133">
          <cell r="A133">
            <v>691</v>
          </cell>
          <cell r="B133" t="str">
            <v>FDMSC</v>
          </cell>
          <cell r="C133" t="str">
            <v>FIRE DETECTION MONITORING SYSTEM CUBICLES (INFRASTRUCTURE)</v>
          </cell>
          <cell r="D133" t="str">
            <v>Unit 9</v>
          </cell>
          <cell r="E133" t="str">
            <v>Foreign</v>
          </cell>
          <cell r="F133" t="str">
            <v>C</v>
          </cell>
          <cell r="G133" t="str">
            <v>Plant and Materials</v>
          </cell>
          <cell r="H133" t="str">
            <v>Fixed</v>
          </cell>
          <cell r="I133" t="str">
            <v>C Plant and Materials Foreign Fixed</v>
          </cell>
          <cell r="J133">
            <v>211421.16</v>
          </cell>
          <cell r="K133">
            <v>211421.16</v>
          </cell>
          <cell r="L133">
            <v>0</v>
          </cell>
          <cell r="M133">
            <v>0</v>
          </cell>
          <cell r="N133">
            <v>211421.16</v>
          </cell>
          <cell r="P133">
            <v>0</v>
          </cell>
          <cell r="Q133">
            <v>0</v>
          </cell>
          <cell r="R133">
            <v>0</v>
          </cell>
          <cell r="S133">
            <v>0</v>
          </cell>
          <cell r="T133">
            <v>0</v>
          </cell>
          <cell r="U133">
            <v>211421.16</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row>
        <row r="134">
          <cell r="A134">
            <v>697</v>
          </cell>
          <cell r="B134" t="str">
            <v>FDMSC</v>
          </cell>
          <cell r="C134" t="str">
            <v>FIRE DETECTION MONITORING SYSTEM CUBICLES (INFRASTRUCTURE)</v>
          </cell>
          <cell r="D134" t="str">
            <v>Unit 9</v>
          </cell>
          <cell r="E134" t="str">
            <v>Local</v>
          </cell>
          <cell r="F134" t="str">
            <v>A</v>
          </cell>
          <cell r="G134" t="str">
            <v>Management</v>
          </cell>
          <cell r="H134" t="str">
            <v>Formula 4</v>
          </cell>
          <cell r="I134" t="str">
            <v>A Management Local Formula 4</v>
          </cell>
          <cell r="J134">
            <v>43155.32</v>
          </cell>
          <cell r="K134">
            <v>43155.32</v>
          </cell>
          <cell r="L134">
            <v>0</v>
          </cell>
          <cell r="M134">
            <v>0</v>
          </cell>
          <cell r="N134">
            <v>43155.32</v>
          </cell>
          <cell r="P134">
            <v>0</v>
          </cell>
          <cell r="Q134">
            <v>0</v>
          </cell>
          <cell r="R134">
            <v>0</v>
          </cell>
          <cell r="S134">
            <v>0</v>
          </cell>
          <cell r="T134">
            <v>15000</v>
          </cell>
          <cell r="U134">
            <v>0</v>
          </cell>
          <cell r="V134">
            <v>0</v>
          </cell>
          <cell r="W134">
            <v>0</v>
          </cell>
          <cell r="X134">
            <v>0</v>
          </cell>
          <cell r="Y134">
            <v>0</v>
          </cell>
          <cell r="Z134">
            <v>28155.32</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row>
        <row r="135">
          <cell r="A135">
            <v>698</v>
          </cell>
          <cell r="B135" t="str">
            <v>FDMSC</v>
          </cell>
          <cell r="C135" t="str">
            <v>FIRE DETECTION MONITORING SYSTEM CUBICLES (INFRASTRUCTURE)</v>
          </cell>
          <cell r="D135" t="str">
            <v>Unit 9</v>
          </cell>
          <cell r="E135" t="str">
            <v>Local</v>
          </cell>
          <cell r="F135" t="str">
            <v>B</v>
          </cell>
          <cell r="G135" t="str">
            <v>Engineering</v>
          </cell>
          <cell r="H135" t="str">
            <v>Formula 4</v>
          </cell>
          <cell r="I135" t="str">
            <v>B Engineering Local Formula 4</v>
          </cell>
          <cell r="J135">
            <v>96886.68</v>
          </cell>
          <cell r="K135">
            <v>96886.68</v>
          </cell>
          <cell r="L135">
            <v>0</v>
          </cell>
          <cell r="M135">
            <v>0</v>
          </cell>
          <cell r="N135">
            <v>96886.68</v>
          </cell>
          <cell r="P135">
            <v>23420</v>
          </cell>
          <cell r="Q135">
            <v>0</v>
          </cell>
          <cell r="R135">
            <v>0</v>
          </cell>
          <cell r="S135">
            <v>0</v>
          </cell>
          <cell r="T135">
            <v>73466.679999999993</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row>
        <row r="136">
          <cell r="A136">
            <v>699</v>
          </cell>
          <cell r="B136" t="str">
            <v>FDMSC</v>
          </cell>
          <cell r="C136" t="str">
            <v>FIRE DETECTION MONITORING SYSTEM CUBICLES (INFRASTRUCTURE)</v>
          </cell>
          <cell r="D136" t="str">
            <v>Unit 9</v>
          </cell>
          <cell r="E136" t="str">
            <v>Local</v>
          </cell>
          <cell r="F136" t="str">
            <v>C</v>
          </cell>
          <cell r="G136" t="str">
            <v>Plant and Materials</v>
          </cell>
          <cell r="H136" t="str">
            <v>Formula 1</v>
          </cell>
          <cell r="I136" t="str">
            <v>C Plant and Materials Local Formula 1</v>
          </cell>
          <cell r="J136">
            <v>229484.98</v>
          </cell>
          <cell r="K136">
            <v>229484.98</v>
          </cell>
          <cell r="L136">
            <v>0</v>
          </cell>
          <cell r="M136">
            <v>0</v>
          </cell>
          <cell r="N136">
            <v>229484.98</v>
          </cell>
          <cell r="P136">
            <v>0</v>
          </cell>
          <cell r="Q136">
            <v>0</v>
          </cell>
          <cell r="R136">
            <v>0</v>
          </cell>
          <cell r="S136">
            <v>0</v>
          </cell>
          <cell r="T136">
            <v>229484.98</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row>
        <row r="137">
          <cell r="A137">
            <v>703</v>
          </cell>
          <cell r="B137" t="str">
            <v>FDMSC</v>
          </cell>
          <cell r="C137" t="str">
            <v>FIRE DETECTION MONITORING SYSTEM CUBICLES (INFRASTRUCTURE)</v>
          </cell>
          <cell r="D137" t="str">
            <v>Unit 9</v>
          </cell>
          <cell r="E137" t="str">
            <v>Local</v>
          </cell>
          <cell r="F137" t="str">
            <v>G</v>
          </cell>
          <cell r="G137" t="str">
            <v>Construction, Erection, Installation</v>
          </cell>
          <cell r="H137" t="str">
            <v>Formula 4</v>
          </cell>
          <cell r="I137" t="str">
            <v>G Construction, Erection, Installation Local Formula 4</v>
          </cell>
          <cell r="J137">
            <v>33832.9</v>
          </cell>
          <cell r="K137">
            <v>33832.9</v>
          </cell>
          <cell r="L137">
            <v>0</v>
          </cell>
          <cell r="M137">
            <v>0</v>
          </cell>
          <cell r="N137">
            <v>33832.9</v>
          </cell>
          <cell r="P137">
            <v>0</v>
          </cell>
          <cell r="Q137">
            <v>0</v>
          </cell>
          <cell r="R137">
            <v>0</v>
          </cell>
          <cell r="S137">
            <v>0</v>
          </cell>
          <cell r="T137">
            <v>33832.9</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row>
        <row r="138">
          <cell r="A138">
            <v>704</v>
          </cell>
          <cell r="B138" t="str">
            <v>FDMSC</v>
          </cell>
          <cell r="C138" t="str">
            <v>FIRE DETECTION MONITORING SYSTEM CUBICLES (INFRASTRUCTURE)</v>
          </cell>
          <cell r="D138" t="str">
            <v>Unit 9</v>
          </cell>
          <cell r="E138" t="str">
            <v>Local</v>
          </cell>
          <cell r="F138" t="str">
            <v>H</v>
          </cell>
          <cell r="G138" t="str">
            <v>Commissioning and Testing</v>
          </cell>
          <cell r="H138" t="str">
            <v>Formula 4</v>
          </cell>
          <cell r="I138" t="str">
            <v>H Commissioning and Testing Local Formula 4</v>
          </cell>
          <cell r="J138">
            <v>38839.360000000001</v>
          </cell>
          <cell r="K138">
            <v>38839.360000000001</v>
          </cell>
          <cell r="L138">
            <v>0</v>
          </cell>
          <cell r="M138">
            <v>0</v>
          </cell>
          <cell r="N138">
            <v>38839.360000000001</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38839.360000000001</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row>
        <row r="139">
          <cell r="A139">
            <v>715</v>
          </cell>
          <cell r="B139" t="str">
            <v>FE-INF</v>
          </cell>
          <cell r="C139" t="str">
            <v>FIELD EQUIPMENT (INFRASTRUCTURE)</v>
          </cell>
          <cell r="D139" t="str">
            <v>Common Plant</v>
          </cell>
          <cell r="E139" t="str">
            <v>Local</v>
          </cell>
          <cell r="F139" t="str">
            <v>C</v>
          </cell>
          <cell r="G139" t="str">
            <v>Plant and Materials</v>
          </cell>
          <cell r="H139" t="str">
            <v>Formula 1</v>
          </cell>
          <cell r="I139" t="str">
            <v>C Plant and Materials Local Formula 1</v>
          </cell>
          <cell r="J139">
            <v>2394344.4500000002</v>
          </cell>
          <cell r="K139">
            <v>2394344.4500000002</v>
          </cell>
          <cell r="L139">
            <v>0</v>
          </cell>
          <cell r="M139">
            <v>0</v>
          </cell>
          <cell r="N139">
            <v>2394344.4500000002</v>
          </cell>
          <cell r="P139">
            <v>0</v>
          </cell>
          <cell r="Q139">
            <v>0</v>
          </cell>
          <cell r="R139">
            <v>678300</v>
          </cell>
          <cell r="S139">
            <v>0</v>
          </cell>
          <cell r="T139">
            <v>1716044.45</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row>
        <row r="140">
          <cell r="A140">
            <v>719</v>
          </cell>
          <cell r="B140" t="str">
            <v>FE-INF</v>
          </cell>
          <cell r="C140" t="str">
            <v>FIELD EQUIPMENT (INFRASTRUCTURE)</v>
          </cell>
          <cell r="D140" t="str">
            <v>Common Plant</v>
          </cell>
          <cell r="E140" t="str">
            <v>Local</v>
          </cell>
          <cell r="F140" t="str">
            <v>G</v>
          </cell>
          <cell r="G140" t="str">
            <v>Construction, Erection, Installation</v>
          </cell>
          <cell r="H140" t="str">
            <v>Formula 4</v>
          </cell>
          <cell r="I140" t="str">
            <v>G Construction, Erection, Installation Local Formula 4</v>
          </cell>
          <cell r="J140">
            <v>1552852.29</v>
          </cell>
          <cell r="K140">
            <v>1475209.68</v>
          </cell>
          <cell r="L140">
            <v>77642.610000000102</v>
          </cell>
          <cell r="M140">
            <v>0.38999999989755452</v>
          </cell>
          <cell r="N140">
            <v>1552852.68</v>
          </cell>
          <cell r="P140">
            <v>0</v>
          </cell>
          <cell r="Q140">
            <v>0</v>
          </cell>
          <cell r="R140">
            <v>0</v>
          </cell>
          <cell r="S140">
            <v>0</v>
          </cell>
          <cell r="T140">
            <v>634224</v>
          </cell>
          <cell r="U140">
            <v>0</v>
          </cell>
          <cell r="V140">
            <v>0</v>
          </cell>
          <cell r="W140">
            <v>0</v>
          </cell>
          <cell r="X140">
            <v>64559.53</v>
          </cell>
          <cell r="Y140">
            <v>0</v>
          </cell>
          <cell r="Z140">
            <v>310570.46000000002</v>
          </cell>
          <cell r="AA140">
            <v>155285.23000000001</v>
          </cell>
          <cell r="AB140">
            <v>155285.23000000001</v>
          </cell>
          <cell r="AC140">
            <v>0</v>
          </cell>
          <cell r="AD140">
            <v>0</v>
          </cell>
          <cell r="AE140">
            <v>0</v>
          </cell>
          <cell r="AF140">
            <v>77642.610000000102</v>
          </cell>
          <cell r="AG140">
            <v>0</v>
          </cell>
          <cell r="AH140">
            <v>0</v>
          </cell>
          <cell r="AI140">
            <v>0</v>
          </cell>
          <cell r="AJ140">
            <v>77642.619999999879</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77643</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row>
        <row r="141">
          <cell r="A141">
            <v>747</v>
          </cell>
          <cell r="B141" t="str">
            <v>FE-INF</v>
          </cell>
          <cell r="C141" t="str">
            <v>FIELD EQUIPMENT (INFRASTRUCTURE)</v>
          </cell>
          <cell r="D141" t="str">
            <v>Unit 1</v>
          </cell>
          <cell r="E141" t="str">
            <v>Local</v>
          </cell>
          <cell r="F141" t="str">
            <v>C</v>
          </cell>
          <cell r="G141" t="str">
            <v>Plant and Materials</v>
          </cell>
          <cell r="H141" t="str">
            <v>Formula 1</v>
          </cell>
          <cell r="I141" t="str">
            <v>C Plant and Materials Local Formula 1</v>
          </cell>
          <cell r="J141">
            <v>2628228.46</v>
          </cell>
          <cell r="K141">
            <v>0</v>
          </cell>
          <cell r="L141">
            <v>2628228.46</v>
          </cell>
          <cell r="M141">
            <v>-0.4599999999627471</v>
          </cell>
          <cell r="N141">
            <v>2628228</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2628228</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row>
        <row r="142">
          <cell r="A142">
            <v>751</v>
          </cell>
          <cell r="B142" t="str">
            <v>FE-INF</v>
          </cell>
          <cell r="C142" t="str">
            <v>FIELD EQUIPMENT (INFRASTRUCTURE)</v>
          </cell>
          <cell r="D142" t="str">
            <v>Unit 1</v>
          </cell>
          <cell r="E142" t="str">
            <v>Local</v>
          </cell>
          <cell r="F142" t="str">
            <v>G</v>
          </cell>
          <cell r="G142" t="str">
            <v>Construction, Erection, Installation</v>
          </cell>
          <cell r="H142" t="str">
            <v>Formula 4</v>
          </cell>
          <cell r="I142" t="str">
            <v>G Construction, Erection, Installation Local Formula 4</v>
          </cell>
          <cell r="J142">
            <v>1841676.27</v>
          </cell>
          <cell r="K142">
            <v>0</v>
          </cell>
          <cell r="L142">
            <v>1841676.27</v>
          </cell>
          <cell r="M142">
            <v>-0.27000000001862645</v>
          </cell>
          <cell r="N142">
            <v>1841676</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1841676</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row>
        <row r="143">
          <cell r="A143">
            <v>763</v>
          </cell>
          <cell r="B143" t="str">
            <v>FE-INF</v>
          </cell>
          <cell r="C143" t="str">
            <v>FIELD EQUIPMENT (INFRASTRUCTURE)</v>
          </cell>
          <cell r="D143" t="str">
            <v>Unit 2</v>
          </cell>
          <cell r="E143" t="str">
            <v>Local</v>
          </cell>
          <cell r="F143" t="str">
            <v>C</v>
          </cell>
          <cell r="G143" t="str">
            <v>Plant and Materials</v>
          </cell>
          <cell r="H143" t="str">
            <v>Formula 1</v>
          </cell>
          <cell r="I143" t="str">
            <v>C Plant and Materials Local Formula 1</v>
          </cell>
          <cell r="J143">
            <v>2628228.46</v>
          </cell>
          <cell r="K143">
            <v>0</v>
          </cell>
          <cell r="L143">
            <v>2628228.46</v>
          </cell>
          <cell r="M143">
            <v>-0.4599999999627471</v>
          </cell>
          <cell r="N143">
            <v>2628228</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2628228</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row>
        <row r="144">
          <cell r="A144">
            <v>767</v>
          </cell>
          <cell r="B144" t="str">
            <v>FE-INF</v>
          </cell>
          <cell r="C144" t="str">
            <v>FIELD EQUIPMENT (INFRASTRUCTURE)</v>
          </cell>
          <cell r="D144" t="str">
            <v>Unit 2</v>
          </cell>
          <cell r="E144" t="str">
            <v>Local</v>
          </cell>
          <cell r="F144" t="str">
            <v>G</v>
          </cell>
          <cell r="G144" t="str">
            <v>Construction, Erection, Installation</v>
          </cell>
          <cell r="H144" t="str">
            <v>Formula 4</v>
          </cell>
          <cell r="I144" t="str">
            <v>G Construction, Erection, Installation Local Formula 4</v>
          </cell>
          <cell r="J144">
            <v>1841676.27</v>
          </cell>
          <cell r="K144">
            <v>0</v>
          </cell>
          <cell r="L144">
            <v>1841676.27</v>
          </cell>
          <cell r="M144">
            <v>-0.27000000001862645</v>
          </cell>
          <cell r="N144">
            <v>1841676</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1841676</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row>
        <row r="145">
          <cell r="A145">
            <v>779</v>
          </cell>
          <cell r="B145" t="str">
            <v>FE-INF</v>
          </cell>
          <cell r="C145" t="str">
            <v>FIELD EQUIPMENT (INFRASTRUCTURE)</v>
          </cell>
          <cell r="D145" t="str">
            <v>Unit 3</v>
          </cell>
          <cell r="E145" t="str">
            <v>Local</v>
          </cell>
          <cell r="F145" t="str">
            <v>C</v>
          </cell>
          <cell r="G145" t="str">
            <v>Plant and Materials</v>
          </cell>
          <cell r="H145" t="str">
            <v>Formula 1</v>
          </cell>
          <cell r="I145" t="str">
            <v>C Plant and Materials Local Formula 1</v>
          </cell>
          <cell r="J145">
            <v>2628228.46</v>
          </cell>
          <cell r="K145">
            <v>0</v>
          </cell>
          <cell r="L145">
            <v>2628228.46</v>
          </cell>
          <cell r="M145">
            <v>-0.4599999999627471</v>
          </cell>
          <cell r="N145">
            <v>2628228</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2628228</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row>
        <row r="146">
          <cell r="A146">
            <v>783</v>
          </cell>
          <cell r="B146" t="str">
            <v>FE-INF</v>
          </cell>
          <cell r="C146" t="str">
            <v>FIELD EQUIPMENT (INFRASTRUCTURE)</v>
          </cell>
          <cell r="D146" t="str">
            <v>Unit 3</v>
          </cell>
          <cell r="E146" t="str">
            <v>Local</v>
          </cell>
          <cell r="F146" t="str">
            <v>G</v>
          </cell>
          <cell r="G146" t="str">
            <v>Construction, Erection, Installation</v>
          </cell>
          <cell r="H146" t="str">
            <v>Formula 4</v>
          </cell>
          <cell r="I146" t="str">
            <v>G Construction, Erection, Installation Local Formula 4</v>
          </cell>
          <cell r="J146">
            <v>1841676.27</v>
          </cell>
          <cell r="K146">
            <v>0</v>
          </cell>
          <cell r="L146">
            <v>1841676.27</v>
          </cell>
          <cell r="M146">
            <v>-0.27000000001862645</v>
          </cell>
          <cell r="N146">
            <v>1841676</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1841676</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row>
        <row r="147">
          <cell r="A147">
            <v>795</v>
          </cell>
          <cell r="B147" t="str">
            <v>FE-INF</v>
          </cell>
          <cell r="C147" t="str">
            <v>FIELD EQUIPMENT (INFRASTRUCTURE)</v>
          </cell>
          <cell r="D147" t="str">
            <v>Unit 4</v>
          </cell>
          <cell r="E147" t="str">
            <v>Local</v>
          </cell>
          <cell r="F147" t="str">
            <v>C</v>
          </cell>
          <cell r="G147" t="str">
            <v>Plant and Materials</v>
          </cell>
          <cell r="H147" t="str">
            <v>Formula 1</v>
          </cell>
          <cell r="I147" t="str">
            <v>C Plant and Materials Local Formula 1</v>
          </cell>
          <cell r="J147">
            <v>2628228.46</v>
          </cell>
          <cell r="K147">
            <v>0</v>
          </cell>
          <cell r="L147">
            <v>2628228.46</v>
          </cell>
          <cell r="M147">
            <v>-0.4599999999627471</v>
          </cell>
          <cell r="N147">
            <v>2628228</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1600000</v>
          </cell>
          <cell r="AY147">
            <v>1028228</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row>
        <row r="148">
          <cell r="A148">
            <v>799</v>
          </cell>
          <cell r="B148" t="str">
            <v>FE-INF</v>
          </cell>
          <cell r="C148" t="str">
            <v>FIELD EQUIPMENT (INFRASTRUCTURE)</v>
          </cell>
          <cell r="D148" t="str">
            <v>Unit 4</v>
          </cell>
          <cell r="E148" t="str">
            <v>Local</v>
          </cell>
          <cell r="F148" t="str">
            <v>G</v>
          </cell>
          <cell r="G148" t="str">
            <v>Construction, Erection, Installation</v>
          </cell>
          <cell r="H148" t="str">
            <v>Formula 4</v>
          </cell>
          <cell r="I148" t="str">
            <v>G Construction, Erection, Installation Local Formula 4</v>
          </cell>
          <cell r="J148">
            <v>1841676.27</v>
          </cell>
          <cell r="K148">
            <v>0</v>
          </cell>
          <cell r="L148">
            <v>1841676.27</v>
          </cell>
          <cell r="M148">
            <v>-0.27000000001862645</v>
          </cell>
          <cell r="N148">
            <v>1841676</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800000</v>
          </cell>
          <cell r="BA148">
            <v>1041676</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row>
        <row r="149">
          <cell r="A149">
            <v>811</v>
          </cell>
          <cell r="B149" t="str">
            <v>FE-INF</v>
          </cell>
          <cell r="C149" t="str">
            <v>FIELD EQUIPMENT (INFRASTRUCTURE)</v>
          </cell>
          <cell r="D149" t="str">
            <v>Unit 5</v>
          </cell>
          <cell r="E149" t="str">
            <v>Local</v>
          </cell>
          <cell r="F149" t="str">
            <v>C</v>
          </cell>
          <cell r="G149" t="str">
            <v>Plant and Materials</v>
          </cell>
          <cell r="H149" t="str">
            <v>Formula 1</v>
          </cell>
          <cell r="I149" t="str">
            <v>C Plant and Materials Local Formula 1</v>
          </cell>
          <cell r="J149">
            <v>2628228.46</v>
          </cell>
          <cell r="K149">
            <v>262822.84999999998</v>
          </cell>
          <cell r="L149">
            <v>2365405.61</v>
          </cell>
          <cell r="M149">
            <v>0</v>
          </cell>
          <cell r="N149">
            <v>2628228.46</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262822.84999999998</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2365405.61</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row>
        <row r="150">
          <cell r="A150">
            <v>815</v>
          </cell>
          <cell r="B150" t="str">
            <v>FE-INF</v>
          </cell>
          <cell r="C150" t="str">
            <v>FIELD EQUIPMENT (INFRASTRUCTURE)</v>
          </cell>
          <cell r="D150" t="str">
            <v>Unit 5</v>
          </cell>
          <cell r="E150" t="str">
            <v>Local</v>
          </cell>
          <cell r="F150" t="str">
            <v>G</v>
          </cell>
          <cell r="G150" t="str">
            <v>Construction, Erection, Installation</v>
          </cell>
          <cell r="H150" t="str">
            <v>Formula 4</v>
          </cell>
          <cell r="I150" t="str">
            <v>G Construction, Erection, Installation Local Formula 4</v>
          </cell>
          <cell r="J150">
            <v>1841676.27</v>
          </cell>
          <cell r="K150">
            <v>0</v>
          </cell>
          <cell r="L150">
            <v>1841676.27</v>
          </cell>
          <cell r="M150">
            <v>-0.27000000001862645</v>
          </cell>
          <cell r="N150">
            <v>1841676</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800000</v>
          </cell>
          <cell r="BC150">
            <v>1041676</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row>
        <row r="151">
          <cell r="A151">
            <v>827</v>
          </cell>
          <cell r="B151" t="str">
            <v>FE-INF</v>
          </cell>
          <cell r="C151" t="str">
            <v>FIELD EQUIPMENT (INFRASTRUCTURE)</v>
          </cell>
          <cell r="D151" t="str">
            <v>Unit 6</v>
          </cell>
          <cell r="E151" t="str">
            <v>Local</v>
          </cell>
          <cell r="F151" t="str">
            <v>C</v>
          </cell>
          <cell r="G151" t="str">
            <v>Plant and Materials</v>
          </cell>
          <cell r="H151" t="str">
            <v>Formula 1</v>
          </cell>
          <cell r="I151" t="str">
            <v>C Plant and Materials Local Formula 1</v>
          </cell>
          <cell r="J151">
            <v>2628228.46</v>
          </cell>
          <cell r="K151">
            <v>2628228.46</v>
          </cell>
          <cell r="L151">
            <v>0</v>
          </cell>
          <cell r="M151">
            <v>0</v>
          </cell>
          <cell r="N151">
            <v>2628228.46</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2628228.46</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row>
        <row r="152">
          <cell r="A152">
            <v>831</v>
          </cell>
          <cell r="B152" t="str">
            <v>FE-INF</v>
          </cell>
          <cell r="C152" t="str">
            <v>FIELD EQUIPMENT (INFRASTRUCTURE)</v>
          </cell>
          <cell r="D152" t="str">
            <v>Unit 6</v>
          </cell>
          <cell r="E152" t="str">
            <v>Local</v>
          </cell>
          <cell r="F152" t="str">
            <v>G</v>
          </cell>
          <cell r="G152" t="str">
            <v>Construction, Erection, Installation</v>
          </cell>
          <cell r="H152" t="str">
            <v>Formula 4</v>
          </cell>
          <cell r="I152" t="str">
            <v>G Construction, Erection, Installation Local Formula 4</v>
          </cell>
          <cell r="J152">
            <v>1841676.27</v>
          </cell>
          <cell r="K152">
            <v>0</v>
          </cell>
          <cell r="L152">
            <v>1841676.27</v>
          </cell>
          <cell r="M152">
            <v>-0.27000000001862645</v>
          </cell>
          <cell r="N152">
            <v>1841676</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800000</v>
          </cell>
          <cell r="BE152">
            <v>1041676</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row>
        <row r="153">
          <cell r="A153">
            <v>843</v>
          </cell>
          <cell r="B153" t="str">
            <v>FE-INF</v>
          </cell>
          <cell r="C153" t="str">
            <v>FIELD EQUIPMENT (INFRASTRUCTURE)</v>
          </cell>
          <cell r="D153" t="str">
            <v>Unit 7</v>
          </cell>
          <cell r="E153" t="str">
            <v>Local</v>
          </cell>
          <cell r="F153" t="str">
            <v>C</v>
          </cell>
          <cell r="G153" t="str">
            <v>Plant and Materials</v>
          </cell>
          <cell r="H153" t="str">
            <v>Formula 1</v>
          </cell>
          <cell r="I153" t="str">
            <v>C Plant and Materials Local Formula 1</v>
          </cell>
          <cell r="J153">
            <v>2628228.46</v>
          </cell>
          <cell r="K153">
            <v>2628228.46</v>
          </cell>
          <cell r="L153">
            <v>0</v>
          </cell>
          <cell r="M153">
            <v>0</v>
          </cell>
          <cell r="N153">
            <v>2628228.46</v>
          </cell>
          <cell r="P153">
            <v>0</v>
          </cell>
          <cell r="Q153">
            <v>0</v>
          </cell>
          <cell r="R153">
            <v>0</v>
          </cell>
          <cell r="S153">
            <v>0</v>
          </cell>
          <cell r="T153">
            <v>0</v>
          </cell>
          <cell r="U153">
            <v>0</v>
          </cell>
          <cell r="V153">
            <v>0</v>
          </cell>
          <cell r="W153">
            <v>0</v>
          </cell>
          <cell r="X153">
            <v>0</v>
          </cell>
          <cell r="Y153">
            <v>0</v>
          </cell>
          <cell r="Z153">
            <v>0</v>
          </cell>
          <cell r="AA153">
            <v>2628228.46</v>
          </cell>
          <cell r="AB153">
            <v>2628228.46</v>
          </cell>
          <cell r="AC153">
            <v>0</v>
          </cell>
          <cell r="AD153">
            <v>0</v>
          </cell>
          <cell r="AE153">
            <v>0</v>
          </cell>
          <cell r="AF153">
            <v>0</v>
          </cell>
          <cell r="AG153">
            <v>0</v>
          </cell>
          <cell r="AH153">
            <v>-2628228.46</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row>
        <row r="154">
          <cell r="A154">
            <v>847</v>
          </cell>
          <cell r="B154" t="str">
            <v>FE-INF</v>
          </cell>
          <cell r="C154" t="str">
            <v>FIELD EQUIPMENT (INFRASTRUCTURE)</v>
          </cell>
          <cell r="D154" t="str">
            <v>Unit 7</v>
          </cell>
          <cell r="E154" t="str">
            <v>Local</v>
          </cell>
          <cell r="F154" t="str">
            <v>G</v>
          </cell>
          <cell r="G154" t="str">
            <v>Construction, Erection, Installation</v>
          </cell>
          <cell r="H154" t="str">
            <v>Formula 4</v>
          </cell>
          <cell r="I154" t="str">
            <v>G Construction, Erection, Installation Local Formula 4</v>
          </cell>
          <cell r="J154">
            <v>1841676.27</v>
          </cell>
          <cell r="K154">
            <v>1105005.76</v>
          </cell>
          <cell r="L154">
            <v>736670.51</v>
          </cell>
          <cell r="M154">
            <v>0.48999999999068677</v>
          </cell>
          <cell r="N154">
            <v>1841676.76</v>
          </cell>
          <cell r="P154">
            <v>0</v>
          </cell>
          <cell r="Q154">
            <v>0</v>
          </cell>
          <cell r="R154">
            <v>0</v>
          </cell>
          <cell r="S154">
            <v>0</v>
          </cell>
          <cell r="T154">
            <v>0</v>
          </cell>
          <cell r="U154">
            <v>0</v>
          </cell>
          <cell r="V154">
            <v>0</v>
          </cell>
          <cell r="W154">
            <v>0</v>
          </cell>
          <cell r="X154">
            <v>0</v>
          </cell>
          <cell r="Y154">
            <v>0</v>
          </cell>
          <cell r="Z154">
            <v>0</v>
          </cell>
          <cell r="AA154">
            <v>184167.63</v>
          </cell>
          <cell r="AB154">
            <v>184167.63</v>
          </cell>
          <cell r="AC154">
            <v>0</v>
          </cell>
          <cell r="AD154">
            <v>0</v>
          </cell>
          <cell r="AE154">
            <v>0</v>
          </cell>
          <cell r="AF154">
            <v>184167.62</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368335.26</v>
          </cell>
          <cell r="AU154">
            <v>184167.62</v>
          </cell>
          <cell r="AV154">
            <v>0</v>
          </cell>
          <cell r="AW154">
            <v>736671</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row>
        <row r="155">
          <cell r="A155">
            <v>859</v>
          </cell>
          <cell r="B155" t="str">
            <v>FE-INF</v>
          </cell>
          <cell r="C155" t="str">
            <v>FIELD EQUIPMENT (INFRASTRUCTURE)</v>
          </cell>
          <cell r="D155" t="str">
            <v>Unit 8</v>
          </cell>
          <cell r="E155" t="str">
            <v>Local</v>
          </cell>
          <cell r="F155" t="str">
            <v>C</v>
          </cell>
          <cell r="G155" t="str">
            <v>Plant and Materials</v>
          </cell>
          <cell r="H155" t="str">
            <v>Formula 1</v>
          </cell>
          <cell r="I155" t="str">
            <v>C Plant and Materials Local Formula 1</v>
          </cell>
          <cell r="J155">
            <v>2628228.46</v>
          </cell>
          <cell r="K155">
            <v>2628228.46</v>
          </cell>
          <cell r="L155">
            <v>0</v>
          </cell>
          <cell r="M155">
            <v>0</v>
          </cell>
          <cell r="N155">
            <v>2628228.46</v>
          </cell>
          <cell r="P155">
            <v>0</v>
          </cell>
          <cell r="Q155">
            <v>0</v>
          </cell>
          <cell r="R155">
            <v>0</v>
          </cell>
          <cell r="S155">
            <v>0</v>
          </cell>
          <cell r="T155">
            <v>0</v>
          </cell>
          <cell r="U155">
            <v>0</v>
          </cell>
          <cell r="V155">
            <v>0</v>
          </cell>
          <cell r="W155">
            <v>0</v>
          </cell>
          <cell r="X155">
            <v>0</v>
          </cell>
          <cell r="Y155">
            <v>1051291.3799999999</v>
          </cell>
          <cell r="Z155">
            <v>1576937.08</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row>
        <row r="156">
          <cell r="A156">
            <v>863</v>
          </cell>
          <cell r="B156" t="str">
            <v>FE-INF</v>
          </cell>
          <cell r="C156" t="str">
            <v>FIELD EQUIPMENT (INFRASTRUCTURE)</v>
          </cell>
          <cell r="D156" t="str">
            <v>Unit 8</v>
          </cell>
          <cell r="E156" t="str">
            <v>Local</v>
          </cell>
          <cell r="F156" t="str">
            <v>G</v>
          </cell>
          <cell r="G156" t="str">
            <v>Construction, Erection, Installation</v>
          </cell>
          <cell r="H156" t="str">
            <v>Formula 4</v>
          </cell>
          <cell r="I156" t="str">
            <v>G Construction, Erection, Installation Local Formula 4</v>
          </cell>
          <cell r="J156">
            <v>1841676.27</v>
          </cell>
          <cell r="K156">
            <v>1841676.27</v>
          </cell>
          <cell r="L156">
            <v>0</v>
          </cell>
          <cell r="M156">
            <v>0</v>
          </cell>
          <cell r="N156">
            <v>1841676.27</v>
          </cell>
          <cell r="P156">
            <v>0</v>
          </cell>
          <cell r="Q156">
            <v>0</v>
          </cell>
          <cell r="R156">
            <v>0</v>
          </cell>
          <cell r="S156">
            <v>0</v>
          </cell>
          <cell r="T156">
            <v>0</v>
          </cell>
          <cell r="U156">
            <v>0</v>
          </cell>
          <cell r="V156">
            <v>0</v>
          </cell>
          <cell r="W156">
            <v>0</v>
          </cell>
          <cell r="X156">
            <v>55250.29</v>
          </cell>
          <cell r="Y156">
            <v>165750.85999999999</v>
          </cell>
          <cell r="Z156">
            <v>515669.36</v>
          </cell>
          <cell r="AA156">
            <v>368335.25</v>
          </cell>
          <cell r="AB156">
            <v>368335.25</v>
          </cell>
          <cell r="AC156">
            <v>184167.63</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184167.63</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row>
        <row r="157">
          <cell r="A157">
            <v>875</v>
          </cell>
          <cell r="B157" t="str">
            <v>FE-INF</v>
          </cell>
          <cell r="C157" t="str">
            <v>FIELD EQUIPMENT (INFRASTRUCTURE)</v>
          </cell>
          <cell r="D157" t="str">
            <v>Unit 9</v>
          </cell>
          <cell r="E157" t="str">
            <v>Local</v>
          </cell>
          <cell r="F157" t="str">
            <v>C</v>
          </cell>
          <cell r="G157" t="str">
            <v>Plant and Materials</v>
          </cell>
          <cell r="H157" t="str">
            <v>Formula 1</v>
          </cell>
          <cell r="I157" t="str">
            <v>C Plant and Materials Local Formula 1</v>
          </cell>
          <cell r="J157">
            <v>2855524.57</v>
          </cell>
          <cell r="K157">
            <v>2855524.5700000003</v>
          </cell>
          <cell r="L157">
            <v>0</v>
          </cell>
          <cell r="M157">
            <v>0</v>
          </cell>
          <cell r="N157">
            <v>2855524.5700000003</v>
          </cell>
          <cell r="P157">
            <v>0</v>
          </cell>
          <cell r="Q157">
            <v>856657.37</v>
          </cell>
          <cell r="R157">
            <v>264000</v>
          </cell>
          <cell r="S157">
            <v>0</v>
          </cell>
          <cell r="T157">
            <v>1734867.2</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row>
        <row r="158">
          <cell r="A158">
            <v>879</v>
          </cell>
          <cell r="B158" t="str">
            <v>FE-INF</v>
          </cell>
          <cell r="C158" t="str">
            <v>FIELD EQUIPMENT (INFRASTRUCTURE)</v>
          </cell>
          <cell r="D158" t="str">
            <v>Unit 9</v>
          </cell>
          <cell r="E158" t="str">
            <v>Local</v>
          </cell>
          <cell r="F158" t="str">
            <v>G</v>
          </cell>
          <cell r="G158" t="str">
            <v>Construction, Erection, Installation</v>
          </cell>
          <cell r="H158" t="str">
            <v>Formula 4</v>
          </cell>
          <cell r="I158" t="str">
            <v>G Construction, Erection, Installation Local Formula 4</v>
          </cell>
          <cell r="J158">
            <v>1841676.27</v>
          </cell>
          <cell r="K158">
            <v>1841676.2699999998</v>
          </cell>
          <cell r="L158">
            <v>0</v>
          </cell>
          <cell r="M158">
            <v>0</v>
          </cell>
          <cell r="N158">
            <v>1841676.2699999998</v>
          </cell>
          <cell r="P158">
            <v>0</v>
          </cell>
          <cell r="Q158">
            <v>0</v>
          </cell>
          <cell r="R158">
            <v>0</v>
          </cell>
          <cell r="S158">
            <v>0</v>
          </cell>
          <cell r="T158">
            <v>163665.20000000001</v>
          </cell>
          <cell r="U158">
            <v>0</v>
          </cell>
          <cell r="V158">
            <v>0</v>
          </cell>
          <cell r="W158">
            <v>0</v>
          </cell>
          <cell r="X158">
            <v>296753.87</v>
          </cell>
          <cell r="Y158">
            <v>0</v>
          </cell>
          <cell r="Z158">
            <v>0</v>
          </cell>
          <cell r="AA158">
            <v>1381257.2</v>
          </cell>
          <cell r="AB158">
            <v>1381257.2</v>
          </cell>
          <cell r="AC158">
            <v>0</v>
          </cell>
          <cell r="AD158">
            <v>0</v>
          </cell>
          <cell r="AE158">
            <v>0</v>
          </cell>
          <cell r="AF158">
            <v>0</v>
          </cell>
          <cell r="AG158">
            <v>0</v>
          </cell>
          <cell r="AH158">
            <v>0</v>
          </cell>
          <cell r="AI158">
            <v>-1381257.2</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row>
        <row r="159">
          <cell r="A159">
            <v>883</v>
          </cell>
          <cell r="B159" t="str">
            <v>FE-LOSS</v>
          </cell>
          <cell r="C159" t="str">
            <v>FIELD EQUIPMENT (Limits of Supply and Services)</v>
          </cell>
          <cell r="D159" t="str">
            <v>Common Plant</v>
          </cell>
          <cell r="E159" t="str">
            <v>Foreign</v>
          </cell>
          <cell r="F159" t="str">
            <v>C</v>
          </cell>
          <cell r="G159" t="str">
            <v>Plant and Materials</v>
          </cell>
          <cell r="H159" t="str">
            <v>Fixed</v>
          </cell>
          <cell r="I159" t="str">
            <v>C Plant and Materials Foreign Fixed</v>
          </cell>
          <cell r="J159">
            <v>3782220.5456780004</v>
          </cell>
          <cell r="K159">
            <v>3782220.5500000003</v>
          </cell>
          <cell r="L159">
            <v>-4.3219998478889465E-3</v>
          </cell>
          <cell r="M159">
            <v>4.3219998478889465E-3</v>
          </cell>
          <cell r="N159">
            <v>3782220.5500000003</v>
          </cell>
          <cell r="P159">
            <v>0</v>
          </cell>
          <cell r="Q159">
            <v>0</v>
          </cell>
          <cell r="R159">
            <v>0</v>
          </cell>
          <cell r="S159">
            <v>0</v>
          </cell>
          <cell r="T159">
            <v>0</v>
          </cell>
          <cell r="U159">
            <v>3296075.51</v>
          </cell>
          <cell r="V159">
            <v>0</v>
          </cell>
          <cell r="W159">
            <v>72513.660000000149</v>
          </cell>
          <cell r="X159">
            <v>0</v>
          </cell>
          <cell r="Y159">
            <v>0</v>
          </cell>
          <cell r="Z159">
            <v>2564346.7400000002</v>
          </cell>
          <cell r="AA159">
            <v>0</v>
          </cell>
          <cell r="AB159">
            <v>0</v>
          </cell>
          <cell r="AC159">
            <v>-2150715.36</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row>
        <row r="160">
          <cell r="A160">
            <v>890</v>
          </cell>
          <cell r="B160" t="str">
            <v>FE-LOSS</v>
          </cell>
          <cell r="C160" t="str">
            <v>FIELD EQUIPMENT (Limits of Supply and Services)</v>
          </cell>
          <cell r="D160" t="str">
            <v>Common Plant</v>
          </cell>
          <cell r="E160" t="str">
            <v>Local</v>
          </cell>
          <cell r="F160" t="str">
            <v>B</v>
          </cell>
          <cell r="G160" t="str">
            <v>Engineering</v>
          </cell>
          <cell r="H160" t="str">
            <v>Formula 4</v>
          </cell>
          <cell r="I160" t="str">
            <v>B Engineering Local Formula 4</v>
          </cell>
          <cell r="J160">
            <v>664461.41826000006</v>
          </cell>
          <cell r="K160">
            <v>664461.42000000004</v>
          </cell>
          <cell r="L160">
            <v>-1.7399999778717756E-3</v>
          </cell>
          <cell r="M160">
            <v>1.7399999778717756E-3</v>
          </cell>
          <cell r="N160">
            <v>664461.42000000004</v>
          </cell>
          <cell r="P160">
            <v>341000</v>
          </cell>
          <cell r="Q160">
            <v>329679.53999999998</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-6218.12</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row>
        <row r="161">
          <cell r="A161">
            <v>891</v>
          </cell>
          <cell r="B161" t="str">
            <v>FE-LOSS</v>
          </cell>
          <cell r="C161" t="str">
            <v>FIELD EQUIPMENT (Limits of Supply and Services)</v>
          </cell>
          <cell r="D161" t="str">
            <v>Common Plant</v>
          </cell>
          <cell r="E161" t="str">
            <v>Local</v>
          </cell>
          <cell r="F161" t="str">
            <v>C</v>
          </cell>
          <cell r="G161" t="str">
            <v>Plant and Materials</v>
          </cell>
          <cell r="H161" t="str">
            <v>Formula 1</v>
          </cell>
          <cell r="I161" t="str">
            <v>C Plant and Materials Local Formula 1</v>
          </cell>
          <cell r="J161">
            <v>5973503.4233799996</v>
          </cell>
          <cell r="K161">
            <v>5973503.4199999999</v>
          </cell>
          <cell r="L161">
            <v>3.3799996599555016E-3</v>
          </cell>
          <cell r="M161">
            <v>-3.3799996599555016E-3</v>
          </cell>
          <cell r="N161">
            <v>5973503.4199999999</v>
          </cell>
          <cell r="P161">
            <v>0</v>
          </cell>
          <cell r="Q161">
            <v>0</v>
          </cell>
          <cell r="R161">
            <v>1265430</v>
          </cell>
          <cell r="S161">
            <v>1478056</v>
          </cell>
          <cell r="T161">
            <v>4342166</v>
          </cell>
          <cell r="U161">
            <v>0</v>
          </cell>
          <cell r="V161">
            <v>0</v>
          </cell>
          <cell r="W161">
            <v>2099541.4300000002</v>
          </cell>
          <cell r="X161">
            <v>0</v>
          </cell>
          <cell r="Y161">
            <v>0</v>
          </cell>
          <cell r="Z161">
            <v>0</v>
          </cell>
          <cell r="AA161">
            <v>0</v>
          </cell>
          <cell r="AB161">
            <v>0</v>
          </cell>
          <cell r="AC161">
            <v>0</v>
          </cell>
          <cell r="AD161">
            <v>0</v>
          </cell>
          <cell r="AE161">
            <v>0</v>
          </cell>
          <cell r="AF161">
            <v>0</v>
          </cell>
          <cell r="AG161">
            <v>0</v>
          </cell>
          <cell r="AH161">
            <v>-3211690.01</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row>
        <row r="162">
          <cell r="A162">
            <v>892</v>
          </cell>
          <cell r="B162" t="str">
            <v>FE-LOSS</v>
          </cell>
          <cell r="C162" t="str">
            <v>FIELD EQUIPMENT (Limits of Supply and Services)</v>
          </cell>
          <cell r="D162" t="str">
            <v>Common Plant</v>
          </cell>
          <cell r="E162" t="str">
            <v>Local</v>
          </cell>
          <cell r="F162" t="str">
            <v>D</v>
          </cell>
          <cell r="G162" t="str">
            <v>Shipping / Freight</v>
          </cell>
          <cell r="H162" t="str">
            <v>Fixed</v>
          </cell>
          <cell r="I162" t="str">
            <v>D Shipping / Freight Local Fixed</v>
          </cell>
          <cell r="J162">
            <v>18.559999999999999</v>
          </cell>
          <cell r="K162">
            <v>0</v>
          </cell>
          <cell r="L162">
            <v>18.559999999999999</v>
          </cell>
          <cell r="M162">
            <v>0.44000000000000128</v>
          </cell>
          <cell r="N162">
            <v>19</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19</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row>
        <row r="163">
          <cell r="A163">
            <v>895</v>
          </cell>
          <cell r="B163" t="str">
            <v>FE-LOSS</v>
          </cell>
          <cell r="C163" t="str">
            <v>FIELD EQUIPMENT (Limits of Supply and Services)</v>
          </cell>
          <cell r="D163" t="str">
            <v>Common Plant</v>
          </cell>
          <cell r="E163" t="str">
            <v>Local</v>
          </cell>
          <cell r="F163" t="str">
            <v>G</v>
          </cell>
          <cell r="G163" t="str">
            <v>Construction, Erection, Installation</v>
          </cell>
          <cell r="H163" t="str">
            <v>Formula 4</v>
          </cell>
          <cell r="I163" t="str">
            <v>G Construction, Erection, Installation Local Formula 4</v>
          </cell>
          <cell r="J163">
            <v>2175868.2096340405</v>
          </cell>
          <cell r="K163">
            <v>1958281.39</v>
          </cell>
          <cell r="L163">
            <v>217586.81963404058</v>
          </cell>
          <cell r="M163">
            <v>0.18036595918238163</v>
          </cell>
          <cell r="N163">
            <v>2175868.3899999997</v>
          </cell>
          <cell r="P163">
            <v>0</v>
          </cell>
          <cell r="Q163">
            <v>0</v>
          </cell>
          <cell r="R163">
            <v>0</v>
          </cell>
          <cell r="S163">
            <v>0</v>
          </cell>
          <cell r="T163">
            <v>462775</v>
          </cell>
          <cell r="U163">
            <v>0</v>
          </cell>
          <cell r="V163">
            <v>0</v>
          </cell>
          <cell r="W163">
            <v>0</v>
          </cell>
          <cell r="X163">
            <v>0</v>
          </cell>
          <cell r="Y163">
            <v>0</v>
          </cell>
          <cell r="Z163">
            <v>0</v>
          </cell>
          <cell r="AA163">
            <v>0</v>
          </cell>
          <cell r="AB163">
            <v>0</v>
          </cell>
          <cell r="AC163">
            <v>1060332.75</v>
          </cell>
          <cell r="AD163">
            <v>217586.82</v>
          </cell>
          <cell r="AE163">
            <v>0</v>
          </cell>
          <cell r="AF163">
            <v>108793.41</v>
          </cell>
          <cell r="AG163">
            <v>108793.41</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217587</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row>
        <row r="164">
          <cell r="A164">
            <v>896</v>
          </cell>
          <cell r="B164" t="str">
            <v>FE-LOSS</v>
          </cell>
          <cell r="C164" t="str">
            <v>FIELD EQUIPMENT (Limits of Supply and Services)</v>
          </cell>
          <cell r="D164" t="str">
            <v>Common Plant</v>
          </cell>
          <cell r="E164" t="str">
            <v>Local</v>
          </cell>
          <cell r="F164" t="str">
            <v>H</v>
          </cell>
          <cell r="G164" t="str">
            <v>Commissioning and Testing</v>
          </cell>
          <cell r="H164" t="str">
            <v>Formula 4</v>
          </cell>
          <cell r="I164" t="str">
            <v>H Commissioning and Testing Local Formula 4</v>
          </cell>
          <cell r="J164">
            <v>2077901.00887496</v>
          </cell>
          <cell r="K164">
            <v>831160.39999999991</v>
          </cell>
          <cell r="L164">
            <v>1246740.6088749601</v>
          </cell>
          <cell r="M164">
            <v>-0.10887496010400355</v>
          </cell>
          <cell r="N164">
            <v>2077900.9</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20779.009999999998</v>
          </cell>
          <cell r="AE164">
            <v>0</v>
          </cell>
          <cell r="AF164">
            <v>0</v>
          </cell>
          <cell r="AG164">
            <v>83116.039999999994</v>
          </cell>
          <cell r="AH164">
            <v>0</v>
          </cell>
          <cell r="AI164">
            <v>727265.35</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150000</v>
          </cell>
          <cell r="AY164">
            <v>150000</v>
          </cell>
          <cell r="AZ164">
            <v>150000</v>
          </cell>
          <cell r="BA164">
            <v>150000</v>
          </cell>
          <cell r="BB164">
            <v>323370.5</v>
          </cell>
          <cell r="BC164">
            <v>323370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row>
        <row r="165">
          <cell r="A165">
            <v>914</v>
          </cell>
          <cell r="B165" t="str">
            <v>FE-LOSS</v>
          </cell>
          <cell r="C165" t="str">
            <v>FIELD EQUIPMENT (Limits of Supply and Services)</v>
          </cell>
          <cell r="D165" t="str">
            <v>Unit 1</v>
          </cell>
          <cell r="E165" t="str">
            <v>Foreign</v>
          </cell>
          <cell r="F165" t="str">
            <v>B</v>
          </cell>
          <cell r="G165" t="str">
            <v>Engineering</v>
          </cell>
          <cell r="H165" t="str">
            <v>Fixed</v>
          </cell>
          <cell r="I165" t="str">
            <v>B Engineering Foreign Fixed</v>
          </cell>
          <cell r="J165">
            <v>80241.42</v>
          </cell>
          <cell r="K165">
            <v>0</v>
          </cell>
          <cell r="L165">
            <v>80241.42</v>
          </cell>
          <cell r="M165">
            <v>-0.41999999999825377</v>
          </cell>
          <cell r="N165">
            <v>80241</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80241</v>
          </cell>
          <cell r="BH165">
            <v>0</v>
          </cell>
          <cell r="BI165">
            <v>0</v>
          </cell>
          <cell r="BJ165">
            <v>0</v>
          </cell>
          <cell r="BK165">
            <v>0</v>
          </cell>
          <cell r="BL165">
            <v>0</v>
          </cell>
          <cell r="BM165">
            <v>0</v>
          </cell>
          <cell r="BN165">
            <v>0</v>
          </cell>
          <cell r="BO165">
            <v>0</v>
          </cell>
          <cell r="BP165">
            <v>0</v>
          </cell>
          <cell r="BQ165">
            <v>0</v>
          </cell>
          <cell r="BR165">
            <v>0</v>
          </cell>
          <cell r="BS165">
            <v>0</v>
          </cell>
        </row>
        <row r="166">
          <cell r="A166">
            <v>915</v>
          </cell>
          <cell r="B166" t="str">
            <v>FE-LOSS</v>
          </cell>
          <cell r="C166" t="str">
            <v>FIELD EQUIPMENT (Limits of Supply and Services)</v>
          </cell>
          <cell r="D166" t="str">
            <v>Unit 1</v>
          </cell>
          <cell r="E166" t="str">
            <v>Foreign</v>
          </cell>
          <cell r="F166" t="str">
            <v>C</v>
          </cell>
          <cell r="G166" t="str">
            <v>Plant and Materials</v>
          </cell>
          <cell r="H166" t="str">
            <v>Fixed</v>
          </cell>
          <cell r="I166" t="str">
            <v>C Plant and Materials Foreign Fixed</v>
          </cell>
          <cell r="J166">
            <v>7674629.8100000015</v>
          </cell>
          <cell r="K166">
            <v>0</v>
          </cell>
          <cell r="L166">
            <v>7674629.8100000015</v>
          </cell>
          <cell r="M166">
            <v>0.18999999854713678</v>
          </cell>
          <cell r="N166">
            <v>7674630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7674630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row>
        <row r="167">
          <cell r="A167">
            <v>922</v>
          </cell>
          <cell r="B167" t="str">
            <v>FE-LOSS</v>
          </cell>
          <cell r="C167" t="str">
            <v>FIELD EQUIPMENT (Limits of Supply and Services)</v>
          </cell>
          <cell r="D167" t="str">
            <v>Unit 1</v>
          </cell>
          <cell r="E167" t="str">
            <v>Local</v>
          </cell>
          <cell r="F167" t="str">
            <v>B</v>
          </cell>
          <cell r="G167" t="str">
            <v>Engineering</v>
          </cell>
          <cell r="H167" t="str">
            <v>Formula 4</v>
          </cell>
          <cell r="I167" t="str">
            <v>B Engineering Local Formula 4</v>
          </cell>
          <cell r="J167">
            <v>96639.479999999952</v>
          </cell>
          <cell r="K167">
            <v>0</v>
          </cell>
          <cell r="L167">
            <v>96639.479999999952</v>
          </cell>
          <cell r="M167">
            <v>-0.47999999995226972</v>
          </cell>
          <cell r="N167">
            <v>96639</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96639</v>
          </cell>
          <cell r="BH167">
            <v>0</v>
          </cell>
          <cell r="BI167">
            <v>0</v>
          </cell>
          <cell r="BJ167">
            <v>0</v>
          </cell>
          <cell r="BK167">
            <v>0</v>
          </cell>
          <cell r="BL167">
            <v>0</v>
          </cell>
          <cell r="BM167">
            <v>0</v>
          </cell>
          <cell r="BN167">
            <v>0</v>
          </cell>
          <cell r="BO167">
            <v>0</v>
          </cell>
          <cell r="BP167">
            <v>0</v>
          </cell>
          <cell r="BQ167">
            <v>0</v>
          </cell>
          <cell r="BR167">
            <v>0</v>
          </cell>
          <cell r="BS167">
            <v>0</v>
          </cell>
        </row>
        <row r="168">
          <cell r="A168">
            <v>923</v>
          </cell>
          <cell r="B168" t="str">
            <v>FE-LOSS</v>
          </cell>
          <cell r="C168" t="str">
            <v>FIELD EQUIPMENT (Limits of Supply and Services)</v>
          </cell>
          <cell r="D168" t="str">
            <v>Unit 1</v>
          </cell>
          <cell r="E168" t="str">
            <v>Local</v>
          </cell>
          <cell r="F168" t="str">
            <v>C</v>
          </cell>
          <cell r="G168" t="str">
            <v>Plant and Materials</v>
          </cell>
          <cell r="H168" t="str">
            <v>Formula 1</v>
          </cell>
          <cell r="I168" t="str">
            <v>C Plant and Materials Local Formula 1</v>
          </cell>
          <cell r="J168">
            <v>5517268.5800000001</v>
          </cell>
          <cell r="K168">
            <v>0</v>
          </cell>
          <cell r="L168">
            <v>5517268.5800000001</v>
          </cell>
          <cell r="M168">
            <v>0.41999999992549419</v>
          </cell>
          <cell r="N168">
            <v>5517269</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5517269</v>
          </cell>
          <cell r="BG168">
            <v>0</v>
          </cell>
          <cell r="BH168">
            <v>0</v>
          </cell>
          <cell r="BI168">
            <v>0</v>
          </cell>
          <cell r="BJ168">
            <v>0</v>
          </cell>
          <cell r="BK168">
            <v>0</v>
          </cell>
          <cell r="BL168">
            <v>0</v>
          </cell>
          <cell r="BM168">
            <v>0</v>
          </cell>
          <cell r="BN168">
            <v>0</v>
          </cell>
          <cell r="BO168">
            <v>0</v>
          </cell>
          <cell r="BP168">
            <v>0</v>
          </cell>
          <cell r="BQ168">
            <v>0</v>
          </cell>
          <cell r="BR168">
            <v>0</v>
          </cell>
          <cell r="BS168">
            <v>0</v>
          </cell>
        </row>
        <row r="169">
          <cell r="A169">
            <v>924</v>
          </cell>
          <cell r="B169" t="str">
            <v>FE-LOSS</v>
          </cell>
          <cell r="C169" t="str">
            <v>FIELD EQUIPMENT (Limits of Supply and Services)</v>
          </cell>
          <cell r="D169" t="str">
            <v>Unit 1</v>
          </cell>
          <cell r="E169" t="str">
            <v>Local</v>
          </cell>
          <cell r="F169" t="str">
            <v>D</v>
          </cell>
          <cell r="G169" t="str">
            <v>Shipping / Freight</v>
          </cell>
          <cell r="H169" t="str">
            <v>Fixed</v>
          </cell>
          <cell r="I169" t="str">
            <v>D Shipping / Freight Local Fixed</v>
          </cell>
          <cell r="J169">
            <v>27562.34</v>
          </cell>
          <cell r="K169">
            <v>0</v>
          </cell>
          <cell r="L169">
            <v>27562.34</v>
          </cell>
          <cell r="M169">
            <v>-0.34000000000014552</v>
          </cell>
          <cell r="N169">
            <v>27562</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27562</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row>
        <row r="170">
          <cell r="A170">
            <v>927</v>
          </cell>
          <cell r="B170" t="str">
            <v>FE-LOSS</v>
          </cell>
          <cell r="C170" t="str">
            <v>FIELD EQUIPMENT (Limits of Supply and Services)</v>
          </cell>
          <cell r="D170" t="str">
            <v>Unit 1</v>
          </cell>
          <cell r="E170" t="str">
            <v>Local</v>
          </cell>
          <cell r="F170" t="str">
            <v>G</v>
          </cell>
          <cell r="G170" t="str">
            <v>Construction, Erection, Installation</v>
          </cell>
          <cell r="H170" t="str">
            <v>Formula 4</v>
          </cell>
          <cell r="I170" t="str">
            <v>G Construction, Erection, Installation Local Formula 4</v>
          </cell>
          <cell r="J170">
            <v>1361032.73</v>
          </cell>
          <cell r="K170">
            <v>0</v>
          </cell>
          <cell r="L170">
            <v>1361032.73</v>
          </cell>
          <cell r="M170">
            <v>0.27000000001862645</v>
          </cell>
          <cell r="N170">
            <v>1361033</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1361033</v>
          </cell>
          <cell r="BH170">
            <v>0</v>
          </cell>
          <cell r="BI170">
            <v>0</v>
          </cell>
          <cell r="BJ170">
            <v>0</v>
          </cell>
          <cell r="BK170">
            <v>0</v>
          </cell>
          <cell r="BL170">
            <v>0</v>
          </cell>
          <cell r="BM170">
            <v>0</v>
          </cell>
          <cell r="BN170">
            <v>0</v>
          </cell>
          <cell r="BO170">
            <v>0</v>
          </cell>
          <cell r="BP170">
            <v>0</v>
          </cell>
          <cell r="BQ170">
            <v>0</v>
          </cell>
          <cell r="BR170">
            <v>0</v>
          </cell>
          <cell r="BS170">
            <v>0</v>
          </cell>
        </row>
        <row r="171">
          <cell r="A171">
            <v>928</v>
          </cell>
          <cell r="B171" t="str">
            <v>FE-LOSS</v>
          </cell>
          <cell r="C171" t="str">
            <v>FIELD EQUIPMENT (Limits of Supply and Services)</v>
          </cell>
          <cell r="D171" t="str">
            <v>Unit 1</v>
          </cell>
          <cell r="E171" t="str">
            <v>Local</v>
          </cell>
          <cell r="F171" t="str">
            <v>H</v>
          </cell>
          <cell r="G171" t="str">
            <v>Commissioning and Testing</v>
          </cell>
          <cell r="H171" t="str">
            <v>Formula 4</v>
          </cell>
          <cell r="I171" t="str">
            <v>H Commissioning and Testing Local Formula 4</v>
          </cell>
          <cell r="J171">
            <v>1132169.27</v>
          </cell>
          <cell r="K171">
            <v>0</v>
          </cell>
          <cell r="L171">
            <v>1132169.27</v>
          </cell>
          <cell r="M171">
            <v>-0.27000000001862645</v>
          </cell>
          <cell r="N171">
            <v>1132169</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1132169</v>
          </cell>
          <cell r="BI171">
            <v>0</v>
          </cell>
          <cell r="BJ171">
            <v>0</v>
          </cell>
          <cell r="BK171">
            <v>0</v>
          </cell>
          <cell r="BL171">
            <v>0</v>
          </cell>
          <cell r="BM171">
            <v>0</v>
          </cell>
          <cell r="BN171">
            <v>0</v>
          </cell>
          <cell r="BO171">
            <v>0</v>
          </cell>
          <cell r="BP171">
            <v>0</v>
          </cell>
          <cell r="BQ171">
            <v>0</v>
          </cell>
          <cell r="BR171">
            <v>0</v>
          </cell>
          <cell r="BS171">
            <v>0</v>
          </cell>
        </row>
        <row r="172">
          <cell r="A172">
            <v>930</v>
          </cell>
          <cell r="B172" t="str">
            <v>FE-LOSS</v>
          </cell>
          <cell r="C172" t="str">
            <v>FIELD EQUIPMENT (Limits of Supply and Services)</v>
          </cell>
          <cell r="D172" t="str">
            <v>Unit 2</v>
          </cell>
          <cell r="E172" t="str">
            <v>Foreign</v>
          </cell>
          <cell r="F172" t="str">
            <v>B</v>
          </cell>
          <cell r="G172" t="str">
            <v>Engineering</v>
          </cell>
          <cell r="H172" t="str">
            <v>Fixed</v>
          </cell>
          <cell r="I172" t="str">
            <v>B Engineering Foreign Fixed</v>
          </cell>
          <cell r="J172">
            <v>80241.42</v>
          </cell>
          <cell r="K172">
            <v>0</v>
          </cell>
          <cell r="L172">
            <v>80241.42</v>
          </cell>
          <cell r="M172">
            <v>-0.41999999999825377</v>
          </cell>
          <cell r="N172">
            <v>80241</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80241</v>
          </cell>
          <cell r="BH172">
            <v>0</v>
          </cell>
          <cell r="BI172">
            <v>0</v>
          </cell>
          <cell r="BJ172">
            <v>0</v>
          </cell>
          <cell r="BK172">
            <v>0</v>
          </cell>
          <cell r="BL172">
            <v>0</v>
          </cell>
          <cell r="BM172">
            <v>0</v>
          </cell>
          <cell r="BN172">
            <v>0</v>
          </cell>
          <cell r="BO172">
            <v>0</v>
          </cell>
          <cell r="BP172">
            <v>0</v>
          </cell>
          <cell r="BQ172">
            <v>0</v>
          </cell>
          <cell r="BR172">
            <v>0</v>
          </cell>
          <cell r="BS172">
            <v>0</v>
          </cell>
        </row>
        <row r="173">
          <cell r="A173">
            <v>931</v>
          </cell>
          <cell r="B173" t="str">
            <v>FE-LOSS</v>
          </cell>
          <cell r="C173" t="str">
            <v>FIELD EQUIPMENT (Limits of Supply and Services)</v>
          </cell>
          <cell r="D173" t="str">
            <v>Unit 2</v>
          </cell>
          <cell r="E173" t="str">
            <v>Foreign</v>
          </cell>
          <cell r="F173" t="str">
            <v>C</v>
          </cell>
          <cell r="G173" t="str">
            <v>Plant and Materials</v>
          </cell>
          <cell r="H173" t="str">
            <v>Fixed</v>
          </cell>
          <cell r="I173" t="str">
            <v>C Plant and Materials Foreign Fixed</v>
          </cell>
          <cell r="J173">
            <v>7674629.8100000015</v>
          </cell>
          <cell r="K173">
            <v>0</v>
          </cell>
          <cell r="L173">
            <v>7674629.8100000015</v>
          </cell>
          <cell r="M173">
            <v>0.18999999854713678</v>
          </cell>
          <cell r="N173">
            <v>7674630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7674630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row>
        <row r="174">
          <cell r="A174">
            <v>938</v>
          </cell>
          <cell r="B174" t="str">
            <v>FE-LOSS</v>
          </cell>
          <cell r="C174" t="str">
            <v>FIELD EQUIPMENT (Limits of Supply and Services)</v>
          </cell>
          <cell r="D174" t="str">
            <v>Unit 2</v>
          </cell>
          <cell r="E174" t="str">
            <v>Local</v>
          </cell>
          <cell r="F174" t="str">
            <v>B</v>
          </cell>
          <cell r="G174" t="str">
            <v>Engineering</v>
          </cell>
          <cell r="H174" t="str">
            <v>Formula 4</v>
          </cell>
          <cell r="I174" t="str">
            <v>B Engineering Local Formula 4</v>
          </cell>
          <cell r="J174">
            <v>96639.479999999952</v>
          </cell>
          <cell r="K174">
            <v>0</v>
          </cell>
          <cell r="L174">
            <v>96639.479999999952</v>
          </cell>
          <cell r="M174">
            <v>-0.47999999995226972</v>
          </cell>
          <cell r="N174">
            <v>96639</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96639</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row>
        <row r="175">
          <cell r="A175">
            <v>939</v>
          </cell>
          <cell r="B175" t="str">
            <v>FE-LOSS</v>
          </cell>
          <cell r="C175" t="str">
            <v>FIELD EQUIPMENT (Limits of Supply and Services)</v>
          </cell>
          <cell r="D175" t="str">
            <v>Unit 2</v>
          </cell>
          <cell r="E175" t="str">
            <v>Local</v>
          </cell>
          <cell r="F175" t="str">
            <v>C</v>
          </cell>
          <cell r="G175" t="str">
            <v>Plant and Materials</v>
          </cell>
          <cell r="H175" t="str">
            <v>Formula 1</v>
          </cell>
          <cell r="I175" t="str">
            <v>C Plant and Materials Local Formula 1</v>
          </cell>
          <cell r="J175">
            <v>5517268.5800000001</v>
          </cell>
          <cell r="K175">
            <v>0</v>
          </cell>
          <cell r="L175">
            <v>5517268.5800000001</v>
          </cell>
          <cell r="M175">
            <v>0.41999999992549419</v>
          </cell>
          <cell r="N175">
            <v>5517269</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5517269</v>
          </cell>
          <cell r="BJ175">
            <v>0</v>
          </cell>
          <cell r="BK175">
            <v>0</v>
          </cell>
          <cell r="BL175">
            <v>0</v>
          </cell>
          <cell r="BM175">
            <v>0</v>
          </cell>
          <cell r="BN175">
            <v>0</v>
          </cell>
          <cell r="BO175">
            <v>0</v>
          </cell>
          <cell r="BP175">
            <v>0</v>
          </cell>
          <cell r="BQ175">
            <v>0</v>
          </cell>
          <cell r="BR175">
            <v>0</v>
          </cell>
          <cell r="BS175">
            <v>0</v>
          </cell>
        </row>
        <row r="176">
          <cell r="A176">
            <v>940</v>
          </cell>
          <cell r="B176" t="str">
            <v>FE-LOSS</v>
          </cell>
          <cell r="C176" t="str">
            <v>FIELD EQUIPMENT (Limits of Supply and Services)</v>
          </cell>
          <cell r="D176" t="str">
            <v>Unit 2</v>
          </cell>
          <cell r="E176" t="str">
            <v>Local</v>
          </cell>
          <cell r="F176" t="str">
            <v>D</v>
          </cell>
          <cell r="G176" t="str">
            <v>Shipping / Freight</v>
          </cell>
          <cell r="H176" t="str">
            <v>Fixed</v>
          </cell>
          <cell r="I176" t="str">
            <v>D Shipping / Freight Local Fixed</v>
          </cell>
          <cell r="J176">
            <v>27562.34</v>
          </cell>
          <cell r="K176">
            <v>0</v>
          </cell>
          <cell r="L176">
            <v>27562.34</v>
          </cell>
          <cell r="M176">
            <v>-0.34000000000014552</v>
          </cell>
          <cell r="N176">
            <v>27562</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27562</v>
          </cell>
          <cell r="BJ176">
            <v>0</v>
          </cell>
          <cell r="BK176">
            <v>0</v>
          </cell>
          <cell r="BL176">
            <v>0</v>
          </cell>
          <cell r="BM176">
            <v>0</v>
          </cell>
          <cell r="BN176">
            <v>0</v>
          </cell>
          <cell r="BO176">
            <v>0</v>
          </cell>
          <cell r="BP176">
            <v>0</v>
          </cell>
          <cell r="BQ176">
            <v>0</v>
          </cell>
          <cell r="BR176">
            <v>0</v>
          </cell>
          <cell r="BS176">
            <v>0</v>
          </cell>
        </row>
        <row r="177">
          <cell r="A177">
            <v>943</v>
          </cell>
          <cell r="B177" t="str">
            <v>FE-LOSS</v>
          </cell>
          <cell r="C177" t="str">
            <v>FIELD EQUIPMENT (Limits of Supply and Services)</v>
          </cell>
          <cell r="D177" t="str">
            <v>Unit 2</v>
          </cell>
          <cell r="E177" t="str">
            <v>Local</v>
          </cell>
          <cell r="F177" t="str">
            <v>G</v>
          </cell>
          <cell r="G177" t="str">
            <v>Construction, Erection, Installation</v>
          </cell>
          <cell r="H177" t="str">
            <v>Formula 4</v>
          </cell>
          <cell r="I177" t="str">
            <v>G Construction, Erection, Installation Local Formula 4</v>
          </cell>
          <cell r="J177">
            <v>1361032.73</v>
          </cell>
          <cell r="K177">
            <v>0</v>
          </cell>
          <cell r="L177">
            <v>1361032.73</v>
          </cell>
          <cell r="M177">
            <v>0.27000000001862645</v>
          </cell>
          <cell r="N177">
            <v>1361033</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1361033</v>
          </cell>
          <cell r="BP177">
            <v>0</v>
          </cell>
          <cell r="BQ177">
            <v>0</v>
          </cell>
          <cell r="BR177">
            <v>0</v>
          </cell>
          <cell r="BS177">
            <v>0</v>
          </cell>
        </row>
        <row r="178">
          <cell r="A178">
            <v>944</v>
          </cell>
          <cell r="B178" t="str">
            <v>FE-LOSS</v>
          </cell>
          <cell r="C178" t="str">
            <v>FIELD EQUIPMENT (Limits of Supply and Services)</v>
          </cell>
          <cell r="D178" t="str">
            <v>Unit 2</v>
          </cell>
          <cell r="E178" t="str">
            <v>Local</v>
          </cell>
          <cell r="F178" t="str">
            <v>H</v>
          </cell>
          <cell r="G178" t="str">
            <v>Commissioning and Testing</v>
          </cell>
          <cell r="H178" t="str">
            <v>Formula 4</v>
          </cell>
          <cell r="I178" t="str">
            <v>H Commissioning and Testing Local Formula 4</v>
          </cell>
          <cell r="J178">
            <v>1132169.27</v>
          </cell>
          <cell r="K178">
            <v>0</v>
          </cell>
          <cell r="L178">
            <v>1132169.27</v>
          </cell>
          <cell r="M178">
            <v>-0.27000000001862645</v>
          </cell>
          <cell r="N178">
            <v>1132169</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1132169</v>
          </cell>
          <cell r="BQ178">
            <v>0</v>
          </cell>
          <cell r="BR178">
            <v>0</v>
          </cell>
          <cell r="BS178">
            <v>0</v>
          </cell>
        </row>
        <row r="179">
          <cell r="A179">
            <v>946</v>
          </cell>
          <cell r="B179" t="str">
            <v>FE-LOSS</v>
          </cell>
          <cell r="C179" t="str">
            <v>FIELD EQUIPMENT (Limits of Supply and Services)</v>
          </cell>
          <cell r="D179" t="str">
            <v>Unit 3</v>
          </cell>
          <cell r="E179" t="str">
            <v>Foreign</v>
          </cell>
          <cell r="F179" t="str">
            <v>B</v>
          </cell>
          <cell r="G179" t="str">
            <v>Engineering</v>
          </cell>
          <cell r="H179" t="str">
            <v>Fixed</v>
          </cell>
          <cell r="I179" t="str">
            <v>B Engineering Foreign Fixed</v>
          </cell>
          <cell r="J179">
            <v>80241.42</v>
          </cell>
          <cell r="K179">
            <v>0</v>
          </cell>
          <cell r="L179">
            <v>80241.42</v>
          </cell>
          <cell r="M179">
            <v>-0.41999999999825377</v>
          </cell>
          <cell r="N179">
            <v>80241</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80241</v>
          </cell>
          <cell r="BH179">
            <v>0</v>
          </cell>
          <cell r="BI179">
            <v>0</v>
          </cell>
          <cell r="BJ179">
            <v>0</v>
          </cell>
          <cell r="BK179">
            <v>0</v>
          </cell>
          <cell r="BL179">
            <v>0</v>
          </cell>
          <cell r="BM179">
            <v>0</v>
          </cell>
          <cell r="BN179">
            <v>0</v>
          </cell>
          <cell r="BO179">
            <v>0</v>
          </cell>
          <cell r="BP179">
            <v>0</v>
          </cell>
          <cell r="BQ179">
            <v>0</v>
          </cell>
          <cell r="BR179">
            <v>0</v>
          </cell>
          <cell r="BS179">
            <v>0</v>
          </cell>
        </row>
        <row r="180">
          <cell r="A180">
            <v>947</v>
          </cell>
          <cell r="B180" t="str">
            <v>FE-LOSS</v>
          </cell>
          <cell r="C180" t="str">
            <v>FIELD EQUIPMENT (Limits of Supply and Services)</v>
          </cell>
          <cell r="D180" t="str">
            <v>Unit 3</v>
          </cell>
          <cell r="E180" t="str">
            <v>Foreign</v>
          </cell>
          <cell r="F180" t="str">
            <v>C</v>
          </cell>
          <cell r="G180" t="str">
            <v>Plant and Materials</v>
          </cell>
          <cell r="H180" t="str">
            <v>Fixed</v>
          </cell>
          <cell r="I180" t="str">
            <v>C Plant and Materials Foreign Fixed</v>
          </cell>
          <cell r="J180">
            <v>7674629.8100000015</v>
          </cell>
          <cell r="K180">
            <v>0</v>
          </cell>
          <cell r="L180">
            <v>7674629.8100000015</v>
          </cell>
          <cell r="M180">
            <v>0.18999999854713678</v>
          </cell>
          <cell r="N180">
            <v>7674630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7674630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row>
        <row r="181">
          <cell r="A181">
            <v>954</v>
          </cell>
          <cell r="B181" t="str">
            <v>FE-LOSS</v>
          </cell>
          <cell r="C181" t="str">
            <v>FIELD EQUIPMENT (Limits of Supply and Services)</v>
          </cell>
          <cell r="D181" t="str">
            <v>Unit 3</v>
          </cell>
          <cell r="E181" t="str">
            <v>Local</v>
          </cell>
          <cell r="F181" t="str">
            <v>B</v>
          </cell>
          <cell r="G181" t="str">
            <v>Engineering</v>
          </cell>
          <cell r="H181" t="str">
            <v>Formula 4</v>
          </cell>
          <cell r="I181" t="str">
            <v>B Engineering Local Formula 4</v>
          </cell>
          <cell r="J181">
            <v>96639.479999999952</v>
          </cell>
          <cell r="K181">
            <v>0</v>
          </cell>
          <cell r="L181">
            <v>96639.479999999952</v>
          </cell>
          <cell r="M181">
            <v>-0.47999999995226972</v>
          </cell>
          <cell r="N181">
            <v>96639</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96639</v>
          </cell>
          <cell r="BH181">
            <v>0</v>
          </cell>
          <cell r="BI181">
            <v>0</v>
          </cell>
          <cell r="BJ181">
            <v>0</v>
          </cell>
          <cell r="BK181">
            <v>0</v>
          </cell>
          <cell r="BL181">
            <v>0</v>
          </cell>
          <cell r="BM181">
            <v>0</v>
          </cell>
          <cell r="BN181">
            <v>0</v>
          </cell>
          <cell r="BO181">
            <v>0</v>
          </cell>
          <cell r="BP181">
            <v>0</v>
          </cell>
          <cell r="BQ181">
            <v>0</v>
          </cell>
          <cell r="BR181">
            <v>0</v>
          </cell>
          <cell r="BS181">
            <v>0</v>
          </cell>
        </row>
        <row r="182">
          <cell r="A182">
            <v>955</v>
          </cell>
          <cell r="B182" t="str">
            <v>FE-LOSS</v>
          </cell>
          <cell r="C182" t="str">
            <v>FIELD EQUIPMENT (Limits of Supply and Services)</v>
          </cell>
          <cell r="D182" t="str">
            <v>Unit 3</v>
          </cell>
          <cell r="E182" t="str">
            <v>Local</v>
          </cell>
          <cell r="F182" t="str">
            <v>C</v>
          </cell>
          <cell r="G182" t="str">
            <v>Plant and Materials</v>
          </cell>
          <cell r="H182" t="str">
            <v>Formula 1</v>
          </cell>
          <cell r="I182" t="str">
            <v>C Plant and Materials Local Formula 1</v>
          </cell>
          <cell r="J182">
            <v>5515612.8900000006</v>
          </cell>
          <cell r="K182">
            <v>0</v>
          </cell>
          <cell r="L182">
            <v>5515612.8900000006</v>
          </cell>
          <cell r="M182">
            <v>0.10999999940395355</v>
          </cell>
          <cell r="N182">
            <v>5515613</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5515613</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row>
        <row r="183">
          <cell r="A183">
            <v>956</v>
          </cell>
          <cell r="B183" t="str">
            <v>FE-LOSS</v>
          </cell>
          <cell r="C183" t="str">
            <v>FIELD EQUIPMENT (Limits of Supply and Services)</v>
          </cell>
          <cell r="D183" t="str">
            <v>Unit 3</v>
          </cell>
          <cell r="E183" t="str">
            <v>Local</v>
          </cell>
          <cell r="F183" t="str">
            <v>D</v>
          </cell>
          <cell r="G183" t="str">
            <v>Shipping / Freight</v>
          </cell>
          <cell r="H183" t="str">
            <v>Fixed</v>
          </cell>
          <cell r="I183" t="str">
            <v>D Shipping / Freight Local Fixed</v>
          </cell>
          <cell r="J183">
            <v>27562.34</v>
          </cell>
          <cell r="K183">
            <v>0</v>
          </cell>
          <cell r="L183">
            <v>27562.34</v>
          </cell>
          <cell r="M183">
            <v>-0.34000000000014552</v>
          </cell>
          <cell r="N183">
            <v>27562</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27562</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row>
        <row r="184">
          <cell r="A184">
            <v>959</v>
          </cell>
          <cell r="B184" t="str">
            <v>FE-LOSS</v>
          </cell>
          <cell r="C184" t="str">
            <v>FIELD EQUIPMENT (Limits of Supply and Services)</v>
          </cell>
          <cell r="D184" t="str">
            <v>Unit 3</v>
          </cell>
          <cell r="E184" t="str">
            <v>Local</v>
          </cell>
          <cell r="F184" t="str">
            <v>G</v>
          </cell>
          <cell r="G184" t="str">
            <v>Construction, Erection, Installation</v>
          </cell>
          <cell r="H184" t="str">
            <v>Formula 4</v>
          </cell>
          <cell r="I184" t="str">
            <v>G Construction, Erection, Installation Local Formula 4</v>
          </cell>
          <cell r="J184">
            <v>1360586.34</v>
          </cell>
          <cell r="K184">
            <v>0</v>
          </cell>
          <cell r="L184">
            <v>1360586.34</v>
          </cell>
          <cell r="M184">
            <v>-0.34000000008381903</v>
          </cell>
          <cell r="N184">
            <v>1360586</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1360586</v>
          </cell>
          <cell r="BH184">
            <v>0</v>
          </cell>
          <cell r="BI184">
            <v>0</v>
          </cell>
          <cell r="BJ184">
            <v>0</v>
          </cell>
          <cell r="BK184">
            <v>0</v>
          </cell>
          <cell r="BL184">
            <v>0</v>
          </cell>
          <cell r="BM184">
            <v>0</v>
          </cell>
          <cell r="BN184">
            <v>0</v>
          </cell>
          <cell r="BO184">
            <v>0</v>
          </cell>
          <cell r="BP184">
            <v>0</v>
          </cell>
          <cell r="BQ184">
            <v>0</v>
          </cell>
          <cell r="BR184">
            <v>0</v>
          </cell>
          <cell r="BS184">
            <v>0</v>
          </cell>
        </row>
        <row r="185">
          <cell r="A185">
            <v>960</v>
          </cell>
          <cell r="B185" t="str">
            <v>FE-LOSS</v>
          </cell>
          <cell r="C185" t="str">
            <v>FIELD EQUIPMENT (Limits of Supply and Services)</v>
          </cell>
          <cell r="D185" t="str">
            <v>Unit 3</v>
          </cell>
          <cell r="E185" t="str">
            <v>Local</v>
          </cell>
          <cell r="F185" t="str">
            <v>H</v>
          </cell>
          <cell r="G185" t="str">
            <v>Commissioning and Testing</v>
          </cell>
          <cell r="H185" t="str">
            <v>Formula 4</v>
          </cell>
          <cell r="I185" t="str">
            <v>H Commissioning and Testing Local Formula 4</v>
          </cell>
          <cell r="J185">
            <v>1132169.28</v>
          </cell>
          <cell r="K185">
            <v>0</v>
          </cell>
          <cell r="L185">
            <v>1132169.28</v>
          </cell>
          <cell r="M185">
            <v>-0.28000000002793968</v>
          </cell>
          <cell r="N185">
            <v>1132169</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1132169</v>
          </cell>
          <cell r="BJ185">
            <v>0</v>
          </cell>
          <cell r="BK185">
            <v>0</v>
          </cell>
          <cell r="BL185">
            <v>0</v>
          </cell>
          <cell r="BM185">
            <v>0</v>
          </cell>
          <cell r="BN185">
            <v>0</v>
          </cell>
          <cell r="BO185">
            <v>0</v>
          </cell>
          <cell r="BP185">
            <v>0</v>
          </cell>
          <cell r="BQ185">
            <v>0</v>
          </cell>
          <cell r="BR185">
            <v>0</v>
          </cell>
          <cell r="BS185">
            <v>0</v>
          </cell>
        </row>
        <row r="186">
          <cell r="A186">
            <v>962</v>
          </cell>
          <cell r="B186" t="str">
            <v>FE-LOSS</v>
          </cell>
          <cell r="C186" t="str">
            <v>FIELD EQUIPMENT (Limits of Supply and Services)</v>
          </cell>
          <cell r="D186" t="str">
            <v>Unit 4</v>
          </cell>
          <cell r="E186" t="str">
            <v>Foreign</v>
          </cell>
          <cell r="F186" t="str">
            <v>B</v>
          </cell>
          <cell r="G186" t="str">
            <v>Engineering</v>
          </cell>
          <cell r="H186" t="str">
            <v>Fixed</v>
          </cell>
          <cell r="I186" t="str">
            <v>B Engineering Foreign Fixed</v>
          </cell>
          <cell r="J186">
            <v>80241.42</v>
          </cell>
          <cell r="K186">
            <v>0</v>
          </cell>
          <cell r="L186">
            <v>80241.42</v>
          </cell>
          <cell r="M186">
            <v>-0.41999999999825377</v>
          </cell>
          <cell r="N186">
            <v>80241</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80241</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row>
        <row r="187">
          <cell r="A187">
            <v>963</v>
          </cell>
          <cell r="B187" t="str">
            <v>FE-LOSS</v>
          </cell>
          <cell r="C187" t="str">
            <v>FIELD EQUIPMENT (Limits of Supply and Services)</v>
          </cell>
          <cell r="D187" t="str">
            <v>Unit 4</v>
          </cell>
          <cell r="E187" t="str">
            <v>Foreign</v>
          </cell>
          <cell r="F187" t="str">
            <v>C</v>
          </cell>
          <cell r="G187" t="str">
            <v>Plant and Materials</v>
          </cell>
          <cell r="H187" t="str">
            <v>Fixed</v>
          </cell>
          <cell r="I187" t="str">
            <v>C Plant and Materials Foreign Fixed</v>
          </cell>
          <cell r="J187">
            <v>7674629.8100000015</v>
          </cell>
          <cell r="K187">
            <v>6523435.3399999999</v>
          </cell>
          <cell r="L187">
            <v>1151194.4700000016</v>
          </cell>
          <cell r="M187">
            <v>-0.47000000160187483</v>
          </cell>
          <cell r="N187">
            <v>7674629.3399999999</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3069851.92</v>
          </cell>
          <cell r="AN187">
            <v>0</v>
          </cell>
          <cell r="AO187">
            <v>0</v>
          </cell>
          <cell r="AP187">
            <v>1250964.6599999999</v>
          </cell>
          <cell r="AQ187">
            <v>2202618.7599999998</v>
          </cell>
          <cell r="AR187">
            <v>0</v>
          </cell>
          <cell r="AS187">
            <v>0</v>
          </cell>
          <cell r="AT187">
            <v>0</v>
          </cell>
          <cell r="AU187">
            <v>0</v>
          </cell>
          <cell r="AV187">
            <v>0</v>
          </cell>
          <cell r="AW187">
            <v>0</v>
          </cell>
          <cell r="AX187">
            <v>0</v>
          </cell>
          <cell r="AY187">
            <v>1151194</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row>
        <row r="188">
          <cell r="A188">
            <v>970</v>
          </cell>
          <cell r="B188" t="str">
            <v>FE-LOSS</v>
          </cell>
          <cell r="C188" t="str">
            <v>FIELD EQUIPMENT (Limits of Supply and Services)</v>
          </cell>
          <cell r="D188" t="str">
            <v>Unit 4</v>
          </cell>
          <cell r="E188" t="str">
            <v>Local</v>
          </cell>
          <cell r="F188" t="str">
            <v>B</v>
          </cell>
          <cell r="G188" t="str">
            <v>Engineering</v>
          </cell>
          <cell r="H188" t="str">
            <v>Formula 4</v>
          </cell>
          <cell r="I188" t="str">
            <v>B Engineering Local Formula 4</v>
          </cell>
          <cell r="J188">
            <v>96639.479999999952</v>
          </cell>
          <cell r="K188">
            <v>0</v>
          </cell>
          <cell r="L188">
            <v>96639.479999999952</v>
          </cell>
          <cell r="M188">
            <v>-0.47999999995226972</v>
          </cell>
          <cell r="N188">
            <v>96639</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96639</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row>
        <row r="189">
          <cell r="A189">
            <v>971</v>
          </cell>
          <cell r="B189" t="str">
            <v>FE-LOSS</v>
          </cell>
          <cell r="C189" t="str">
            <v>FIELD EQUIPMENT (Limits of Supply and Services)</v>
          </cell>
          <cell r="D189" t="str">
            <v>Unit 4</v>
          </cell>
          <cell r="E189" t="str">
            <v>Local</v>
          </cell>
          <cell r="F189" t="str">
            <v>C</v>
          </cell>
          <cell r="G189" t="str">
            <v>Plant and Materials</v>
          </cell>
          <cell r="H189" t="str">
            <v>Formula 1</v>
          </cell>
          <cell r="I189" t="str">
            <v>C Plant and Materials Local Formula 1</v>
          </cell>
          <cell r="J189">
            <v>5515612.8900000006</v>
          </cell>
          <cell r="K189">
            <v>0</v>
          </cell>
          <cell r="L189">
            <v>5515612.8900000006</v>
          </cell>
          <cell r="M189">
            <v>0.10999999940395355</v>
          </cell>
          <cell r="N189">
            <v>5515613</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5515613</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row>
        <row r="190">
          <cell r="A190">
            <v>972</v>
          </cell>
          <cell r="B190" t="str">
            <v>FE-LOSS</v>
          </cell>
          <cell r="C190" t="str">
            <v>FIELD EQUIPMENT (Limits of Supply and Services)</v>
          </cell>
          <cell r="D190" t="str">
            <v>Unit 4</v>
          </cell>
          <cell r="E190" t="str">
            <v>Local</v>
          </cell>
          <cell r="F190" t="str">
            <v>D</v>
          </cell>
          <cell r="G190" t="str">
            <v>Shipping / Freight</v>
          </cell>
          <cell r="H190" t="str">
            <v>Fixed</v>
          </cell>
          <cell r="I190" t="str">
            <v>D Shipping / Freight Local Fixed</v>
          </cell>
          <cell r="J190">
            <v>27562.34</v>
          </cell>
          <cell r="K190">
            <v>0</v>
          </cell>
          <cell r="L190">
            <v>27562.34</v>
          </cell>
          <cell r="M190">
            <v>-0.34000000000014552</v>
          </cell>
          <cell r="N190">
            <v>27562</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27562</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row>
        <row r="191">
          <cell r="A191">
            <v>975</v>
          </cell>
          <cell r="B191" t="str">
            <v>FE-LOSS</v>
          </cell>
          <cell r="C191" t="str">
            <v>FIELD EQUIPMENT (Limits of Supply and Services)</v>
          </cell>
          <cell r="D191" t="str">
            <v>Unit 4</v>
          </cell>
          <cell r="E191" t="str">
            <v>Local</v>
          </cell>
          <cell r="F191" t="str">
            <v>G</v>
          </cell>
          <cell r="G191" t="str">
            <v>Construction, Erection, Installation</v>
          </cell>
          <cell r="H191" t="str">
            <v>Formula 4</v>
          </cell>
          <cell r="I191" t="str">
            <v>G Construction, Erection, Installation Local Formula 4</v>
          </cell>
          <cell r="J191">
            <v>1360586.34</v>
          </cell>
          <cell r="K191">
            <v>0</v>
          </cell>
          <cell r="L191">
            <v>1360586.34</v>
          </cell>
          <cell r="M191">
            <v>-0.34000000008381903</v>
          </cell>
          <cell r="N191">
            <v>1360586</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1360586</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0</v>
          </cell>
          <cell r="BO191">
            <v>0</v>
          </cell>
          <cell r="BP191">
            <v>0</v>
          </cell>
          <cell r="BQ191">
            <v>0</v>
          </cell>
          <cell r="BR191">
            <v>0</v>
          </cell>
          <cell r="BS191">
            <v>0</v>
          </cell>
        </row>
        <row r="192">
          <cell r="A192">
            <v>976</v>
          </cell>
          <cell r="B192" t="str">
            <v>FE-LOSS</v>
          </cell>
          <cell r="C192" t="str">
            <v>FIELD EQUIPMENT (Limits of Supply and Services)</v>
          </cell>
          <cell r="D192" t="str">
            <v>Unit 4</v>
          </cell>
          <cell r="E192" t="str">
            <v>Local</v>
          </cell>
          <cell r="F192" t="str">
            <v>H</v>
          </cell>
          <cell r="G192" t="str">
            <v>Commissioning and Testing</v>
          </cell>
          <cell r="H192" t="str">
            <v>Formula 4</v>
          </cell>
          <cell r="I192" t="str">
            <v>H Commissioning and Testing Local Formula 4</v>
          </cell>
          <cell r="J192">
            <v>1132169.28</v>
          </cell>
          <cell r="K192">
            <v>0</v>
          </cell>
          <cell r="L192">
            <v>1132169.28</v>
          </cell>
          <cell r="M192">
            <v>-0.28000000002793968</v>
          </cell>
          <cell r="N192">
            <v>1132169</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1132169</v>
          </cell>
          <cell r="BC192">
            <v>0</v>
          </cell>
          <cell r="BD192">
            <v>0</v>
          </cell>
          <cell r="BE192">
            <v>0</v>
          </cell>
          <cell r="BF192">
            <v>0</v>
          </cell>
          <cell r="BG192">
            <v>0</v>
          </cell>
          <cell r="BH192">
            <v>0</v>
          </cell>
          <cell r="BI192">
            <v>0</v>
          </cell>
          <cell r="BJ192">
            <v>0</v>
          </cell>
          <cell r="BK192">
            <v>0</v>
          </cell>
          <cell r="BL192">
            <v>0</v>
          </cell>
          <cell r="BM192">
            <v>0</v>
          </cell>
          <cell r="BN192">
            <v>0</v>
          </cell>
          <cell r="BO192">
            <v>0</v>
          </cell>
          <cell r="BP192">
            <v>0</v>
          </cell>
          <cell r="BQ192">
            <v>0</v>
          </cell>
          <cell r="BR192">
            <v>0</v>
          </cell>
          <cell r="BS192">
            <v>0</v>
          </cell>
        </row>
        <row r="193">
          <cell r="A193">
            <v>978</v>
          </cell>
          <cell r="B193" t="str">
            <v>FE-LOSS</v>
          </cell>
          <cell r="C193" t="str">
            <v>FIELD EQUIPMENT (Limits of Supply and Services)</v>
          </cell>
          <cell r="D193" t="str">
            <v>Unit 5</v>
          </cell>
          <cell r="E193" t="str">
            <v>Foreign</v>
          </cell>
          <cell r="F193" t="str">
            <v>B</v>
          </cell>
          <cell r="G193" t="str">
            <v>Engineering</v>
          </cell>
          <cell r="H193" t="str">
            <v>Fixed</v>
          </cell>
          <cell r="I193" t="str">
            <v>B Engineering Foreign Fixed</v>
          </cell>
          <cell r="J193">
            <v>80241.42</v>
          </cell>
          <cell r="K193">
            <v>0</v>
          </cell>
          <cell r="L193">
            <v>80241.42</v>
          </cell>
          <cell r="M193">
            <v>-0.41999999999825377</v>
          </cell>
          <cell r="N193">
            <v>80241</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80241</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0</v>
          </cell>
          <cell r="BO193">
            <v>0</v>
          </cell>
          <cell r="BP193">
            <v>0</v>
          </cell>
          <cell r="BQ193">
            <v>0</v>
          </cell>
          <cell r="BR193">
            <v>0</v>
          </cell>
          <cell r="BS193">
            <v>0</v>
          </cell>
        </row>
        <row r="194">
          <cell r="A194">
            <v>979</v>
          </cell>
          <cell r="B194" t="str">
            <v>FE-LOSS</v>
          </cell>
          <cell r="C194" t="str">
            <v>FIELD EQUIPMENT (Limits of Supply and Services)</v>
          </cell>
          <cell r="D194" t="str">
            <v>Unit 5</v>
          </cell>
          <cell r="E194" t="str">
            <v>Foreign</v>
          </cell>
          <cell r="F194" t="str">
            <v>C</v>
          </cell>
          <cell r="G194" t="str">
            <v>Plant and Materials</v>
          </cell>
          <cell r="H194" t="str">
            <v>Fixed</v>
          </cell>
          <cell r="I194" t="str">
            <v>C Plant and Materials Foreign Fixed</v>
          </cell>
          <cell r="J194">
            <v>7674629.8100000015</v>
          </cell>
          <cell r="K194">
            <v>5986211.25</v>
          </cell>
          <cell r="L194">
            <v>1688418.5600000015</v>
          </cell>
          <cell r="M194">
            <v>0.43999999854713678</v>
          </cell>
          <cell r="N194">
            <v>7674630.25</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2302388.94</v>
          </cell>
          <cell r="AD194">
            <v>0</v>
          </cell>
          <cell r="AE194">
            <v>959328.73</v>
          </cell>
          <cell r="AF194">
            <v>0</v>
          </cell>
          <cell r="AG194">
            <v>0</v>
          </cell>
          <cell r="AH194">
            <v>0</v>
          </cell>
          <cell r="AI194">
            <v>0</v>
          </cell>
          <cell r="AJ194">
            <v>0</v>
          </cell>
          <cell r="AK194">
            <v>0</v>
          </cell>
          <cell r="AL194">
            <v>0</v>
          </cell>
          <cell r="AM194">
            <v>0</v>
          </cell>
          <cell r="AN194">
            <v>0</v>
          </cell>
          <cell r="AO194">
            <v>0</v>
          </cell>
          <cell r="AP194">
            <v>0</v>
          </cell>
          <cell r="AQ194">
            <v>959328.73</v>
          </cell>
          <cell r="AR194">
            <v>1765164.85</v>
          </cell>
          <cell r="AS194">
            <v>0</v>
          </cell>
          <cell r="AT194">
            <v>0</v>
          </cell>
          <cell r="AU194">
            <v>0</v>
          </cell>
          <cell r="AV194">
            <v>0</v>
          </cell>
          <cell r="AW194">
            <v>1688419</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row>
        <row r="195">
          <cell r="A195">
            <v>986</v>
          </cell>
          <cell r="B195" t="str">
            <v>FE-LOSS</v>
          </cell>
          <cell r="C195" t="str">
            <v>FIELD EQUIPMENT (Limits of Supply and Services)</v>
          </cell>
          <cell r="D195" t="str">
            <v>Unit 5</v>
          </cell>
          <cell r="E195" t="str">
            <v>Local</v>
          </cell>
          <cell r="F195" t="str">
            <v>B</v>
          </cell>
          <cell r="G195" t="str">
            <v>Engineering</v>
          </cell>
          <cell r="H195" t="str">
            <v>Formula 4</v>
          </cell>
          <cell r="I195" t="str">
            <v>B Engineering Local Formula 4</v>
          </cell>
          <cell r="J195">
            <v>96639.479999999952</v>
          </cell>
          <cell r="K195">
            <v>0</v>
          </cell>
          <cell r="L195">
            <v>96639.479999999952</v>
          </cell>
          <cell r="M195">
            <v>-0.47999999995226972</v>
          </cell>
          <cell r="N195">
            <v>96639</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96639</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row>
        <row r="196">
          <cell r="A196">
            <v>987</v>
          </cell>
          <cell r="B196" t="str">
            <v>FE-LOSS</v>
          </cell>
          <cell r="C196" t="str">
            <v>FIELD EQUIPMENT (Limits of Supply and Services)</v>
          </cell>
          <cell r="D196" t="str">
            <v>Unit 5</v>
          </cell>
          <cell r="E196" t="str">
            <v>Local</v>
          </cell>
          <cell r="F196" t="str">
            <v>C</v>
          </cell>
          <cell r="G196" t="str">
            <v>Plant and Materials</v>
          </cell>
          <cell r="H196" t="str">
            <v>Formula 1</v>
          </cell>
          <cell r="I196" t="str">
            <v>C Plant and Materials Local Formula 1</v>
          </cell>
          <cell r="J196">
            <v>5517268.5800000001</v>
          </cell>
          <cell r="K196">
            <v>0</v>
          </cell>
          <cell r="L196">
            <v>5517268.5800000001</v>
          </cell>
          <cell r="M196">
            <v>0.41999999992549419</v>
          </cell>
          <cell r="N196">
            <v>5517269</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5517269</v>
          </cell>
          <cell r="BB196">
            <v>0</v>
          </cell>
          <cell r="BC196">
            <v>0</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row>
        <row r="197">
          <cell r="A197">
            <v>988</v>
          </cell>
          <cell r="B197" t="str">
            <v>FE-LOSS</v>
          </cell>
          <cell r="C197" t="str">
            <v>FIELD EQUIPMENT (Limits of Supply and Services)</v>
          </cell>
          <cell r="D197" t="str">
            <v>Unit 5</v>
          </cell>
          <cell r="E197" t="str">
            <v>Local</v>
          </cell>
          <cell r="F197" t="str">
            <v>D</v>
          </cell>
          <cell r="G197" t="str">
            <v>Shipping / Freight</v>
          </cell>
          <cell r="H197" t="str">
            <v>Fixed</v>
          </cell>
          <cell r="I197" t="str">
            <v>D Shipping / Freight Local Fixed</v>
          </cell>
          <cell r="J197">
            <v>27562.34</v>
          </cell>
          <cell r="K197">
            <v>0</v>
          </cell>
          <cell r="L197">
            <v>27562.34</v>
          </cell>
          <cell r="M197">
            <v>-0.34000000000014552</v>
          </cell>
          <cell r="N197">
            <v>27562</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27562</v>
          </cell>
          <cell r="BC197">
            <v>0</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row>
        <row r="198">
          <cell r="A198">
            <v>991</v>
          </cell>
          <cell r="B198" t="str">
            <v>FE-LOSS</v>
          </cell>
          <cell r="C198" t="str">
            <v>FIELD EQUIPMENT (Limits of Supply and Services)</v>
          </cell>
          <cell r="D198" t="str">
            <v>Unit 5</v>
          </cell>
          <cell r="E198" t="str">
            <v>Local</v>
          </cell>
          <cell r="F198" t="str">
            <v>G</v>
          </cell>
          <cell r="G198" t="str">
            <v>Construction, Erection, Installation</v>
          </cell>
          <cell r="H198" t="str">
            <v>Formula 4</v>
          </cell>
          <cell r="I198" t="str">
            <v>G Construction, Erection, Installation Local Formula 4</v>
          </cell>
          <cell r="J198">
            <v>1361032.73</v>
          </cell>
          <cell r="K198">
            <v>0</v>
          </cell>
          <cell r="L198">
            <v>1361032.73</v>
          </cell>
          <cell r="M198">
            <v>0.27000000001862645</v>
          </cell>
          <cell r="N198">
            <v>1361033</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1361033</v>
          </cell>
          <cell r="BC198">
            <v>0</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row>
        <row r="199">
          <cell r="A199">
            <v>992</v>
          </cell>
          <cell r="B199" t="str">
            <v>FE-LOSS</v>
          </cell>
          <cell r="C199" t="str">
            <v>FIELD EQUIPMENT (Limits of Supply and Services)</v>
          </cell>
          <cell r="D199" t="str">
            <v>Unit 5</v>
          </cell>
          <cell r="E199" t="str">
            <v>Local</v>
          </cell>
          <cell r="F199" t="str">
            <v>H</v>
          </cell>
          <cell r="G199" t="str">
            <v>Commissioning and Testing</v>
          </cell>
          <cell r="H199" t="str">
            <v>Formula 4</v>
          </cell>
          <cell r="I199" t="str">
            <v>H Commissioning and Testing Local Formula 4</v>
          </cell>
          <cell r="J199">
            <v>1132169.27</v>
          </cell>
          <cell r="K199">
            <v>0</v>
          </cell>
          <cell r="L199">
            <v>1132169.27</v>
          </cell>
          <cell r="M199">
            <v>-0.27000000001862645</v>
          </cell>
          <cell r="N199">
            <v>1132169</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1132169</v>
          </cell>
          <cell r="BH199">
            <v>0</v>
          </cell>
          <cell r="BI199">
            <v>0</v>
          </cell>
          <cell r="BJ199">
            <v>0</v>
          </cell>
          <cell r="BK199">
            <v>0</v>
          </cell>
          <cell r="BL199">
            <v>0</v>
          </cell>
          <cell r="BM199">
            <v>0</v>
          </cell>
          <cell r="BN199">
            <v>0</v>
          </cell>
          <cell r="BO199">
            <v>0</v>
          </cell>
          <cell r="BP199">
            <v>0</v>
          </cell>
          <cell r="BQ199">
            <v>0</v>
          </cell>
          <cell r="BR199">
            <v>0</v>
          </cell>
          <cell r="BS199">
            <v>0</v>
          </cell>
        </row>
        <row r="200">
          <cell r="A200">
            <v>994</v>
          </cell>
          <cell r="B200" t="str">
            <v>FE-LOSS</v>
          </cell>
          <cell r="C200" t="str">
            <v>FIELD EQUIPMENT (Limits of Supply and Services)</v>
          </cell>
          <cell r="D200" t="str">
            <v>Unit 6</v>
          </cell>
          <cell r="E200" t="str">
            <v>Foreign</v>
          </cell>
          <cell r="F200" t="str">
            <v>B</v>
          </cell>
          <cell r="G200" t="str">
            <v>Engineering</v>
          </cell>
          <cell r="H200" t="str">
            <v>Fixed</v>
          </cell>
          <cell r="I200" t="str">
            <v>B Engineering Foreign Fixed</v>
          </cell>
          <cell r="J200">
            <v>80241.42</v>
          </cell>
          <cell r="K200">
            <v>0</v>
          </cell>
          <cell r="L200">
            <v>80241.42</v>
          </cell>
          <cell r="M200">
            <v>-0.41999999999825377</v>
          </cell>
          <cell r="N200">
            <v>80241</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80241</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0</v>
          </cell>
          <cell r="BO200">
            <v>0</v>
          </cell>
          <cell r="BP200">
            <v>0</v>
          </cell>
          <cell r="BQ200">
            <v>0</v>
          </cell>
          <cell r="BR200">
            <v>0</v>
          </cell>
          <cell r="BS200">
            <v>0</v>
          </cell>
        </row>
        <row r="201">
          <cell r="A201">
            <v>995</v>
          </cell>
          <cell r="B201" t="str">
            <v>FE-LOSS</v>
          </cell>
          <cell r="C201" t="str">
            <v>FIELD EQUIPMENT (Limits of Supply and Services)</v>
          </cell>
          <cell r="D201" t="str">
            <v>Unit 6</v>
          </cell>
          <cell r="E201" t="str">
            <v>Foreign</v>
          </cell>
          <cell r="F201" t="str">
            <v>C</v>
          </cell>
          <cell r="G201" t="str">
            <v>Plant and Materials</v>
          </cell>
          <cell r="H201" t="str">
            <v>Fixed</v>
          </cell>
          <cell r="I201" t="str">
            <v>C Plant and Materials Foreign Fixed</v>
          </cell>
          <cell r="J201">
            <v>7674629.8100000015</v>
          </cell>
          <cell r="K201">
            <v>6139703.8499999996</v>
          </cell>
          <cell r="L201">
            <v>1534925.9600000018</v>
          </cell>
          <cell r="M201">
            <v>3.9999998174607754E-2</v>
          </cell>
          <cell r="N201">
            <v>7674629.8499999996</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3223344.52</v>
          </cell>
          <cell r="AK201">
            <v>0</v>
          </cell>
          <cell r="AL201">
            <v>0</v>
          </cell>
          <cell r="AM201">
            <v>0</v>
          </cell>
          <cell r="AN201">
            <v>2916359.33</v>
          </cell>
          <cell r="AO201">
            <v>0</v>
          </cell>
          <cell r="AP201">
            <v>0</v>
          </cell>
          <cell r="AQ201">
            <v>0</v>
          </cell>
          <cell r="AR201">
            <v>0</v>
          </cell>
          <cell r="AS201">
            <v>0</v>
          </cell>
          <cell r="AT201">
            <v>0</v>
          </cell>
          <cell r="AU201">
            <v>0</v>
          </cell>
          <cell r="AV201">
            <v>0</v>
          </cell>
          <cell r="AW201">
            <v>199788</v>
          </cell>
          <cell r="AX201">
            <v>0</v>
          </cell>
          <cell r="AY201">
            <v>1335138</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0</v>
          </cell>
          <cell r="BO201">
            <v>0</v>
          </cell>
          <cell r="BP201">
            <v>0</v>
          </cell>
          <cell r="BQ201">
            <v>0</v>
          </cell>
          <cell r="BR201">
            <v>0</v>
          </cell>
          <cell r="BS201">
            <v>0</v>
          </cell>
        </row>
        <row r="202">
          <cell r="A202">
            <v>1002</v>
          </cell>
          <cell r="B202" t="str">
            <v>FE-LOSS</v>
          </cell>
          <cell r="C202" t="str">
            <v>FIELD EQUIPMENT (Limits of Supply and Services)</v>
          </cell>
          <cell r="D202" t="str">
            <v>Unit 6</v>
          </cell>
          <cell r="E202" t="str">
            <v>Local</v>
          </cell>
          <cell r="F202" t="str">
            <v>B</v>
          </cell>
          <cell r="G202" t="str">
            <v>Engineering</v>
          </cell>
          <cell r="H202" t="str">
            <v>Formula 4</v>
          </cell>
          <cell r="I202" t="str">
            <v>B Engineering Local Formula 4</v>
          </cell>
          <cell r="J202">
            <v>96639.479999999952</v>
          </cell>
          <cell r="K202">
            <v>0</v>
          </cell>
          <cell r="L202">
            <v>96639.479999999952</v>
          </cell>
          <cell r="M202">
            <v>-0.47999999995226972</v>
          </cell>
          <cell r="N202">
            <v>96639</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96639</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0</v>
          </cell>
          <cell r="BO202">
            <v>0</v>
          </cell>
          <cell r="BP202">
            <v>0</v>
          </cell>
          <cell r="BQ202">
            <v>0</v>
          </cell>
          <cell r="BR202">
            <v>0</v>
          </cell>
          <cell r="BS202">
            <v>0</v>
          </cell>
        </row>
        <row r="203">
          <cell r="A203">
            <v>1003</v>
          </cell>
          <cell r="B203" t="str">
            <v>FE-LOSS</v>
          </cell>
          <cell r="C203" t="str">
            <v>FIELD EQUIPMENT (Limits of Supply and Services)</v>
          </cell>
          <cell r="D203" t="str">
            <v>Unit 6</v>
          </cell>
          <cell r="E203" t="str">
            <v>Local</v>
          </cell>
          <cell r="F203" t="str">
            <v>C</v>
          </cell>
          <cell r="G203" t="str">
            <v>Plant and Materials</v>
          </cell>
          <cell r="H203" t="str">
            <v>Formula 1</v>
          </cell>
          <cell r="I203" t="str">
            <v>C Plant and Materials Local Formula 1</v>
          </cell>
          <cell r="J203">
            <v>5517268.5800000001</v>
          </cell>
          <cell r="K203">
            <v>1655180.5699999998</v>
          </cell>
          <cell r="L203">
            <v>3862088.0100000002</v>
          </cell>
          <cell r="M203">
            <v>-9.9999997764825821E-3</v>
          </cell>
          <cell r="N203">
            <v>5517268.5700000003</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551726.86</v>
          </cell>
          <cell r="AI203">
            <v>386208.8</v>
          </cell>
          <cell r="AJ203">
            <v>717244.91</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3862088</v>
          </cell>
          <cell r="BA203">
            <v>0</v>
          </cell>
          <cell r="BB203">
            <v>0</v>
          </cell>
          <cell r="BC203">
            <v>0</v>
          </cell>
          <cell r="BD203">
            <v>0</v>
          </cell>
          <cell r="BE203">
            <v>0</v>
          </cell>
          <cell r="BF203">
            <v>0</v>
          </cell>
          <cell r="BG203">
            <v>0</v>
          </cell>
          <cell r="BH203">
            <v>0</v>
          </cell>
          <cell r="BI203">
            <v>0</v>
          </cell>
          <cell r="BJ203">
            <v>0</v>
          </cell>
          <cell r="BK203">
            <v>0</v>
          </cell>
          <cell r="BL203">
            <v>0</v>
          </cell>
          <cell r="BM203">
            <v>0</v>
          </cell>
          <cell r="BN203">
            <v>0</v>
          </cell>
          <cell r="BO203">
            <v>0</v>
          </cell>
          <cell r="BP203">
            <v>0</v>
          </cell>
          <cell r="BQ203">
            <v>0</v>
          </cell>
          <cell r="BR203">
            <v>0</v>
          </cell>
          <cell r="BS203">
            <v>0</v>
          </cell>
        </row>
        <row r="204">
          <cell r="A204">
            <v>1004</v>
          </cell>
          <cell r="B204" t="str">
            <v>FE-LOSS</v>
          </cell>
          <cell r="C204" t="str">
            <v>FIELD EQUIPMENT (Limits of Supply and Services)</v>
          </cell>
          <cell r="D204" t="str">
            <v>Unit 6</v>
          </cell>
          <cell r="E204" t="str">
            <v>Local</v>
          </cell>
          <cell r="F204" t="str">
            <v>D</v>
          </cell>
          <cell r="G204" t="str">
            <v>Shipping / Freight</v>
          </cell>
          <cell r="H204" t="str">
            <v>Fixed</v>
          </cell>
          <cell r="I204" t="str">
            <v>D Shipping / Freight Local Fixed</v>
          </cell>
          <cell r="J204">
            <v>27562.34</v>
          </cell>
          <cell r="K204">
            <v>13781.17</v>
          </cell>
          <cell r="L204">
            <v>13781.17</v>
          </cell>
          <cell r="M204">
            <v>-0.17000000000189175</v>
          </cell>
          <cell r="N204">
            <v>27562.17</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13781.17</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13781</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v>
          </cell>
          <cell r="BO204">
            <v>0</v>
          </cell>
          <cell r="BP204">
            <v>0</v>
          </cell>
          <cell r="BQ204">
            <v>0</v>
          </cell>
          <cell r="BR204">
            <v>0</v>
          </cell>
          <cell r="BS204">
            <v>0</v>
          </cell>
        </row>
        <row r="205">
          <cell r="A205">
            <v>1007</v>
          </cell>
          <cell r="B205" t="str">
            <v>FE-LOSS</v>
          </cell>
          <cell r="C205" t="str">
            <v>FIELD EQUIPMENT (Limits of Supply and Services)</v>
          </cell>
          <cell r="D205" t="str">
            <v>Unit 6</v>
          </cell>
          <cell r="E205" t="str">
            <v>Local</v>
          </cell>
          <cell r="F205" t="str">
            <v>G</v>
          </cell>
          <cell r="G205" t="str">
            <v>Construction, Erection, Installation</v>
          </cell>
          <cell r="H205" t="str">
            <v>Formula 4</v>
          </cell>
          <cell r="I205" t="str">
            <v>G Construction, Erection, Installation Local Formula 4</v>
          </cell>
          <cell r="J205">
            <v>1361032.73</v>
          </cell>
          <cell r="K205">
            <v>0</v>
          </cell>
          <cell r="L205">
            <v>1361032.73</v>
          </cell>
          <cell r="M205">
            <v>0.27000000001862645</v>
          </cell>
          <cell r="N205">
            <v>1361033</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1361033</v>
          </cell>
          <cell r="BB205">
            <v>0</v>
          </cell>
          <cell r="BC205">
            <v>0</v>
          </cell>
          <cell r="BD205">
            <v>0</v>
          </cell>
          <cell r="BE205">
            <v>0</v>
          </cell>
          <cell r="BF205">
            <v>0</v>
          </cell>
          <cell r="BG205">
            <v>0</v>
          </cell>
          <cell r="BH205">
            <v>0</v>
          </cell>
          <cell r="BI205">
            <v>0</v>
          </cell>
          <cell r="BJ205">
            <v>0</v>
          </cell>
          <cell r="BK205">
            <v>0</v>
          </cell>
          <cell r="BL205">
            <v>0</v>
          </cell>
          <cell r="BM205">
            <v>0</v>
          </cell>
          <cell r="BN205">
            <v>0</v>
          </cell>
          <cell r="BO205">
            <v>0</v>
          </cell>
          <cell r="BP205">
            <v>0</v>
          </cell>
          <cell r="BQ205">
            <v>0</v>
          </cell>
          <cell r="BR205">
            <v>0</v>
          </cell>
          <cell r="BS205">
            <v>0</v>
          </cell>
        </row>
        <row r="206">
          <cell r="A206">
            <v>1008</v>
          </cell>
          <cell r="B206" t="str">
            <v>FE-LOSS</v>
          </cell>
          <cell r="C206" t="str">
            <v>FIELD EQUIPMENT (Limits of Supply and Services)</v>
          </cell>
          <cell r="D206" t="str">
            <v>Unit 6</v>
          </cell>
          <cell r="E206" t="str">
            <v>Local</v>
          </cell>
          <cell r="F206" t="str">
            <v>H</v>
          </cell>
          <cell r="G206" t="str">
            <v>Commissioning and Testing</v>
          </cell>
          <cell r="H206" t="str">
            <v>Formula 4</v>
          </cell>
          <cell r="I206" t="str">
            <v>H Commissioning and Testing Local Formula 4</v>
          </cell>
          <cell r="J206">
            <v>1132169.27</v>
          </cell>
          <cell r="K206">
            <v>0</v>
          </cell>
          <cell r="L206">
            <v>1132169.27</v>
          </cell>
          <cell r="M206">
            <v>-0.27000000001862645</v>
          </cell>
          <cell r="N206">
            <v>1132169</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1132169</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row>
        <row r="207">
          <cell r="A207">
            <v>1010</v>
          </cell>
          <cell r="B207" t="str">
            <v>FE-LOSS</v>
          </cell>
          <cell r="C207" t="str">
            <v>FIELD EQUIPMENT (Limits of Supply and Services)</v>
          </cell>
          <cell r="D207" t="str">
            <v>Unit 7</v>
          </cell>
          <cell r="E207" t="str">
            <v>Foreign</v>
          </cell>
          <cell r="F207" t="str">
            <v>B</v>
          </cell>
          <cell r="G207" t="str">
            <v>Engineering</v>
          </cell>
          <cell r="H207" t="str">
            <v>Fixed</v>
          </cell>
          <cell r="I207" t="str">
            <v>B Engineering Foreign Fixed</v>
          </cell>
          <cell r="J207">
            <v>80241.42</v>
          </cell>
          <cell r="K207">
            <v>68205.210000000006</v>
          </cell>
          <cell r="L207">
            <v>12036.209999999992</v>
          </cell>
          <cell r="M207">
            <v>-0.20999999999185093</v>
          </cell>
          <cell r="N207">
            <v>80241.210000000006</v>
          </cell>
          <cell r="P207">
            <v>0</v>
          </cell>
          <cell r="Q207">
            <v>0</v>
          </cell>
          <cell r="R207">
            <v>0</v>
          </cell>
          <cell r="S207">
            <v>0</v>
          </cell>
          <cell r="T207">
            <v>0</v>
          </cell>
          <cell r="U207">
            <v>0</v>
          </cell>
          <cell r="V207">
            <v>0</v>
          </cell>
          <cell r="W207">
            <v>0</v>
          </cell>
          <cell r="X207">
            <v>0</v>
          </cell>
          <cell r="Y207">
            <v>0</v>
          </cell>
          <cell r="Z207">
            <v>0</v>
          </cell>
          <cell r="AA207">
            <v>0</v>
          </cell>
          <cell r="AB207">
            <v>68205.210000000006</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12036</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row>
        <row r="208">
          <cell r="A208">
            <v>1011</v>
          </cell>
          <cell r="B208" t="str">
            <v>FE-LOSS</v>
          </cell>
          <cell r="C208" t="str">
            <v>FIELD EQUIPMENT (Limits of Supply and Services)</v>
          </cell>
          <cell r="D208" t="str">
            <v>Unit 7</v>
          </cell>
          <cell r="E208" t="str">
            <v>Foreign</v>
          </cell>
          <cell r="F208" t="str">
            <v>C</v>
          </cell>
          <cell r="G208" t="str">
            <v>Plant and Materials</v>
          </cell>
          <cell r="H208" t="str">
            <v>Fixed</v>
          </cell>
          <cell r="I208" t="str">
            <v>C Plant and Materials Foreign Fixed</v>
          </cell>
          <cell r="J208">
            <v>7674629.8100000015</v>
          </cell>
          <cell r="K208">
            <v>6523435.3399999989</v>
          </cell>
          <cell r="L208">
            <v>1151194.4700000025</v>
          </cell>
          <cell r="M208">
            <v>-0.17000000271946192</v>
          </cell>
          <cell r="N208">
            <v>7674629.6399999987</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1304687.07</v>
          </cell>
          <cell r="AE208">
            <v>0</v>
          </cell>
          <cell r="AF208">
            <v>0</v>
          </cell>
          <cell r="AG208">
            <v>3837314.9</v>
          </cell>
          <cell r="AH208">
            <v>0</v>
          </cell>
          <cell r="AI208">
            <v>1074448.18</v>
          </cell>
          <cell r="AJ208">
            <v>0</v>
          </cell>
          <cell r="AK208">
            <v>138143.32999999999</v>
          </cell>
          <cell r="AL208">
            <v>0</v>
          </cell>
          <cell r="AM208">
            <v>0</v>
          </cell>
          <cell r="AN208">
            <v>168841.8599999994</v>
          </cell>
          <cell r="AO208">
            <v>0</v>
          </cell>
          <cell r="AP208">
            <v>0</v>
          </cell>
          <cell r="AQ208">
            <v>0</v>
          </cell>
          <cell r="AR208">
            <v>0</v>
          </cell>
          <cell r="AS208">
            <v>0</v>
          </cell>
          <cell r="AT208">
            <v>0</v>
          </cell>
          <cell r="AU208">
            <v>0</v>
          </cell>
          <cell r="AV208">
            <v>76746.299999999814</v>
          </cell>
          <cell r="AW208">
            <v>1074448</v>
          </cell>
          <cell r="AX208">
            <v>0</v>
          </cell>
          <cell r="AY208">
            <v>0</v>
          </cell>
          <cell r="AZ208">
            <v>0</v>
          </cell>
          <cell r="BA208">
            <v>0</v>
          </cell>
          <cell r="BB208">
            <v>0</v>
          </cell>
          <cell r="BC208">
            <v>0</v>
          </cell>
          <cell r="BD208">
            <v>0</v>
          </cell>
          <cell r="BE208">
            <v>0</v>
          </cell>
          <cell r="BF208">
            <v>0</v>
          </cell>
          <cell r="BG208">
            <v>0</v>
          </cell>
          <cell r="BH208">
            <v>0</v>
          </cell>
          <cell r="BI208">
            <v>0</v>
          </cell>
          <cell r="BJ208">
            <v>0</v>
          </cell>
          <cell r="BK208">
            <v>0</v>
          </cell>
          <cell r="BL208">
            <v>0</v>
          </cell>
          <cell r="BM208">
            <v>0</v>
          </cell>
          <cell r="BN208">
            <v>0</v>
          </cell>
          <cell r="BO208">
            <v>0</v>
          </cell>
          <cell r="BP208">
            <v>0</v>
          </cell>
          <cell r="BQ208">
            <v>0</v>
          </cell>
          <cell r="BR208">
            <v>0</v>
          </cell>
          <cell r="BS208">
            <v>0</v>
          </cell>
        </row>
        <row r="209">
          <cell r="A209">
            <v>1018</v>
          </cell>
          <cell r="B209" t="str">
            <v>FE-LOSS</v>
          </cell>
          <cell r="C209" t="str">
            <v>FIELD EQUIPMENT (Limits of Supply and Services)</v>
          </cell>
          <cell r="D209" t="str">
            <v>Unit 7</v>
          </cell>
          <cell r="E209" t="str">
            <v>Local</v>
          </cell>
          <cell r="F209" t="str">
            <v>B</v>
          </cell>
          <cell r="G209" t="str">
            <v>Engineering</v>
          </cell>
          <cell r="H209" t="str">
            <v>Formula 4</v>
          </cell>
          <cell r="I209" t="str">
            <v>B Engineering Local Formula 4</v>
          </cell>
          <cell r="J209">
            <v>96639.479999999952</v>
          </cell>
          <cell r="K209">
            <v>86975.53</v>
          </cell>
          <cell r="L209">
            <v>9663.9499999999534</v>
          </cell>
          <cell r="M209">
            <v>5.0000000046566129E-2</v>
          </cell>
          <cell r="N209">
            <v>96639.53</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9663.9500000000007</v>
          </cell>
          <cell r="AI209">
            <v>0</v>
          </cell>
          <cell r="AJ209">
            <v>0</v>
          </cell>
          <cell r="AK209">
            <v>0</v>
          </cell>
          <cell r="AL209">
            <v>48319.74</v>
          </cell>
          <cell r="AM209">
            <v>0</v>
          </cell>
          <cell r="AN209">
            <v>0</v>
          </cell>
          <cell r="AO209">
            <v>0</v>
          </cell>
          <cell r="AP209">
            <v>0</v>
          </cell>
          <cell r="AQ209">
            <v>0</v>
          </cell>
          <cell r="AR209">
            <v>0</v>
          </cell>
          <cell r="AS209">
            <v>0</v>
          </cell>
          <cell r="AT209">
            <v>0</v>
          </cell>
          <cell r="AU209">
            <v>28991.84</v>
          </cell>
          <cell r="AV209">
            <v>0</v>
          </cell>
          <cell r="AW209">
            <v>0</v>
          </cell>
          <cell r="AX209">
            <v>9664</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row>
        <row r="210">
          <cell r="A210">
            <v>1019</v>
          </cell>
          <cell r="B210" t="str">
            <v>FE-LOSS</v>
          </cell>
          <cell r="C210" t="str">
            <v>FIELD EQUIPMENT (Limits of Supply and Services)</v>
          </cell>
          <cell r="D210" t="str">
            <v>Unit 7</v>
          </cell>
          <cell r="E210" t="str">
            <v>Local</v>
          </cell>
          <cell r="F210" t="str">
            <v>C</v>
          </cell>
          <cell r="G210" t="str">
            <v>Plant and Materials</v>
          </cell>
          <cell r="H210" t="str">
            <v>Formula 1</v>
          </cell>
          <cell r="I210" t="str">
            <v>C Plant and Materials Local Formula 1</v>
          </cell>
          <cell r="J210">
            <v>5516275.1600000001</v>
          </cell>
          <cell r="K210">
            <v>5516275.1600000001</v>
          </cell>
          <cell r="L210">
            <v>0</v>
          </cell>
          <cell r="M210">
            <v>0</v>
          </cell>
          <cell r="N210">
            <v>5516275.1600000001</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2041021.81</v>
          </cell>
          <cell r="AG210">
            <v>55162.75</v>
          </cell>
          <cell r="AH210">
            <v>2537486.5699999998</v>
          </cell>
          <cell r="AI210">
            <v>882604.03</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row>
        <row r="211">
          <cell r="A211">
            <v>1020</v>
          </cell>
          <cell r="B211" t="str">
            <v>FE-LOSS</v>
          </cell>
          <cell r="C211" t="str">
            <v>FIELD EQUIPMENT (Limits of Supply and Services)</v>
          </cell>
          <cell r="D211" t="str">
            <v>Unit 7</v>
          </cell>
          <cell r="E211" t="str">
            <v>Local</v>
          </cell>
          <cell r="F211" t="str">
            <v>D</v>
          </cell>
          <cell r="G211" t="str">
            <v>Shipping / Freight</v>
          </cell>
          <cell r="H211" t="str">
            <v>Fixed</v>
          </cell>
          <cell r="I211" t="str">
            <v>D Shipping / Freight Local Fixed</v>
          </cell>
          <cell r="J211">
            <v>27562.34</v>
          </cell>
          <cell r="K211">
            <v>27562.34</v>
          </cell>
          <cell r="L211">
            <v>0</v>
          </cell>
          <cell r="M211">
            <v>0</v>
          </cell>
          <cell r="N211">
            <v>27562.34</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22049.87</v>
          </cell>
          <cell r="AI211">
            <v>0</v>
          </cell>
          <cell r="AJ211">
            <v>5512.47</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row>
        <row r="212">
          <cell r="A212">
            <v>1023</v>
          </cell>
          <cell r="B212" t="str">
            <v>FE-LOSS</v>
          </cell>
          <cell r="C212" t="str">
            <v>FIELD EQUIPMENT (Limits of Supply and Services)</v>
          </cell>
          <cell r="D212" t="str">
            <v>Unit 7</v>
          </cell>
          <cell r="E212" t="str">
            <v>Local</v>
          </cell>
          <cell r="F212" t="str">
            <v>G</v>
          </cell>
          <cell r="G212" t="str">
            <v>Construction, Erection, Installation</v>
          </cell>
          <cell r="H212" t="str">
            <v>Formula 4</v>
          </cell>
          <cell r="I212" t="str">
            <v>G Construction, Erection, Installation Local Formula 4</v>
          </cell>
          <cell r="J212">
            <v>1361032.73</v>
          </cell>
          <cell r="K212">
            <v>0</v>
          </cell>
          <cell r="L212">
            <v>1361032.73</v>
          </cell>
          <cell r="M212">
            <v>7.000000006519258E-2</v>
          </cell>
          <cell r="N212">
            <v>1361032.8</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449140.8</v>
          </cell>
          <cell r="AW212">
            <v>449141</v>
          </cell>
          <cell r="AX212">
            <v>462751</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row>
        <row r="213">
          <cell r="A213">
            <v>1024</v>
          </cell>
          <cell r="B213" t="str">
            <v>FE-LOSS</v>
          </cell>
          <cell r="C213" t="str">
            <v>FIELD EQUIPMENT (Limits of Supply and Services)</v>
          </cell>
          <cell r="D213" t="str">
            <v>Unit 7</v>
          </cell>
          <cell r="E213" t="str">
            <v>Local</v>
          </cell>
          <cell r="F213" t="str">
            <v>H</v>
          </cell>
          <cell r="G213" t="str">
            <v>Commissioning and Testing</v>
          </cell>
          <cell r="H213" t="str">
            <v>Formula 4</v>
          </cell>
          <cell r="I213" t="str">
            <v>H Commissioning and Testing Local Formula 4</v>
          </cell>
          <cell r="J213">
            <v>1132169.27</v>
          </cell>
          <cell r="K213">
            <v>0</v>
          </cell>
          <cell r="L213">
            <v>1132169.27</v>
          </cell>
          <cell r="M213">
            <v>-0.27000000001862645</v>
          </cell>
          <cell r="N213">
            <v>1132169</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56608</v>
          </cell>
          <cell r="AX213">
            <v>537781</v>
          </cell>
          <cell r="AY213">
            <v>537780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row>
        <row r="214">
          <cell r="A214">
            <v>1026</v>
          </cell>
          <cell r="B214" t="str">
            <v>FE-LOSS</v>
          </cell>
          <cell r="C214" t="str">
            <v>FIELD EQUIPMENT (Limits of Supply and Services)</v>
          </cell>
          <cell r="D214" t="str">
            <v>Unit 8</v>
          </cell>
          <cell r="E214" t="str">
            <v>Foreign</v>
          </cell>
          <cell r="F214" t="str">
            <v>B</v>
          </cell>
          <cell r="G214" t="str">
            <v>Engineering</v>
          </cell>
          <cell r="H214" t="str">
            <v>Fixed</v>
          </cell>
          <cell r="I214" t="str">
            <v>B Engineering Foreign Fixed</v>
          </cell>
          <cell r="J214">
            <v>57315.3</v>
          </cell>
          <cell r="K214">
            <v>57315.3</v>
          </cell>
          <cell r="L214">
            <v>0</v>
          </cell>
          <cell r="M214">
            <v>0</v>
          </cell>
          <cell r="N214">
            <v>57315.3</v>
          </cell>
          <cell r="P214">
            <v>0</v>
          </cell>
          <cell r="Q214">
            <v>0</v>
          </cell>
          <cell r="R214">
            <v>0</v>
          </cell>
          <cell r="S214">
            <v>0</v>
          </cell>
          <cell r="T214">
            <v>0</v>
          </cell>
          <cell r="U214">
            <v>0</v>
          </cell>
          <cell r="V214">
            <v>0</v>
          </cell>
          <cell r="W214">
            <v>0</v>
          </cell>
          <cell r="X214">
            <v>80241.42</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-22926.12</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row>
        <row r="215">
          <cell r="A215">
            <v>1027</v>
          </cell>
          <cell r="B215" t="str">
            <v>FE-LOSS</v>
          </cell>
          <cell r="C215" t="str">
            <v>FIELD EQUIPMENT (Limits of Supply and Services)</v>
          </cell>
          <cell r="D215" t="str">
            <v>Unit 8</v>
          </cell>
          <cell r="E215" t="str">
            <v>Foreign</v>
          </cell>
          <cell r="F215" t="str">
            <v>C</v>
          </cell>
          <cell r="G215" t="str">
            <v>Plant and Materials</v>
          </cell>
          <cell r="H215" t="str">
            <v>Fixed</v>
          </cell>
          <cell r="I215" t="str">
            <v>C Plant and Materials Foreign Fixed</v>
          </cell>
          <cell r="J215">
            <v>6482459.7396200011</v>
          </cell>
          <cell r="K215">
            <v>6482459.7400000012</v>
          </cell>
          <cell r="L215">
            <v>-3.8000009953975677E-4</v>
          </cell>
          <cell r="M215">
            <v>3.8000009953975677E-4</v>
          </cell>
          <cell r="N215">
            <v>6482459.7400000012</v>
          </cell>
          <cell r="P215">
            <v>0</v>
          </cell>
          <cell r="Q215">
            <v>0</v>
          </cell>
          <cell r="R215">
            <v>0</v>
          </cell>
          <cell r="S215">
            <v>0</v>
          </cell>
          <cell r="T215">
            <v>0</v>
          </cell>
          <cell r="U215">
            <v>3837314.91</v>
          </cell>
          <cell r="V215">
            <v>0</v>
          </cell>
          <cell r="W215">
            <v>0</v>
          </cell>
          <cell r="X215">
            <v>0</v>
          </cell>
          <cell r="Y215">
            <v>0</v>
          </cell>
          <cell r="Z215">
            <v>3837314.9</v>
          </cell>
          <cell r="AA215">
            <v>0</v>
          </cell>
          <cell r="AB215">
            <v>0</v>
          </cell>
          <cell r="AC215">
            <v>-51556.86999999918</v>
          </cell>
          <cell r="AD215">
            <v>0</v>
          </cell>
          <cell r="AE215">
            <v>0</v>
          </cell>
          <cell r="AF215">
            <v>0</v>
          </cell>
          <cell r="AG215">
            <v>0</v>
          </cell>
          <cell r="AH215">
            <v>0</v>
          </cell>
          <cell r="AI215">
            <v>0</v>
          </cell>
          <cell r="AJ215">
            <v>0</v>
          </cell>
          <cell r="AK215">
            <v>0</v>
          </cell>
          <cell r="AL215">
            <v>0</v>
          </cell>
          <cell r="AM215">
            <v>0</v>
          </cell>
          <cell r="AN215">
            <v>-1140613.2</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row>
        <row r="216">
          <cell r="A216">
            <v>1033</v>
          </cell>
          <cell r="B216" t="str">
            <v>FE-LOSS</v>
          </cell>
          <cell r="C216" t="str">
            <v>FIELD EQUIPMENT (Limits of Supply and Services)</v>
          </cell>
          <cell r="D216" t="str">
            <v>Unit 8</v>
          </cell>
          <cell r="E216" t="str">
            <v>Local</v>
          </cell>
          <cell r="F216" t="str">
            <v>A</v>
          </cell>
          <cell r="G216" t="str">
            <v>Management</v>
          </cell>
          <cell r="H216" t="str">
            <v>Formula 4</v>
          </cell>
          <cell r="I216" t="str">
            <v>A Management Local Formula 4</v>
          </cell>
          <cell r="J216">
            <v>238958.8</v>
          </cell>
          <cell r="K216">
            <v>238958.8</v>
          </cell>
          <cell r="L216">
            <v>0</v>
          </cell>
          <cell r="M216">
            <v>0</v>
          </cell>
          <cell r="N216">
            <v>238958.8</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238958.8</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row>
        <row r="217">
          <cell r="A217">
            <v>1034</v>
          </cell>
          <cell r="B217" t="str">
            <v>FE-LOSS</v>
          </cell>
          <cell r="C217" t="str">
            <v>FIELD EQUIPMENT (Limits of Supply and Services)</v>
          </cell>
          <cell r="D217" t="str">
            <v>Unit 8</v>
          </cell>
          <cell r="E217" t="str">
            <v>Local</v>
          </cell>
          <cell r="F217" t="str">
            <v>B</v>
          </cell>
          <cell r="G217" t="str">
            <v>Engineering</v>
          </cell>
          <cell r="H217" t="str">
            <v>Formula 4</v>
          </cell>
          <cell r="I217" t="str">
            <v>B Engineering Local Formula 4</v>
          </cell>
          <cell r="J217">
            <v>1306276.3774999999</v>
          </cell>
          <cell r="K217">
            <v>1306276.3799999999</v>
          </cell>
          <cell r="L217">
            <v>-2.4999999441206455E-3</v>
          </cell>
          <cell r="M217">
            <v>2.4999999441206455E-3</v>
          </cell>
          <cell r="N217">
            <v>1306276.3799999999</v>
          </cell>
          <cell r="P217">
            <v>0</v>
          </cell>
          <cell r="Q217">
            <v>0</v>
          </cell>
          <cell r="R217">
            <v>0</v>
          </cell>
          <cell r="S217">
            <v>0</v>
          </cell>
          <cell r="T217">
            <v>0</v>
          </cell>
          <cell r="U217">
            <v>0</v>
          </cell>
          <cell r="V217">
            <v>0</v>
          </cell>
          <cell r="W217">
            <v>0</v>
          </cell>
          <cell r="X217">
            <v>0</v>
          </cell>
          <cell r="Y217">
            <v>0</v>
          </cell>
          <cell r="Z217">
            <v>0</v>
          </cell>
          <cell r="AA217">
            <v>0</v>
          </cell>
          <cell r="AB217">
            <v>82143.56</v>
          </cell>
          <cell r="AC217">
            <v>0</v>
          </cell>
          <cell r="AD217">
            <v>15096.87</v>
          </cell>
          <cell r="AE217">
            <v>0</v>
          </cell>
          <cell r="AF217">
            <v>0</v>
          </cell>
          <cell r="AG217">
            <v>0</v>
          </cell>
          <cell r="AH217">
            <v>0</v>
          </cell>
          <cell r="AI217">
            <v>0</v>
          </cell>
          <cell r="AJ217">
            <v>0</v>
          </cell>
          <cell r="AK217">
            <v>0</v>
          </cell>
          <cell r="AL217">
            <v>0</v>
          </cell>
          <cell r="AM217">
            <v>0</v>
          </cell>
          <cell r="AN217">
            <v>33387.21</v>
          </cell>
          <cell r="AO217">
            <v>65313.82</v>
          </cell>
          <cell r="AP217">
            <v>0</v>
          </cell>
          <cell r="AQ217">
            <v>457196.73</v>
          </cell>
          <cell r="AR217">
            <v>653138.18999999994</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row>
        <row r="218">
          <cell r="A218">
            <v>1035</v>
          </cell>
          <cell r="B218" t="str">
            <v>FE-LOSS</v>
          </cell>
          <cell r="C218" t="str">
            <v>FIELD EQUIPMENT (Limits of Supply and Services)</v>
          </cell>
          <cell r="D218" t="str">
            <v>Unit 8</v>
          </cell>
          <cell r="E218" t="str">
            <v>Local</v>
          </cell>
          <cell r="F218" t="str">
            <v>C</v>
          </cell>
          <cell r="G218" t="str">
            <v>Plant and Materials</v>
          </cell>
          <cell r="H218" t="str">
            <v>Formula 1</v>
          </cell>
          <cell r="I218" t="str">
            <v>C Plant and Materials Local Formula 1</v>
          </cell>
          <cell r="J218">
            <v>5486820.5067999996</v>
          </cell>
          <cell r="K218">
            <v>5486820.5099999998</v>
          </cell>
          <cell r="L218">
            <v>-3.2000001519918442E-3</v>
          </cell>
          <cell r="M218">
            <v>3.2000001519918442E-3</v>
          </cell>
          <cell r="N218">
            <v>5486820.5099999998</v>
          </cell>
          <cell r="P218">
            <v>0</v>
          </cell>
          <cell r="Q218">
            <v>0</v>
          </cell>
          <cell r="R218">
            <v>0</v>
          </cell>
          <cell r="S218">
            <v>0</v>
          </cell>
          <cell r="T218">
            <v>0</v>
          </cell>
          <cell r="U218">
            <v>0</v>
          </cell>
          <cell r="V218">
            <v>0</v>
          </cell>
          <cell r="W218">
            <v>0</v>
          </cell>
          <cell r="X218">
            <v>0</v>
          </cell>
          <cell r="Y218">
            <v>0</v>
          </cell>
          <cell r="Z218">
            <v>3310361.15</v>
          </cell>
          <cell r="AA218">
            <v>0</v>
          </cell>
          <cell r="AB218">
            <v>1379317.14</v>
          </cell>
          <cell r="AC218">
            <v>0</v>
          </cell>
          <cell r="AD218">
            <v>0</v>
          </cell>
          <cell r="AE218">
            <v>0</v>
          </cell>
          <cell r="AF218">
            <v>0</v>
          </cell>
          <cell r="AG218">
            <v>612226.67000000004</v>
          </cell>
          <cell r="AH218">
            <v>220912.71</v>
          </cell>
          <cell r="AI218">
            <v>0</v>
          </cell>
          <cell r="AJ218">
            <v>0</v>
          </cell>
          <cell r="AK218">
            <v>0</v>
          </cell>
          <cell r="AL218">
            <v>0</v>
          </cell>
          <cell r="AM218">
            <v>0</v>
          </cell>
          <cell r="AN218">
            <v>-35997.160000000149</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row>
        <row r="219">
          <cell r="A219">
            <v>1036</v>
          </cell>
          <cell r="B219" t="str">
            <v>FE-LOSS</v>
          </cell>
          <cell r="C219" t="str">
            <v>FIELD EQUIPMENT (Limits of Supply and Services)</v>
          </cell>
          <cell r="D219" t="str">
            <v>Unit 8</v>
          </cell>
          <cell r="E219" t="str">
            <v>Local</v>
          </cell>
          <cell r="F219" t="str">
            <v>D</v>
          </cell>
          <cell r="G219" t="str">
            <v>Shipping / Freight</v>
          </cell>
          <cell r="H219" t="str">
            <v>Fixed</v>
          </cell>
          <cell r="I219" t="str">
            <v>D Shipping / Freight Local Fixed</v>
          </cell>
          <cell r="J219">
            <v>19232.560000000001</v>
          </cell>
          <cell r="K219">
            <v>19232.559999999998</v>
          </cell>
          <cell r="L219">
            <v>0</v>
          </cell>
          <cell r="M219">
            <v>0</v>
          </cell>
          <cell r="N219">
            <v>19232.559999999998</v>
          </cell>
          <cell r="P219">
            <v>0</v>
          </cell>
          <cell r="Q219">
            <v>0</v>
          </cell>
          <cell r="R219">
            <v>0</v>
          </cell>
          <cell r="S219">
            <v>0</v>
          </cell>
          <cell r="T219">
            <v>0</v>
          </cell>
          <cell r="U219">
            <v>13781.17</v>
          </cell>
          <cell r="V219">
            <v>0</v>
          </cell>
          <cell r="W219">
            <v>0</v>
          </cell>
          <cell r="X219">
            <v>0</v>
          </cell>
          <cell r="Y219">
            <v>0</v>
          </cell>
          <cell r="Z219">
            <v>13781.17</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-8329.7800000000007</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row>
        <row r="220">
          <cell r="A220">
            <v>1039</v>
          </cell>
          <cell r="B220" t="str">
            <v>FE-LOSS</v>
          </cell>
          <cell r="C220" t="str">
            <v>FIELD EQUIPMENT (Limits of Supply and Services)</v>
          </cell>
          <cell r="D220" t="str">
            <v>Unit 8</v>
          </cell>
          <cell r="E220" t="str">
            <v>Local</v>
          </cell>
          <cell r="F220" t="str">
            <v>G</v>
          </cell>
          <cell r="G220" t="str">
            <v>Construction, Erection, Installation</v>
          </cell>
          <cell r="H220" t="str">
            <v>Formula 4</v>
          </cell>
          <cell r="I220" t="str">
            <v>G Construction, Erection, Installation Local Formula 4</v>
          </cell>
          <cell r="J220">
            <v>1702424.0695490998</v>
          </cell>
          <cell r="K220">
            <v>1702424.07</v>
          </cell>
          <cell r="L220">
            <v>-4.5090029016137123E-4</v>
          </cell>
          <cell r="M220">
            <v>4.5090029016137123E-4</v>
          </cell>
          <cell r="N220">
            <v>1702424.07</v>
          </cell>
          <cell r="P220">
            <v>0</v>
          </cell>
          <cell r="Q220">
            <v>0</v>
          </cell>
          <cell r="R220">
            <v>0</v>
          </cell>
          <cell r="S220">
            <v>0</v>
          </cell>
          <cell r="T220">
            <v>0</v>
          </cell>
          <cell r="U220">
            <v>0</v>
          </cell>
          <cell r="V220">
            <v>0</v>
          </cell>
          <cell r="W220">
            <v>0</v>
          </cell>
          <cell r="X220">
            <v>0</v>
          </cell>
          <cell r="Y220">
            <v>0</v>
          </cell>
          <cell r="Z220">
            <v>0</v>
          </cell>
          <cell r="AA220">
            <v>0</v>
          </cell>
          <cell r="AB220">
            <v>68051.64</v>
          </cell>
          <cell r="AC220">
            <v>0</v>
          </cell>
          <cell r="AD220">
            <v>68588.5</v>
          </cell>
          <cell r="AE220">
            <v>136640.13</v>
          </cell>
          <cell r="AF220">
            <v>0</v>
          </cell>
          <cell r="AG220">
            <v>0</v>
          </cell>
          <cell r="AH220">
            <v>0</v>
          </cell>
          <cell r="AI220">
            <v>136640.14000000001</v>
          </cell>
          <cell r="AJ220">
            <v>0</v>
          </cell>
          <cell r="AK220">
            <v>0</v>
          </cell>
          <cell r="AL220">
            <v>0</v>
          </cell>
          <cell r="AM220">
            <v>204960.2</v>
          </cell>
          <cell r="AN220">
            <v>151210.22</v>
          </cell>
          <cell r="AO220">
            <v>0</v>
          </cell>
          <cell r="AP220">
            <v>0</v>
          </cell>
          <cell r="AQ220">
            <v>0</v>
          </cell>
          <cell r="AR220">
            <v>85121.20000000007</v>
          </cell>
          <cell r="AS220">
            <v>0</v>
          </cell>
          <cell r="AT220">
            <v>680969.63</v>
          </cell>
          <cell r="AU220">
            <v>170242.41</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row>
        <row r="221">
          <cell r="A221">
            <v>1040</v>
          </cell>
          <cell r="B221" t="str">
            <v>FE-LOSS</v>
          </cell>
          <cell r="C221" t="str">
            <v>FIELD EQUIPMENT (Limits of Supply and Services)</v>
          </cell>
          <cell r="D221" t="str">
            <v>Unit 8</v>
          </cell>
          <cell r="E221" t="str">
            <v>Local</v>
          </cell>
          <cell r="F221" t="str">
            <v>H</v>
          </cell>
          <cell r="G221" t="str">
            <v>Commissioning and Testing</v>
          </cell>
          <cell r="H221" t="str">
            <v>Formula 4</v>
          </cell>
          <cell r="I221" t="str">
            <v>H Commissioning and Testing Local Formula 4</v>
          </cell>
          <cell r="J221">
            <v>1357011.0848250005</v>
          </cell>
          <cell r="K221">
            <v>1357011.08</v>
          </cell>
          <cell r="L221">
            <v>4.8250004183501005E-3</v>
          </cell>
          <cell r="M221">
            <v>-4.8250004183501005E-3</v>
          </cell>
          <cell r="N221">
            <v>1357011.08</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135701.10999999999</v>
          </cell>
          <cell r="AS221">
            <v>0</v>
          </cell>
          <cell r="AT221">
            <v>949907.76</v>
          </cell>
          <cell r="AU221">
            <v>271402.21000000002</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row>
        <row r="222">
          <cell r="A222">
            <v>1042</v>
          </cell>
          <cell r="B222" t="str">
            <v>FE-LOSS</v>
          </cell>
          <cell r="C222" t="str">
            <v>FIELD EQUIPMENT (Limits of Supply and Services)</v>
          </cell>
          <cell r="D222" t="str">
            <v>Unit 9</v>
          </cell>
          <cell r="E222" t="str">
            <v>Foreign</v>
          </cell>
          <cell r="F222" t="str">
            <v>B</v>
          </cell>
          <cell r="G222" t="str">
            <v>Engineering</v>
          </cell>
          <cell r="H222" t="str">
            <v>Fixed</v>
          </cell>
          <cell r="I222" t="str">
            <v>B Engineering Foreign Fixed</v>
          </cell>
          <cell r="J222">
            <v>57315.3</v>
          </cell>
          <cell r="K222">
            <v>57315.3</v>
          </cell>
          <cell r="L222">
            <v>0</v>
          </cell>
          <cell r="M222">
            <v>0</v>
          </cell>
          <cell r="N222">
            <v>57315.3</v>
          </cell>
          <cell r="P222">
            <v>0</v>
          </cell>
          <cell r="Q222">
            <v>80241.42</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-22926.12</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row>
        <row r="223">
          <cell r="A223">
            <v>1043</v>
          </cell>
          <cell r="B223" t="str">
            <v>FE-LOSS</v>
          </cell>
          <cell r="C223" t="str">
            <v>FIELD EQUIPMENT (Limits of Supply and Services)</v>
          </cell>
          <cell r="D223" t="str">
            <v>Unit 9</v>
          </cell>
          <cell r="E223" t="str">
            <v>Foreign</v>
          </cell>
          <cell r="F223" t="str">
            <v>C</v>
          </cell>
          <cell r="G223" t="str">
            <v>Plant and Materials</v>
          </cell>
          <cell r="H223" t="str">
            <v>Fixed</v>
          </cell>
          <cell r="I223" t="str">
            <v>C Plant and Materials Foreign Fixed</v>
          </cell>
          <cell r="J223">
            <v>8102194.3696199981</v>
          </cell>
          <cell r="K223">
            <v>8102194.370000001</v>
          </cell>
          <cell r="L223">
            <v>-3.8000289350748062E-4</v>
          </cell>
          <cell r="M223">
            <v>3.8000289350748062E-4</v>
          </cell>
          <cell r="N223">
            <v>8102194.370000001</v>
          </cell>
          <cell r="P223">
            <v>0</v>
          </cell>
          <cell r="Q223">
            <v>0</v>
          </cell>
          <cell r="R223">
            <v>0</v>
          </cell>
          <cell r="S223">
            <v>0</v>
          </cell>
          <cell r="T223">
            <v>0</v>
          </cell>
          <cell r="U223">
            <v>3837314.91</v>
          </cell>
          <cell r="V223">
            <v>0</v>
          </cell>
          <cell r="W223">
            <v>3837314.9</v>
          </cell>
          <cell r="X223">
            <v>0</v>
          </cell>
          <cell r="Y223">
            <v>0</v>
          </cell>
          <cell r="Z223">
            <v>0</v>
          </cell>
          <cell r="AA223">
            <v>0</v>
          </cell>
          <cell r="AB223">
            <v>0</v>
          </cell>
          <cell r="AC223">
            <v>123168.73</v>
          </cell>
          <cell r="AD223">
            <v>0</v>
          </cell>
          <cell r="AE223">
            <v>0</v>
          </cell>
          <cell r="AF223">
            <v>0</v>
          </cell>
          <cell r="AG223">
            <v>0</v>
          </cell>
          <cell r="AH223">
            <v>0</v>
          </cell>
          <cell r="AI223">
            <v>0</v>
          </cell>
          <cell r="AJ223">
            <v>0</v>
          </cell>
          <cell r="AK223">
            <v>0</v>
          </cell>
          <cell r="AL223">
            <v>0</v>
          </cell>
          <cell r="AM223">
            <v>0</v>
          </cell>
          <cell r="AN223">
            <v>304395.83</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row>
        <row r="224">
          <cell r="A224">
            <v>1050</v>
          </cell>
          <cell r="B224" t="str">
            <v>FE-LOSS</v>
          </cell>
          <cell r="C224" t="str">
            <v>FIELD EQUIPMENT (Limits of Supply and Services)</v>
          </cell>
          <cell r="D224" t="str">
            <v>Unit 9</v>
          </cell>
          <cell r="E224" t="str">
            <v>Local</v>
          </cell>
          <cell r="F224" t="str">
            <v>B</v>
          </cell>
          <cell r="G224" t="str">
            <v>Engineering</v>
          </cell>
          <cell r="H224" t="str">
            <v>Formula 4</v>
          </cell>
          <cell r="I224" t="str">
            <v>B Engineering Local Formula 4</v>
          </cell>
          <cell r="J224">
            <v>432443.18150000001</v>
          </cell>
          <cell r="K224">
            <v>432443.18</v>
          </cell>
          <cell r="L224">
            <v>1.500000013038516E-3</v>
          </cell>
          <cell r="M224">
            <v>-1.500000013038516E-3</v>
          </cell>
          <cell r="N224">
            <v>432443.18</v>
          </cell>
          <cell r="P224">
            <v>112000</v>
          </cell>
          <cell r="Q224">
            <v>0</v>
          </cell>
          <cell r="R224">
            <v>0</v>
          </cell>
          <cell r="S224">
            <v>233494.12</v>
          </cell>
          <cell r="T224">
            <v>101000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-14050.94</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row>
        <row r="225">
          <cell r="A225">
            <v>1051</v>
          </cell>
          <cell r="B225" t="str">
            <v>FE-LOSS</v>
          </cell>
          <cell r="C225" t="str">
            <v>FIELD EQUIPMENT (Limits of Supply and Services)</v>
          </cell>
          <cell r="D225" t="str">
            <v>Unit 9</v>
          </cell>
          <cell r="E225" t="str">
            <v>Local</v>
          </cell>
          <cell r="F225" t="str">
            <v>C</v>
          </cell>
          <cell r="G225" t="str">
            <v>Plant and Materials</v>
          </cell>
          <cell r="H225" t="str">
            <v>Formula 1</v>
          </cell>
          <cell r="I225" t="str">
            <v>C Plant and Materials Local Formula 1</v>
          </cell>
          <cell r="J225">
            <v>5822141.5108000003</v>
          </cell>
          <cell r="K225">
            <v>5822141.5099999998</v>
          </cell>
          <cell r="L225">
            <v>8.0000050365924835E-4</v>
          </cell>
          <cell r="M225">
            <v>-8.0000050365924835E-4</v>
          </cell>
          <cell r="N225">
            <v>5822141.5099999998</v>
          </cell>
          <cell r="P225">
            <v>0</v>
          </cell>
          <cell r="Q225">
            <v>0</v>
          </cell>
          <cell r="R225">
            <v>765000</v>
          </cell>
          <cell r="S225">
            <v>2640450</v>
          </cell>
          <cell r="T225">
            <v>2111818.58</v>
          </cell>
          <cell r="U225">
            <v>0</v>
          </cell>
          <cell r="V225">
            <v>0</v>
          </cell>
          <cell r="W225">
            <v>0</v>
          </cell>
          <cell r="X225">
            <v>0</v>
          </cell>
          <cell r="Y225">
            <v>0</v>
          </cell>
          <cell r="Z225">
            <v>0</v>
          </cell>
          <cell r="AA225">
            <v>0</v>
          </cell>
          <cell r="AB225">
            <v>0</v>
          </cell>
          <cell r="AC225">
            <v>0</v>
          </cell>
          <cell r="AD225">
            <v>0</v>
          </cell>
          <cell r="AE225">
            <v>0</v>
          </cell>
          <cell r="AF225">
            <v>-944421.13</v>
          </cell>
          <cell r="AG225">
            <v>0</v>
          </cell>
          <cell r="AH225">
            <v>0</v>
          </cell>
          <cell r="AI225">
            <v>0</v>
          </cell>
          <cell r="AJ225">
            <v>0</v>
          </cell>
          <cell r="AK225">
            <v>0</v>
          </cell>
          <cell r="AL225">
            <v>0</v>
          </cell>
          <cell r="AM225">
            <v>0</v>
          </cell>
          <cell r="AN225">
            <v>1249294.06</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row>
        <row r="226">
          <cell r="A226">
            <v>1052</v>
          </cell>
          <cell r="B226" t="str">
            <v>FE-LOSS</v>
          </cell>
          <cell r="C226" t="str">
            <v>FIELD EQUIPMENT (Limits of Supply and Services)</v>
          </cell>
          <cell r="D226" t="str">
            <v>Unit 9</v>
          </cell>
          <cell r="E226" t="str">
            <v>Local</v>
          </cell>
          <cell r="F226" t="str">
            <v>D</v>
          </cell>
          <cell r="G226" t="str">
            <v>Shipping / Freight</v>
          </cell>
          <cell r="H226" t="str">
            <v>Fixed</v>
          </cell>
          <cell r="I226" t="str">
            <v>D Shipping / Freight Local Fixed</v>
          </cell>
          <cell r="J226">
            <v>19550.68</v>
          </cell>
          <cell r="K226">
            <v>19550.68</v>
          </cell>
          <cell r="L226">
            <v>0</v>
          </cell>
          <cell r="M226">
            <v>0</v>
          </cell>
          <cell r="N226">
            <v>19550.68</v>
          </cell>
          <cell r="P226">
            <v>0</v>
          </cell>
          <cell r="Q226">
            <v>0</v>
          </cell>
          <cell r="R226">
            <v>0</v>
          </cell>
          <cell r="S226">
            <v>0</v>
          </cell>
          <cell r="T226">
            <v>0</v>
          </cell>
          <cell r="U226">
            <v>13781.17</v>
          </cell>
          <cell r="V226">
            <v>0</v>
          </cell>
          <cell r="W226">
            <v>0</v>
          </cell>
          <cell r="X226">
            <v>0</v>
          </cell>
          <cell r="Y226">
            <v>0</v>
          </cell>
          <cell r="Z226">
            <v>13781.17</v>
          </cell>
          <cell r="AA226">
            <v>0</v>
          </cell>
          <cell r="AB226">
            <v>0</v>
          </cell>
          <cell r="AC226">
            <v>0</v>
          </cell>
          <cell r="AD226">
            <v>0</v>
          </cell>
          <cell r="AE226">
            <v>0</v>
          </cell>
          <cell r="AF226">
            <v>0</v>
          </cell>
          <cell r="AG226">
            <v>0</v>
          </cell>
          <cell r="AH226">
            <v>-8011.66</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row>
        <row r="227">
          <cell r="A227">
            <v>1055</v>
          </cell>
          <cell r="B227" t="str">
            <v>FE-LOSS</v>
          </cell>
          <cell r="C227" t="str">
            <v>FIELD EQUIPMENT (Limits of Supply and Services)</v>
          </cell>
          <cell r="D227" t="str">
            <v>Unit 9</v>
          </cell>
          <cell r="E227" t="str">
            <v>Local</v>
          </cell>
          <cell r="F227" t="str">
            <v>G</v>
          </cell>
          <cell r="G227" t="str">
            <v>Construction, Erection, Installation</v>
          </cell>
          <cell r="H227" t="str">
            <v>Formula 4</v>
          </cell>
          <cell r="I227" t="str">
            <v>G Construction, Erection, Installation Local Formula 4</v>
          </cell>
          <cell r="J227">
            <v>1297475.9238895001</v>
          </cell>
          <cell r="K227">
            <v>1297475.92</v>
          </cell>
          <cell r="L227">
            <v>3.8895001634955406E-3</v>
          </cell>
          <cell r="M227">
            <v>-3.8895001634955406E-3</v>
          </cell>
          <cell r="N227">
            <v>1297475.92</v>
          </cell>
          <cell r="P227">
            <v>0</v>
          </cell>
          <cell r="Q227">
            <v>0</v>
          </cell>
          <cell r="R227">
            <v>0</v>
          </cell>
          <cell r="S227">
            <v>0</v>
          </cell>
          <cell r="T227">
            <v>452954</v>
          </cell>
          <cell r="U227">
            <v>0</v>
          </cell>
          <cell r="V227">
            <v>0</v>
          </cell>
          <cell r="W227">
            <v>0</v>
          </cell>
          <cell r="X227">
            <v>0</v>
          </cell>
          <cell r="Y227">
            <v>0</v>
          </cell>
          <cell r="Z227">
            <v>0</v>
          </cell>
          <cell r="AA227">
            <v>0</v>
          </cell>
          <cell r="AB227">
            <v>173121.65</v>
          </cell>
          <cell r="AC227">
            <v>86812.62</v>
          </cell>
          <cell r="AD227">
            <v>0</v>
          </cell>
          <cell r="AE227">
            <v>0</v>
          </cell>
          <cell r="AF227">
            <v>129616.04</v>
          </cell>
          <cell r="AG227">
            <v>64808.029999999912</v>
          </cell>
          <cell r="AH227">
            <v>0</v>
          </cell>
          <cell r="AI227">
            <v>64808.02</v>
          </cell>
          <cell r="AJ227">
            <v>129616.05</v>
          </cell>
          <cell r="AK227">
            <v>0</v>
          </cell>
          <cell r="AL227">
            <v>129616.05</v>
          </cell>
          <cell r="AM227">
            <v>64808.02</v>
          </cell>
          <cell r="AN227">
            <v>1315.4399999999441</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row>
        <row r="228">
          <cell r="A228">
            <v>1056</v>
          </cell>
          <cell r="B228" t="str">
            <v>FE-LOSS</v>
          </cell>
          <cell r="C228" t="str">
            <v>FIELD EQUIPMENT (Limits of Supply and Services)</v>
          </cell>
          <cell r="D228" t="str">
            <v>Unit 9</v>
          </cell>
          <cell r="E228" t="str">
            <v>Local</v>
          </cell>
          <cell r="F228" t="str">
            <v>H</v>
          </cell>
          <cell r="G228" t="str">
            <v>Commissioning and Testing</v>
          </cell>
          <cell r="H228" t="str">
            <v>Formula 4</v>
          </cell>
          <cell r="I228" t="str">
            <v>H Commissioning and Testing Local Formula 4</v>
          </cell>
          <cell r="J228">
            <v>1402953.9061250002</v>
          </cell>
          <cell r="K228">
            <v>1402953.91</v>
          </cell>
          <cell r="L228">
            <v>-3.8749997038394213E-3</v>
          </cell>
          <cell r="M228">
            <v>3.8749997038394213E-3</v>
          </cell>
          <cell r="N228">
            <v>1402953.91</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56118.16</v>
          </cell>
          <cell r="AE228">
            <v>0</v>
          </cell>
          <cell r="AF228">
            <v>0</v>
          </cell>
          <cell r="AG228">
            <v>42088.61</v>
          </cell>
          <cell r="AH228">
            <v>0</v>
          </cell>
          <cell r="AI228">
            <v>1304747.1399999999</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row>
        <row r="229">
          <cell r="A229">
            <v>1089</v>
          </cell>
          <cell r="B229" t="str">
            <v>MT-MMW</v>
          </cell>
          <cell r="C229" t="str">
            <v xml:space="preserve">MT MODERNISATION MECHNICAL WORKS </v>
          </cell>
          <cell r="D229" t="str">
            <v>Unit 1</v>
          </cell>
          <cell r="E229" t="str">
            <v>Foreign</v>
          </cell>
          <cell r="F229" t="str">
            <v>A</v>
          </cell>
          <cell r="G229" t="str">
            <v>Management</v>
          </cell>
          <cell r="H229" t="str">
            <v>Fixed</v>
          </cell>
          <cell r="I229" t="str">
            <v>A Management Foreign Fixed</v>
          </cell>
          <cell r="J229">
            <v>119058.3</v>
          </cell>
          <cell r="K229">
            <v>0</v>
          </cell>
          <cell r="L229">
            <v>119058.3</v>
          </cell>
          <cell r="M229">
            <v>-0.30000000000291038</v>
          </cell>
          <cell r="N229">
            <v>119058</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119058</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row>
        <row r="230">
          <cell r="A230">
            <v>1090</v>
          </cell>
          <cell r="B230" t="str">
            <v>MT-MMW</v>
          </cell>
          <cell r="C230" t="str">
            <v xml:space="preserve">MT MODERNISATION MECHNICAL WORKS </v>
          </cell>
          <cell r="D230" t="str">
            <v>Unit 1</v>
          </cell>
          <cell r="E230" t="str">
            <v>Foreign</v>
          </cell>
          <cell r="F230" t="str">
            <v>B</v>
          </cell>
          <cell r="G230" t="str">
            <v>Engineering</v>
          </cell>
          <cell r="H230" t="str">
            <v>Fixed</v>
          </cell>
          <cell r="I230" t="str">
            <v>B Engineering Foreign Fixed</v>
          </cell>
          <cell r="J230">
            <v>128220.58</v>
          </cell>
          <cell r="K230">
            <v>0</v>
          </cell>
          <cell r="L230">
            <v>128220.58</v>
          </cell>
          <cell r="M230">
            <v>0.41999999999825377</v>
          </cell>
          <cell r="N230">
            <v>128221</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128221</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0</v>
          </cell>
          <cell r="BO230">
            <v>0</v>
          </cell>
          <cell r="BP230">
            <v>0</v>
          </cell>
          <cell r="BQ230">
            <v>0</v>
          </cell>
          <cell r="BR230">
            <v>0</v>
          </cell>
          <cell r="BS230">
            <v>0</v>
          </cell>
        </row>
        <row r="231">
          <cell r="A231">
            <v>1091</v>
          </cell>
          <cell r="B231" t="str">
            <v>MT-MMW</v>
          </cell>
          <cell r="C231" t="str">
            <v xml:space="preserve">MT MODERNISATION MECHNICAL WORKS </v>
          </cell>
          <cell r="D231" t="str">
            <v>Unit 1</v>
          </cell>
          <cell r="E231" t="str">
            <v>Foreign</v>
          </cell>
          <cell r="F231" t="str">
            <v>C</v>
          </cell>
          <cell r="G231" t="str">
            <v>Plant and Materials</v>
          </cell>
          <cell r="H231" t="str">
            <v>Fixed</v>
          </cell>
          <cell r="I231" t="str">
            <v>C Plant and Materials Foreign Fixed</v>
          </cell>
          <cell r="J231">
            <v>2269605.5499999998</v>
          </cell>
          <cell r="K231">
            <v>0</v>
          </cell>
          <cell r="L231">
            <v>2269605.5499999998</v>
          </cell>
          <cell r="M231">
            <v>0.45000000018626451</v>
          </cell>
          <cell r="N231">
            <v>2269606</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2269606</v>
          </cell>
          <cell r="BP231">
            <v>0</v>
          </cell>
          <cell r="BQ231">
            <v>0</v>
          </cell>
          <cell r="BR231">
            <v>0</v>
          </cell>
          <cell r="BS231">
            <v>0</v>
          </cell>
        </row>
        <row r="232">
          <cell r="A232">
            <v>1096</v>
          </cell>
          <cell r="B232" t="str">
            <v>MT-MMW</v>
          </cell>
          <cell r="C232" t="str">
            <v xml:space="preserve">MT MODERNISATION MECHNICAL WORKS </v>
          </cell>
          <cell r="D232" t="str">
            <v>Unit 1</v>
          </cell>
          <cell r="E232" t="str">
            <v>Foreign</v>
          </cell>
          <cell r="F232" t="str">
            <v>H</v>
          </cell>
          <cell r="G232" t="str">
            <v>Commissioning and Testing</v>
          </cell>
          <cell r="H232" t="str">
            <v>Fixed</v>
          </cell>
          <cell r="I232" t="str">
            <v>H Commissioning and Testing Foreign Fixed</v>
          </cell>
          <cell r="J232">
            <v>1390552.23</v>
          </cell>
          <cell r="K232">
            <v>0</v>
          </cell>
          <cell r="L232">
            <v>1390552.23</v>
          </cell>
          <cell r="M232">
            <v>-0.22999999998137355</v>
          </cell>
          <cell r="N232">
            <v>1390552</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1390552</v>
          </cell>
          <cell r="BQ232">
            <v>0</v>
          </cell>
          <cell r="BR232">
            <v>0</v>
          </cell>
          <cell r="BS232">
            <v>0</v>
          </cell>
        </row>
        <row r="233">
          <cell r="A233">
            <v>1098</v>
          </cell>
          <cell r="B233" t="str">
            <v>MT-MMW</v>
          </cell>
          <cell r="C233" t="str">
            <v xml:space="preserve">MT MODERNISATION MECHNICAL WORKS </v>
          </cell>
          <cell r="D233" t="str">
            <v>Unit 1</v>
          </cell>
          <cell r="E233" t="str">
            <v>Local</v>
          </cell>
          <cell r="F233" t="str">
            <v>B</v>
          </cell>
          <cell r="G233" t="str">
            <v>Engineering</v>
          </cell>
          <cell r="H233" t="str">
            <v>Formula 4</v>
          </cell>
          <cell r="I233" t="str">
            <v>B Engineering Local Formula 4</v>
          </cell>
          <cell r="J233">
            <v>24165.13</v>
          </cell>
          <cell r="K233">
            <v>0</v>
          </cell>
          <cell r="L233">
            <v>24165.13</v>
          </cell>
          <cell r="M233">
            <v>-0.13000000000101863</v>
          </cell>
          <cell r="N233">
            <v>24165</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24165</v>
          </cell>
          <cell r="BO233">
            <v>0</v>
          </cell>
          <cell r="BP233">
            <v>0</v>
          </cell>
          <cell r="BQ233">
            <v>0</v>
          </cell>
          <cell r="BR233">
            <v>0</v>
          </cell>
          <cell r="BS233">
            <v>0</v>
          </cell>
        </row>
        <row r="234">
          <cell r="A234">
            <v>1099</v>
          </cell>
          <cell r="B234" t="str">
            <v>MT-MMW</v>
          </cell>
          <cell r="C234" t="str">
            <v xml:space="preserve">MT MODERNISATION MECHNICAL WORKS </v>
          </cell>
          <cell r="D234" t="str">
            <v>Unit 1</v>
          </cell>
          <cell r="E234" t="str">
            <v>Local</v>
          </cell>
          <cell r="F234" t="str">
            <v>C</v>
          </cell>
          <cell r="G234" t="str">
            <v>Plant and Materials</v>
          </cell>
          <cell r="H234" t="str">
            <v>Formula 1</v>
          </cell>
          <cell r="I234" t="str">
            <v>C Plant and Materials Local Formula 1</v>
          </cell>
          <cell r="J234">
            <v>111048.14</v>
          </cell>
          <cell r="K234">
            <v>0</v>
          </cell>
          <cell r="L234">
            <v>111048.14</v>
          </cell>
          <cell r="M234">
            <v>-0.13999999999941792</v>
          </cell>
          <cell r="N234">
            <v>111048</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111048</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row>
        <row r="235">
          <cell r="A235">
            <v>1100</v>
          </cell>
          <cell r="B235" t="str">
            <v>MT-MMW</v>
          </cell>
          <cell r="C235" t="str">
            <v xml:space="preserve">MT MODERNISATION MECHNICAL WORKS </v>
          </cell>
          <cell r="D235" t="str">
            <v>Unit 1</v>
          </cell>
          <cell r="E235" t="str">
            <v>Local</v>
          </cell>
          <cell r="F235" t="str">
            <v>D</v>
          </cell>
          <cell r="G235" t="str">
            <v>Shipping / Freight</v>
          </cell>
          <cell r="H235" t="str">
            <v>Fixed</v>
          </cell>
          <cell r="I235" t="str">
            <v>D Shipping / Freight Local Fixed</v>
          </cell>
          <cell r="J235">
            <v>123979.74</v>
          </cell>
          <cell r="K235">
            <v>0</v>
          </cell>
          <cell r="L235">
            <v>123979.74</v>
          </cell>
          <cell r="M235">
            <v>0.25999999999476131</v>
          </cell>
          <cell r="N235">
            <v>123980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123980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row>
        <row r="236">
          <cell r="A236">
            <v>1103</v>
          </cell>
          <cell r="B236" t="str">
            <v>MT-MMW</v>
          </cell>
          <cell r="C236" t="str">
            <v xml:space="preserve">MT MODERNISATION MECHNICAL WORKS </v>
          </cell>
          <cell r="D236" t="str">
            <v>Unit 1</v>
          </cell>
          <cell r="E236" t="str">
            <v>Local</v>
          </cell>
          <cell r="F236" t="str">
            <v>G</v>
          </cell>
          <cell r="G236" t="str">
            <v>Construction, Erection, Installation</v>
          </cell>
          <cell r="H236" t="str">
            <v>Formula 4</v>
          </cell>
          <cell r="I236" t="str">
            <v>G Construction, Erection, Installation Local Formula 4</v>
          </cell>
          <cell r="J236">
            <v>849100</v>
          </cell>
          <cell r="K236">
            <v>0</v>
          </cell>
          <cell r="L236">
            <v>849100</v>
          </cell>
          <cell r="M236">
            <v>0</v>
          </cell>
          <cell r="N236">
            <v>849100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849100</v>
          </cell>
          <cell r="BH236">
            <v>0</v>
          </cell>
          <cell r="BI236">
            <v>0</v>
          </cell>
          <cell r="BJ236">
            <v>0</v>
          </cell>
          <cell r="BK236">
            <v>0</v>
          </cell>
          <cell r="BL236">
            <v>0</v>
          </cell>
          <cell r="BM236">
            <v>0</v>
          </cell>
          <cell r="BN236">
            <v>0</v>
          </cell>
          <cell r="BO236">
            <v>0</v>
          </cell>
          <cell r="BP236">
            <v>0</v>
          </cell>
          <cell r="BQ236">
            <v>0</v>
          </cell>
          <cell r="BR236">
            <v>0</v>
          </cell>
          <cell r="BS236">
            <v>0</v>
          </cell>
        </row>
        <row r="237">
          <cell r="A237">
            <v>1104</v>
          </cell>
          <cell r="B237" t="str">
            <v>MT-MMW</v>
          </cell>
          <cell r="C237" t="str">
            <v xml:space="preserve">MT MODERNISATION MECHNICAL WORKS </v>
          </cell>
          <cell r="D237" t="str">
            <v>Unit 1</v>
          </cell>
          <cell r="E237" t="str">
            <v>Local</v>
          </cell>
          <cell r="F237" t="str">
            <v>H</v>
          </cell>
          <cell r="G237" t="str">
            <v>Commissioning and Testing</v>
          </cell>
          <cell r="H237" t="str">
            <v>Formula 4</v>
          </cell>
          <cell r="I237" t="str">
            <v>H Commissioning and Testing Local Formula 4</v>
          </cell>
          <cell r="J237">
            <v>135890.57</v>
          </cell>
          <cell r="K237">
            <v>0</v>
          </cell>
          <cell r="L237">
            <v>135890.57</v>
          </cell>
          <cell r="M237">
            <v>0.42999999999301508</v>
          </cell>
          <cell r="N237">
            <v>135891</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cell r="BI237">
            <v>135891</v>
          </cell>
          <cell r="BJ237">
            <v>0</v>
          </cell>
          <cell r="BK237">
            <v>0</v>
          </cell>
          <cell r="BL237">
            <v>0</v>
          </cell>
          <cell r="BM237">
            <v>0</v>
          </cell>
          <cell r="BN237">
            <v>0</v>
          </cell>
          <cell r="BO237">
            <v>0</v>
          </cell>
          <cell r="BP237">
            <v>0</v>
          </cell>
          <cell r="BQ237">
            <v>0</v>
          </cell>
          <cell r="BR237">
            <v>0</v>
          </cell>
          <cell r="BS237">
            <v>0</v>
          </cell>
        </row>
        <row r="238">
          <cell r="A238">
            <v>1105</v>
          </cell>
          <cell r="B238" t="str">
            <v>MT-MMW</v>
          </cell>
          <cell r="C238" t="str">
            <v xml:space="preserve">MT MODERNISATION MECHNICAL WORKS </v>
          </cell>
          <cell r="D238" t="str">
            <v>Unit 2</v>
          </cell>
          <cell r="E238" t="str">
            <v>Foreign</v>
          </cell>
          <cell r="F238" t="str">
            <v>A</v>
          </cell>
          <cell r="G238" t="str">
            <v>Management</v>
          </cell>
          <cell r="H238" t="str">
            <v>Fixed</v>
          </cell>
          <cell r="I238" t="str">
            <v>A Management Foreign Fixed</v>
          </cell>
          <cell r="J238">
            <v>119058.3</v>
          </cell>
          <cell r="K238">
            <v>0</v>
          </cell>
          <cell r="L238">
            <v>119058.3</v>
          </cell>
          <cell r="M238">
            <v>-0.30000000000291038</v>
          </cell>
          <cell r="N238">
            <v>119058</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E238">
            <v>0</v>
          </cell>
          <cell r="BF238">
            <v>119058</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row>
        <row r="239">
          <cell r="A239">
            <v>1106</v>
          </cell>
          <cell r="B239" t="str">
            <v>MT-MMW</v>
          </cell>
          <cell r="C239" t="str">
            <v xml:space="preserve">MT MODERNISATION MECHNICAL WORKS </v>
          </cell>
          <cell r="D239" t="str">
            <v>Unit 2</v>
          </cell>
          <cell r="E239" t="str">
            <v>Foreign</v>
          </cell>
          <cell r="F239" t="str">
            <v>B</v>
          </cell>
          <cell r="G239" t="str">
            <v>Engineering</v>
          </cell>
          <cell r="H239" t="str">
            <v>Fixed</v>
          </cell>
          <cell r="I239" t="str">
            <v>B Engineering Foreign Fixed</v>
          </cell>
          <cell r="J239">
            <v>128226.98</v>
          </cell>
          <cell r="K239">
            <v>0</v>
          </cell>
          <cell r="L239">
            <v>128226.98</v>
          </cell>
          <cell r="M239">
            <v>2.0000000004074536E-2</v>
          </cell>
          <cell r="N239">
            <v>128227</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128227</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row>
        <row r="240">
          <cell r="A240">
            <v>1107</v>
          </cell>
          <cell r="B240" t="str">
            <v>MT-MMW</v>
          </cell>
          <cell r="C240" t="str">
            <v xml:space="preserve">MT MODERNISATION MECHNICAL WORKS </v>
          </cell>
          <cell r="D240" t="str">
            <v>Unit 2</v>
          </cell>
          <cell r="E240" t="str">
            <v>Foreign</v>
          </cell>
          <cell r="F240" t="str">
            <v>C</v>
          </cell>
          <cell r="G240" t="str">
            <v>Plant and Materials</v>
          </cell>
          <cell r="H240" t="str">
            <v>Fixed</v>
          </cell>
          <cell r="I240" t="str">
            <v>C Plant and Materials Foreign Fixed</v>
          </cell>
          <cell r="J240">
            <v>2269605.5499999998</v>
          </cell>
          <cell r="K240">
            <v>0</v>
          </cell>
          <cell r="L240">
            <v>2269605.5499999998</v>
          </cell>
          <cell r="M240">
            <v>0.45000000018626451</v>
          </cell>
          <cell r="N240">
            <v>2269606</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2269606</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0</v>
          </cell>
        </row>
        <row r="241">
          <cell r="A241">
            <v>1112</v>
          </cell>
          <cell r="B241" t="str">
            <v>MT-MMW</v>
          </cell>
          <cell r="C241" t="str">
            <v xml:space="preserve">MT MODERNISATION MECHNICAL WORKS </v>
          </cell>
          <cell r="D241" t="str">
            <v>Unit 2</v>
          </cell>
          <cell r="E241" t="str">
            <v>Foreign</v>
          </cell>
          <cell r="F241" t="str">
            <v>H</v>
          </cell>
          <cell r="G241" t="str">
            <v>Commissioning and Testing</v>
          </cell>
          <cell r="H241" t="str">
            <v>Fixed</v>
          </cell>
          <cell r="I241" t="str">
            <v>H Commissioning and Testing Foreign Fixed</v>
          </cell>
          <cell r="J241">
            <v>1390552.23</v>
          </cell>
          <cell r="K241">
            <v>0</v>
          </cell>
          <cell r="L241">
            <v>1390552.23</v>
          </cell>
          <cell r="M241">
            <v>-0.22999999998137355</v>
          </cell>
          <cell r="N241">
            <v>1390552</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1390552</v>
          </cell>
          <cell r="BH241">
            <v>0</v>
          </cell>
          <cell r="BI241">
            <v>0</v>
          </cell>
          <cell r="BJ241">
            <v>0</v>
          </cell>
          <cell r="BK241">
            <v>0</v>
          </cell>
          <cell r="BL241">
            <v>0</v>
          </cell>
          <cell r="BM241">
            <v>0</v>
          </cell>
          <cell r="BN241">
            <v>0</v>
          </cell>
          <cell r="BO241">
            <v>0</v>
          </cell>
          <cell r="BP241">
            <v>0</v>
          </cell>
          <cell r="BQ241">
            <v>0</v>
          </cell>
          <cell r="BR241">
            <v>0</v>
          </cell>
          <cell r="BS241">
            <v>0</v>
          </cell>
        </row>
        <row r="242">
          <cell r="A242">
            <v>1114</v>
          </cell>
          <cell r="B242" t="str">
            <v>MT-MMW</v>
          </cell>
          <cell r="C242" t="str">
            <v xml:space="preserve">MT MODERNISATION MECHNICAL WORKS </v>
          </cell>
          <cell r="D242" t="str">
            <v>Unit 2</v>
          </cell>
          <cell r="E242" t="str">
            <v>Local</v>
          </cell>
          <cell r="F242" t="str">
            <v>B</v>
          </cell>
          <cell r="G242" t="str">
            <v>Engineering</v>
          </cell>
          <cell r="H242" t="str">
            <v>Formula 4</v>
          </cell>
          <cell r="I242" t="str">
            <v>B Engineering Local Formula 4</v>
          </cell>
          <cell r="J242">
            <v>24165.75</v>
          </cell>
          <cell r="K242">
            <v>0</v>
          </cell>
          <cell r="L242">
            <v>24165.75</v>
          </cell>
          <cell r="M242">
            <v>0.25</v>
          </cell>
          <cell r="N242">
            <v>24166</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24166</v>
          </cell>
          <cell r="BH242">
            <v>0</v>
          </cell>
          <cell r="BI242">
            <v>0</v>
          </cell>
          <cell r="BJ242">
            <v>0</v>
          </cell>
          <cell r="BK242">
            <v>0</v>
          </cell>
          <cell r="BL242">
            <v>0</v>
          </cell>
          <cell r="BM242">
            <v>0</v>
          </cell>
          <cell r="BN242">
            <v>0</v>
          </cell>
          <cell r="BO242">
            <v>0</v>
          </cell>
          <cell r="BP242">
            <v>0</v>
          </cell>
          <cell r="BQ242">
            <v>0</v>
          </cell>
          <cell r="BR242">
            <v>0</v>
          </cell>
          <cell r="BS242">
            <v>0</v>
          </cell>
        </row>
        <row r="243">
          <cell r="A243">
            <v>1115</v>
          </cell>
          <cell r="B243" t="str">
            <v>MT-MMW</v>
          </cell>
          <cell r="C243" t="str">
            <v xml:space="preserve">MT MODERNISATION MECHNICAL WORKS </v>
          </cell>
          <cell r="D243" t="str">
            <v>Unit 2</v>
          </cell>
          <cell r="E243" t="str">
            <v>Local</v>
          </cell>
          <cell r="F243" t="str">
            <v>C</v>
          </cell>
          <cell r="G243" t="str">
            <v>Plant and Materials</v>
          </cell>
          <cell r="H243" t="str">
            <v>Formula 1</v>
          </cell>
          <cell r="I243" t="str">
            <v>C Plant and Materials Local Formula 1</v>
          </cell>
          <cell r="J243">
            <v>111048.14</v>
          </cell>
          <cell r="K243">
            <v>0</v>
          </cell>
          <cell r="L243">
            <v>111048.14</v>
          </cell>
          <cell r="M243">
            <v>-0.13999999999941792</v>
          </cell>
          <cell r="N243">
            <v>111048</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111048</v>
          </cell>
          <cell r="BI243">
            <v>0</v>
          </cell>
          <cell r="BJ243">
            <v>0</v>
          </cell>
          <cell r="BK243">
            <v>0</v>
          </cell>
          <cell r="BL243">
            <v>0</v>
          </cell>
          <cell r="BM243">
            <v>0</v>
          </cell>
          <cell r="BN243">
            <v>0</v>
          </cell>
          <cell r="BO243">
            <v>0</v>
          </cell>
          <cell r="BP243">
            <v>0</v>
          </cell>
          <cell r="BQ243">
            <v>0</v>
          </cell>
          <cell r="BR243">
            <v>0</v>
          </cell>
          <cell r="BS243">
            <v>0</v>
          </cell>
        </row>
        <row r="244">
          <cell r="A244">
            <v>1116</v>
          </cell>
          <cell r="B244" t="str">
            <v>MT-MMW</v>
          </cell>
          <cell r="C244" t="str">
            <v xml:space="preserve">MT MODERNISATION MECHNICAL WORKS </v>
          </cell>
          <cell r="D244" t="str">
            <v>Unit 2</v>
          </cell>
          <cell r="E244" t="str">
            <v>Local</v>
          </cell>
          <cell r="F244" t="str">
            <v>D</v>
          </cell>
          <cell r="G244" t="str">
            <v>Shipping / Freight</v>
          </cell>
          <cell r="H244" t="str">
            <v>Fixed</v>
          </cell>
          <cell r="I244" t="str">
            <v>D Shipping / Freight Local Fixed</v>
          </cell>
          <cell r="J244">
            <v>123979.74</v>
          </cell>
          <cell r="K244">
            <v>0</v>
          </cell>
          <cell r="L244">
            <v>123979.74</v>
          </cell>
          <cell r="M244">
            <v>0.25999999999476131</v>
          </cell>
          <cell r="N244">
            <v>123980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123980</v>
          </cell>
          <cell r="BH244">
            <v>0</v>
          </cell>
          <cell r="BI244">
            <v>0</v>
          </cell>
          <cell r="BJ244">
            <v>0</v>
          </cell>
          <cell r="BK244">
            <v>0</v>
          </cell>
          <cell r="BL244">
            <v>0</v>
          </cell>
          <cell r="BM244">
            <v>0</v>
          </cell>
          <cell r="BN244">
            <v>0</v>
          </cell>
          <cell r="BO244">
            <v>0</v>
          </cell>
          <cell r="BP244">
            <v>0</v>
          </cell>
          <cell r="BQ244">
            <v>0</v>
          </cell>
          <cell r="BR244">
            <v>0</v>
          </cell>
          <cell r="BS244">
            <v>0</v>
          </cell>
        </row>
        <row r="245">
          <cell r="A245">
            <v>1119</v>
          </cell>
          <cell r="B245" t="str">
            <v>MT-MMW</v>
          </cell>
          <cell r="C245" t="str">
            <v xml:space="preserve">MT MODERNISATION MECHNICAL WORKS </v>
          </cell>
          <cell r="D245" t="str">
            <v>Unit 2</v>
          </cell>
          <cell r="E245" t="str">
            <v>Local</v>
          </cell>
          <cell r="F245" t="str">
            <v>G</v>
          </cell>
          <cell r="G245" t="str">
            <v>Construction, Erection, Installation</v>
          </cell>
          <cell r="H245" t="str">
            <v>Formula 4</v>
          </cell>
          <cell r="I245" t="str">
            <v>G Construction, Erection, Installation Local Formula 4</v>
          </cell>
          <cell r="J245">
            <v>849100</v>
          </cell>
          <cell r="K245">
            <v>0</v>
          </cell>
          <cell r="L245">
            <v>849100</v>
          </cell>
          <cell r="M245">
            <v>0</v>
          </cell>
          <cell r="N245">
            <v>849100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849100</v>
          </cell>
          <cell r="BJ245">
            <v>0</v>
          </cell>
          <cell r="BK245">
            <v>0</v>
          </cell>
          <cell r="BL245">
            <v>0</v>
          </cell>
          <cell r="BM245">
            <v>0</v>
          </cell>
          <cell r="BN245">
            <v>0</v>
          </cell>
          <cell r="BO245">
            <v>0</v>
          </cell>
          <cell r="BP245">
            <v>0</v>
          </cell>
          <cell r="BQ245">
            <v>0</v>
          </cell>
          <cell r="BR245">
            <v>0</v>
          </cell>
          <cell r="BS245">
            <v>0</v>
          </cell>
        </row>
        <row r="246">
          <cell r="A246">
            <v>1120</v>
          </cell>
          <cell r="B246" t="str">
            <v>MT-MMW</v>
          </cell>
          <cell r="C246" t="str">
            <v xml:space="preserve">MT MODERNISATION MECHNICAL WORKS </v>
          </cell>
          <cell r="D246" t="str">
            <v>Unit 2</v>
          </cell>
          <cell r="E246" t="str">
            <v>Local</v>
          </cell>
          <cell r="F246" t="str">
            <v>H</v>
          </cell>
          <cell r="G246" t="str">
            <v>Commissioning and Testing</v>
          </cell>
          <cell r="H246" t="str">
            <v>Formula 4</v>
          </cell>
          <cell r="I246" t="str">
            <v>H Commissioning and Testing Local Formula 4</v>
          </cell>
          <cell r="J246">
            <v>135890.57</v>
          </cell>
          <cell r="K246">
            <v>0</v>
          </cell>
          <cell r="L246">
            <v>135890.57</v>
          </cell>
          <cell r="M246">
            <v>0.42999999999301508</v>
          </cell>
          <cell r="N246">
            <v>135891</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135891</v>
          </cell>
          <cell r="BK246">
            <v>0</v>
          </cell>
          <cell r="BL246">
            <v>0</v>
          </cell>
          <cell r="BM246">
            <v>0</v>
          </cell>
          <cell r="BN246">
            <v>0</v>
          </cell>
          <cell r="BO246">
            <v>0</v>
          </cell>
          <cell r="BP246">
            <v>0</v>
          </cell>
          <cell r="BQ246">
            <v>0</v>
          </cell>
          <cell r="BR246">
            <v>0</v>
          </cell>
          <cell r="BS246">
            <v>0</v>
          </cell>
        </row>
        <row r="247">
          <cell r="A247">
            <v>1121</v>
          </cell>
          <cell r="B247" t="str">
            <v>MT-MMW</v>
          </cell>
          <cell r="C247" t="str">
            <v xml:space="preserve">MT MODERNISATION MECHNICAL WORKS </v>
          </cell>
          <cell r="D247" t="str">
            <v>Unit 3</v>
          </cell>
          <cell r="E247" t="str">
            <v>Foreign</v>
          </cell>
          <cell r="F247" t="str">
            <v>A</v>
          </cell>
          <cell r="G247" t="str">
            <v>Management</v>
          </cell>
          <cell r="H247" t="str">
            <v>Fixed</v>
          </cell>
          <cell r="I247" t="str">
            <v>A Management Foreign Fixed</v>
          </cell>
          <cell r="J247">
            <v>366340.86</v>
          </cell>
          <cell r="K247">
            <v>0</v>
          </cell>
          <cell r="L247">
            <v>366340.86</v>
          </cell>
          <cell r="M247">
            <v>0.14000000001396984</v>
          </cell>
          <cell r="N247">
            <v>366341</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366341</v>
          </cell>
          <cell r="BH247">
            <v>0</v>
          </cell>
          <cell r="BI247">
            <v>0</v>
          </cell>
          <cell r="BJ247">
            <v>0</v>
          </cell>
          <cell r="BK247">
            <v>0</v>
          </cell>
          <cell r="BL247">
            <v>0</v>
          </cell>
          <cell r="BM247">
            <v>0</v>
          </cell>
          <cell r="BN247">
            <v>0</v>
          </cell>
          <cell r="BO247">
            <v>0</v>
          </cell>
          <cell r="BP247">
            <v>0</v>
          </cell>
          <cell r="BQ247">
            <v>0</v>
          </cell>
          <cell r="BR247">
            <v>0</v>
          </cell>
          <cell r="BS247">
            <v>0</v>
          </cell>
        </row>
        <row r="248">
          <cell r="A248">
            <v>1122</v>
          </cell>
          <cell r="B248" t="str">
            <v>MT-MMW</v>
          </cell>
          <cell r="C248" t="str">
            <v xml:space="preserve">MT MODERNISATION MECHNICAL WORKS </v>
          </cell>
          <cell r="D248" t="str">
            <v>Unit 3</v>
          </cell>
          <cell r="E248" t="str">
            <v>Foreign</v>
          </cell>
          <cell r="F248" t="str">
            <v>B</v>
          </cell>
          <cell r="G248" t="str">
            <v>Engineering</v>
          </cell>
          <cell r="H248" t="str">
            <v>Fixed</v>
          </cell>
          <cell r="I248" t="str">
            <v>B Engineering Foreign Fixed</v>
          </cell>
          <cell r="J248">
            <v>888389.16</v>
          </cell>
          <cell r="K248">
            <v>0</v>
          </cell>
          <cell r="L248">
            <v>888389.16</v>
          </cell>
          <cell r="M248">
            <v>-0.16000000003259629</v>
          </cell>
          <cell r="N248">
            <v>888389</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888389</v>
          </cell>
          <cell r="BH248">
            <v>0</v>
          </cell>
          <cell r="BI248">
            <v>0</v>
          </cell>
          <cell r="BJ248">
            <v>0</v>
          </cell>
          <cell r="BK248">
            <v>0</v>
          </cell>
          <cell r="BL248">
            <v>0</v>
          </cell>
          <cell r="BM248">
            <v>0</v>
          </cell>
          <cell r="BN248">
            <v>0</v>
          </cell>
          <cell r="BO248">
            <v>0</v>
          </cell>
          <cell r="BP248">
            <v>0</v>
          </cell>
          <cell r="BQ248">
            <v>0</v>
          </cell>
          <cell r="BR248">
            <v>0</v>
          </cell>
          <cell r="BS248">
            <v>0</v>
          </cell>
        </row>
        <row r="249">
          <cell r="A249">
            <v>1123</v>
          </cell>
          <cell r="B249" t="str">
            <v>MT-MMW</v>
          </cell>
          <cell r="C249" t="str">
            <v xml:space="preserve">MT MODERNISATION MECHNICAL WORKS </v>
          </cell>
          <cell r="D249" t="str">
            <v>Unit 3</v>
          </cell>
          <cell r="E249" t="str">
            <v>Foreign</v>
          </cell>
          <cell r="F249" t="str">
            <v>C</v>
          </cell>
          <cell r="G249" t="str">
            <v>Plant and Materials</v>
          </cell>
          <cell r="H249" t="str">
            <v>Fixed</v>
          </cell>
          <cell r="I249" t="str">
            <v>C Plant and Materials Foreign Fixed</v>
          </cell>
          <cell r="J249">
            <v>2846623.92</v>
          </cell>
          <cell r="K249">
            <v>0</v>
          </cell>
          <cell r="L249">
            <v>2846623.92</v>
          </cell>
          <cell r="M249">
            <v>8.0000000074505806E-2</v>
          </cell>
          <cell r="N249">
            <v>2846624</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2846624</v>
          </cell>
          <cell r="BI249">
            <v>0</v>
          </cell>
          <cell r="BJ249">
            <v>0</v>
          </cell>
          <cell r="BK249">
            <v>0</v>
          </cell>
          <cell r="BL249">
            <v>0</v>
          </cell>
          <cell r="BM249">
            <v>0</v>
          </cell>
          <cell r="BN249">
            <v>0</v>
          </cell>
          <cell r="BO249">
            <v>0</v>
          </cell>
          <cell r="BP249">
            <v>0</v>
          </cell>
          <cell r="BQ249">
            <v>0</v>
          </cell>
          <cell r="BR249">
            <v>0</v>
          </cell>
          <cell r="BS249">
            <v>0</v>
          </cell>
        </row>
        <row r="250">
          <cell r="A250">
            <v>1128</v>
          </cell>
          <cell r="B250" t="str">
            <v>MT-MMW</v>
          </cell>
          <cell r="C250" t="str">
            <v xml:space="preserve">MT MODERNISATION MECHNICAL WORKS </v>
          </cell>
          <cell r="D250" t="str">
            <v>Unit 3</v>
          </cell>
          <cell r="E250" t="str">
            <v>Foreign</v>
          </cell>
          <cell r="F250" t="str">
            <v>H</v>
          </cell>
          <cell r="G250" t="str">
            <v>Commissioning and Testing</v>
          </cell>
          <cell r="H250" t="str">
            <v>Fixed</v>
          </cell>
          <cell r="I250" t="str">
            <v>H Commissioning and Testing Foreign Fixed</v>
          </cell>
          <cell r="J250">
            <v>1557880.09</v>
          </cell>
          <cell r="K250">
            <v>0</v>
          </cell>
          <cell r="L250">
            <v>1557880.09</v>
          </cell>
          <cell r="M250">
            <v>-9.0000000083819032E-2</v>
          </cell>
          <cell r="N250">
            <v>1557880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1557880</v>
          </cell>
          <cell r="BH250">
            <v>0</v>
          </cell>
          <cell r="BI250">
            <v>0</v>
          </cell>
          <cell r="BJ250">
            <v>0</v>
          </cell>
          <cell r="BK250">
            <v>0</v>
          </cell>
          <cell r="BL250">
            <v>0</v>
          </cell>
          <cell r="BM250">
            <v>0</v>
          </cell>
          <cell r="BN250">
            <v>0</v>
          </cell>
          <cell r="BO250">
            <v>0</v>
          </cell>
          <cell r="BP250">
            <v>0</v>
          </cell>
          <cell r="BQ250">
            <v>0</v>
          </cell>
          <cell r="BR250">
            <v>0</v>
          </cell>
          <cell r="BS250">
            <v>0</v>
          </cell>
        </row>
        <row r="251">
          <cell r="A251">
            <v>1130</v>
          </cell>
          <cell r="B251" t="str">
            <v>MT-MMW</v>
          </cell>
          <cell r="C251" t="str">
            <v xml:space="preserve">MT MODERNISATION MECHNICAL WORKS </v>
          </cell>
          <cell r="D251" t="str">
            <v>Unit 3</v>
          </cell>
          <cell r="E251" t="str">
            <v>Local</v>
          </cell>
          <cell r="F251" t="str">
            <v>B</v>
          </cell>
          <cell r="G251" t="str">
            <v>Engineering</v>
          </cell>
          <cell r="H251" t="str">
            <v>Formula 4</v>
          </cell>
          <cell r="I251" t="str">
            <v>B Engineering Local Formula 4</v>
          </cell>
          <cell r="J251">
            <v>122617.45</v>
          </cell>
          <cell r="K251">
            <v>0</v>
          </cell>
          <cell r="L251">
            <v>122617.45</v>
          </cell>
          <cell r="M251">
            <v>-0.44999999999708962</v>
          </cell>
          <cell r="N251">
            <v>122617</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cell r="BF251">
            <v>122617</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row>
        <row r="252">
          <cell r="A252">
            <v>1131</v>
          </cell>
          <cell r="B252" t="str">
            <v>MT-MMW</v>
          </cell>
          <cell r="C252" t="str">
            <v xml:space="preserve">MT MODERNISATION MECHNICAL WORKS </v>
          </cell>
          <cell r="D252" t="str">
            <v>Unit 3</v>
          </cell>
          <cell r="E252" t="str">
            <v>Local</v>
          </cell>
          <cell r="F252" t="str">
            <v>C</v>
          </cell>
          <cell r="G252" t="str">
            <v>Plant and Materials</v>
          </cell>
          <cell r="H252" t="str">
            <v>Formula 1</v>
          </cell>
          <cell r="I252" t="str">
            <v>C Plant and Materials Local Formula 1</v>
          </cell>
          <cell r="J252">
            <v>139280.72</v>
          </cell>
          <cell r="K252">
            <v>0</v>
          </cell>
          <cell r="L252">
            <v>139280.72</v>
          </cell>
          <cell r="M252">
            <v>0.27999999999883585</v>
          </cell>
          <cell r="N252">
            <v>139281</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E252">
            <v>0</v>
          </cell>
          <cell r="BF252">
            <v>0</v>
          </cell>
          <cell r="BG252">
            <v>139281</v>
          </cell>
          <cell r="BH252">
            <v>0</v>
          </cell>
          <cell r="BI252">
            <v>0</v>
          </cell>
          <cell r="BJ252">
            <v>0</v>
          </cell>
          <cell r="BK252">
            <v>0</v>
          </cell>
          <cell r="BL252">
            <v>0</v>
          </cell>
          <cell r="BM252">
            <v>0</v>
          </cell>
          <cell r="BN252">
            <v>0</v>
          </cell>
          <cell r="BO252">
            <v>0</v>
          </cell>
          <cell r="BP252">
            <v>0</v>
          </cell>
          <cell r="BQ252">
            <v>0</v>
          </cell>
          <cell r="BR252">
            <v>0</v>
          </cell>
          <cell r="BS252">
            <v>0</v>
          </cell>
        </row>
        <row r="253">
          <cell r="A253">
            <v>1132</v>
          </cell>
          <cell r="B253" t="str">
            <v>MT-MMW</v>
          </cell>
          <cell r="C253" t="str">
            <v xml:space="preserve">MT MODERNISATION MECHNICAL WORKS </v>
          </cell>
          <cell r="D253" t="str">
            <v>Unit 3</v>
          </cell>
          <cell r="E253" t="str">
            <v>Local</v>
          </cell>
          <cell r="F253" t="str">
            <v>D</v>
          </cell>
          <cell r="G253" t="str">
            <v>Shipping / Freight</v>
          </cell>
          <cell r="H253" t="str">
            <v>Fixed</v>
          </cell>
          <cell r="I253" t="str">
            <v>D Shipping / Freight Local Fixed</v>
          </cell>
          <cell r="J253">
            <v>155500.01999999999</v>
          </cell>
          <cell r="K253">
            <v>0</v>
          </cell>
          <cell r="L253">
            <v>155500.01999999999</v>
          </cell>
          <cell r="M253">
            <v>-1.9999999989522621E-2</v>
          </cell>
          <cell r="N253">
            <v>155500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155500</v>
          </cell>
          <cell r="BH253">
            <v>0</v>
          </cell>
          <cell r="BI253">
            <v>0</v>
          </cell>
          <cell r="BJ253">
            <v>0</v>
          </cell>
          <cell r="BK253">
            <v>0</v>
          </cell>
          <cell r="BL253">
            <v>0</v>
          </cell>
          <cell r="BM253">
            <v>0</v>
          </cell>
          <cell r="BN253">
            <v>0</v>
          </cell>
          <cell r="BO253">
            <v>0</v>
          </cell>
          <cell r="BP253">
            <v>0</v>
          </cell>
          <cell r="BQ253">
            <v>0</v>
          </cell>
          <cell r="BR253">
            <v>0</v>
          </cell>
          <cell r="BS253">
            <v>0</v>
          </cell>
        </row>
        <row r="254">
          <cell r="A254">
            <v>1135</v>
          </cell>
          <cell r="B254" t="str">
            <v>MT-MMW</v>
          </cell>
          <cell r="C254" t="str">
            <v xml:space="preserve">MT MODERNISATION MECHNICAL WORKS </v>
          </cell>
          <cell r="D254" t="str">
            <v>Unit 3</v>
          </cell>
          <cell r="E254" t="str">
            <v>Local</v>
          </cell>
          <cell r="F254" t="str">
            <v>G</v>
          </cell>
          <cell r="G254" t="str">
            <v>Construction, Erection, Installation</v>
          </cell>
          <cell r="H254" t="str">
            <v>Formula 4</v>
          </cell>
          <cell r="I254" t="str">
            <v>G Construction, Erection, Installation Local Formula 4</v>
          </cell>
          <cell r="J254">
            <v>849100</v>
          </cell>
          <cell r="K254">
            <v>0</v>
          </cell>
          <cell r="L254">
            <v>849100</v>
          </cell>
          <cell r="M254">
            <v>0</v>
          </cell>
          <cell r="N254">
            <v>849100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849100</v>
          </cell>
          <cell r="BK254">
            <v>0</v>
          </cell>
          <cell r="BL254">
            <v>0</v>
          </cell>
          <cell r="BM254">
            <v>0</v>
          </cell>
          <cell r="BN254">
            <v>0</v>
          </cell>
          <cell r="BO254">
            <v>0</v>
          </cell>
          <cell r="BP254">
            <v>0</v>
          </cell>
          <cell r="BQ254">
            <v>0</v>
          </cell>
          <cell r="BR254">
            <v>0</v>
          </cell>
          <cell r="BS254">
            <v>0</v>
          </cell>
        </row>
        <row r="255">
          <cell r="A255">
            <v>1136</v>
          </cell>
          <cell r="B255" t="str">
            <v>MT-MMW</v>
          </cell>
          <cell r="C255" t="str">
            <v xml:space="preserve">MT MODERNISATION MECHNICAL WORKS </v>
          </cell>
          <cell r="D255" t="str">
            <v>Unit 3</v>
          </cell>
          <cell r="E255" t="str">
            <v>Local</v>
          </cell>
          <cell r="F255" t="str">
            <v>H</v>
          </cell>
          <cell r="G255" t="str">
            <v>Commissioning and Testing</v>
          </cell>
          <cell r="H255" t="str">
            <v>Formula 4</v>
          </cell>
          <cell r="I255" t="str">
            <v>H Commissioning and Testing Local Formula 4</v>
          </cell>
          <cell r="J255">
            <v>152242.54999999999</v>
          </cell>
          <cell r="K255">
            <v>0</v>
          </cell>
          <cell r="L255">
            <v>152242.54999999999</v>
          </cell>
          <cell r="M255">
            <v>0.45000000001164153</v>
          </cell>
          <cell r="N255">
            <v>152243</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152243</v>
          </cell>
          <cell r="BL255">
            <v>0</v>
          </cell>
          <cell r="BM255">
            <v>0</v>
          </cell>
          <cell r="BN255">
            <v>0</v>
          </cell>
          <cell r="BO255">
            <v>0</v>
          </cell>
          <cell r="BP255">
            <v>0</v>
          </cell>
          <cell r="BQ255">
            <v>0</v>
          </cell>
          <cell r="BR255">
            <v>0</v>
          </cell>
          <cell r="BS255">
            <v>0</v>
          </cell>
        </row>
        <row r="256">
          <cell r="A256">
            <v>1137</v>
          </cell>
          <cell r="B256" t="str">
            <v>MT-MMW</v>
          </cell>
          <cell r="C256" t="str">
            <v xml:space="preserve">MT MODERNISATION MECHNICAL WORKS </v>
          </cell>
          <cell r="D256" t="str">
            <v>Unit 4</v>
          </cell>
          <cell r="E256" t="str">
            <v>Foreign</v>
          </cell>
          <cell r="F256" t="str">
            <v>A</v>
          </cell>
          <cell r="G256" t="str">
            <v>Management</v>
          </cell>
          <cell r="H256" t="str">
            <v>Fixed</v>
          </cell>
          <cell r="I256" t="str">
            <v>A Management Foreign Fixed</v>
          </cell>
          <cell r="J256">
            <v>119058.3</v>
          </cell>
          <cell r="K256">
            <v>0</v>
          </cell>
          <cell r="L256">
            <v>119058.3</v>
          </cell>
          <cell r="M256">
            <v>-0.30000000000291038</v>
          </cell>
          <cell r="N256">
            <v>119058</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119058</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row>
        <row r="257">
          <cell r="A257">
            <v>1138</v>
          </cell>
          <cell r="B257" t="str">
            <v>MT-MMW</v>
          </cell>
          <cell r="C257" t="str">
            <v xml:space="preserve">MT MODERNISATION MECHNICAL WORKS </v>
          </cell>
          <cell r="D257" t="str">
            <v>Unit 4</v>
          </cell>
          <cell r="E257" t="str">
            <v>Foreign</v>
          </cell>
          <cell r="F257" t="str">
            <v>B</v>
          </cell>
          <cell r="G257" t="str">
            <v>Engineering</v>
          </cell>
          <cell r="H257" t="str">
            <v>Fixed</v>
          </cell>
          <cell r="I257" t="str">
            <v>B Engineering Foreign Fixed</v>
          </cell>
          <cell r="J257">
            <v>788906.98</v>
          </cell>
          <cell r="K257">
            <v>0</v>
          </cell>
          <cell r="L257">
            <v>788906.98</v>
          </cell>
          <cell r="M257">
            <v>2.0000000018626451E-2</v>
          </cell>
          <cell r="N257">
            <v>788907</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788907</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row>
        <row r="258">
          <cell r="A258">
            <v>1139</v>
          </cell>
          <cell r="B258" t="str">
            <v>MT-MMW</v>
          </cell>
          <cell r="C258" t="str">
            <v xml:space="preserve">MT MODERNISATION MECHNICAL WORKS </v>
          </cell>
          <cell r="D258" t="str">
            <v>Unit 4</v>
          </cell>
          <cell r="E258" t="str">
            <v>Foreign</v>
          </cell>
          <cell r="F258" t="str">
            <v>C</v>
          </cell>
          <cell r="G258" t="str">
            <v>Plant and Materials</v>
          </cell>
          <cell r="H258" t="str">
            <v>Fixed</v>
          </cell>
          <cell r="I258" t="str">
            <v>C Plant and Materials Foreign Fixed</v>
          </cell>
          <cell r="J258">
            <v>3214939.93</v>
          </cell>
          <cell r="K258">
            <v>0</v>
          </cell>
          <cell r="L258">
            <v>3214939.93</v>
          </cell>
          <cell r="M258">
            <v>3.4999999683350325E-2</v>
          </cell>
          <cell r="N258">
            <v>3214939.9649999999</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1607469.9650000001</v>
          </cell>
          <cell r="AX258">
            <v>0</v>
          </cell>
          <cell r="AY258">
            <v>0</v>
          </cell>
          <cell r="AZ258">
            <v>0</v>
          </cell>
          <cell r="BA258">
            <v>0</v>
          </cell>
          <cell r="BB258">
            <v>1607470</v>
          </cell>
          <cell r="BC258">
            <v>0</v>
          </cell>
          <cell r="BD258">
            <v>0</v>
          </cell>
          <cell r="BE258">
            <v>0</v>
          </cell>
          <cell r="BF258">
            <v>0</v>
          </cell>
          <cell r="BG258">
            <v>0</v>
          </cell>
          <cell r="BH258">
            <v>0</v>
          </cell>
          <cell r="BI258">
            <v>0</v>
          </cell>
          <cell r="BJ258">
            <v>0</v>
          </cell>
          <cell r="BK258">
            <v>0</v>
          </cell>
          <cell r="BL258">
            <v>0</v>
          </cell>
          <cell r="BM258">
            <v>0</v>
          </cell>
          <cell r="BN258">
            <v>0</v>
          </cell>
          <cell r="BO258">
            <v>0</v>
          </cell>
          <cell r="BP258">
            <v>0</v>
          </cell>
          <cell r="BQ258">
            <v>0</v>
          </cell>
          <cell r="BR258">
            <v>0</v>
          </cell>
          <cell r="BS258">
            <v>0</v>
          </cell>
        </row>
        <row r="259">
          <cell r="A259">
            <v>1144</v>
          </cell>
          <cell r="B259" t="str">
            <v>MT-MMW</v>
          </cell>
          <cell r="C259" t="str">
            <v xml:space="preserve">MT MODERNISATION MECHNICAL WORKS </v>
          </cell>
          <cell r="D259" t="str">
            <v>Unit 4</v>
          </cell>
          <cell r="E259" t="str">
            <v>Foreign</v>
          </cell>
          <cell r="F259" t="str">
            <v>H</v>
          </cell>
          <cell r="G259" t="str">
            <v>Commissioning and Testing</v>
          </cell>
          <cell r="H259" t="str">
            <v>Fixed</v>
          </cell>
          <cell r="I259" t="str">
            <v>H Commissioning and Testing Foreign Fixed</v>
          </cell>
          <cell r="J259">
            <v>1390552.23</v>
          </cell>
          <cell r="K259">
            <v>0</v>
          </cell>
          <cell r="L259">
            <v>1390552.23</v>
          </cell>
          <cell r="M259">
            <v>-0.22999999998137355</v>
          </cell>
          <cell r="N259">
            <v>1390552</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1390552</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row>
        <row r="260">
          <cell r="A260">
            <v>1146</v>
          </cell>
          <cell r="B260" t="str">
            <v>MT-MMW</v>
          </cell>
          <cell r="C260" t="str">
            <v xml:space="preserve">MT MODERNISATION MECHNICAL WORKS </v>
          </cell>
          <cell r="D260" t="str">
            <v>Unit 4</v>
          </cell>
          <cell r="E260" t="str">
            <v>Local</v>
          </cell>
          <cell r="F260" t="str">
            <v>B</v>
          </cell>
          <cell r="G260" t="str">
            <v>Engineering</v>
          </cell>
          <cell r="H260" t="str">
            <v>Formula 4</v>
          </cell>
          <cell r="I260" t="str">
            <v>B Engineering Local Formula 4</v>
          </cell>
          <cell r="J260">
            <v>24165.75</v>
          </cell>
          <cell r="K260">
            <v>0</v>
          </cell>
          <cell r="L260">
            <v>24165.75</v>
          </cell>
          <cell r="M260">
            <v>0.25</v>
          </cell>
          <cell r="N260">
            <v>24166</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24166</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row>
        <row r="261">
          <cell r="A261">
            <v>1147</v>
          </cell>
          <cell r="B261" t="str">
            <v>MT-MMW</v>
          </cell>
          <cell r="C261" t="str">
            <v xml:space="preserve">MT MODERNISATION MECHNICAL WORKS </v>
          </cell>
          <cell r="D261" t="str">
            <v>Unit 4</v>
          </cell>
          <cell r="E261" t="str">
            <v>Local</v>
          </cell>
          <cell r="F261" t="str">
            <v>C</v>
          </cell>
          <cell r="G261" t="str">
            <v>Plant and Materials</v>
          </cell>
          <cell r="H261" t="str">
            <v>Formula 1</v>
          </cell>
          <cell r="I261" t="str">
            <v>C Plant and Materials Local Formula 1</v>
          </cell>
          <cell r="J261">
            <v>470509.77411764709</v>
          </cell>
          <cell r="K261">
            <v>0</v>
          </cell>
          <cell r="L261">
            <v>470509.77411764709</v>
          </cell>
          <cell r="M261">
            <v>0.2258823529118672</v>
          </cell>
          <cell r="N261">
            <v>470510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470510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row>
        <row r="262">
          <cell r="A262">
            <v>1148</v>
          </cell>
          <cell r="B262" t="str">
            <v>MT-MMW</v>
          </cell>
          <cell r="C262" t="str">
            <v xml:space="preserve">MT MODERNISATION MECHNICAL WORKS </v>
          </cell>
          <cell r="D262" t="str">
            <v>Unit 4</v>
          </cell>
          <cell r="E262" t="str">
            <v>Local</v>
          </cell>
          <cell r="F262" t="str">
            <v>D</v>
          </cell>
          <cell r="G262" t="str">
            <v>Shipping / Freight</v>
          </cell>
          <cell r="H262" t="str">
            <v>Fixed</v>
          </cell>
          <cell r="I262" t="str">
            <v>D Shipping / Freight Local Fixed</v>
          </cell>
          <cell r="J262">
            <v>91408.79</v>
          </cell>
          <cell r="K262">
            <v>0</v>
          </cell>
          <cell r="L262">
            <v>91408.79</v>
          </cell>
          <cell r="M262">
            <v>0.21000000000640284</v>
          </cell>
          <cell r="N262">
            <v>91409</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91409</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row>
        <row r="263">
          <cell r="A263">
            <v>1151</v>
          </cell>
          <cell r="B263" t="str">
            <v>MT-MMW</v>
          </cell>
          <cell r="C263" t="str">
            <v xml:space="preserve">MT MODERNISATION MECHNICAL WORKS </v>
          </cell>
          <cell r="D263" t="str">
            <v>Unit 4</v>
          </cell>
          <cell r="E263" t="str">
            <v>Local</v>
          </cell>
          <cell r="F263" t="str">
            <v>G</v>
          </cell>
          <cell r="G263" t="str">
            <v>Construction, Erection, Installation</v>
          </cell>
          <cell r="H263" t="str">
            <v>Formula 4</v>
          </cell>
          <cell r="I263" t="str">
            <v>G Construction, Erection, Installation Local Formula 4</v>
          </cell>
          <cell r="J263">
            <v>493294</v>
          </cell>
          <cell r="K263">
            <v>0</v>
          </cell>
          <cell r="L263">
            <v>493294</v>
          </cell>
          <cell r="M263">
            <v>0</v>
          </cell>
          <cell r="N263">
            <v>493294</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493294</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row>
        <row r="264">
          <cell r="A264">
            <v>1152</v>
          </cell>
          <cell r="B264" t="str">
            <v>MT-MMW</v>
          </cell>
          <cell r="C264" t="str">
            <v xml:space="preserve">MT MODERNISATION MECHNICAL WORKS </v>
          </cell>
          <cell r="D264" t="str">
            <v>Unit 4</v>
          </cell>
          <cell r="E264" t="str">
            <v>Local</v>
          </cell>
          <cell r="F264" t="str">
            <v>H</v>
          </cell>
          <cell r="G264" t="str">
            <v>Commissioning and Testing</v>
          </cell>
          <cell r="H264" t="str">
            <v>Formula 4</v>
          </cell>
          <cell r="I264" t="str">
            <v>H Commissioning and Testing Local Formula 4</v>
          </cell>
          <cell r="J264">
            <v>135890.57</v>
          </cell>
          <cell r="K264">
            <v>0</v>
          </cell>
          <cell r="L264">
            <v>135890.57</v>
          </cell>
          <cell r="M264">
            <v>0.42999999999301508</v>
          </cell>
          <cell r="N264">
            <v>135891</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135891</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row>
        <row r="265">
          <cell r="A265">
            <v>1153</v>
          </cell>
          <cell r="B265" t="str">
            <v>MT-MMW</v>
          </cell>
          <cell r="C265" t="str">
            <v xml:space="preserve">MT MODERNISATION MECHNICAL WORKS </v>
          </cell>
          <cell r="D265" t="str">
            <v>Unit 5</v>
          </cell>
          <cell r="E265" t="str">
            <v>Foreign</v>
          </cell>
          <cell r="F265" t="str">
            <v>A</v>
          </cell>
          <cell r="G265" t="str">
            <v>Management</v>
          </cell>
          <cell r="H265" t="str">
            <v>Fixed</v>
          </cell>
          <cell r="I265" t="str">
            <v>A Management Foreign Fixed</v>
          </cell>
          <cell r="J265">
            <v>119058.3</v>
          </cell>
          <cell r="K265">
            <v>0</v>
          </cell>
          <cell r="L265">
            <v>119058.3</v>
          </cell>
          <cell r="M265">
            <v>-0.30000000000291038</v>
          </cell>
          <cell r="N265">
            <v>119058</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119058</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row>
        <row r="266">
          <cell r="A266">
            <v>1154</v>
          </cell>
          <cell r="B266" t="str">
            <v>MT-MMW</v>
          </cell>
          <cell r="C266" t="str">
            <v xml:space="preserve">MT MODERNISATION MECHNICAL WORKS </v>
          </cell>
          <cell r="D266" t="str">
            <v>Unit 5</v>
          </cell>
          <cell r="E266" t="str">
            <v>Foreign</v>
          </cell>
          <cell r="F266" t="str">
            <v>B</v>
          </cell>
          <cell r="G266" t="str">
            <v>Engineering</v>
          </cell>
          <cell r="H266" t="str">
            <v>Fixed</v>
          </cell>
          <cell r="I266" t="str">
            <v>B Engineering Foreign Fixed</v>
          </cell>
          <cell r="J266">
            <v>788906.98</v>
          </cell>
          <cell r="K266">
            <v>0</v>
          </cell>
          <cell r="L266">
            <v>788906.98</v>
          </cell>
          <cell r="M266">
            <v>2.0000000018626451E-2</v>
          </cell>
          <cell r="N266">
            <v>788907</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788907</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row>
        <row r="267">
          <cell r="A267">
            <v>1155</v>
          </cell>
          <cell r="B267" t="str">
            <v>MT-MMW</v>
          </cell>
          <cell r="C267" t="str">
            <v xml:space="preserve">MT MODERNISATION MECHNICAL WORKS </v>
          </cell>
          <cell r="D267" t="str">
            <v>Unit 5</v>
          </cell>
          <cell r="E267" t="str">
            <v>Foreign</v>
          </cell>
          <cell r="F267" t="str">
            <v>C</v>
          </cell>
          <cell r="G267" t="str">
            <v>Plant and Materials</v>
          </cell>
          <cell r="H267" t="str">
            <v>Fixed</v>
          </cell>
          <cell r="I267" t="str">
            <v>C Plant and Materials Foreign Fixed</v>
          </cell>
          <cell r="J267">
            <v>3214939.93</v>
          </cell>
          <cell r="K267">
            <v>0</v>
          </cell>
          <cell r="L267">
            <v>3214939.93</v>
          </cell>
          <cell r="M267">
            <v>6.9999999832361937E-2</v>
          </cell>
          <cell r="N267">
            <v>3214940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1607470</v>
          </cell>
          <cell r="AX267">
            <v>0</v>
          </cell>
          <cell r="AY267">
            <v>0</v>
          </cell>
          <cell r="AZ267">
            <v>0</v>
          </cell>
          <cell r="BA267">
            <v>0</v>
          </cell>
          <cell r="BB267">
            <v>0</v>
          </cell>
          <cell r="BC267">
            <v>0</v>
          </cell>
          <cell r="BD267">
            <v>1607470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row>
        <row r="268">
          <cell r="A268">
            <v>1160</v>
          </cell>
          <cell r="B268" t="str">
            <v>MT-MMW</v>
          </cell>
          <cell r="C268" t="str">
            <v xml:space="preserve">MT MODERNISATION MECHNICAL WORKS </v>
          </cell>
          <cell r="D268" t="str">
            <v>Unit 5</v>
          </cell>
          <cell r="E268" t="str">
            <v>Foreign</v>
          </cell>
          <cell r="F268" t="str">
            <v>H</v>
          </cell>
          <cell r="G268" t="str">
            <v>Commissioning and Testing</v>
          </cell>
          <cell r="H268" t="str">
            <v>Fixed</v>
          </cell>
          <cell r="I268" t="str">
            <v>H Commissioning and Testing Foreign Fixed</v>
          </cell>
          <cell r="J268">
            <v>1390552.23</v>
          </cell>
          <cell r="K268">
            <v>0</v>
          </cell>
          <cell r="L268">
            <v>1390552.23</v>
          </cell>
          <cell r="M268">
            <v>-0.22999999998137355</v>
          </cell>
          <cell r="N268">
            <v>1390552</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1390552</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row>
        <row r="269">
          <cell r="A269">
            <v>1162</v>
          </cell>
          <cell r="B269" t="str">
            <v>MT-MMW</v>
          </cell>
          <cell r="C269" t="str">
            <v xml:space="preserve">MT MODERNISATION MECHNICAL WORKS </v>
          </cell>
          <cell r="D269" t="str">
            <v>Unit 5</v>
          </cell>
          <cell r="E269" t="str">
            <v>Local</v>
          </cell>
          <cell r="F269" t="str">
            <v>B</v>
          </cell>
          <cell r="G269" t="str">
            <v>Engineering</v>
          </cell>
          <cell r="H269" t="str">
            <v>Formula 4</v>
          </cell>
          <cell r="I269" t="str">
            <v>B Engineering Local Formula 4</v>
          </cell>
          <cell r="J269">
            <v>24165.75</v>
          </cell>
          <cell r="K269">
            <v>0</v>
          </cell>
          <cell r="L269">
            <v>24165.75</v>
          </cell>
          <cell r="M269">
            <v>0.25</v>
          </cell>
          <cell r="N269">
            <v>24166</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24166</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row>
        <row r="270">
          <cell r="A270">
            <v>1163</v>
          </cell>
          <cell r="B270" t="str">
            <v>MT-MMW</v>
          </cell>
          <cell r="C270" t="str">
            <v xml:space="preserve">MT MODERNISATION MECHNICAL WORKS </v>
          </cell>
          <cell r="D270" t="str">
            <v>Unit 5</v>
          </cell>
          <cell r="E270" t="str">
            <v>Local</v>
          </cell>
          <cell r="F270" t="str">
            <v>C</v>
          </cell>
          <cell r="G270" t="str">
            <v>Plant and Materials</v>
          </cell>
          <cell r="H270" t="str">
            <v>Formula 1</v>
          </cell>
          <cell r="I270" t="str">
            <v>C Plant and Materials Local Formula 1</v>
          </cell>
          <cell r="J270">
            <v>470509.77411764709</v>
          </cell>
          <cell r="K270">
            <v>0</v>
          </cell>
          <cell r="L270">
            <v>470509.77411764709</v>
          </cell>
          <cell r="M270">
            <v>0.2258823529118672</v>
          </cell>
          <cell r="N270">
            <v>470510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470510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row>
        <row r="271">
          <cell r="A271">
            <v>1164</v>
          </cell>
          <cell r="B271" t="str">
            <v>MT-MMW</v>
          </cell>
          <cell r="C271" t="str">
            <v xml:space="preserve">MT MODERNISATION MECHNICAL WORKS </v>
          </cell>
          <cell r="D271" t="str">
            <v>Unit 5</v>
          </cell>
          <cell r="E271" t="str">
            <v>Local</v>
          </cell>
          <cell r="F271" t="str">
            <v>D</v>
          </cell>
          <cell r="G271" t="str">
            <v>Shipping / Freight</v>
          </cell>
          <cell r="H271" t="str">
            <v>Fixed</v>
          </cell>
          <cell r="I271" t="str">
            <v>D Shipping / Freight Local Fixed</v>
          </cell>
          <cell r="J271">
            <v>91408.79</v>
          </cell>
          <cell r="K271">
            <v>0</v>
          </cell>
          <cell r="L271">
            <v>91408.79</v>
          </cell>
          <cell r="M271">
            <v>0.21000000000640284</v>
          </cell>
          <cell r="N271">
            <v>91409</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91409</v>
          </cell>
          <cell r="BD271">
            <v>0</v>
          </cell>
          <cell r="BE271">
            <v>0</v>
          </cell>
          <cell r="BF271">
            <v>0</v>
          </cell>
          <cell r="BG271">
            <v>0</v>
          </cell>
          <cell r="BH271">
            <v>0</v>
          </cell>
          <cell r="BI271">
            <v>0</v>
          </cell>
          <cell r="BJ271">
            <v>0</v>
          </cell>
          <cell r="BK271">
            <v>0</v>
          </cell>
          <cell r="BL271">
            <v>0</v>
          </cell>
          <cell r="BM271">
            <v>0</v>
          </cell>
          <cell r="BN271">
            <v>0</v>
          </cell>
          <cell r="BO271">
            <v>0</v>
          </cell>
          <cell r="BP271">
            <v>0</v>
          </cell>
          <cell r="BQ271">
            <v>0</v>
          </cell>
          <cell r="BR271">
            <v>0</v>
          </cell>
          <cell r="BS271">
            <v>0</v>
          </cell>
        </row>
        <row r="272">
          <cell r="A272">
            <v>1167</v>
          </cell>
          <cell r="B272" t="str">
            <v>MT-MMW</v>
          </cell>
          <cell r="C272" t="str">
            <v xml:space="preserve">MT MODERNISATION MECHNICAL WORKS </v>
          </cell>
          <cell r="D272" t="str">
            <v>Unit 5</v>
          </cell>
          <cell r="E272" t="str">
            <v>Local</v>
          </cell>
          <cell r="F272" t="str">
            <v>G</v>
          </cell>
          <cell r="G272" t="str">
            <v>Construction, Erection, Installation</v>
          </cell>
          <cell r="H272" t="str">
            <v>Formula 4</v>
          </cell>
          <cell r="I272" t="str">
            <v>G Construction, Erection, Installation Local Formula 4</v>
          </cell>
          <cell r="J272">
            <v>493294</v>
          </cell>
          <cell r="K272">
            <v>0</v>
          </cell>
          <cell r="L272">
            <v>493294</v>
          </cell>
          <cell r="M272">
            <v>0</v>
          </cell>
          <cell r="N272">
            <v>493294</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493294</v>
          </cell>
          <cell r="BD272">
            <v>0</v>
          </cell>
          <cell r="BE272">
            <v>0</v>
          </cell>
          <cell r="BF272">
            <v>0</v>
          </cell>
          <cell r="BG272">
            <v>0</v>
          </cell>
          <cell r="BH272">
            <v>0</v>
          </cell>
          <cell r="BI272">
            <v>0</v>
          </cell>
          <cell r="BJ272">
            <v>0</v>
          </cell>
          <cell r="BK272">
            <v>0</v>
          </cell>
          <cell r="BL272">
            <v>0</v>
          </cell>
          <cell r="BM272">
            <v>0</v>
          </cell>
          <cell r="BN272">
            <v>0</v>
          </cell>
          <cell r="BO272">
            <v>0</v>
          </cell>
          <cell r="BP272">
            <v>0</v>
          </cell>
          <cell r="BQ272">
            <v>0</v>
          </cell>
          <cell r="BR272">
            <v>0</v>
          </cell>
          <cell r="BS272">
            <v>0</v>
          </cell>
        </row>
        <row r="273">
          <cell r="A273">
            <v>1168</v>
          </cell>
          <cell r="B273" t="str">
            <v>MT-MMW</v>
          </cell>
          <cell r="C273" t="str">
            <v xml:space="preserve">MT MODERNISATION MECHNICAL WORKS </v>
          </cell>
          <cell r="D273" t="str">
            <v>Unit 5</v>
          </cell>
          <cell r="E273" t="str">
            <v>Local</v>
          </cell>
          <cell r="F273" t="str">
            <v>H</v>
          </cell>
          <cell r="G273" t="str">
            <v>Commissioning and Testing</v>
          </cell>
          <cell r="H273" t="str">
            <v>Formula 4</v>
          </cell>
          <cell r="I273" t="str">
            <v>H Commissioning and Testing Local Formula 4</v>
          </cell>
          <cell r="J273">
            <v>135890.57</v>
          </cell>
          <cell r="K273">
            <v>0</v>
          </cell>
          <cell r="L273">
            <v>135890.57</v>
          </cell>
          <cell r="M273">
            <v>0.42999999999301508</v>
          </cell>
          <cell r="N273">
            <v>135891</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135891</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row>
        <row r="274">
          <cell r="A274">
            <v>1169</v>
          </cell>
          <cell r="B274" t="str">
            <v>MT-MMW</v>
          </cell>
          <cell r="C274" t="str">
            <v xml:space="preserve">MT MODERNISATION MECHNICAL WORKS </v>
          </cell>
          <cell r="D274" t="str">
            <v>Unit 6</v>
          </cell>
          <cell r="E274" t="str">
            <v>Foreign</v>
          </cell>
          <cell r="F274" t="str">
            <v>A</v>
          </cell>
          <cell r="G274" t="str">
            <v>Management</v>
          </cell>
          <cell r="H274" t="str">
            <v>Fixed</v>
          </cell>
          <cell r="I274" t="str">
            <v>A Management Foreign Fixed</v>
          </cell>
          <cell r="J274">
            <v>119058.3</v>
          </cell>
          <cell r="K274">
            <v>0</v>
          </cell>
          <cell r="L274">
            <v>119058.3</v>
          </cell>
          <cell r="M274">
            <v>-0.30000000000291038</v>
          </cell>
          <cell r="N274">
            <v>119058</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119058</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row>
        <row r="275">
          <cell r="A275">
            <v>1170</v>
          </cell>
          <cell r="B275" t="str">
            <v>MT-MMW</v>
          </cell>
          <cell r="C275" t="str">
            <v xml:space="preserve">MT MODERNISATION MECHNICAL WORKS </v>
          </cell>
          <cell r="D275" t="str">
            <v>Unit 6</v>
          </cell>
          <cell r="E275" t="str">
            <v>Foreign</v>
          </cell>
          <cell r="F275" t="str">
            <v>B</v>
          </cell>
          <cell r="G275" t="str">
            <v>Engineering</v>
          </cell>
          <cell r="H275" t="str">
            <v>Fixed</v>
          </cell>
          <cell r="I275" t="str">
            <v>B Engineering Foreign Fixed</v>
          </cell>
          <cell r="J275">
            <v>128226.98</v>
          </cell>
          <cell r="K275">
            <v>0</v>
          </cell>
          <cell r="L275">
            <v>128226.98</v>
          </cell>
          <cell r="M275">
            <v>2.0000000004074536E-2</v>
          </cell>
          <cell r="N275">
            <v>128227</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128227</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row>
        <row r="276">
          <cell r="A276">
            <v>1171</v>
          </cell>
          <cell r="B276" t="str">
            <v>MT-MMW</v>
          </cell>
          <cell r="C276" t="str">
            <v xml:space="preserve">MT MODERNISATION MECHNICAL WORKS </v>
          </cell>
          <cell r="D276" t="str">
            <v>Unit 6</v>
          </cell>
          <cell r="E276" t="str">
            <v>Foreign</v>
          </cell>
          <cell r="F276" t="str">
            <v>C</v>
          </cell>
          <cell r="G276" t="str">
            <v>Plant and Materials</v>
          </cell>
          <cell r="H276" t="str">
            <v>Fixed</v>
          </cell>
          <cell r="I276" t="str">
            <v>C Plant and Materials Foreign Fixed</v>
          </cell>
          <cell r="J276">
            <v>1884926.66</v>
          </cell>
          <cell r="K276">
            <v>0</v>
          </cell>
          <cell r="L276">
            <v>1884926.66</v>
          </cell>
          <cell r="M276">
            <v>0.34000000008381903</v>
          </cell>
          <cell r="N276">
            <v>1884927</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1884927</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row>
        <row r="277">
          <cell r="A277">
            <v>1176</v>
          </cell>
          <cell r="B277" t="str">
            <v>MT-MMW</v>
          </cell>
          <cell r="C277" t="str">
            <v xml:space="preserve">MT MODERNISATION MECHNICAL WORKS </v>
          </cell>
          <cell r="D277" t="str">
            <v>Unit 6</v>
          </cell>
          <cell r="E277" t="str">
            <v>Foreign</v>
          </cell>
          <cell r="F277" t="str">
            <v>H</v>
          </cell>
          <cell r="G277" t="str">
            <v>Commissioning and Testing</v>
          </cell>
          <cell r="H277" t="str">
            <v>Fixed</v>
          </cell>
          <cell r="I277" t="str">
            <v>H Commissioning and Testing Foreign Fixed</v>
          </cell>
          <cell r="J277">
            <v>1390552.23</v>
          </cell>
          <cell r="K277">
            <v>0</v>
          </cell>
          <cell r="L277">
            <v>1390552.23</v>
          </cell>
          <cell r="M277">
            <v>-0.22999999998137355</v>
          </cell>
          <cell r="N277">
            <v>1390552</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1390552</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row>
        <row r="278">
          <cell r="A278">
            <v>1178</v>
          </cell>
          <cell r="B278" t="str">
            <v>MT-MMW</v>
          </cell>
          <cell r="C278" t="str">
            <v xml:space="preserve">MT MODERNISATION MECHNICAL WORKS </v>
          </cell>
          <cell r="D278" t="str">
            <v>Unit 6</v>
          </cell>
          <cell r="E278" t="str">
            <v>Local</v>
          </cell>
          <cell r="F278" t="str">
            <v>B</v>
          </cell>
          <cell r="G278" t="str">
            <v>Engineering</v>
          </cell>
          <cell r="H278" t="str">
            <v>Formula 4</v>
          </cell>
          <cell r="I278" t="str">
            <v>B Engineering Local Formula 4</v>
          </cell>
          <cell r="J278">
            <v>24165.75</v>
          </cell>
          <cell r="K278">
            <v>0</v>
          </cell>
          <cell r="L278">
            <v>24165.75</v>
          </cell>
          <cell r="M278">
            <v>0.25</v>
          </cell>
          <cell r="N278">
            <v>24166</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24166</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row>
        <row r="279">
          <cell r="A279">
            <v>1179</v>
          </cell>
          <cell r="B279" t="str">
            <v>MT-MMW</v>
          </cell>
          <cell r="C279" t="str">
            <v xml:space="preserve">MT MODERNISATION MECHNICAL WORKS </v>
          </cell>
          <cell r="D279" t="str">
            <v>Unit 6</v>
          </cell>
          <cell r="E279" t="str">
            <v>Local</v>
          </cell>
          <cell r="F279" t="str">
            <v>C</v>
          </cell>
          <cell r="G279" t="str">
            <v>Plant and Materials</v>
          </cell>
          <cell r="H279" t="str">
            <v>Formula 1</v>
          </cell>
          <cell r="I279" t="str">
            <v>C Plant and Materials Local Formula 1</v>
          </cell>
          <cell r="J279">
            <v>92226.43</v>
          </cell>
          <cell r="K279">
            <v>0</v>
          </cell>
          <cell r="L279">
            <v>92226.43</v>
          </cell>
          <cell r="M279">
            <v>-0.42999999999301508</v>
          </cell>
          <cell r="N279">
            <v>92226</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92226</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row>
        <row r="280">
          <cell r="A280">
            <v>1180</v>
          </cell>
          <cell r="B280" t="str">
            <v>MT-MMW</v>
          </cell>
          <cell r="C280" t="str">
            <v xml:space="preserve">MT MODERNISATION MECHNICAL WORKS </v>
          </cell>
          <cell r="D280" t="str">
            <v>Unit 6</v>
          </cell>
          <cell r="E280" t="str">
            <v>Local</v>
          </cell>
          <cell r="F280" t="str">
            <v>D</v>
          </cell>
          <cell r="G280" t="str">
            <v>Shipping / Freight</v>
          </cell>
          <cell r="H280" t="str">
            <v>Fixed</v>
          </cell>
          <cell r="I280" t="str">
            <v>D Shipping / Freight Local Fixed</v>
          </cell>
          <cell r="J280">
            <v>102966.23</v>
          </cell>
          <cell r="K280">
            <v>0</v>
          </cell>
          <cell r="L280">
            <v>102966.23</v>
          </cell>
          <cell r="M280">
            <v>-0.22999999999592546</v>
          </cell>
          <cell r="N280">
            <v>102966</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v>
          </cell>
          <cell r="BA280">
            <v>0</v>
          </cell>
          <cell r="BB280">
            <v>0</v>
          </cell>
          <cell r="BC280">
            <v>0</v>
          </cell>
          <cell r="BD280">
            <v>102966</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row>
        <row r="281">
          <cell r="A281">
            <v>1183</v>
          </cell>
          <cell r="B281" t="str">
            <v>MT-MMW</v>
          </cell>
          <cell r="C281" t="str">
            <v xml:space="preserve">MT MODERNISATION MECHNICAL WORKS </v>
          </cell>
          <cell r="D281" t="str">
            <v>Unit 6</v>
          </cell>
          <cell r="E281" t="str">
            <v>Local</v>
          </cell>
          <cell r="F281" t="str">
            <v>G</v>
          </cell>
          <cell r="G281" t="str">
            <v>Construction, Erection, Installation</v>
          </cell>
          <cell r="H281" t="str">
            <v>Formula 4</v>
          </cell>
          <cell r="I281" t="str">
            <v>G Construction, Erection, Installation Local Formula 4</v>
          </cell>
          <cell r="J281">
            <v>485200</v>
          </cell>
          <cell r="K281">
            <v>0</v>
          </cell>
          <cell r="L281">
            <v>485200</v>
          </cell>
          <cell r="M281">
            <v>0</v>
          </cell>
          <cell r="N281">
            <v>485200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485200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row>
        <row r="282">
          <cell r="A282">
            <v>1184</v>
          </cell>
          <cell r="B282" t="str">
            <v>MT-MMW</v>
          </cell>
          <cell r="C282" t="str">
            <v xml:space="preserve">MT MODERNISATION MECHNICAL WORKS </v>
          </cell>
          <cell r="D282" t="str">
            <v>Unit 6</v>
          </cell>
          <cell r="E282" t="str">
            <v>Local</v>
          </cell>
          <cell r="F282" t="str">
            <v>H</v>
          </cell>
          <cell r="G282" t="str">
            <v>Commissioning and Testing</v>
          </cell>
          <cell r="H282" t="str">
            <v>Formula 4</v>
          </cell>
          <cell r="I282" t="str">
            <v>H Commissioning and Testing Local Formula 4</v>
          </cell>
          <cell r="J282">
            <v>135890.57</v>
          </cell>
          <cell r="K282">
            <v>0</v>
          </cell>
          <cell r="L282">
            <v>135890.57</v>
          </cell>
          <cell r="M282">
            <v>0.42999999999301508</v>
          </cell>
          <cell r="N282">
            <v>135891</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135891</v>
          </cell>
          <cell r="BH282">
            <v>0</v>
          </cell>
          <cell r="BI282">
            <v>0</v>
          </cell>
          <cell r="BJ282">
            <v>0</v>
          </cell>
          <cell r="BK282">
            <v>0</v>
          </cell>
          <cell r="BL282">
            <v>0</v>
          </cell>
          <cell r="BM282">
            <v>0</v>
          </cell>
          <cell r="BN282">
            <v>0</v>
          </cell>
          <cell r="BO282">
            <v>0</v>
          </cell>
          <cell r="BP282">
            <v>0</v>
          </cell>
          <cell r="BQ282">
            <v>0</v>
          </cell>
          <cell r="BR282">
            <v>0</v>
          </cell>
          <cell r="BS282">
            <v>0</v>
          </cell>
        </row>
        <row r="283">
          <cell r="A283">
            <v>1185</v>
          </cell>
          <cell r="B283" t="str">
            <v>MT-MMW</v>
          </cell>
          <cell r="C283" t="str">
            <v xml:space="preserve">MT MODERNISATION MECHNICAL WORKS </v>
          </cell>
          <cell r="D283" t="str">
            <v>Unit 7</v>
          </cell>
          <cell r="E283" t="str">
            <v>Foreign</v>
          </cell>
          <cell r="F283" t="str">
            <v>A</v>
          </cell>
          <cell r="G283" t="str">
            <v>Management</v>
          </cell>
          <cell r="H283" t="str">
            <v>Fixed</v>
          </cell>
          <cell r="I283" t="str">
            <v>A Management Foreign Fixed</v>
          </cell>
          <cell r="J283">
            <v>366340.86</v>
          </cell>
          <cell r="K283">
            <v>256438.6</v>
          </cell>
          <cell r="L283">
            <v>109902.25999999998</v>
          </cell>
          <cell r="M283">
            <v>-0.26000000000931323</v>
          </cell>
          <cell r="N283">
            <v>366340.6</v>
          </cell>
          <cell r="P283">
            <v>0</v>
          </cell>
          <cell r="Q283">
            <v>0</v>
          </cell>
          <cell r="R283">
            <v>0</v>
          </cell>
          <cell r="S283">
            <v>0</v>
          </cell>
          <cell r="T283">
            <v>0</v>
          </cell>
          <cell r="U283">
            <v>0</v>
          </cell>
          <cell r="V283">
            <v>0</v>
          </cell>
          <cell r="W283">
            <v>0</v>
          </cell>
          <cell r="X283">
            <v>0</v>
          </cell>
          <cell r="Y283">
            <v>0</v>
          </cell>
          <cell r="Z283">
            <v>0</v>
          </cell>
          <cell r="AA283">
            <v>0</v>
          </cell>
          <cell r="AB283">
            <v>256438.6</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cell r="BB283">
            <v>0</v>
          </cell>
          <cell r="BC283">
            <v>0</v>
          </cell>
          <cell r="BD283">
            <v>109902</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row>
        <row r="284">
          <cell r="A284">
            <v>1186</v>
          </cell>
          <cell r="B284" t="str">
            <v>MT-MMW</v>
          </cell>
          <cell r="C284" t="str">
            <v xml:space="preserve">MT MODERNISATION MECHNICAL WORKS </v>
          </cell>
          <cell r="D284" t="str">
            <v>Unit 7</v>
          </cell>
          <cell r="E284" t="str">
            <v>Foreign</v>
          </cell>
          <cell r="F284" t="str">
            <v>B</v>
          </cell>
          <cell r="G284" t="str">
            <v>Engineering</v>
          </cell>
          <cell r="H284" t="str">
            <v>Fixed</v>
          </cell>
          <cell r="I284" t="str">
            <v>B Engineering Foreign Fixed</v>
          </cell>
          <cell r="J284">
            <v>888389.16</v>
          </cell>
          <cell r="K284">
            <v>533033.5</v>
          </cell>
          <cell r="L284">
            <v>355355.66000000003</v>
          </cell>
          <cell r="M284">
            <v>0.33999999996740371</v>
          </cell>
          <cell r="N284">
            <v>888389.5</v>
          </cell>
          <cell r="P284">
            <v>0</v>
          </cell>
          <cell r="Q284">
            <v>0</v>
          </cell>
          <cell r="R284">
            <v>0</v>
          </cell>
          <cell r="S284">
            <v>0</v>
          </cell>
          <cell r="T284">
            <v>0</v>
          </cell>
          <cell r="U284">
            <v>0</v>
          </cell>
          <cell r="V284">
            <v>0</v>
          </cell>
          <cell r="W284">
            <v>0</v>
          </cell>
          <cell r="X284">
            <v>0</v>
          </cell>
          <cell r="Y284">
            <v>0</v>
          </cell>
          <cell r="Z284">
            <v>0</v>
          </cell>
          <cell r="AA284">
            <v>0</v>
          </cell>
          <cell r="AB284">
            <v>533033.5</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E284">
            <v>355356</v>
          </cell>
          <cell r="BF284">
            <v>0</v>
          </cell>
          <cell r="BG284">
            <v>0</v>
          </cell>
          <cell r="BH284">
            <v>0</v>
          </cell>
          <cell r="BI284">
            <v>0</v>
          </cell>
          <cell r="BJ284">
            <v>0</v>
          </cell>
          <cell r="BK284">
            <v>0</v>
          </cell>
          <cell r="BL284">
            <v>0</v>
          </cell>
          <cell r="BM284">
            <v>0</v>
          </cell>
          <cell r="BN284">
            <v>0</v>
          </cell>
          <cell r="BO284">
            <v>0</v>
          </cell>
          <cell r="BP284">
            <v>0</v>
          </cell>
          <cell r="BQ284">
            <v>0</v>
          </cell>
          <cell r="BR284">
            <v>0</v>
          </cell>
          <cell r="BS284">
            <v>0</v>
          </cell>
        </row>
        <row r="285">
          <cell r="A285">
            <v>1187</v>
          </cell>
          <cell r="B285" t="str">
            <v>MT-MMW</v>
          </cell>
          <cell r="C285" t="str">
            <v xml:space="preserve">MT MODERNISATION MECHNICAL WORKS </v>
          </cell>
          <cell r="D285" t="str">
            <v>Unit 7</v>
          </cell>
          <cell r="E285" t="str">
            <v>Foreign</v>
          </cell>
          <cell r="F285" t="str">
            <v>C</v>
          </cell>
          <cell r="G285" t="str">
            <v>Plant and Materials</v>
          </cell>
          <cell r="H285" t="str">
            <v>Fixed</v>
          </cell>
          <cell r="I285" t="str">
            <v>C Plant and Materials Foreign Fixed</v>
          </cell>
          <cell r="J285">
            <v>2461945.0299999998</v>
          </cell>
          <cell r="K285">
            <v>0</v>
          </cell>
          <cell r="L285">
            <v>2461945.0299999998</v>
          </cell>
          <cell r="M285">
            <v>-2.9999999795109034E-2</v>
          </cell>
          <cell r="N285">
            <v>2461945</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2461945</v>
          </cell>
          <cell r="BF285">
            <v>0</v>
          </cell>
          <cell r="BG285">
            <v>0</v>
          </cell>
          <cell r="BH285">
            <v>0</v>
          </cell>
          <cell r="BI285">
            <v>0</v>
          </cell>
          <cell r="BJ285">
            <v>0</v>
          </cell>
          <cell r="BK285">
            <v>0</v>
          </cell>
          <cell r="BL285">
            <v>0</v>
          </cell>
          <cell r="BM285">
            <v>0</v>
          </cell>
          <cell r="BN285">
            <v>0</v>
          </cell>
          <cell r="BO285">
            <v>0</v>
          </cell>
          <cell r="BP285">
            <v>0</v>
          </cell>
          <cell r="BQ285">
            <v>0</v>
          </cell>
          <cell r="BR285">
            <v>0</v>
          </cell>
          <cell r="BS285">
            <v>0</v>
          </cell>
        </row>
        <row r="286">
          <cell r="A286">
            <v>1192</v>
          </cell>
          <cell r="B286" t="str">
            <v>MT-MMW</v>
          </cell>
          <cell r="C286" t="str">
            <v xml:space="preserve">MT MODERNISATION MECHNICAL WORKS </v>
          </cell>
          <cell r="D286" t="str">
            <v>Unit 7</v>
          </cell>
          <cell r="E286" t="str">
            <v>Foreign</v>
          </cell>
          <cell r="F286" t="str">
            <v>H</v>
          </cell>
          <cell r="G286" t="str">
            <v>Commissioning and Testing</v>
          </cell>
          <cell r="H286" t="str">
            <v>Fixed</v>
          </cell>
          <cell r="I286" t="str">
            <v>H Commissioning and Testing Foreign Fixed</v>
          </cell>
          <cell r="J286">
            <v>1557880.09</v>
          </cell>
          <cell r="K286">
            <v>0</v>
          </cell>
          <cell r="L286">
            <v>1557880.09</v>
          </cell>
          <cell r="M286">
            <v>-9.0000000083819032E-2</v>
          </cell>
          <cell r="N286">
            <v>1557880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v>
          </cell>
          <cell r="BG286">
            <v>1557880</v>
          </cell>
          <cell r="BH286">
            <v>0</v>
          </cell>
          <cell r="BI286">
            <v>0</v>
          </cell>
          <cell r="BJ286">
            <v>0</v>
          </cell>
          <cell r="BK286">
            <v>0</v>
          </cell>
          <cell r="BL286">
            <v>0</v>
          </cell>
          <cell r="BM286">
            <v>0</v>
          </cell>
          <cell r="BN286">
            <v>0</v>
          </cell>
          <cell r="BO286">
            <v>0</v>
          </cell>
          <cell r="BP286">
            <v>0</v>
          </cell>
          <cell r="BQ286">
            <v>0</v>
          </cell>
          <cell r="BR286">
            <v>0</v>
          </cell>
          <cell r="BS286">
            <v>0</v>
          </cell>
        </row>
        <row r="287">
          <cell r="A287">
            <v>1194</v>
          </cell>
          <cell r="B287" t="str">
            <v>MT-MMW</v>
          </cell>
          <cell r="C287" t="str">
            <v xml:space="preserve">MT MODERNISATION MECHNICAL WORKS </v>
          </cell>
          <cell r="D287" t="str">
            <v>Unit 7</v>
          </cell>
          <cell r="E287" t="str">
            <v>Local</v>
          </cell>
          <cell r="F287" t="str">
            <v>B</v>
          </cell>
          <cell r="G287" t="str">
            <v>Engineering</v>
          </cell>
          <cell r="H287" t="str">
            <v>Formula 4</v>
          </cell>
          <cell r="I287" t="str">
            <v>B Engineering Local Formula 4</v>
          </cell>
          <cell r="J287">
            <v>122617.45</v>
          </cell>
          <cell r="K287">
            <v>0</v>
          </cell>
          <cell r="L287">
            <v>122617.45</v>
          </cell>
          <cell r="M287">
            <v>-0.44999999999708962</v>
          </cell>
          <cell r="N287">
            <v>122617</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122617</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row>
        <row r="288">
          <cell r="A288">
            <v>1195</v>
          </cell>
          <cell r="B288" t="str">
            <v>MT-MMW</v>
          </cell>
          <cell r="C288" t="str">
            <v xml:space="preserve">MT MODERNISATION MECHNICAL WORKS </v>
          </cell>
          <cell r="D288" t="str">
            <v>Unit 7</v>
          </cell>
          <cell r="E288" t="str">
            <v>Local</v>
          </cell>
          <cell r="F288" t="str">
            <v>C</v>
          </cell>
          <cell r="G288" t="str">
            <v>Plant and Materials</v>
          </cell>
          <cell r="H288" t="str">
            <v>Formula 1</v>
          </cell>
          <cell r="I288" t="str">
            <v>C Plant and Materials Local Formula 1</v>
          </cell>
          <cell r="J288">
            <v>120459.01</v>
          </cell>
          <cell r="K288">
            <v>0</v>
          </cell>
          <cell r="L288">
            <v>120459.01</v>
          </cell>
          <cell r="M288">
            <v>-9.9999999947613105E-3</v>
          </cell>
          <cell r="N288">
            <v>120459</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120459</v>
          </cell>
          <cell r="BG288">
            <v>0</v>
          </cell>
          <cell r="BH288">
            <v>0</v>
          </cell>
          <cell r="BI288">
            <v>0</v>
          </cell>
          <cell r="BJ288">
            <v>0</v>
          </cell>
          <cell r="BK288">
            <v>0</v>
          </cell>
          <cell r="BL288">
            <v>0</v>
          </cell>
          <cell r="BM288">
            <v>0</v>
          </cell>
          <cell r="BN288">
            <v>0</v>
          </cell>
          <cell r="BO288">
            <v>0</v>
          </cell>
          <cell r="BP288">
            <v>0</v>
          </cell>
          <cell r="BQ288">
            <v>0</v>
          </cell>
          <cell r="BR288">
            <v>0</v>
          </cell>
          <cell r="BS288">
            <v>0</v>
          </cell>
        </row>
        <row r="289">
          <cell r="A289">
            <v>1196</v>
          </cell>
          <cell r="B289" t="str">
            <v>MT-MMW</v>
          </cell>
          <cell r="C289" t="str">
            <v xml:space="preserve">MT MODERNISATION MECHNICAL WORKS </v>
          </cell>
          <cell r="D289" t="str">
            <v>Unit 7</v>
          </cell>
          <cell r="E289" t="str">
            <v>Local</v>
          </cell>
          <cell r="F289" t="str">
            <v>D</v>
          </cell>
          <cell r="G289" t="str">
            <v>Shipping / Freight</v>
          </cell>
          <cell r="H289" t="str">
            <v>Fixed</v>
          </cell>
          <cell r="I289" t="str">
            <v>D Shipping / Freight Local Fixed</v>
          </cell>
          <cell r="J289">
            <v>134486.51</v>
          </cell>
          <cell r="K289">
            <v>0</v>
          </cell>
          <cell r="L289">
            <v>134486.51</v>
          </cell>
          <cell r="M289">
            <v>0.48999999999068677</v>
          </cell>
          <cell r="N289">
            <v>134487</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E289">
            <v>0</v>
          </cell>
          <cell r="BF289">
            <v>134487</v>
          </cell>
          <cell r="BG289">
            <v>0</v>
          </cell>
          <cell r="BH289">
            <v>0</v>
          </cell>
          <cell r="BI289">
            <v>0</v>
          </cell>
          <cell r="BJ289">
            <v>0</v>
          </cell>
          <cell r="BK289">
            <v>0</v>
          </cell>
          <cell r="BL289">
            <v>0</v>
          </cell>
          <cell r="BM289">
            <v>0</v>
          </cell>
          <cell r="BN289">
            <v>0</v>
          </cell>
          <cell r="BO289">
            <v>0</v>
          </cell>
          <cell r="BP289">
            <v>0</v>
          </cell>
          <cell r="BQ289">
            <v>0</v>
          </cell>
          <cell r="BR289">
            <v>0</v>
          </cell>
          <cell r="BS289">
            <v>0</v>
          </cell>
        </row>
        <row r="290">
          <cell r="A290">
            <v>1199</v>
          </cell>
          <cell r="B290" t="str">
            <v>MT-MMW</v>
          </cell>
          <cell r="C290" t="str">
            <v xml:space="preserve">MT MODERNISATION MECHNICAL WORKS </v>
          </cell>
          <cell r="D290" t="str">
            <v>Unit 7</v>
          </cell>
          <cell r="E290" t="str">
            <v>Local</v>
          </cell>
          <cell r="F290" t="str">
            <v>G</v>
          </cell>
          <cell r="G290" t="str">
            <v>Construction, Erection, Installation</v>
          </cell>
          <cell r="H290" t="str">
            <v>Formula 4</v>
          </cell>
          <cell r="I290" t="str">
            <v>G Construction, Erection, Installation Local Formula 4</v>
          </cell>
          <cell r="J290">
            <v>485200</v>
          </cell>
          <cell r="K290">
            <v>0</v>
          </cell>
          <cell r="L290">
            <v>485200</v>
          </cell>
          <cell r="M290">
            <v>0</v>
          </cell>
          <cell r="N290">
            <v>485200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485200</v>
          </cell>
          <cell r="BC290">
            <v>0</v>
          </cell>
          <cell r="BD290">
            <v>0</v>
          </cell>
          <cell r="BE290">
            <v>0</v>
          </cell>
          <cell r="BF290">
            <v>0</v>
          </cell>
          <cell r="BG290">
            <v>0</v>
          </cell>
          <cell r="BH290">
            <v>0</v>
          </cell>
          <cell r="BI290">
            <v>0</v>
          </cell>
          <cell r="BJ290">
            <v>0</v>
          </cell>
          <cell r="BK290">
            <v>0</v>
          </cell>
          <cell r="BL290">
            <v>0</v>
          </cell>
          <cell r="BM290">
            <v>0</v>
          </cell>
          <cell r="BN290">
            <v>0</v>
          </cell>
          <cell r="BO290">
            <v>0</v>
          </cell>
          <cell r="BP290">
            <v>0</v>
          </cell>
          <cell r="BQ290">
            <v>0</v>
          </cell>
          <cell r="BR290">
            <v>0</v>
          </cell>
          <cell r="BS290">
            <v>0</v>
          </cell>
        </row>
        <row r="291">
          <cell r="A291">
            <v>1200</v>
          </cell>
          <cell r="B291" t="str">
            <v>MT-MMW</v>
          </cell>
          <cell r="C291" t="str">
            <v xml:space="preserve">MT MODERNISATION MECHNICAL WORKS </v>
          </cell>
          <cell r="D291" t="str">
            <v>Unit 7</v>
          </cell>
          <cell r="E291" t="str">
            <v>Local</v>
          </cell>
          <cell r="F291" t="str">
            <v>H</v>
          </cell>
          <cell r="G291" t="str">
            <v>Commissioning and Testing</v>
          </cell>
          <cell r="H291" t="str">
            <v>Formula 4</v>
          </cell>
          <cell r="I291" t="str">
            <v>H Commissioning and Testing Local Formula 4</v>
          </cell>
          <cell r="J291">
            <v>152242.54999999999</v>
          </cell>
          <cell r="K291">
            <v>0</v>
          </cell>
          <cell r="L291">
            <v>152242.54999999999</v>
          </cell>
          <cell r="M291">
            <v>0.45000000001164153</v>
          </cell>
          <cell r="N291">
            <v>152243</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152243</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row>
        <row r="292">
          <cell r="A292">
            <v>1201</v>
          </cell>
          <cell r="B292" t="str">
            <v>MT-MMW</v>
          </cell>
          <cell r="C292" t="str">
            <v xml:space="preserve">MT MODERNISATION MECHNICAL WORKS </v>
          </cell>
          <cell r="D292" t="str">
            <v>Unit 8</v>
          </cell>
          <cell r="E292" t="str">
            <v>Foreign</v>
          </cell>
          <cell r="F292" t="str">
            <v>A</v>
          </cell>
          <cell r="G292" t="str">
            <v>Management</v>
          </cell>
          <cell r="H292" t="str">
            <v>Fixed</v>
          </cell>
          <cell r="I292" t="str">
            <v>A Management Foreign Fixed</v>
          </cell>
          <cell r="J292">
            <v>119058.3</v>
          </cell>
          <cell r="K292">
            <v>119058.29999999999</v>
          </cell>
          <cell r="L292">
            <v>0</v>
          </cell>
          <cell r="M292">
            <v>0</v>
          </cell>
          <cell r="N292">
            <v>119058.29999999999</v>
          </cell>
          <cell r="P292">
            <v>0</v>
          </cell>
          <cell r="Q292">
            <v>0</v>
          </cell>
          <cell r="R292">
            <v>0</v>
          </cell>
          <cell r="S292">
            <v>0</v>
          </cell>
          <cell r="T292">
            <v>0</v>
          </cell>
          <cell r="U292">
            <v>0</v>
          </cell>
          <cell r="V292">
            <v>0</v>
          </cell>
          <cell r="W292">
            <v>0</v>
          </cell>
          <cell r="X292">
            <v>0</v>
          </cell>
          <cell r="Y292">
            <v>0</v>
          </cell>
          <cell r="Z292">
            <v>0</v>
          </cell>
          <cell r="AA292">
            <v>83340.81</v>
          </cell>
          <cell r="AB292">
            <v>83340.81</v>
          </cell>
          <cell r="AC292">
            <v>0</v>
          </cell>
          <cell r="AD292">
            <v>0</v>
          </cell>
          <cell r="AE292">
            <v>0</v>
          </cell>
          <cell r="AF292">
            <v>0</v>
          </cell>
          <cell r="AG292">
            <v>0</v>
          </cell>
          <cell r="AH292">
            <v>0</v>
          </cell>
          <cell r="AI292">
            <v>0</v>
          </cell>
          <cell r="AJ292">
            <v>0</v>
          </cell>
          <cell r="AK292">
            <v>0</v>
          </cell>
          <cell r="AL292">
            <v>-47623.32</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row>
        <row r="293">
          <cell r="A293">
            <v>1202</v>
          </cell>
          <cell r="B293" t="str">
            <v>MT-MMW</v>
          </cell>
          <cell r="C293" t="str">
            <v xml:space="preserve">MT MODERNISATION MECHNICAL WORKS </v>
          </cell>
          <cell r="D293" t="str">
            <v>Unit 8</v>
          </cell>
          <cell r="E293" t="str">
            <v>Foreign</v>
          </cell>
          <cell r="F293" t="str">
            <v>B</v>
          </cell>
          <cell r="G293" t="str">
            <v>Engineering</v>
          </cell>
          <cell r="H293" t="str">
            <v>Fixed</v>
          </cell>
          <cell r="I293" t="str">
            <v>B Engineering Foreign Fixed</v>
          </cell>
          <cell r="J293">
            <v>128226.98</v>
          </cell>
          <cell r="K293">
            <v>128226.97999999986</v>
          </cell>
          <cell r="L293">
            <v>1.3096723705530167E-10</v>
          </cell>
          <cell r="M293">
            <v>-1.3096723705530167E-10</v>
          </cell>
          <cell r="N293">
            <v>128226.97999999986</v>
          </cell>
          <cell r="P293">
            <v>0</v>
          </cell>
          <cell r="Q293">
            <v>0</v>
          </cell>
          <cell r="R293">
            <v>0</v>
          </cell>
          <cell r="S293">
            <v>0</v>
          </cell>
          <cell r="T293">
            <v>0</v>
          </cell>
          <cell r="U293">
            <v>0</v>
          </cell>
          <cell r="V293">
            <v>0</v>
          </cell>
          <cell r="W293">
            <v>0</v>
          </cell>
          <cell r="X293">
            <v>0</v>
          </cell>
          <cell r="Y293">
            <v>0</v>
          </cell>
          <cell r="Z293">
            <v>0</v>
          </cell>
          <cell r="AA293">
            <v>602100.1</v>
          </cell>
          <cell r="AB293">
            <v>602100.1</v>
          </cell>
          <cell r="AC293">
            <v>0</v>
          </cell>
          <cell r="AD293">
            <v>0</v>
          </cell>
          <cell r="AE293">
            <v>0</v>
          </cell>
          <cell r="AF293">
            <v>0</v>
          </cell>
          <cell r="AG293">
            <v>0</v>
          </cell>
          <cell r="AH293">
            <v>0</v>
          </cell>
          <cell r="AI293">
            <v>0</v>
          </cell>
          <cell r="AJ293">
            <v>0</v>
          </cell>
          <cell r="AK293">
            <v>0</v>
          </cell>
          <cell r="AL293">
            <v>-200700.04</v>
          </cell>
          <cell r="AM293">
            <v>0</v>
          </cell>
          <cell r="AN293">
            <v>-875273.18</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row>
        <row r="294">
          <cell r="A294">
            <v>1203</v>
          </cell>
          <cell r="B294" t="str">
            <v>MT-MMW</v>
          </cell>
          <cell r="C294" t="str">
            <v xml:space="preserve">MT MODERNISATION MECHNICAL WORKS </v>
          </cell>
          <cell r="D294" t="str">
            <v>Unit 8</v>
          </cell>
          <cell r="E294" t="str">
            <v>Foreign</v>
          </cell>
          <cell r="F294" t="str">
            <v>C</v>
          </cell>
          <cell r="G294" t="str">
            <v>Plant and Materials</v>
          </cell>
          <cell r="H294" t="str">
            <v>Fixed</v>
          </cell>
          <cell r="I294" t="str">
            <v>C Plant and Materials Foreign Fixed</v>
          </cell>
          <cell r="J294">
            <v>1673353.26</v>
          </cell>
          <cell r="K294">
            <v>1673353.26</v>
          </cell>
          <cell r="L294">
            <v>0</v>
          </cell>
          <cell r="M294">
            <v>0</v>
          </cell>
          <cell r="N294">
            <v>1673353.26</v>
          </cell>
          <cell r="P294">
            <v>0</v>
          </cell>
          <cell r="Q294">
            <v>0</v>
          </cell>
          <cell r="R294">
            <v>0</v>
          </cell>
          <cell r="S294">
            <v>0</v>
          </cell>
          <cell r="T294">
            <v>0</v>
          </cell>
          <cell r="U294">
            <v>0</v>
          </cell>
          <cell r="V294">
            <v>0</v>
          </cell>
          <cell r="W294">
            <v>0</v>
          </cell>
          <cell r="X294">
            <v>0</v>
          </cell>
          <cell r="Y294">
            <v>0</v>
          </cell>
          <cell r="Z294">
            <v>0</v>
          </cell>
          <cell r="AA294">
            <v>0</v>
          </cell>
          <cell r="AB294">
            <v>2935369.31</v>
          </cell>
          <cell r="AC294">
            <v>0</v>
          </cell>
          <cell r="AD294">
            <v>780288.04</v>
          </cell>
          <cell r="AE294">
            <v>0</v>
          </cell>
          <cell r="AF294">
            <v>0</v>
          </cell>
          <cell r="AG294">
            <v>0</v>
          </cell>
          <cell r="AH294">
            <v>0</v>
          </cell>
          <cell r="AI294">
            <v>0</v>
          </cell>
          <cell r="AJ294">
            <v>0</v>
          </cell>
          <cell r="AK294">
            <v>0</v>
          </cell>
          <cell r="AL294">
            <v>0</v>
          </cell>
          <cell r="AM294">
            <v>0</v>
          </cell>
          <cell r="AN294">
            <v>-2042304.09</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row>
        <row r="295">
          <cell r="A295">
            <v>1208</v>
          </cell>
          <cell r="B295" t="str">
            <v>MT-MMW</v>
          </cell>
          <cell r="C295" t="str">
            <v xml:space="preserve">MT MODERNISATION MECHNICAL WORKS </v>
          </cell>
          <cell r="D295" t="str">
            <v>Unit 8</v>
          </cell>
          <cell r="E295" t="str">
            <v>Foreign</v>
          </cell>
          <cell r="F295" t="str">
            <v>H</v>
          </cell>
          <cell r="G295" t="str">
            <v>Commissioning and Testing</v>
          </cell>
          <cell r="H295" t="str">
            <v>Fixed</v>
          </cell>
          <cell r="I295" t="str">
            <v>H Commissioning and Testing Foreign Fixed</v>
          </cell>
          <cell r="J295">
            <v>1390552.23</v>
          </cell>
          <cell r="K295">
            <v>0</v>
          </cell>
          <cell r="L295">
            <v>1390552.23</v>
          </cell>
          <cell r="M295">
            <v>-0.22999999998137355</v>
          </cell>
          <cell r="N295">
            <v>1390552</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1390552</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row>
        <row r="296">
          <cell r="A296">
            <v>1210</v>
          </cell>
          <cell r="B296" t="str">
            <v>MT-MMW</v>
          </cell>
          <cell r="C296" t="str">
            <v xml:space="preserve">MT MODERNISATION MECHNICAL WORKS </v>
          </cell>
          <cell r="D296" t="str">
            <v>Unit 8</v>
          </cell>
          <cell r="E296" t="str">
            <v>Local</v>
          </cell>
          <cell r="F296" t="str">
            <v>B</v>
          </cell>
          <cell r="G296" t="str">
            <v>Engineering</v>
          </cell>
          <cell r="H296" t="str">
            <v>Formula 4</v>
          </cell>
          <cell r="I296" t="str">
            <v>B Engineering Local Formula 4</v>
          </cell>
          <cell r="J296">
            <v>24165.75</v>
          </cell>
          <cell r="K296">
            <v>24165.75</v>
          </cell>
          <cell r="L296">
            <v>0</v>
          </cell>
          <cell r="M296">
            <v>0</v>
          </cell>
          <cell r="N296">
            <v>24165.75</v>
          </cell>
          <cell r="P296">
            <v>0</v>
          </cell>
          <cell r="Q296">
            <v>0</v>
          </cell>
          <cell r="R296">
            <v>0</v>
          </cell>
          <cell r="S296">
            <v>0</v>
          </cell>
          <cell r="T296">
            <v>0</v>
          </cell>
          <cell r="U296">
            <v>0</v>
          </cell>
          <cell r="V296">
            <v>0</v>
          </cell>
          <cell r="W296">
            <v>0</v>
          </cell>
          <cell r="X296">
            <v>0</v>
          </cell>
          <cell r="Y296">
            <v>0</v>
          </cell>
          <cell r="Z296">
            <v>0</v>
          </cell>
          <cell r="AA296">
            <v>0</v>
          </cell>
          <cell r="AB296">
            <v>24165.75</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row>
        <row r="297">
          <cell r="A297">
            <v>1211</v>
          </cell>
          <cell r="B297" t="str">
            <v>MT-MMW</v>
          </cell>
          <cell r="C297" t="str">
            <v xml:space="preserve">MT MODERNISATION MECHNICAL WORKS </v>
          </cell>
          <cell r="D297" t="str">
            <v>Unit 8</v>
          </cell>
          <cell r="E297" t="str">
            <v>Local</v>
          </cell>
          <cell r="F297" t="str">
            <v>C</v>
          </cell>
          <cell r="G297" t="str">
            <v>Plant and Materials</v>
          </cell>
          <cell r="H297" t="str">
            <v>Formula 1</v>
          </cell>
          <cell r="I297" t="str">
            <v>C Plant and Materials Local Formula 1</v>
          </cell>
          <cell r="J297">
            <v>81874.48</v>
          </cell>
          <cell r="K297">
            <v>81874.48000000004</v>
          </cell>
          <cell r="L297">
            <v>0</v>
          </cell>
          <cell r="M297">
            <v>0</v>
          </cell>
          <cell r="N297">
            <v>81874.48000000004</v>
          </cell>
          <cell r="P297">
            <v>0</v>
          </cell>
          <cell r="Q297">
            <v>0</v>
          </cell>
          <cell r="R297">
            <v>0</v>
          </cell>
          <cell r="S297">
            <v>0</v>
          </cell>
          <cell r="T297">
            <v>0</v>
          </cell>
          <cell r="U297">
            <v>0</v>
          </cell>
          <cell r="V297">
            <v>0</v>
          </cell>
          <cell r="W297">
            <v>0</v>
          </cell>
          <cell r="X297">
            <v>0</v>
          </cell>
          <cell r="Y297">
            <v>0</v>
          </cell>
          <cell r="Z297">
            <v>0</v>
          </cell>
          <cell r="AA297">
            <v>0</v>
          </cell>
          <cell r="AB297">
            <v>596741.06000000006</v>
          </cell>
          <cell r="AC297">
            <v>0</v>
          </cell>
          <cell r="AD297">
            <v>0</v>
          </cell>
          <cell r="AE297">
            <v>0</v>
          </cell>
          <cell r="AF297">
            <v>0</v>
          </cell>
          <cell r="AG297">
            <v>0</v>
          </cell>
          <cell r="AH297">
            <v>0</v>
          </cell>
          <cell r="AI297">
            <v>0</v>
          </cell>
          <cell r="AJ297">
            <v>0</v>
          </cell>
          <cell r="AK297">
            <v>0</v>
          </cell>
          <cell r="AL297">
            <v>0</v>
          </cell>
          <cell r="AM297">
            <v>0</v>
          </cell>
          <cell r="AN297">
            <v>-514866.58</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row>
        <row r="298">
          <cell r="A298">
            <v>1212</v>
          </cell>
          <cell r="B298" t="str">
            <v>MT-MMW</v>
          </cell>
          <cell r="C298" t="str">
            <v xml:space="preserve">MT MODERNISATION MECHNICAL WORKS </v>
          </cell>
          <cell r="D298" t="str">
            <v>Unit 8</v>
          </cell>
          <cell r="E298" t="str">
            <v>Local</v>
          </cell>
          <cell r="F298" t="str">
            <v>D</v>
          </cell>
          <cell r="G298" t="str">
            <v>Shipping / Freight</v>
          </cell>
          <cell r="H298" t="str">
            <v>Fixed</v>
          </cell>
          <cell r="I298" t="str">
            <v>D Shipping / Freight Local Fixed</v>
          </cell>
          <cell r="J298">
            <v>91408.79</v>
          </cell>
          <cell r="K298">
            <v>91408.79</v>
          </cell>
          <cell r="L298">
            <v>0</v>
          </cell>
          <cell r="M298">
            <v>0</v>
          </cell>
          <cell r="N298">
            <v>91408.79</v>
          </cell>
          <cell r="P298">
            <v>0</v>
          </cell>
          <cell r="Q298">
            <v>0</v>
          </cell>
          <cell r="R298">
            <v>0</v>
          </cell>
          <cell r="S298">
            <v>0</v>
          </cell>
          <cell r="T298">
            <v>0</v>
          </cell>
          <cell r="U298">
            <v>0</v>
          </cell>
          <cell r="V298">
            <v>0</v>
          </cell>
          <cell r="W298">
            <v>0</v>
          </cell>
          <cell r="X298">
            <v>0</v>
          </cell>
          <cell r="Y298">
            <v>0</v>
          </cell>
          <cell r="Z298">
            <v>0</v>
          </cell>
          <cell r="AA298">
            <v>0</v>
          </cell>
          <cell r="AB298">
            <v>91408.79</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row>
        <row r="299">
          <cell r="A299">
            <v>1215</v>
          </cell>
          <cell r="B299" t="str">
            <v>MT-MMW</v>
          </cell>
          <cell r="C299" t="str">
            <v xml:space="preserve">MT MODERNISATION MECHNICAL WORKS </v>
          </cell>
          <cell r="D299" t="str">
            <v>Unit 8</v>
          </cell>
          <cell r="E299" t="str">
            <v>Local</v>
          </cell>
          <cell r="F299" t="str">
            <v>G</v>
          </cell>
          <cell r="G299" t="str">
            <v>Construction, Erection, Installation</v>
          </cell>
          <cell r="H299" t="str">
            <v>Formula 4</v>
          </cell>
          <cell r="I299" t="str">
            <v>G Construction, Erection, Installation Local Formula 4</v>
          </cell>
          <cell r="J299">
            <v>363900</v>
          </cell>
          <cell r="K299">
            <v>0</v>
          </cell>
          <cell r="L299">
            <v>363900</v>
          </cell>
          <cell r="M299">
            <v>0</v>
          </cell>
          <cell r="N299">
            <v>363900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363900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row>
        <row r="300">
          <cell r="A300">
            <v>1216</v>
          </cell>
          <cell r="B300" t="str">
            <v>MT-MMW</v>
          </cell>
          <cell r="C300" t="str">
            <v xml:space="preserve">MT MODERNISATION MECHNICAL WORKS </v>
          </cell>
          <cell r="D300" t="str">
            <v>Unit 8</v>
          </cell>
          <cell r="E300" t="str">
            <v>Local</v>
          </cell>
          <cell r="F300" t="str">
            <v>H</v>
          </cell>
          <cell r="G300" t="str">
            <v>Commissioning and Testing</v>
          </cell>
          <cell r="H300" t="str">
            <v>Formula 4</v>
          </cell>
          <cell r="I300" t="str">
            <v>H Commissioning and Testing Local Formula 4</v>
          </cell>
          <cell r="J300">
            <v>135890.57</v>
          </cell>
          <cell r="K300">
            <v>0</v>
          </cell>
          <cell r="L300">
            <v>135890.57</v>
          </cell>
          <cell r="M300">
            <v>0.42999999999301508</v>
          </cell>
          <cell r="N300">
            <v>135891</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135891</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row>
        <row r="301">
          <cell r="A301">
            <v>1217</v>
          </cell>
          <cell r="B301" t="str">
            <v>MT-MMW</v>
          </cell>
          <cell r="C301" t="str">
            <v xml:space="preserve">MT MODERNISATION MECHNICAL WORKS </v>
          </cell>
          <cell r="D301" t="str">
            <v>Unit 9</v>
          </cell>
          <cell r="E301" t="str">
            <v>Foreign</v>
          </cell>
          <cell r="F301" t="str">
            <v>A</v>
          </cell>
          <cell r="G301" t="str">
            <v>Management</v>
          </cell>
          <cell r="H301" t="str">
            <v>Fixed</v>
          </cell>
          <cell r="I301" t="str">
            <v>A Management Foreign Fixed</v>
          </cell>
          <cell r="J301">
            <v>366340.86</v>
          </cell>
          <cell r="K301">
            <v>366340.86</v>
          </cell>
          <cell r="L301">
            <v>0</v>
          </cell>
          <cell r="M301">
            <v>0</v>
          </cell>
          <cell r="N301">
            <v>366340.86</v>
          </cell>
          <cell r="P301">
            <v>366340.86</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row>
        <row r="302">
          <cell r="A302">
            <v>1218</v>
          </cell>
          <cell r="B302" t="str">
            <v>MT-MMW</v>
          </cell>
          <cell r="C302" t="str">
            <v xml:space="preserve">MT MODERNISATION MECHNICAL WORKS </v>
          </cell>
          <cell r="D302" t="str">
            <v>Unit 9</v>
          </cell>
          <cell r="E302" t="str">
            <v>Foreign</v>
          </cell>
          <cell r="F302" t="str">
            <v>B</v>
          </cell>
          <cell r="G302" t="str">
            <v>Engineering</v>
          </cell>
          <cell r="H302" t="str">
            <v>Fixed</v>
          </cell>
          <cell r="I302" t="str">
            <v>B Engineering Foreign Fixed</v>
          </cell>
          <cell r="J302">
            <v>1288389.1599999999</v>
          </cell>
          <cell r="K302">
            <v>1288389.1600000001</v>
          </cell>
          <cell r="L302">
            <v>0</v>
          </cell>
          <cell r="M302">
            <v>0</v>
          </cell>
          <cell r="N302">
            <v>1288389.1600000001</v>
          </cell>
          <cell r="P302">
            <v>1996062.34</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-707673.18</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v>
          </cell>
        </row>
        <row r="303">
          <cell r="A303">
            <v>1219</v>
          </cell>
          <cell r="B303" t="str">
            <v>MT-MMW</v>
          </cell>
          <cell r="C303" t="str">
            <v xml:space="preserve">MT MODERNISATION MECHNICAL WORKS </v>
          </cell>
          <cell r="D303" t="str">
            <v>Unit 9</v>
          </cell>
          <cell r="E303" t="str">
            <v>Foreign</v>
          </cell>
          <cell r="F303" t="str">
            <v>C</v>
          </cell>
          <cell r="G303" t="str">
            <v>Plant and Materials</v>
          </cell>
          <cell r="H303" t="str">
            <v>Fixed</v>
          </cell>
          <cell r="I303" t="str">
            <v>C Plant and Materials Foreign Fixed</v>
          </cell>
          <cell r="J303">
            <v>2250371.63</v>
          </cell>
          <cell r="K303">
            <v>2250371.6300000004</v>
          </cell>
          <cell r="L303">
            <v>0</v>
          </cell>
          <cell r="M303">
            <v>0</v>
          </cell>
          <cell r="N303">
            <v>2250371.6300000004</v>
          </cell>
          <cell r="P303">
            <v>0</v>
          </cell>
          <cell r="Q303">
            <v>0</v>
          </cell>
          <cell r="R303">
            <v>0</v>
          </cell>
          <cell r="S303">
            <v>0</v>
          </cell>
          <cell r="T303">
            <v>0</v>
          </cell>
          <cell r="U303">
            <v>2900965.43</v>
          </cell>
          <cell r="V303">
            <v>0</v>
          </cell>
          <cell r="W303">
            <v>0</v>
          </cell>
          <cell r="X303">
            <v>628542.51</v>
          </cell>
          <cell r="Y303">
            <v>0</v>
          </cell>
          <cell r="Z303">
            <v>0</v>
          </cell>
          <cell r="AA303">
            <v>0</v>
          </cell>
          <cell r="AB303">
            <v>0</v>
          </cell>
          <cell r="AC303">
            <v>-1279136.31</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R303">
            <v>0</v>
          </cell>
          <cell r="BS303">
            <v>0</v>
          </cell>
        </row>
        <row r="304">
          <cell r="A304">
            <v>1224</v>
          </cell>
          <cell r="B304" t="str">
            <v>MT-MMW</v>
          </cell>
          <cell r="C304" t="str">
            <v xml:space="preserve">MT MODERNISATION MECHNICAL WORKS </v>
          </cell>
          <cell r="D304" t="str">
            <v>Unit 9</v>
          </cell>
          <cell r="E304" t="str">
            <v>Foreign</v>
          </cell>
          <cell r="F304" t="str">
            <v>H</v>
          </cell>
          <cell r="G304" t="str">
            <v>Commissioning and Testing</v>
          </cell>
          <cell r="H304" t="str">
            <v>Fixed</v>
          </cell>
          <cell r="I304" t="str">
            <v>H Commissioning and Testing Foreign Fixed</v>
          </cell>
          <cell r="J304">
            <v>1557880.09</v>
          </cell>
          <cell r="K304">
            <v>1557880.09</v>
          </cell>
          <cell r="L304">
            <v>0</v>
          </cell>
          <cell r="M304">
            <v>0</v>
          </cell>
          <cell r="N304">
            <v>1557880.09</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1557880.09</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v>
          </cell>
          <cell r="BO304">
            <v>0</v>
          </cell>
          <cell r="BP304">
            <v>0</v>
          </cell>
          <cell r="BQ304">
            <v>0</v>
          </cell>
          <cell r="BR304">
            <v>0</v>
          </cell>
          <cell r="BS304">
            <v>0</v>
          </cell>
        </row>
        <row r="305">
          <cell r="A305">
            <v>1226</v>
          </cell>
          <cell r="B305" t="str">
            <v>MT-MMW</v>
          </cell>
          <cell r="C305" t="str">
            <v xml:space="preserve">MT MODERNISATION MECHNICAL WORKS </v>
          </cell>
          <cell r="D305" t="str">
            <v>Unit 9</v>
          </cell>
          <cell r="E305" t="str">
            <v>Local</v>
          </cell>
          <cell r="F305" t="str">
            <v>B</v>
          </cell>
          <cell r="G305" t="str">
            <v>Engineering</v>
          </cell>
          <cell r="H305" t="str">
            <v>Formula 4</v>
          </cell>
          <cell r="I305" t="str">
            <v>B Engineering Local Formula 4</v>
          </cell>
          <cell r="J305">
            <v>122617.45</v>
          </cell>
          <cell r="K305">
            <v>122617.45</v>
          </cell>
          <cell r="L305">
            <v>0</v>
          </cell>
          <cell r="M305">
            <v>0</v>
          </cell>
          <cell r="N305">
            <v>122617.45</v>
          </cell>
          <cell r="P305">
            <v>83000</v>
          </cell>
          <cell r="Q305">
            <v>0</v>
          </cell>
          <cell r="R305">
            <v>0</v>
          </cell>
          <cell r="S305">
            <v>0</v>
          </cell>
          <cell r="T305">
            <v>0</v>
          </cell>
          <cell r="U305">
            <v>0</v>
          </cell>
          <cell r="V305">
            <v>39617.449999999997</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row>
        <row r="306">
          <cell r="A306">
            <v>1227</v>
          </cell>
          <cell r="B306" t="str">
            <v>MT-MMW</v>
          </cell>
          <cell r="C306" t="str">
            <v xml:space="preserve">MT MODERNISATION MECHNICAL WORKS </v>
          </cell>
          <cell r="D306" t="str">
            <v>Unit 9</v>
          </cell>
          <cell r="E306" t="str">
            <v>Local</v>
          </cell>
          <cell r="F306" t="str">
            <v>C</v>
          </cell>
          <cell r="G306" t="str">
            <v>Plant and Materials</v>
          </cell>
          <cell r="H306" t="str">
            <v>Formula 1</v>
          </cell>
          <cell r="I306" t="str">
            <v>C Plant and Materials Local Formula 1</v>
          </cell>
          <cell r="J306">
            <v>110107.06</v>
          </cell>
          <cell r="K306">
            <v>110107.06000000006</v>
          </cell>
          <cell r="L306">
            <v>0</v>
          </cell>
          <cell r="M306">
            <v>0</v>
          </cell>
          <cell r="N306">
            <v>110107.06000000006</v>
          </cell>
          <cell r="P306">
            <v>0</v>
          </cell>
          <cell r="Q306">
            <v>0</v>
          </cell>
          <cell r="R306">
            <v>0</v>
          </cell>
          <cell r="S306">
            <v>0</v>
          </cell>
          <cell r="T306">
            <v>0</v>
          </cell>
          <cell r="U306">
            <v>0</v>
          </cell>
          <cell r="V306">
            <v>0</v>
          </cell>
          <cell r="W306">
            <v>0</v>
          </cell>
          <cell r="X306">
            <v>761679.52</v>
          </cell>
          <cell r="Y306">
            <v>0</v>
          </cell>
          <cell r="Z306">
            <v>0</v>
          </cell>
          <cell r="AA306">
            <v>0</v>
          </cell>
          <cell r="AB306">
            <v>0</v>
          </cell>
          <cell r="AC306">
            <v>0</v>
          </cell>
          <cell r="AD306">
            <v>0</v>
          </cell>
          <cell r="AE306">
            <v>0</v>
          </cell>
          <cell r="AF306">
            <v>0</v>
          </cell>
          <cell r="AG306">
            <v>0</v>
          </cell>
          <cell r="AH306">
            <v>0</v>
          </cell>
          <cell r="AI306">
            <v>-651572.46</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R306">
            <v>0</v>
          </cell>
          <cell r="BS306">
            <v>0</v>
          </cell>
        </row>
        <row r="307">
          <cell r="A307">
            <v>1228</v>
          </cell>
          <cell r="B307" t="str">
            <v>MT-MMW</v>
          </cell>
          <cell r="C307" t="str">
            <v xml:space="preserve">MT MODERNISATION MECHNICAL WORKS </v>
          </cell>
          <cell r="D307" t="str">
            <v>Unit 9</v>
          </cell>
          <cell r="E307" t="str">
            <v>Local</v>
          </cell>
          <cell r="F307" t="str">
            <v>D</v>
          </cell>
          <cell r="G307" t="str">
            <v>Shipping / Freight</v>
          </cell>
          <cell r="H307" t="str">
            <v>Fixed</v>
          </cell>
          <cell r="I307" t="str">
            <v>D Shipping / Freight Local Fixed</v>
          </cell>
          <cell r="J307">
            <v>122929.07</v>
          </cell>
          <cell r="K307">
            <v>122929.07</v>
          </cell>
          <cell r="L307">
            <v>0</v>
          </cell>
          <cell r="M307">
            <v>0</v>
          </cell>
          <cell r="N307">
            <v>122929.07</v>
          </cell>
          <cell r="P307">
            <v>0</v>
          </cell>
          <cell r="Q307">
            <v>0</v>
          </cell>
          <cell r="R307">
            <v>0</v>
          </cell>
          <cell r="S307">
            <v>0</v>
          </cell>
          <cell r="T307">
            <v>0</v>
          </cell>
          <cell r="U307">
            <v>73757.440000000002</v>
          </cell>
          <cell r="V307">
            <v>0</v>
          </cell>
          <cell r="W307">
            <v>0</v>
          </cell>
          <cell r="X307">
            <v>49171.63</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0</v>
          </cell>
          <cell r="BO307">
            <v>0</v>
          </cell>
          <cell r="BP307">
            <v>0</v>
          </cell>
          <cell r="BQ307">
            <v>0</v>
          </cell>
          <cell r="BR307">
            <v>0</v>
          </cell>
          <cell r="BS307">
            <v>0</v>
          </cell>
        </row>
        <row r="308">
          <cell r="A308">
            <v>1231</v>
          </cell>
          <cell r="B308" t="str">
            <v>MT-MMW</v>
          </cell>
          <cell r="C308" t="str">
            <v xml:space="preserve">MT MODERNISATION MECHNICAL WORKS </v>
          </cell>
          <cell r="D308" t="str">
            <v>Unit 9</v>
          </cell>
          <cell r="E308" t="str">
            <v>Local</v>
          </cell>
          <cell r="F308" t="str">
            <v>G</v>
          </cell>
          <cell r="G308" t="str">
            <v>Construction, Erection, Installation</v>
          </cell>
          <cell r="H308" t="str">
            <v>Formula 4</v>
          </cell>
          <cell r="I308" t="str">
            <v>G Construction, Erection, Installation Local Formula 4</v>
          </cell>
          <cell r="J308">
            <v>363900</v>
          </cell>
          <cell r="K308">
            <v>363900</v>
          </cell>
          <cell r="L308">
            <v>0</v>
          </cell>
          <cell r="M308">
            <v>0</v>
          </cell>
          <cell r="N308">
            <v>363900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72780</v>
          </cell>
          <cell r="AD308">
            <v>0</v>
          </cell>
          <cell r="AE308">
            <v>0</v>
          </cell>
          <cell r="AF308">
            <v>0</v>
          </cell>
          <cell r="AG308">
            <v>0</v>
          </cell>
          <cell r="AH308">
            <v>0</v>
          </cell>
          <cell r="AI308">
            <v>0</v>
          </cell>
          <cell r="AJ308">
            <v>0</v>
          </cell>
          <cell r="AK308">
            <v>0</v>
          </cell>
          <cell r="AL308">
            <v>0</v>
          </cell>
          <cell r="AM308">
            <v>291120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row>
        <row r="309">
          <cell r="A309">
            <v>1232</v>
          </cell>
          <cell r="B309" t="str">
            <v>MT-MMW</v>
          </cell>
          <cell r="C309" t="str">
            <v xml:space="preserve">MT MODERNISATION MECHNICAL WORKS </v>
          </cell>
          <cell r="D309" t="str">
            <v>Unit 9</v>
          </cell>
          <cell r="E309" t="str">
            <v>Local</v>
          </cell>
          <cell r="F309" t="str">
            <v>H</v>
          </cell>
          <cell r="G309" t="str">
            <v>Commissioning and Testing</v>
          </cell>
          <cell r="H309" t="str">
            <v>Formula 4</v>
          </cell>
          <cell r="I309" t="str">
            <v>H Commissioning and Testing Local Formula 4</v>
          </cell>
          <cell r="J309">
            <v>152242.54999999999</v>
          </cell>
          <cell r="K309">
            <v>152242.54999999999</v>
          </cell>
          <cell r="L309">
            <v>0</v>
          </cell>
          <cell r="M309">
            <v>0</v>
          </cell>
          <cell r="N309">
            <v>152242.54999999999</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152242.54999999999</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row>
        <row r="310">
          <cell r="A310">
            <v>1249</v>
          </cell>
          <cell r="B310" t="str">
            <v>P&amp;G</v>
          </cell>
          <cell r="C310" t="str">
            <v>FIXED-CHARGE AND VALUE-RELATED ITEMS</v>
          </cell>
          <cell r="D310" t="str">
            <v>P&amp;G</v>
          </cell>
          <cell r="E310" t="str">
            <v>Foreign</v>
          </cell>
          <cell r="F310" t="str">
            <v>A</v>
          </cell>
          <cell r="G310" t="str">
            <v>Management</v>
          </cell>
          <cell r="H310" t="str">
            <v>Fixed</v>
          </cell>
          <cell r="I310" t="str">
            <v>A Management Foreign Fixed</v>
          </cell>
          <cell r="J310">
            <v>1585081.16</v>
          </cell>
          <cell r="K310">
            <v>1585081.16</v>
          </cell>
          <cell r="L310">
            <v>0</v>
          </cell>
          <cell r="M310">
            <v>0</v>
          </cell>
          <cell r="N310">
            <v>1585081.16</v>
          </cell>
          <cell r="P310">
            <v>0</v>
          </cell>
          <cell r="Q310">
            <v>1585081.16</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0</v>
          </cell>
          <cell r="BO310">
            <v>0</v>
          </cell>
          <cell r="BP310">
            <v>0</v>
          </cell>
          <cell r="BQ310">
            <v>0</v>
          </cell>
          <cell r="BR310">
            <v>0</v>
          </cell>
          <cell r="BS310">
            <v>0</v>
          </cell>
        </row>
        <row r="311">
          <cell r="A311">
            <v>1257</v>
          </cell>
          <cell r="B311" t="str">
            <v>P&amp;G</v>
          </cell>
          <cell r="C311" t="str">
            <v>FIXED-CHARGE AND VALUE-RELATED ITEMS</v>
          </cell>
          <cell r="D311" t="str">
            <v>P&amp;G</v>
          </cell>
          <cell r="E311" t="str">
            <v>Local</v>
          </cell>
          <cell r="F311" t="str">
            <v>A</v>
          </cell>
          <cell r="G311" t="str">
            <v>Management</v>
          </cell>
          <cell r="H311" t="str">
            <v>Formula 4</v>
          </cell>
          <cell r="I311" t="str">
            <v>A Management Local Formula 4</v>
          </cell>
          <cell r="J311">
            <v>4179896.37</v>
          </cell>
          <cell r="K311">
            <v>3343917.1</v>
          </cell>
          <cell r="L311">
            <v>835979.27</v>
          </cell>
          <cell r="M311">
            <v>-0.27000000001862645</v>
          </cell>
          <cell r="N311">
            <v>4179896.1</v>
          </cell>
          <cell r="P311">
            <v>480000</v>
          </cell>
          <cell r="Q311">
            <v>345005</v>
          </cell>
          <cell r="R311">
            <v>0</v>
          </cell>
          <cell r="S311">
            <v>106545</v>
          </cell>
          <cell r="T311">
            <v>106545</v>
          </cell>
          <cell r="U311">
            <v>0</v>
          </cell>
          <cell r="V311">
            <v>0</v>
          </cell>
          <cell r="W311">
            <v>0</v>
          </cell>
          <cell r="X311">
            <v>90477.02</v>
          </cell>
          <cell r="Y311">
            <v>0</v>
          </cell>
          <cell r="Z311">
            <v>0</v>
          </cell>
          <cell r="AA311">
            <v>0</v>
          </cell>
          <cell r="AB311">
            <v>0</v>
          </cell>
          <cell r="AC311">
            <v>125396.89</v>
          </cell>
          <cell r="AD311">
            <v>125396.89</v>
          </cell>
          <cell r="AE311">
            <v>417989.64</v>
          </cell>
          <cell r="AF311">
            <v>83597.930000000168</v>
          </cell>
          <cell r="AG311">
            <v>125396.89</v>
          </cell>
          <cell r="AH311">
            <v>0</v>
          </cell>
          <cell r="AI311">
            <v>83597.929999999935</v>
          </cell>
          <cell r="AJ311">
            <v>208994.81</v>
          </cell>
          <cell r="AK311">
            <v>125396.89</v>
          </cell>
          <cell r="AL311">
            <v>83597.929999999702</v>
          </cell>
          <cell r="AM311">
            <v>83597.930000000168</v>
          </cell>
          <cell r="AN311">
            <v>125396.89</v>
          </cell>
          <cell r="AO311">
            <v>125396.89</v>
          </cell>
          <cell r="AP311">
            <v>83597.930000000168</v>
          </cell>
          <cell r="AQ311">
            <v>125396.89</v>
          </cell>
          <cell r="AR311">
            <v>83597.929999999702</v>
          </cell>
          <cell r="AS311">
            <v>0</v>
          </cell>
          <cell r="AT311">
            <v>0</v>
          </cell>
          <cell r="AU311">
            <v>208994.82</v>
          </cell>
          <cell r="AV311">
            <v>0</v>
          </cell>
          <cell r="AW311">
            <v>0</v>
          </cell>
          <cell r="AX311">
            <v>140000</v>
          </cell>
          <cell r="AY311">
            <v>140000</v>
          </cell>
          <cell r="AZ311">
            <v>140000</v>
          </cell>
          <cell r="BA311">
            <v>140000</v>
          </cell>
          <cell r="BB311">
            <v>140000</v>
          </cell>
          <cell r="BC311">
            <v>135979</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row>
        <row r="312">
          <cell r="A312">
            <v>1258</v>
          </cell>
          <cell r="B312" t="str">
            <v>P&amp;G</v>
          </cell>
          <cell r="C312" t="str">
            <v>FIXED-CHARGE AND VALUE-RELATED ITEMS</v>
          </cell>
          <cell r="D312" t="str">
            <v>P&amp;G</v>
          </cell>
          <cell r="E312" t="str">
            <v>Local</v>
          </cell>
          <cell r="F312" t="str">
            <v>B</v>
          </cell>
          <cell r="G312" t="str">
            <v>Engineering</v>
          </cell>
          <cell r="H312" t="str">
            <v>Formula 4</v>
          </cell>
          <cell r="I312" t="str">
            <v>B Engineering Local Formula 4</v>
          </cell>
          <cell r="J312">
            <v>154900.76</v>
          </cell>
          <cell r="K312">
            <v>154900.76</v>
          </cell>
          <cell r="L312">
            <v>0</v>
          </cell>
          <cell r="M312">
            <v>0</v>
          </cell>
          <cell r="N312">
            <v>154900.76</v>
          </cell>
          <cell r="P312">
            <v>0</v>
          </cell>
          <cell r="Q312">
            <v>154900.76</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v>
          </cell>
          <cell r="BQ312">
            <v>0</v>
          </cell>
          <cell r="BR312">
            <v>0</v>
          </cell>
          <cell r="BS312">
            <v>0</v>
          </cell>
        </row>
        <row r="313">
          <cell r="A313">
            <v>1259</v>
          </cell>
          <cell r="B313" t="str">
            <v>P&amp;G</v>
          </cell>
          <cell r="C313" t="str">
            <v>FIXED-CHARGE AND VALUE-RELATED ITEMS</v>
          </cell>
          <cell r="D313" t="str">
            <v>P&amp;G</v>
          </cell>
          <cell r="E313" t="str">
            <v>Local</v>
          </cell>
          <cell r="F313" t="str">
            <v>C</v>
          </cell>
          <cell r="G313" t="str">
            <v>Plant and Materials</v>
          </cell>
          <cell r="H313" t="str">
            <v>Formula 1</v>
          </cell>
          <cell r="I313" t="str">
            <v>C Plant and Materials Local Formula 1</v>
          </cell>
          <cell r="J313">
            <v>13287233.960000001</v>
          </cell>
          <cell r="K313">
            <v>10629787.17</v>
          </cell>
          <cell r="L313">
            <v>2657446.790000001</v>
          </cell>
          <cell r="M313">
            <v>0.20999999903142452</v>
          </cell>
          <cell r="N313">
            <v>13287234.17</v>
          </cell>
          <cell r="P313">
            <v>2840171.37</v>
          </cell>
          <cell r="Q313">
            <v>1245000</v>
          </cell>
          <cell r="R313">
            <v>423000</v>
          </cell>
          <cell r="S313">
            <v>209025</v>
          </cell>
          <cell r="T313">
            <v>300000</v>
          </cell>
          <cell r="U313">
            <v>0</v>
          </cell>
          <cell r="V313">
            <v>0</v>
          </cell>
          <cell r="W313">
            <v>364133.38</v>
          </cell>
          <cell r="X313">
            <v>0</v>
          </cell>
          <cell r="Y313">
            <v>0</v>
          </cell>
          <cell r="Z313">
            <v>0</v>
          </cell>
          <cell r="AA313">
            <v>0</v>
          </cell>
          <cell r="AB313">
            <v>0</v>
          </cell>
          <cell r="AC313">
            <v>199308.51</v>
          </cell>
          <cell r="AD313">
            <v>0</v>
          </cell>
          <cell r="AE313">
            <v>664361.69999999995</v>
          </cell>
          <cell r="AF313">
            <v>0</v>
          </cell>
          <cell r="AG313">
            <v>797234.04</v>
          </cell>
          <cell r="AH313">
            <v>132872.34</v>
          </cell>
          <cell r="AI313">
            <v>0</v>
          </cell>
          <cell r="AJ313">
            <v>1461595.73</v>
          </cell>
          <cell r="AK313">
            <v>0</v>
          </cell>
          <cell r="AL313">
            <v>265744.68</v>
          </cell>
          <cell r="AM313">
            <v>265744.68</v>
          </cell>
          <cell r="AN313">
            <v>265744.68</v>
          </cell>
          <cell r="AO313">
            <v>132872.34</v>
          </cell>
          <cell r="AP313">
            <v>132872.34</v>
          </cell>
          <cell r="AQ313">
            <v>265744.68000000156</v>
          </cell>
          <cell r="AR313">
            <v>0</v>
          </cell>
          <cell r="AS313">
            <v>0</v>
          </cell>
          <cell r="AT313">
            <v>0</v>
          </cell>
          <cell r="AU313">
            <v>664361.69999999925</v>
          </cell>
          <cell r="AV313">
            <v>0</v>
          </cell>
          <cell r="AW313">
            <v>0</v>
          </cell>
          <cell r="AX313">
            <v>450000</v>
          </cell>
          <cell r="AY313">
            <v>450000</v>
          </cell>
          <cell r="AZ313">
            <v>450000</v>
          </cell>
          <cell r="BA313">
            <v>450000</v>
          </cell>
          <cell r="BB313">
            <v>450000</v>
          </cell>
          <cell r="BC313">
            <v>407447</v>
          </cell>
          <cell r="BD313">
            <v>0</v>
          </cell>
          <cell r="BE313">
            <v>0</v>
          </cell>
          <cell r="BF313">
            <v>0</v>
          </cell>
          <cell r="BG313">
            <v>0</v>
          </cell>
          <cell r="BH313">
            <v>0</v>
          </cell>
          <cell r="BI313">
            <v>0</v>
          </cell>
          <cell r="BJ313">
            <v>0</v>
          </cell>
          <cell r="BK313">
            <v>0</v>
          </cell>
          <cell r="BL313">
            <v>0</v>
          </cell>
          <cell r="BM313">
            <v>0</v>
          </cell>
          <cell r="BN313">
            <v>0</v>
          </cell>
          <cell r="BO313">
            <v>0</v>
          </cell>
          <cell r="BP313">
            <v>0</v>
          </cell>
          <cell r="BQ313">
            <v>0</v>
          </cell>
          <cell r="BR313">
            <v>0</v>
          </cell>
          <cell r="BS313">
            <v>0</v>
          </cell>
        </row>
        <row r="314">
          <cell r="A314">
            <v>1263</v>
          </cell>
          <cell r="B314" t="str">
            <v>P&amp;G</v>
          </cell>
          <cell r="C314" t="str">
            <v>FIXED-CHARGE AND VALUE-RELATED ITEMS</v>
          </cell>
          <cell r="D314" t="str">
            <v>P&amp;G</v>
          </cell>
          <cell r="E314" t="str">
            <v>Local</v>
          </cell>
          <cell r="F314" t="str">
            <v>G</v>
          </cell>
          <cell r="G314" t="str">
            <v>Construction, Erection, Installation</v>
          </cell>
          <cell r="H314" t="str">
            <v>Formula 4</v>
          </cell>
          <cell r="I314" t="str">
            <v>G Construction, Erection, Installation Local Formula 4</v>
          </cell>
          <cell r="J314">
            <v>7521507.4699999997</v>
          </cell>
          <cell r="K314">
            <v>6017205.9800000004</v>
          </cell>
          <cell r="L314">
            <v>1504301.4899999993</v>
          </cell>
          <cell r="M314">
            <v>-0.48999999929219484</v>
          </cell>
          <cell r="N314">
            <v>7521506.9800000004</v>
          </cell>
          <cell r="P314">
            <v>1200000</v>
          </cell>
          <cell r="Q314">
            <v>1868889</v>
          </cell>
          <cell r="R314">
            <v>34000</v>
          </cell>
          <cell r="S314">
            <v>0</v>
          </cell>
          <cell r="T314">
            <v>38000</v>
          </cell>
          <cell r="U314">
            <v>0</v>
          </cell>
          <cell r="V314">
            <v>0</v>
          </cell>
          <cell r="W314">
            <v>0</v>
          </cell>
          <cell r="X314">
            <v>0</v>
          </cell>
          <cell r="Y314">
            <v>0</v>
          </cell>
          <cell r="Z314">
            <v>0</v>
          </cell>
          <cell r="AA314">
            <v>0</v>
          </cell>
          <cell r="AB314">
            <v>0</v>
          </cell>
          <cell r="AC314">
            <v>0</v>
          </cell>
          <cell r="AD314">
            <v>168574.29</v>
          </cell>
          <cell r="AE314">
            <v>225645.22</v>
          </cell>
          <cell r="AF314">
            <v>0</v>
          </cell>
          <cell r="AG314">
            <v>300860.3</v>
          </cell>
          <cell r="AH314">
            <v>0</v>
          </cell>
          <cell r="AI314">
            <v>0</v>
          </cell>
          <cell r="AJ314">
            <v>0</v>
          </cell>
          <cell r="AK314">
            <v>526505.52</v>
          </cell>
          <cell r="AL314">
            <v>0</v>
          </cell>
          <cell r="AM314">
            <v>300860.3</v>
          </cell>
          <cell r="AN314">
            <v>225645.23</v>
          </cell>
          <cell r="AO314">
            <v>75215.069999999367</v>
          </cell>
          <cell r="AP314">
            <v>150430.15</v>
          </cell>
          <cell r="AQ314">
            <v>225645.22</v>
          </cell>
          <cell r="AR314">
            <v>300860.3</v>
          </cell>
          <cell r="AS314">
            <v>0</v>
          </cell>
          <cell r="AT314">
            <v>0</v>
          </cell>
          <cell r="AU314">
            <v>376075.38000000082</v>
          </cell>
          <cell r="AV314">
            <v>0</v>
          </cell>
          <cell r="AW314">
            <v>0</v>
          </cell>
          <cell r="AX314">
            <v>250000</v>
          </cell>
          <cell r="AY314">
            <v>250000</v>
          </cell>
          <cell r="AZ314">
            <v>250000</v>
          </cell>
          <cell r="BA314">
            <v>250000</v>
          </cell>
          <cell r="BB314">
            <v>250000</v>
          </cell>
          <cell r="BC314">
            <v>254301</v>
          </cell>
          <cell r="BD314">
            <v>0</v>
          </cell>
          <cell r="BE314">
            <v>0</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row>
        <row r="315">
          <cell r="A315">
            <v>1595</v>
          </cell>
          <cell r="B315" t="str">
            <v>SCRDF</v>
          </cell>
          <cell r="C315" t="str">
            <v>Station Control Room Design and Furniture</v>
          </cell>
          <cell r="D315" t="str">
            <v>Common Plant</v>
          </cell>
          <cell r="E315" t="str">
            <v>Local</v>
          </cell>
          <cell r="F315" t="str">
            <v>C</v>
          </cell>
          <cell r="G315" t="str">
            <v>Plant and Materials</v>
          </cell>
          <cell r="H315" t="str">
            <v>Formula 1</v>
          </cell>
          <cell r="I315" t="str">
            <v>C Plant and Materials Local Formula 1</v>
          </cell>
          <cell r="J315">
            <v>81336.5</v>
          </cell>
          <cell r="K315">
            <v>81336.5</v>
          </cell>
          <cell r="L315">
            <v>0</v>
          </cell>
          <cell r="M315">
            <v>0</v>
          </cell>
          <cell r="N315">
            <v>81336.5</v>
          </cell>
          <cell r="P315">
            <v>0</v>
          </cell>
          <cell r="Q315">
            <v>0</v>
          </cell>
          <cell r="R315">
            <v>0</v>
          </cell>
          <cell r="S315">
            <v>0</v>
          </cell>
          <cell r="T315">
            <v>0</v>
          </cell>
          <cell r="U315">
            <v>0</v>
          </cell>
          <cell r="V315">
            <v>0</v>
          </cell>
          <cell r="W315">
            <v>0</v>
          </cell>
          <cell r="X315">
            <v>0</v>
          </cell>
          <cell r="Y315">
            <v>0</v>
          </cell>
          <cell r="Z315">
            <v>0</v>
          </cell>
          <cell r="AA315">
            <v>81336.5</v>
          </cell>
          <cell r="AB315">
            <v>81336.5</v>
          </cell>
          <cell r="AC315">
            <v>0</v>
          </cell>
          <cell r="AD315">
            <v>0</v>
          </cell>
          <cell r="AE315">
            <v>0</v>
          </cell>
          <cell r="AF315">
            <v>0</v>
          </cell>
          <cell r="AG315">
            <v>0</v>
          </cell>
          <cell r="AH315">
            <v>-81336.5</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row>
        <row r="316">
          <cell r="A316">
            <v>1627</v>
          </cell>
          <cell r="B316" t="str">
            <v>SCRDF</v>
          </cell>
          <cell r="C316" t="str">
            <v>Station Control Room Design and Furniture</v>
          </cell>
          <cell r="D316" t="str">
            <v>Unit 1</v>
          </cell>
          <cell r="E316" t="str">
            <v>Local</v>
          </cell>
          <cell r="F316" t="str">
            <v>C</v>
          </cell>
          <cell r="G316" t="str">
            <v>Plant and Materials</v>
          </cell>
          <cell r="H316" t="str">
            <v>Formula 1</v>
          </cell>
          <cell r="I316" t="str">
            <v>C Plant and Materials Local Formula 1</v>
          </cell>
          <cell r="J316">
            <v>10257.17</v>
          </cell>
          <cell r="K316">
            <v>10257.17</v>
          </cell>
          <cell r="L316">
            <v>0</v>
          </cell>
          <cell r="M316">
            <v>0</v>
          </cell>
          <cell r="N316">
            <v>10257.17</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10257.17</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cell r="BO316">
            <v>0</v>
          </cell>
          <cell r="BP316">
            <v>0</v>
          </cell>
          <cell r="BQ316">
            <v>0</v>
          </cell>
          <cell r="BR316">
            <v>0</v>
          </cell>
          <cell r="BS316">
            <v>0</v>
          </cell>
        </row>
        <row r="317">
          <cell r="A317">
            <v>1643</v>
          </cell>
          <cell r="B317" t="str">
            <v>SCRDF</v>
          </cell>
          <cell r="C317" t="str">
            <v>Station Control Room Design and Furniture</v>
          </cell>
          <cell r="D317" t="str">
            <v>Unit 2</v>
          </cell>
          <cell r="E317" t="str">
            <v>Local</v>
          </cell>
          <cell r="F317" t="str">
            <v>C</v>
          </cell>
          <cell r="G317" t="str">
            <v>Plant and Materials</v>
          </cell>
          <cell r="H317" t="str">
            <v>Formula 1</v>
          </cell>
          <cell r="I317" t="str">
            <v>C Plant and Materials Local Formula 1</v>
          </cell>
          <cell r="J317">
            <v>71079.360000000001</v>
          </cell>
          <cell r="K317">
            <v>71079.360000000001</v>
          </cell>
          <cell r="L317">
            <v>0</v>
          </cell>
          <cell r="M317">
            <v>0</v>
          </cell>
          <cell r="N317">
            <v>71079.360000000001</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71079.360000000001</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0</v>
          </cell>
          <cell r="BO317">
            <v>0</v>
          </cell>
          <cell r="BP317">
            <v>0</v>
          </cell>
          <cell r="BQ317">
            <v>0</v>
          </cell>
          <cell r="BR317">
            <v>0</v>
          </cell>
          <cell r="BS317">
            <v>0</v>
          </cell>
        </row>
        <row r="318">
          <cell r="A318">
            <v>1659</v>
          </cell>
          <cell r="B318" t="str">
            <v>SCRDF</v>
          </cell>
          <cell r="C318" t="str">
            <v>Station Control Room Design and Furniture</v>
          </cell>
          <cell r="D318" t="str">
            <v>Unit 3</v>
          </cell>
          <cell r="E318" t="str">
            <v>Local</v>
          </cell>
          <cell r="F318" t="str">
            <v>C</v>
          </cell>
          <cell r="G318" t="str">
            <v>Plant and Materials</v>
          </cell>
          <cell r="H318" t="str">
            <v>Formula 1</v>
          </cell>
          <cell r="I318" t="str">
            <v>C Plant and Materials Local Formula 1</v>
          </cell>
          <cell r="J318">
            <v>17078.89</v>
          </cell>
          <cell r="K318">
            <v>17078.89</v>
          </cell>
          <cell r="L318">
            <v>0</v>
          </cell>
          <cell r="M318">
            <v>0</v>
          </cell>
          <cell r="N318">
            <v>17078.89</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17078.89</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0</v>
          </cell>
          <cell r="BO318">
            <v>0</v>
          </cell>
          <cell r="BP318">
            <v>0</v>
          </cell>
          <cell r="BQ318">
            <v>0</v>
          </cell>
          <cell r="BR318">
            <v>0</v>
          </cell>
          <cell r="BS318">
            <v>0</v>
          </cell>
        </row>
        <row r="319">
          <cell r="A319">
            <v>1675</v>
          </cell>
          <cell r="B319" t="str">
            <v>SCRDF</v>
          </cell>
          <cell r="C319" t="str">
            <v>Station Control Room Design and Furniture</v>
          </cell>
          <cell r="D319" t="str">
            <v>Unit 4</v>
          </cell>
          <cell r="E319" t="str">
            <v>Local</v>
          </cell>
          <cell r="F319" t="str">
            <v>C</v>
          </cell>
          <cell r="G319" t="str">
            <v>Plant and Materials</v>
          </cell>
          <cell r="H319" t="str">
            <v>Formula 1</v>
          </cell>
          <cell r="I319" t="str">
            <v>C Plant and Materials Local Formula 1</v>
          </cell>
          <cell r="J319">
            <v>71079.360000000001</v>
          </cell>
          <cell r="K319">
            <v>71079.360000000001</v>
          </cell>
          <cell r="L319">
            <v>0</v>
          </cell>
          <cell r="M319">
            <v>0</v>
          </cell>
          <cell r="N319">
            <v>71079.360000000001</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71079.360000000001</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v>
          </cell>
        </row>
        <row r="320">
          <cell r="A320">
            <v>1691</v>
          </cell>
          <cell r="B320" t="str">
            <v>SCRDF</v>
          </cell>
          <cell r="C320" t="str">
            <v>Station Control Room Design and Furniture</v>
          </cell>
          <cell r="D320" t="str">
            <v>Unit 5</v>
          </cell>
          <cell r="E320" t="str">
            <v>Local</v>
          </cell>
          <cell r="F320" t="str">
            <v>C</v>
          </cell>
          <cell r="G320" t="str">
            <v>Plant and Materials</v>
          </cell>
          <cell r="H320" t="str">
            <v>Formula 1</v>
          </cell>
          <cell r="I320" t="str">
            <v>C Plant and Materials Local Formula 1</v>
          </cell>
          <cell r="J320">
            <v>10257.17</v>
          </cell>
          <cell r="K320">
            <v>10257.17</v>
          </cell>
          <cell r="L320">
            <v>0</v>
          </cell>
          <cell r="M320">
            <v>0</v>
          </cell>
          <cell r="N320">
            <v>10257.17</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10257.17</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v>
          </cell>
        </row>
        <row r="321">
          <cell r="A321">
            <v>1707</v>
          </cell>
          <cell r="B321" t="str">
            <v>SCRDF</v>
          </cell>
          <cell r="C321" t="str">
            <v>Station Control Room Design and Furniture</v>
          </cell>
          <cell r="D321" t="str">
            <v>Unit 6</v>
          </cell>
          <cell r="E321" t="str">
            <v>Local</v>
          </cell>
          <cell r="F321" t="str">
            <v>C</v>
          </cell>
          <cell r="G321" t="str">
            <v>Plant and Materials</v>
          </cell>
          <cell r="H321" t="str">
            <v>Formula 1</v>
          </cell>
          <cell r="I321" t="str">
            <v>C Plant and Materials Local Formula 1</v>
          </cell>
          <cell r="J321">
            <v>77901.08</v>
          </cell>
          <cell r="K321">
            <v>77901.08</v>
          </cell>
          <cell r="L321">
            <v>0</v>
          </cell>
          <cell r="M321">
            <v>0</v>
          </cell>
          <cell r="N321">
            <v>77901.08</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77901.08</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R321">
            <v>0</v>
          </cell>
          <cell r="BS321">
            <v>0</v>
          </cell>
        </row>
        <row r="322">
          <cell r="A322">
            <v>1723</v>
          </cell>
          <cell r="B322" t="str">
            <v>SCRDF</v>
          </cell>
          <cell r="C322" t="str">
            <v>Station Control Room Design and Furniture</v>
          </cell>
          <cell r="D322" t="str">
            <v>Unit 7</v>
          </cell>
          <cell r="E322" t="str">
            <v>Local</v>
          </cell>
          <cell r="F322" t="str">
            <v>C</v>
          </cell>
          <cell r="G322" t="str">
            <v>Plant and Materials</v>
          </cell>
          <cell r="H322" t="str">
            <v>Formula 1</v>
          </cell>
          <cell r="I322" t="str">
            <v>C Plant and Materials Local Formula 1</v>
          </cell>
          <cell r="J322">
            <v>10257.17</v>
          </cell>
          <cell r="K322">
            <v>10257.17</v>
          </cell>
          <cell r="L322">
            <v>0</v>
          </cell>
          <cell r="M322">
            <v>0</v>
          </cell>
          <cell r="N322">
            <v>10257.17</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10257.17</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row>
        <row r="323">
          <cell r="A323">
            <v>1739</v>
          </cell>
          <cell r="B323" t="str">
            <v>SCRDF</v>
          </cell>
          <cell r="C323" t="str">
            <v>Station Control Room Design and Furniture</v>
          </cell>
          <cell r="D323" t="str">
            <v>Unit 8</v>
          </cell>
          <cell r="E323" t="str">
            <v>Local</v>
          </cell>
          <cell r="F323" t="str">
            <v>C</v>
          </cell>
          <cell r="G323" t="str">
            <v>Plant and Materials</v>
          </cell>
          <cell r="H323" t="str">
            <v>Formula 1</v>
          </cell>
          <cell r="I323" t="str">
            <v>C Plant and Materials Local Formula 1</v>
          </cell>
          <cell r="J323">
            <v>71079.360000000001</v>
          </cell>
          <cell r="K323">
            <v>71079.360000000001</v>
          </cell>
          <cell r="L323">
            <v>0</v>
          </cell>
          <cell r="M323">
            <v>0</v>
          </cell>
          <cell r="N323">
            <v>71079.360000000001</v>
          </cell>
          <cell r="P323">
            <v>0</v>
          </cell>
          <cell r="Q323">
            <v>0</v>
          </cell>
          <cell r="R323">
            <v>0</v>
          </cell>
          <cell r="S323">
            <v>0</v>
          </cell>
          <cell r="T323">
            <v>0</v>
          </cell>
          <cell r="U323">
            <v>0</v>
          </cell>
          <cell r="V323">
            <v>0</v>
          </cell>
          <cell r="W323">
            <v>0</v>
          </cell>
          <cell r="X323">
            <v>0</v>
          </cell>
          <cell r="Y323">
            <v>0</v>
          </cell>
          <cell r="Z323">
            <v>0</v>
          </cell>
          <cell r="AA323">
            <v>0</v>
          </cell>
          <cell r="AB323">
            <v>71079.360000000001</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row>
        <row r="324">
          <cell r="A324">
            <v>1755</v>
          </cell>
          <cell r="B324" t="str">
            <v>SCRDF</v>
          </cell>
          <cell r="C324" t="str">
            <v>Station Control Room Design and Furniture</v>
          </cell>
          <cell r="D324" t="str">
            <v>Unit 9</v>
          </cell>
          <cell r="E324" t="str">
            <v>Local</v>
          </cell>
          <cell r="F324" t="str">
            <v>C</v>
          </cell>
          <cell r="G324" t="str">
            <v>Plant and Materials</v>
          </cell>
          <cell r="H324" t="str">
            <v>Formula 1</v>
          </cell>
          <cell r="I324" t="str">
            <v>C Plant and Materials Local Formula 1</v>
          </cell>
          <cell r="J324">
            <v>239370.05</v>
          </cell>
          <cell r="K324">
            <v>239370.05</v>
          </cell>
          <cell r="L324">
            <v>0</v>
          </cell>
          <cell r="M324">
            <v>0</v>
          </cell>
          <cell r="N324">
            <v>239370.05</v>
          </cell>
          <cell r="P324">
            <v>0</v>
          </cell>
          <cell r="Q324">
            <v>0</v>
          </cell>
          <cell r="R324">
            <v>0</v>
          </cell>
          <cell r="S324">
            <v>0</v>
          </cell>
          <cell r="T324">
            <v>0</v>
          </cell>
          <cell r="U324">
            <v>0</v>
          </cell>
          <cell r="V324">
            <v>0</v>
          </cell>
          <cell r="W324">
            <v>0</v>
          </cell>
          <cell r="X324">
            <v>0</v>
          </cell>
          <cell r="Y324">
            <v>0</v>
          </cell>
          <cell r="Z324">
            <v>0</v>
          </cell>
          <cell r="AA324">
            <v>239370.05</v>
          </cell>
          <cell r="AB324">
            <v>239370.05</v>
          </cell>
          <cell r="AC324">
            <v>0</v>
          </cell>
          <cell r="AD324">
            <v>0</v>
          </cell>
          <cell r="AE324">
            <v>0</v>
          </cell>
          <cell r="AF324">
            <v>0</v>
          </cell>
          <cell r="AG324">
            <v>0</v>
          </cell>
          <cell r="AH324">
            <v>-239370.05</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v>
          </cell>
          <cell r="BO324">
            <v>0</v>
          </cell>
          <cell r="BP324">
            <v>0</v>
          </cell>
          <cell r="BQ324">
            <v>0</v>
          </cell>
          <cell r="BR324">
            <v>0</v>
          </cell>
          <cell r="BS324">
            <v>0</v>
          </cell>
        </row>
        <row r="325">
          <cell r="A325">
            <v>1763</v>
          </cell>
          <cell r="B325" t="str">
            <v>SCREH</v>
          </cell>
          <cell r="C325" t="str">
            <v>Station Control Room Equipment and HMI Facities</v>
          </cell>
          <cell r="D325" t="str">
            <v>Common Plant</v>
          </cell>
          <cell r="E325" t="str">
            <v>Foreign</v>
          </cell>
          <cell r="F325" t="str">
            <v>C</v>
          </cell>
          <cell r="G325" t="str">
            <v>Plant and Materials</v>
          </cell>
          <cell r="H325" t="str">
            <v>Fixed</v>
          </cell>
          <cell r="I325" t="str">
            <v>C Plant and Materials Foreign Fixed</v>
          </cell>
          <cell r="J325">
            <v>2001574.3522903044</v>
          </cell>
          <cell r="K325">
            <v>2001574.35</v>
          </cell>
          <cell r="L325">
            <v>2.290304284542799E-3</v>
          </cell>
          <cell r="M325">
            <v>-2.290304284542799E-3</v>
          </cell>
          <cell r="N325">
            <v>2001574.35</v>
          </cell>
          <cell r="P325">
            <v>0</v>
          </cell>
          <cell r="Q325">
            <v>0</v>
          </cell>
          <cell r="R325">
            <v>0</v>
          </cell>
          <cell r="S325">
            <v>0</v>
          </cell>
          <cell r="T325">
            <v>0</v>
          </cell>
          <cell r="U325">
            <v>1494224.48</v>
          </cell>
          <cell r="V325">
            <v>0</v>
          </cell>
          <cell r="W325">
            <v>0</v>
          </cell>
          <cell r="X325">
            <v>0</v>
          </cell>
          <cell r="Y325">
            <v>0</v>
          </cell>
          <cell r="Z325">
            <v>0</v>
          </cell>
          <cell r="AA325">
            <v>0</v>
          </cell>
          <cell r="AB325">
            <v>0</v>
          </cell>
          <cell r="AC325">
            <v>507349.87</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row>
        <row r="326">
          <cell r="A326">
            <v>1770</v>
          </cell>
          <cell r="B326" t="str">
            <v>SCREH</v>
          </cell>
          <cell r="C326" t="str">
            <v>Station Control Room Equipment and HMI Facities</v>
          </cell>
          <cell r="D326" t="str">
            <v>Common Plant</v>
          </cell>
          <cell r="E326" t="str">
            <v>Local</v>
          </cell>
          <cell r="F326" t="str">
            <v>B</v>
          </cell>
          <cell r="G326" t="str">
            <v>Engineering</v>
          </cell>
          <cell r="H326" t="str">
            <v>Formula 4</v>
          </cell>
          <cell r="I326" t="str">
            <v>B Engineering Local Formula 4</v>
          </cell>
          <cell r="J326">
            <v>49104.35</v>
          </cell>
          <cell r="K326">
            <v>49104.35</v>
          </cell>
          <cell r="L326">
            <v>0</v>
          </cell>
          <cell r="M326">
            <v>0</v>
          </cell>
          <cell r="N326">
            <v>49104.35</v>
          </cell>
          <cell r="P326">
            <v>0</v>
          </cell>
          <cell r="Q326">
            <v>49104.35</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row>
        <row r="327">
          <cell r="A327">
            <v>1771</v>
          </cell>
          <cell r="B327" t="str">
            <v>SCREH</v>
          </cell>
          <cell r="C327" t="str">
            <v>Station Control Room Equipment and HMI Facities</v>
          </cell>
          <cell r="D327" t="str">
            <v>Common Plant</v>
          </cell>
          <cell r="E327" t="str">
            <v>Local</v>
          </cell>
          <cell r="F327" t="str">
            <v>C</v>
          </cell>
          <cell r="G327" t="str">
            <v>Plant and Materials</v>
          </cell>
          <cell r="H327" t="str">
            <v>Formula 1</v>
          </cell>
          <cell r="I327" t="str">
            <v>C Plant and Materials Local Formula 1</v>
          </cell>
          <cell r="J327">
            <v>1220616.7380725758</v>
          </cell>
          <cell r="K327">
            <v>1220616.7400000002</v>
          </cell>
          <cell r="L327">
            <v>-1.9274244550615549E-3</v>
          </cell>
          <cell r="M327">
            <v>1.9274244550615549E-3</v>
          </cell>
          <cell r="N327">
            <v>1220616.7400000002</v>
          </cell>
          <cell r="P327">
            <v>0</v>
          </cell>
          <cell r="Q327">
            <v>0</v>
          </cell>
          <cell r="R327">
            <v>0</v>
          </cell>
          <cell r="S327">
            <v>0</v>
          </cell>
          <cell r="T327">
            <v>1078910.8500000001</v>
          </cell>
          <cell r="U327">
            <v>0</v>
          </cell>
          <cell r="V327">
            <v>0</v>
          </cell>
          <cell r="W327">
            <v>0</v>
          </cell>
          <cell r="X327">
            <v>0</v>
          </cell>
          <cell r="Y327">
            <v>0</v>
          </cell>
          <cell r="Z327">
            <v>0</v>
          </cell>
          <cell r="AA327">
            <v>0</v>
          </cell>
          <cell r="AB327">
            <v>0</v>
          </cell>
          <cell r="AC327">
            <v>141705.89000000001</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R327">
            <v>0</v>
          </cell>
          <cell r="BS327">
            <v>0</v>
          </cell>
        </row>
        <row r="328">
          <cell r="A328">
            <v>1772</v>
          </cell>
          <cell r="B328" t="str">
            <v>SCREH</v>
          </cell>
          <cell r="C328" t="str">
            <v>Station Control Room Equipment and HMI Facities</v>
          </cell>
          <cell r="D328" t="str">
            <v>Common Plant</v>
          </cell>
          <cell r="E328" t="str">
            <v>Local</v>
          </cell>
          <cell r="F328" t="str">
            <v>D</v>
          </cell>
          <cell r="G328" t="str">
            <v>Shipping / Freight</v>
          </cell>
          <cell r="H328" t="str">
            <v>Fixed</v>
          </cell>
          <cell r="I328" t="str">
            <v>D Shipping / Freight Local Fixed</v>
          </cell>
          <cell r="J328">
            <v>102390.79</v>
          </cell>
          <cell r="K328">
            <v>102390.79000000001</v>
          </cell>
          <cell r="L328">
            <v>0</v>
          </cell>
          <cell r="M328">
            <v>0</v>
          </cell>
          <cell r="N328">
            <v>102390.79000000001</v>
          </cell>
          <cell r="P328">
            <v>0</v>
          </cell>
          <cell r="Q328">
            <v>0</v>
          </cell>
          <cell r="R328">
            <v>0</v>
          </cell>
          <cell r="S328">
            <v>0</v>
          </cell>
          <cell r="T328">
            <v>0</v>
          </cell>
          <cell r="U328">
            <v>0</v>
          </cell>
          <cell r="V328">
            <v>0</v>
          </cell>
          <cell r="W328">
            <v>0</v>
          </cell>
          <cell r="X328">
            <v>0</v>
          </cell>
          <cell r="Y328">
            <v>0</v>
          </cell>
          <cell r="Z328">
            <v>0</v>
          </cell>
          <cell r="AA328">
            <v>78626.77</v>
          </cell>
          <cell r="AB328">
            <v>78626.77</v>
          </cell>
          <cell r="AC328">
            <v>0</v>
          </cell>
          <cell r="AD328">
            <v>0</v>
          </cell>
          <cell r="AE328">
            <v>0</v>
          </cell>
          <cell r="AF328">
            <v>0</v>
          </cell>
          <cell r="AG328">
            <v>0</v>
          </cell>
          <cell r="AH328">
            <v>-54862.75</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row>
        <row r="329">
          <cell r="A329">
            <v>1775</v>
          </cell>
          <cell r="B329" t="str">
            <v>SCREH</v>
          </cell>
          <cell r="C329" t="str">
            <v>Station Control Room Equipment and HMI Facities</v>
          </cell>
          <cell r="D329" t="str">
            <v>Common Plant</v>
          </cell>
          <cell r="E329" t="str">
            <v>Local</v>
          </cell>
          <cell r="F329" t="str">
            <v>G</v>
          </cell>
          <cell r="G329" t="str">
            <v>Construction, Erection, Installation</v>
          </cell>
          <cell r="H329" t="str">
            <v>Formula 4</v>
          </cell>
          <cell r="I329" t="str">
            <v>G Construction, Erection, Installation Local Formula 4</v>
          </cell>
          <cell r="J329">
            <v>1187.2</v>
          </cell>
          <cell r="K329">
            <v>1187.2</v>
          </cell>
          <cell r="L329">
            <v>0</v>
          </cell>
          <cell r="M329">
            <v>0</v>
          </cell>
          <cell r="N329">
            <v>1187.2</v>
          </cell>
          <cell r="P329">
            <v>0</v>
          </cell>
          <cell r="Q329">
            <v>0</v>
          </cell>
          <cell r="R329">
            <v>0</v>
          </cell>
          <cell r="S329">
            <v>0</v>
          </cell>
          <cell r="T329">
            <v>0</v>
          </cell>
          <cell r="U329">
            <v>0</v>
          </cell>
          <cell r="V329">
            <v>0</v>
          </cell>
          <cell r="W329">
            <v>0</v>
          </cell>
          <cell r="X329">
            <v>0</v>
          </cell>
          <cell r="Y329">
            <v>0</v>
          </cell>
          <cell r="Z329">
            <v>0</v>
          </cell>
          <cell r="AA329">
            <v>1187.2</v>
          </cell>
          <cell r="AB329">
            <v>1187.2</v>
          </cell>
          <cell r="AC329">
            <v>0</v>
          </cell>
          <cell r="AD329">
            <v>0</v>
          </cell>
          <cell r="AE329">
            <v>0</v>
          </cell>
          <cell r="AF329">
            <v>0</v>
          </cell>
          <cell r="AG329">
            <v>0</v>
          </cell>
          <cell r="AH329">
            <v>0</v>
          </cell>
          <cell r="AI329">
            <v>-1187.2</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row>
        <row r="330">
          <cell r="A330">
            <v>1776</v>
          </cell>
          <cell r="B330" t="str">
            <v>SCREH</v>
          </cell>
          <cell r="C330" t="str">
            <v>Station Control Room Equipment and HMI Facities</v>
          </cell>
          <cell r="D330" t="str">
            <v>Common Plant</v>
          </cell>
          <cell r="E330" t="str">
            <v>Local</v>
          </cell>
          <cell r="F330" t="str">
            <v>H</v>
          </cell>
          <cell r="G330" t="str">
            <v>Commissioning and Testing</v>
          </cell>
          <cell r="H330" t="str">
            <v>Formula 4</v>
          </cell>
          <cell r="I330" t="str">
            <v>H Commissioning and Testing Local Formula 4</v>
          </cell>
          <cell r="J330">
            <v>36055.1</v>
          </cell>
          <cell r="K330">
            <v>36055.1</v>
          </cell>
          <cell r="L330">
            <v>0</v>
          </cell>
          <cell r="M330">
            <v>0</v>
          </cell>
          <cell r="N330">
            <v>36055.1</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36055.1</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R330">
            <v>0</v>
          </cell>
          <cell r="BS330">
            <v>0</v>
          </cell>
        </row>
        <row r="331">
          <cell r="A331">
            <v>1795</v>
          </cell>
          <cell r="B331" t="str">
            <v>SCREH</v>
          </cell>
          <cell r="C331" t="str">
            <v>Station Control Room Equipment and HMI Facities</v>
          </cell>
          <cell r="D331" t="str">
            <v>Unit 1</v>
          </cell>
          <cell r="E331" t="str">
            <v>Foreign</v>
          </cell>
          <cell r="F331" t="str">
            <v>C</v>
          </cell>
          <cell r="G331" t="str">
            <v>Plant and Materials</v>
          </cell>
          <cell r="H331" t="str">
            <v>Fixed</v>
          </cell>
          <cell r="I331" t="str">
            <v>C Plant and Materials Foreign Fixed</v>
          </cell>
          <cell r="J331">
            <v>338621.9</v>
          </cell>
          <cell r="K331">
            <v>0</v>
          </cell>
          <cell r="L331">
            <v>338621.9</v>
          </cell>
          <cell r="M331">
            <v>9.9999999976716936E-2</v>
          </cell>
          <cell r="N331">
            <v>338622</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338622</v>
          </cell>
          <cell r="BC331">
            <v>0</v>
          </cell>
          <cell r="BD331">
            <v>0</v>
          </cell>
          <cell r="BE331">
            <v>0</v>
          </cell>
          <cell r="BF331">
            <v>0</v>
          </cell>
          <cell r="BG331">
            <v>0</v>
          </cell>
          <cell r="BH331">
            <v>0</v>
          </cell>
          <cell r="BI331">
            <v>0</v>
          </cell>
          <cell r="BJ331">
            <v>0</v>
          </cell>
          <cell r="BK331">
            <v>0</v>
          </cell>
          <cell r="BL331">
            <v>0</v>
          </cell>
          <cell r="BM331">
            <v>0</v>
          </cell>
          <cell r="BN331">
            <v>0</v>
          </cell>
          <cell r="BO331">
            <v>0</v>
          </cell>
          <cell r="BP331">
            <v>0</v>
          </cell>
          <cell r="BQ331">
            <v>0</v>
          </cell>
          <cell r="BR331">
            <v>0</v>
          </cell>
          <cell r="BS331">
            <v>0</v>
          </cell>
        </row>
        <row r="332">
          <cell r="A332">
            <v>1802</v>
          </cell>
          <cell r="B332" t="str">
            <v>SCREH</v>
          </cell>
          <cell r="C332" t="str">
            <v>Station Control Room Equipment and HMI Facities</v>
          </cell>
          <cell r="D332" t="str">
            <v>Unit 1</v>
          </cell>
          <cell r="E332" t="str">
            <v>Local</v>
          </cell>
          <cell r="F332" t="str">
            <v>B</v>
          </cell>
          <cell r="G332" t="str">
            <v>Engineering</v>
          </cell>
          <cell r="H332" t="str">
            <v>Formula 4</v>
          </cell>
          <cell r="I332" t="str">
            <v>B Engineering Local Formula 4</v>
          </cell>
          <cell r="J332">
            <v>1510.91</v>
          </cell>
          <cell r="K332">
            <v>0</v>
          </cell>
          <cell r="L332">
            <v>1510.91</v>
          </cell>
          <cell r="M332">
            <v>8.9999999999918145E-2</v>
          </cell>
          <cell r="N332">
            <v>1511</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1511</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row>
        <row r="333">
          <cell r="A333">
            <v>1803</v>
          </cell>
          <cell r="B333" t="str">
            <v>SCREH</v>
          </cell>
          <cell r="C333" t="str">
            <v>Station Control Room Equipment and HMI Facities</v>
          </cell>
          <cell r="D333" t="str">
            <v>Unit 1</v>
          </cell>
          <cell r="E333" t="str">
            <v>Local</v>
          </cell>
          <cell r="F333" t="str">
            <v>C</v>
          </cell>
          <cell r="G333" t="str">
            <v>Plant and Materials</v>
          </cell>
          <cell r="H333" t="str">
            <v>Formula 1</v>
          </cell>
          <cell r="I333" t="str">
            <v>C Plant and Materials Local Formula 1</v>
          </cell>
          <cell r="J333">
            <v>16568.2</v>
          </cell>
          <cell r="K333">
            <v>0</v>
          </cell>
          <cell r="L333">
            <v>16568.2</v>
          </cell>
          <cell r="M333">
            <v>-0.2000000000007276</v>
          </cell>
          <cell r="N333">
            <v>16568</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16568</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R333">
            <v>0</v>
          </cell>
          <cell r="BS333">
            <v>0</v>
          </cell>
        </row>
        <row r="334">
          <cell r="A334">
            <v>1804</v>
          </cell>
          <cell r="B334" t="str">
            <v>SCREH</v>
          </cell>
          <cell r="C334" t="str">
            <v>Station Control Room Equipment and HMI Facities</v>
          </cell>
          <cell r="D334" t="str">
            <v>Unit 1</v>
          </cell>
          <cell r="E334" t="str">
            <v>Local</v>
          </cell>
          <cell r="F334" t="str">
            <v>D</v>
          </cell>
          <cell r="G334" t="str">
            <v>Shipping / Freight</v>
          </cell>
          <cell r="H334" t="str">
            <v>Fixed</v>
          </cell>
          <cell r="I334" t="str">
            <v>D Shipping / Freight Local Fixed</v>
          </cell>
          <cell r="J334">
            <v>18497.61</v>
          </cell>
          <cell r="K334">
            <v>0</v>
          </cell>
          <cell r="L334">
            <v>18497.61</v>
          </cell>
          <cell r="M334">
            <v>0.38999999999941792</v>
          </cell>
          <cell r="N334">
            <v>18498</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18498</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row>
        <row r="335">
          <cell r="A335">
            <v>1811</v>
          </cell>
          <cell r="B335" t="str">
            <v>SCREH</v>
          </cell>
          <cell r="C335" t="str">
            <v>Station Control Room Equipment and HMI Facities</v>
          </cell>
          <cell r="D335" t="str">
            <v>Unit 2</v>
          </cell>
          <cell r="E335" t="str">
            <v>Foreign</v>
          </cell>
          <cell r="F335" t="str">
            <v>C</v>
          </cell>
          <cell r="G335" t="str">
            <v>Plant and Materials</v>
          </cell>
          <cell r="H335" t="str">
            <v>Fixed</v>
          </cell>
          <cell r="I335" t="str">
            <v>C Plant and Materials Foreign Fixed</v>
          </cell>
          <cell r="J335">
            <v>338621.9</v>
          </cell>
          <cell r="K335">
            <v>0</v>
          </cell>
          <cell r="L335">
            <v>338621.9</v>
          </cell>
          <cell r="M335">
            <v>9.9999999976716936E-2</v>
          </cell>
          <cell r="N335">
            <v>338622</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338622</v>
          </cell>
          <cell r="BC335">
            <v>0</v>
          </cell>
          <cell r="BD335">
            <v>0</v>
          </cell>
          <cell r="BE335">
            <v>0</v>
          </cell>
          <cell r="BF335">
            <v>0</v>
          </cell>
          <cell r="BG335">
            <v>0</v>
          </cell>
          <cell r="BH335">
            <v>0</v>
          </cell>
          <cell r="BI335">
            <v>0</v>
          </cell>
          <cell r="BJ335">
            <v>0</v>
          </cell>
          <cell r="BK335">
            <v>0</v>
          </cell>
          <cell r="BL335">
            <v>0</v>
          </cell>
          <cell r="BM335">
            <v>0</v>
          </cell>
          <cell r="BN335">
            <v>0</v>
          </cell>
          <cell r="BO335">
            <v>0</v>
          </cell>
          <cell r="BP335">
            <v>0</v>
          </cell>
          <cell r="BQ335">
            <v>0</v>
          </cell>
          <cell r="BR335">
            <v>0</v>
          </cell>
          <cell r="BS335">
            <v>0</v>
          </cell>
        </row>
        <row r="336">
          <cell r="A336">
            <v>1818</v>
          </cell>
          <cell r="B336" t="str">
            <v>SCREH</v>
          </cell>
          <cell r="C336" t="str">
            <v>Station Control Room Equipment and HMI Facities</v>
          </cell>
          <cell r="D336" t="str">
            <v>Unit 2</v>
          </cell>
          <cell r="E336" t="str">
            <v>Local</v>
          </cell>
          <cell r="F336" t="str">
            <v>B</v>
          </cell>
          <cell r="G336" t="str">
            <v>Engineering</v>
          </cell>
          <cell r="H336" t="str">
            <v>Formula 4</v>
          </cell>
          <cell r="I336" t="str">
            <v>B Engineering Local Formula 4</v>
          </cell>
          <cell r="J336">
            <v>1510.91</v>
          </cell>
          <cell r="K336">
            <v>0</v>
          </cell>
          <cell r="L336">
            <v>1510.91</v>
          </cell>
          <cell r="M336">
            <v>0</v>
          </cell>
          <cell r="N336">
            <v>1510.91</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1510.91</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R336">
            <v>0</v>
          </cell>
          <cell r="BS336">
            <v>0</v>
          </cell>
        </row>
        <row r="337">
          <cell r="A337">
            <v>1819</v>
          </cell>
          <cell r="B337" t="str">
            <v>SCREH</v>
          </cell>
          <cell r="C337" t="str">
            <v>Station Control Room Equipment and HMI Facities</v>
          </cell>
          <cell r="D337" t="str">
            <v>Unit 2</v>
          </cell>
          <cell r="E337" t="str">
            <v>Local</v>
          </cell>
          <cell r="F337" t="str">
            <v>C</v>
          </cell>
          <cell r="G337" t="str">
            <v>Plant and Materials</v>
          </cell>
          <cell r="H337" t="str">
            <v>Formula 1</v>
          </cell>
          <cell r="I337" t="str">
            <v>C Plant and Materials Local Formula 1</v>
          </cell>
          <cell r="J337">
            <v>16568.2</v>
          </cell>
          <cell r="K337">
            <v>0</v>
          </cell>
          <cell r="L337">
            <v>16568.2</v>
          </cell>
          <cell r="M337">
            <v>0</v>
          </cell>
          <cell r="N337">
            <v>16568.2</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16568.2</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row>
        <row r="338">
          <cell r="A338">
            <v>1820</v>
          </cell>
          <cell r="B338" t="str">
            <v>SCREH</v>
          </cell>
          <cell r="C338" t="str">
            <v>Station Control Room Equipment and HMI Facities</v>
          </cell>
          <cell r="D338" t="str">
            <v>Unit 2</v>
          </cell>
          <cell r="E338" t="str">
            <v>Local</v>
          </cell>
          <cell r="F338" t="str">
            <v>D</v>
          </cell>
          <cell r="G338" t="str">
            <v>Shipping / Freight</v>
          </cell>
          <cell r="H338" t="str">
            <v>Fixed</v>
          </cell>
          <cell r="I338" t="str">
            <v>D Shipping / Freight Local Fixed</v>
          </cell>
          <cell r="J338">
            <v>18497.61</v>
          </cell>
          <cell r="K338">
            <v>0</v>
          </cell>
          <cell r="L338">
            <v>18497.61</v>
          </cell>
          <cell r="M338">
            <v>0.38999999999941792</v>
          </cell>
          <cell r="N338">
            <v>18498</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18498</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row>
        <row r="339">
          <cell r="A339">
            <v>1827</v>
          </cell>
          <cell r="B339" t="str">
            <v>SCREH</v>
          </cell>
          <cell r="C339" t="str">
            <v>Station Control Room Equipment and HMI Facities</v>
          </cell>
          <cell r="D339" t="str">
            <v>Unit 3</v>
          </cell>
          <cell r="E339" t="str">
            <v>Foreign</v>
          </cell>
          <cell r="F339" t="str">
            <v>C</v>
          </cell>
          <cell r="G339" t="str">
            <v>Plant and Materials</v>
          </cell>
          <cell r="H339" t="str">
            <v>Fixed</v>
          </cell>
          <cell r="I339" t="str">
            <v>C Plant and Materials Foreign Fixed</v>
          </cell>
          <cell r="J339">
            <v>338621.9</v>
          </cell>
          <cell r="K339">
            <v>0</v>
          </cell>
          <cell r="L339">
            <v>338621.9</v>
          </cell>
          <cell r="M339">
            <v>9.9999999976716936E-2</v>
          </cell>
          <cell r="N339">
            <v>338622</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338622</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R339">
            <v>0</v>
          </cell>
          <cell r="BS339">
            <v>0</v>
          </cell>
        </row>
        <row r="340">
          <cell r="A340">
            <v>1834</v>
          </cell>
          <cell r="B340" t="str">
            <v>SCREH</v>
          </cell>
          <cell r="C340" t="str">
            <v>Station Control Room Equipment and HMI Facities</v>
          </cell>
          <cell r="D340" t="str">
            <v>Unit 3</v>
          </cell>
          <cell r="E340" t="str">
            <v>Local</v>
          </cell>
          <cell r="F340" t="str">
            <v>B</v>
          </cell>
          <cell r="G340" t="str">
            <v>Engineering</v>
          </cell>
          <cell r="H340" t="str">
            <v>Formula 4</v>
          </cell>
          <cell r="I340" t="str">
            <v>B Engineering Local Formula 4</v>
          </cell>
          <cell r="J340">
            <v>1510.91</v>
          </cell>
          <cell r="K340">
            <v>0</v>
          </cell>
          <cell r="L340">
            <v>1510.91</v>
          </cell>
          <cell r="M340">
            <v>8.9999999999918145E-2</v>
          </cell>
          <cell r="N340">
            <v>1511</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1511</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row>
        <row r="341">
          <cell r="A341">
            <v>1835</v>
          </cell>
          <cell r="B341" t="str">
            <v>SCREH</v>
          </cell>
          <cell r="C341" t="str">
            <v>Station Control Room Equipment and HMI Facities</v>
          </cell>
          <cell r="D341" t="str">
            <v>Unit 3</v>
          </cell>
          <cell r="E341" t="str">
            <v>Local</v>
          </cell>
          <cell r="F341" t="str">
            <v>C</v>
          </cell>
          <cell r="G341" t="str">
            <v>Plant and Materials</v>
          </cell>
          <cell r="H341" t="str">
            <v>Formula 1</v>
          </cell>
          <cell r="I341" t="str">
            <v>C Plant and Materials Local Formula 1</v>
          </cell>
          <cell r="J341">
            <v>16568.2</v>
          </cell>
          <cell r="K341">
            <v>0</v>
          </cell>
          <cell r="L341">
            <v>16568.2</v>
          </cell>
          <cell r="M341">
            <v>-0.2000000000007276</v>
          </cell>
          <cell r="N341">
            <v>16568</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16568</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row>
        <row r="342">
          <cell r="A342">
            <v>1836</v>
          </cell>
          <cell r="B342" t="str">
            <v>SCREH</v>
          </cell>
          <cell r="C342" t="str">
            <v>Station Control Room Equipment and HMI Facities</v>
          </cell>
          <cell r="D342" t="str">
            <v>Unit 3</v>
          </cell>
          <cell r="E342" t="str">
            <v>Local</v>
          </cell>
          <cell r="F342" t="str">
            <v>D</v>
          </cell>
          <cell r="G342" t="str">
            <v>Shipping / Freight</v>
          </cell>
          <cell r="H342" t="str">
            <v>Fixed</v>
          </cell>
          <cell r="I342" t="str">
            <v>D Shipping / Freight Local Fixed</v>
          </cell>
          <cell r="J342">
            <v>18497.61</v>
          </cell>
          <cell r="K342">
            <v>0</v>
          </cell>
          <cell r="L342">
            <v>18497.61</v>
          </cell>
          <cell r="M342">
            <v>0.38999999999941792</v>
          </cell>
          <cell r="N342">
            <v>18498</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18498</v>
          </cell>
          <cell r="BG342">
            <v>0</v>
          </cell>
          <cell r="BH342">
            <v>0</v>
          </cell>
          <cell r="BI342">
            <v>0</v>
          </cell>
          <cell r="BJ342">
            <v>0</v>
          </cell>
          <cell r="BK342">
            <v>0</v>
          </cell>
          <cell r="BL342">
            <v>0</v>
          </cell>
          <cell r="BM342">
            <v>0</v>
          </cell>
          <cell r="BN342">
            <v>0</v>
          </cell>
          <cell r="BO342">
            <v>0</v>
          </cell>
          <cell r="BP342">
            <v>0</v>
          </cell>
          <cell r="BQ342">
            <v>0</v>
          </cell>
          <cell r="BR342">
            <v>0</v>
          </cell>
          <cell r="BS342">
            <v>0</v>
          </cell>
        </row>
        <row r="343">
          <cell r="A343">
            <v>1843</v>
          </cell>
          <cell r="B343" t="str">
            <v>SCREH</v>
          </cell>
          <cell r="C343" t="str">
            <v>Station Control Room Equipment and HMI Facities</v>
          </cell>
          <cell r="D343" t="str">
            <v>Unit 4</v>
          </cell>
          <cell r="E343" t="str">
            <v>Foreign</v>
          </cell>
          <cell r="F343" t="str">
            <v>C</v>
          </cell>
          <cell r="G343" t="str">
            <v>Plant and Materials</v>
          </cell>
          <cell r="H343" t="str">
            <v>Fixed</v>
          </cell>
          <cell r="I343" t="str">
            <v>C Plant and Materials Foreign Fixed</v>
          </cell>
          <cell r="J343">
            <v>338621.9</v>
          </cell>
          <cell r="K343">
            <v>338621.9</v>
          </cell>
          <cell r="L343">
            <v>0</v>
          </cell>
          <cell r="M343">
            <v>0</v>
          </cell>
          <cell r="N343">
            <v>338621.9</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338621.9</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row>
        <row r="344">
          <cell r="A344">
            <v>1850</v>
          </cell>
          <cell r="B344" t="str">
            <v>SCREH</v>
          </cell>
          <cell r="C344" t="str">
            <v>Station Control Room Equipment and HMI Facities</v>
          </cell>
          <cell r="D344" t="str">
            <v>Unit 4</v>
          </cell>
          <cell r="E344" t="str">
            <v>Local</v>
          </cell>
          <cell r="F344" t="str">
            <v>B</v>
          </cell>
          <cell r="G344" t="str">
            <v>Engineering</v>
          </cell>
          <cell r="H344" t="str">
            <v>Formula 4</v>
          </cell>
          <cell r="I344" t="str">
            <v>B Engineering Local Formula 4</v>
          </cell>
          <cell r="J344">
            <v>1510.91</v>
          </cell>
          <cell r="K344">
            <v>0</v>
          </cell>
          <cell r="L344">
            <v>1510.91</v>
          </cell>
          <cell r="M344">
            <v>8.9999999999918145E-2</v>
          </cell>
          <cell r="N344">
            <v>1511</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1511</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v>
          </cell>
          <cell r="BO344">
            <v>0</v>
          </cell>
          <cell r="BP344">
            <v>0</v>
          </cell>
          <cell r="BQ344">
            <v>0</v>
          </cell>
          <cell r="BR344">
            <v>0</v>
          </cell>
          <cell r="BS344">
            <v>0</v>
          </cell>
        </row>
        <row r="345">
          <cell r="A345">
            <v>1851</v>
          </cell>
          <cell r="B345" t="str">
            <v>SCREH</v>
          </cell>
          <cell r="C345" t="str">
            <v>Station Control Room Equipment and HMI Facities</v>
          </cell>
          <cell r="D345" t="str">
            <v>Unit 4</v>
          </cell>
          <cell r="E345" t="str">
            <v>Local</v>
          </cell>
          <cell r="F345" t="str">
            <v>C</v>
          </cell>
          <cell r="G345" t="str">
            <v>Plant and Materials</v>
          </cell>
          <cell r="H345" t="str">
            <v>Formula 1</v>
          </cell>
          <cell r="I345" t="str">
            <v>C Plant and Materials Local Formula 1</v>
          </cell>
          <cell r="J345">
            <v>16568.2</v>
          </cell>
          <cell r="K345">
            <v>16568.2</v>
          </cell>
          <cell r="L345">
            <v>0</v>
          </cell>
          <cell r="M345">
            <v>0</v>
          </cell>
          <cell r="N345">
            <v>16568.2</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16568.2</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R345">
            <v>0</v>
          </cell>
          <cell r="BS345">
            <v>0</v>
          </cell>
        </row>
        <row r="346">
          <cell r="A346">
            <v>1852</v>
          </cell>
          <cell r="B346" t="str">
            <v>SCREH</v>
          </cell>
          <cell r="C346" t="str">
            <v>Station Control Room Equipment and HMI Facities</v>
          </cell>
          <cell r="D346" t="str">
            <v>Unit 4</v>
          </cell>
          <cell r="E346" t="str">
            <v>Local</v>
          </cell>
          <cell r="F346" t="str">
            <v>D</v>
          </cell>
          <cell r="G346" t="str">
            <v>Shipping / Freight</v>
          </cell>
          <cell r="H346" t="str">
            <v>Fixed</v>
          </cell>
          <cell r="I346" t="str">
            <v>D Shipping / Freight Local Fixed</v>
          </cell>
          <cell r="J346">
            <v>18497.61</v>
          </cell>
          <cell r="K346">
            <v>18497.61</v>
          </cell>
          <cell r="L346">
            <v>0</v>
          </cell>
          <cell r="M346">
            <v>0</v>
          </cell>
          <cell r="N346">
            <v>18497.61</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18497.61</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row>
        <row r="347">
          <cell r="A347">
            <v>1859</v>
          </cell>
          <cell r="B347" t="str">
            <v>SCREH</v>
          </cell>
          <cell r="C347" t="str">
            <v>Station Control Room Equipment and HMI Facities</v>
          </cell>
          <cell r="D347" t="str">
            <v>Unit 5</v>
          </cell>
          <cell r="E347" t="str">
            <v>Foreign</v>
          </cell>
          <cell r="F347" t="str">
            <v>C</v>
          </cell>
          <cell r="G347" t="str">
            <v>Plant and Materials</v>
          </cell>
          <cell r="H347" t="str">
            <v>Fixed</v>
          </cell>
          <cell r="I347" t="str">
            <v>C Plant and Materials Foreign Fixed</v>
          </cell>
          <cell r="J347">
            <v>338621.9</v>
          </cell>
          <cell r="K347">
            <v>0</v>
          </cell>
          <cell r="L347">
            <v>338621.9</v>
          </cell>
          <cell r="M347">
            <v>9.9999999976716936E-2</v>
          </cell>
          <cell r="N347">
            <v>338622</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338622</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0</v>
          </cell>
          <cell r="BO347">
            <v>0</v>
          </cell>
          <cell r="BP347">
            <v>0</v>
          </cell>
          <cell r="BQ347">
            <v>0</v>
          </cell>
          <cell r="BR347">
            <v>0</v>
          </cell>
          <cell r="BS347">
            <v>0</v>
          </cell>
        </row>
        <row r="348">
          <cell r="A348">
            <v>1866</v>
          </cell>
          <cell r="B348" t="str">
            <v>SCREH</v>
          </cell>
          <cell r="C348" t="str">
            <v>Station Control Room Equipment and HMI Facities</v>
          </cell>
          <cell r="D348" t="str">
            <v>Unit 5</v>
          </cell>
          <cell r="E348" t="str">
            <v>Local</v>
          </cell>
          <cell r="F348" t="str">
            <v>B</v>
          </cell>
          <cell r="G348" t="str">
            <v>Engineering</v>
          </cell>
          <cell r="H348" t="str">
            <v>Formula 4</v>
          </cell>
          <cell r="I348" t="str">
            <v>B Engineering Local Formula 4</v>
          </cell>
          <cell r="J348">
            <v>1510.91</v>
          </cell>
          <cell r="K348">
            <v>0</v>
          </cell>
          <cell r="L348">
            <v>1510.91</v>
          </cell>
          <cell r="M348">
            <v>8.9999999999918145E-2</v>
          </cell>
          <cell r="N348">
            <v>1511</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1511</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R348">
            <v>0</v>
          </cell>
          <cell r="BS348">
            <v>0</v>
          </cell>
        </row>
        <row r="349">
          <cell r="A349">
            <v>1867</v>
          </cell>
          <cell r="B349" t="str">
            <v>SCREH</v>
          </cell>
          <cell r="C349" t="str">
            <v>Station Control Room Equipment and HMI Facities</v>
          </cell>
          <cell r="D349" t="str">
            <v>Unit 5</v>
          </cell>
          <cell r="E349" t="str">
            <v>Local</v>
          </cell>
          <cell r="F349" t="str">
            <v>C</v>
          </cell>
          <cell r="G349" t="str">
            <v>Plant and Materials</v>
          </cell>
          <cell r="H349" t="str">
            <v>Formula 1</v>
          </cell>
          <cell r="I349" t="str">
            <v>C Plant and Materials Local Formula 1</v>
          </cell>
          <cell r="J349">
            <v>16568.2</v>
          </cell>
          <cell r="K349">
            <v>16568.2</v>
          </cell>
          <cell r="L349">
            <v>0</v>
          </cell>
          <cell r="M349">
            <v>0</v>
          </cell>
          <cell r="N349">
            <v>16568.2</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16568.2</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v>
          </cell>
        </row>
        <row r="350">
          <cell r="A350">
            <v>1868</v>
          </cell>
          <cell r="B350" t="str">
            <v>SCREH</v>
          </cell>
          <cell r="C350" t="str">
            <v>Station Control Room Equipment and HMI Facities</v>
          </cell>
          <cell r="D350" t="str">
            <v>Unit 5</v>
          </cell>
          <cell r="E350" t="str">
            <v>Local</v>
          </cell>
          <cell r="F350" t="str">
            <v>D</v>
          </cell>
          <cell r="G350" t="str">
            <v>Shipping / Freight</v>
          </cell>
          <cell r="H350" t="str">
            <v>Fixed</v>
          </cell>
          <cell r="I350" t="str">
            <v>D Shipping / Freight Local Fixed</v>
          </cell>
          <cell r="J350">
            <v>18497.61</v>
          </cell>
          <cell r="K350">
            <v>18497.61</v>
          </cell>
          <cell r="L350">
            <v>0</v>
          </cell>
          <cell r="M350">
            <v>0</v>
          </cell>
          <cell r="N350">
            <v>18497.61</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18497.61</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0</v>
          </cell>
          <cell r="BO350">
            <v>0</v>
          </cell>
          <cell r="BP350">
            <v>0</v>
          </cell>
          <cell r="BQ350">
            <v>0</v>
          </cell>
          <cell r="BR350">
            <v>0</v>
          </cell>
          <cell r="BS350">
            <v>0</v>
          </cell>
        </row>
        <row r="351">
          <cell r="A351">
            <v>1875</v>
          </cell>
          <cell r="B351" t="str">
            <v>SCREH</v>
          </cell>
          <cell r="C351" t="str">
            <v>Station Control Room Equipment and HMI Facities</v>
          </cell>
          <cell r="D351" t="str">
            <v>Unit 6</v>
          </cell>
          <cell r="E351" t="str">
            <v>Foreign</v>
          </cell>
          <cell r="F351" t="str">
            <v>C</v>
          </cell>
          <cell r="G351" t="str">
            <v>Plant and Materials</v>
          </cell>
          <cell r="H351" t="str">
            <v>Fixed</v>
          </cell>
          <cell r="I351" t="str">
            <v>C Plant and Materials Foreign Fixed</v>
          </cell>
          <cell r="J351">
            <v>338621.9</v>
          </cell>
          <cell r="K351">
            <v>0</v>
          </cell>
          <cell r="L351">
            <v>338621.9</v>
          </cell>
          <cell r="M351">
            <v>9.9999999976716936E-2</v>
          </cell>
          <cell r="N351">
            <v>338622</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338622</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R351">
            <v>0</v>
          </cell>
          <cell r="BS351">
            <v>0</v>
          </cell>
        </row>
        <row r="352">
          <cell r="A352">
            <v>1882</v>
          </cell>
          <cell r="B352" t="str">
            <v>SCREH</v>
          </cell>
          <cell r="C352" t="str">
            <v>Station Control Room Equipment and HMI Facities</v>
          </cell>
          <cell r="D352" t="str">
            <v>Unit 6</v>
          </cell>
          <cell r="E352" t="str">
            <v>Local</v>
          </cell>
          <cell r="F352" t="str">
            <v>B</v>
          </cell>
          <cell r="G352" t="str">
            <v>Engineering</v>
          </cell>
          <cell r="H352" t="str">
            <v>Formula 4</v>
          </cell>
          <cell r="I352" t="str">
            <v>B Engineering Local Formula 4</v>
          </cell>
          <cell r="J352">
            <v>1510.91</v>
          </cell>
          <cell r="K352">
            <v>0</v>
          </cell>
          <cell r="L352">
            <v>1510.91</v>
          </cell>
          <cell r="M352">
            <v>8.9999999999918145E-2</v>
          </cell>
          <cell r="N352">
            <v>1511</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1511</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row>
        <row r="353">
          <cell r="A353">
            <v>1883</v>
          </cell>
          <cell r="B353" t="str">
            <v>SCREH</v>
          </cell>
          <cell r="C353" t="str">
            <v>Station Control Room Equipment and HMI Facities</v>
          </cell>
          <cell r="D353" t="str">
            <v>Unit 6</v>
          </cell>
          <cell r="E353" t="str">
            <v>Local</v>
          </cell>
          <cell r="F353" t="str">
            <v>C</v>
          </cell>
          <cell r="G353" t="str">
            <v>Plant and Materials</v>
          </cell>
          <cell r="H353" t="str">
            <v>Formula 1</v>
          </cell>
          <cell r="I353" t="str">
            <v>C Plant and Materials Local Formula 1</v>
          </cell>
          <cell r="J353">
            <v>16568.2</v>
          </cell>
          <cell r="K353">
            <v>16568.2</v>
          </cell>
          <cell r="L353">
            <v>0</v>
          </cell>
          <cell r="M353">
            <v>0</v>
          </cell>
          <cell r="N353">
            <v>16568.2</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16568.2</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row>
        <row r="354">
          <cell r="A354">
            <v>1884</v>
          </cell>
          <cell r="B354" t="str">
            <v>SCREH</v>
          </cell>
          <cell r="C354" t="str">
            <v>Station Control Room Equipment and HMI Facities</v>
          </cell>
          <cell r="D354" t="str">
            <v>Unit 6</v>
          </cell>
          <cell r="E354" t="str">
            <v>Local</v>
          </cell>
          <cell r="F354" t="str">
            <v>D</v>
          </cell>
          <cell r="G354" t="str">
            <v>Shipping / Freight</v>
          </cell>
          <cell r="H354" t="str">
            <v>Fixed</v>
          </cell>
          <cell r="I354" t="str">
            <v>D Shipping / Freight Local Fixed</v>
          </cell>
          <cell r="J354">
            <v>18497.61</v>
          </cell>
          <cell r="K354">
            <v>18497.61</v>
          </cell>
          <cell r="L354">
            <v>0</v>
          </cell>
          <cell r="M354">
            <v>0</v>
          </cell>
          <cell r="N354">
            <v>18497.61</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18497.61</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0</v>
          </cell>
          <cell r="BO354">
            <v>0</v>
          </cell>
          <cell r="BP354">
            <v>0</v>
          </cell>
          <cell r="BQ354">
            <v>0</v>
          </cell>
          <cell r="BR354">
            <v>0</v>
          </cell>
          <cell r="BS354">
            <v>0</v>
          </cell>
        </row>
        <row r="355">
          <cell r="A355">
            <v>1891</v>
          </cell>
          <cell r="B355" t="str">
            <v>SCREH</v>
          </cell>
          <cell r="C355" t="str">
            <v>Station Control Room Equipment and HMI Facities</v>
          </cell>
          <cell r="D355" t="str">
            <v>Unit 7</v>
          </cell>
          <cell r="E355" t="str">
            <v>Foreign</v>
          </cell>
          <cell r="F355" t="str">
            <v>C</v>
          </cell>
          <cell r="G355" t="str">
            <v>Plant and Materials</v>
          </cell>
          <cell r="H355" t="str">
            <v>Fixed</v>
          </cell>
          <cell r="I355" t="str">
            <v>C Plant and Materials Foreign Fixed</v>
          </cell>
          <cell r="J355">
            <v>338621.9</v>
          </cell>
          <cell r="K355">
            <v>338621.9</v>
          </cell>
          <cell r="L355">
            <v>0</v>
          </cell>
          <cell r="M355">
            <v>0</v>
          </cell>
          <cell r="N355">
            <v>338621.9</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152379.85999999999</v>
          </cell>
          <cell r="AE355">
            <v>0</v>
          </cell>
          <cell r="AF355">
            <v>0</v>
          </cell>
          <cell r="AG355">
            <v>0</v>
          </cell>
          <cell r="AH355">
            <v>0</v>
          </cell>
          <cell r="AI355">
            <v>0</v>
          </cell>
          <cell r="AJ355">
            <v>0</v>
          </cell>
          <cell r="AK355">
            <v>0</v>
          </cell>
          <cell r="AL355">
            <v>0</v>
          </cell>
          <cell r="AM355">
            <v>0</v>
          </cell>
          <cell r="AN355">
            <v>186242.04</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row>
        <row r="356">
          <cell r="A356">
            <v>1898</v>
          </cell>
          <cell r="B356" t="str">
            <v>SCREH</v>
          </cell>
          <cell r="C356" t="str">
            <v>Station Control Room Equipment and HMI Facities</v>
          </cell>
          <cell r="D356" t="str">
            <v>Unit 7</v>
          </cell>
          <cell r="E356" t="str">
            <v>Local</v>
          </cell>
          <cell r="F356" t="str">
            <v>B</v>
          </cell>
          <cell r="G356" t="str">
            <v>Engineering</v>
          </cell>
          <cell r="H356" t="str">
            <v>Formula 4</v>
          </cell>
          <cell r="I356" t="str">
            <v>B Engineering Local Formula 4</v>
          </cell>
          <cell r="J356">
            <v>1510.91</v>
          </cell>
          <cell r="K356">
            <v>1510.91</v>
          </cell>
          <cell r="L356">
            <v>0</v>
          </cell>
          <cell r="M356">
            <v>0</v>
          </cell>
          <cell r="N356">
            <v>1510.91</v>
          </cell>
          <cell r="P356">
            <v>0</v>
          </cell>
          <cell r="Q356">
            <v>0</v>
          </cell>
          <cell r="R356">
            <v>0</v>
          </cell>
          <cell r="S356">
            <v>0</v>
          </cell>
          <cell r="T356">
            <v>0</v>
          </cell>
          <cell r="U356">
            <v>0</v>
          </cell>
          <cell r="V356">
            <v>0</v>
          </cell>
          <cell r="W356">
            <v>0</v>
          </cell>
          <cell r="X356">
            <v>0</v>
          </cell>
          <cell r="Y356">
            <v>0</v>
          </cell>
          <cell r="Z356">
            <v>0</v>
          </cell>
          <cell r="AA356">
            <v>0</v>
          </cell>
          <cell r="AB356">
            <v>1510.91</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cell r="BQ356">
            <v>0</v>
          </cell>
          <cell r="BR356">
            <v>0</v>
          </cell>
          <cell r="BS356">
            <v>0</v>
          </cell>
        </row>
        <row r="357">
          <cell r="A357">
            <v>1899</v>
          </cell>
          <cell r="B357" t="str">
            <v>SCREH</v>
          </cell>
          <cell r="C357" t="str">
            <v>Station Control Room Equipment and HMI Facities</v>
          </cell>
          <cell r="D357" t="str">
            <v>Unit 7</v>
          </cell>
          <cell r="E357" t="str">
            <v>Local</v>
          </cell>
          <cell r="F357" t="str">
            <v>C</v>
          </cell>
          <cell r="G357" t="str">
            <v>Plant and Materials</v>
          </cell>
          <cell r="H357" t="str">
            <v>Formula 1</v>
          </cell>
          <cell r="I357" t="str">
            <v>C Plant and Materials Local Formula 1</v>
          </cell>
          <cell r="J357">
            <v>16568.2</v>
          </cell>
          <cell r="K357">
            <v>16568.2</v>
          </cell>
          <cell r="L357">
            <v>0</v>
          </cell>
          <cell r="M357">
            <v>0</v>
          </cell>
          <cell r="N357">
            <v>16568.2</v>
          </cell>
          <cell r="P357">
            <v>0</v>
          </cell>
          <cell r="Q357">
            <v>0</v>
          </cell>
          <cell r="R357">
            <v>0</v>
          </cell>
          <cell r="S357">
            <v>0</v>
          </cell>
          <cell r="T357">
            <v>0</v>
          </cell>
          <cell r="U357">
            <v>0</v>
          </cell>
          <cell r="V357">
            <v>0</v>
          </cell>
          <cell r="W357">
            <v>0</v>
          </cell>
          <cell r="X357">
            <v>0</v>
          </cell>
          <cell r="Y357">
            <v>0</v>
          </cell>
          <cell r="Z357">
            <v>0</v>
          </cell>
          <cell r="AA357">
            <v>0</v>
          </cell>
          <cell r="AB357">
            <v>16568.2</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R357">
            <v>0</v>
          </cell>
          <cell r="BS357">
            <v>0</v>
          </cell>
        </row>
        <row r="358">
          <cell r="A358">
            <v>1900</v>
          </cell>
          <cell r="B358" t="str">
            <v>SCREH</v>
          </cell>
          <cell r="C358" t="str">
            <v>Station Control Room Equipment and HMI Facities</v>
          </cell>
          <cell r="D358" t="str">
            <v>Unit 7</v>
          </cell>
          <cell r="E358" t="str">
            <v>Local</v>
          </cell>
          <cell r="F358" t="str">
            <v>D</v>
          </cell>
          <cell r="G358" t="str">
            <v>Shipping / Freight</v>
          </cell>
          <cell r="H358" t="str">
            <v>Fixed</v>
          </cell>
          <cell r="I358" t="str">
            <v>D Shipping / Freight Local Fixed</v>
          </cell>
          <cell r="J358">
            <v>18497.61</v>
          </cell>
          <cell r="K358">
            <v>18497.61</v>
          </cell>
          <cell r="L358">
            <v>0</v>
          </cell>
          <cell r="M358">
            <v>0</v>
          </cell>
          <cell r="N358">
            <v>18497.61</v>
          </cell>
          <cell r="P358">
            <v>0</v>
          </cell>
          <cell r="Q358">
            <v>0</v>
          </cell>
          <cell r="R358">
            <v>0</v>
          </cell>
          <cell r="S358">
            <v>0</v>
          </cell>
          <cell r="T358">
            <v>0</v>
          </cell>
          <cell r="U358">
            <v>0</v>
          </cell>
          <cell r="V358">
            <v>0</v>
          </cell>
          <cell r="W358">
            <v>0</v>
          </cell>
          <cell r="X358">
            <v>0</v>
          </cell>
          <cell r="Y358">
            <v>0</v>
          </cell>
          <cell r="Z358">
            <v>0</v>
          </cell>
          <cell r="AA358">
            <v>0</v>
          </cell>
          <cell r="AB358">
            <v>18497.61</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0</v>
          </cell>
          <cell r="AW358">
            <v>0</v>
          </cell>
          <cell r="AX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0</v>
          </cell>
          <cell r="BO358">
            <v>0</v>
          </cell>
          <cell r="BP358">
            <v>0</v>
          </cell>
          <cell r="BQ358">
            <v>0</v>
          </cell>
          <cell r="BR358">
            <v>0</v>
          </cell>
          <cell r="BS358">
            <v>0</v>
          </cell>
        </row>
        <row r="359">
          <cell r="A359">
            <v>1907</v>
          </cell>
          <cell r="B359" t="str">
            <v>SCREH</v>
          </cell>
          <cell r="C359" t="str">
            <v>Station Control Room Equipment and HMI Facities</v>
          </cell>
          <cell r="D359" t="str">
            <v>Unit 8</v>
          </cell>
          <cell r="E359" t="str">
            <v>Foreign</v>
          </cell>
          <cell r="F359" t="str">
            <v>C</v>
          </cell>
          <cell r="G359" t="str">
            <v>Plant and Materials</v>
          </cell>
          <cell r="H359" t="str">
            <v>Fixed</v>
          </cell>
          <cell r="I359" t="str">
            <v>C Plant and Materials Foreign Fixed</v>
          </cell>
          <cell r="J359">
            <v>338621.9</v>
          </cell>
          <cell r="K359">
            <v>338621.9</v>
          </cell>
          <cell r="L359">
            <v>0</v>
          </cell>
          <cell r="M359">
            <v>0</v>
          </cell>
          <cell r="N359">
            <v>338621.9</v>
          </cell>
          <cell r="P359">
            <v>0</v>
          </cell>
          <cell r="Q359">
            <v>0</v>
          </cell>
          <cell r="R359">
            <v>0</v>
          </cell>
          <cell r="S359">
            <v>0</v>
          </cell>
          <cell r="T359">
            <v>0</v>
          </cell>
          <cell r="U359">
            <v>338621.9</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row>
        <row r="360">
          <cell r="A360">
            <v>1914</v>
          </cell>
          <cell r="B360" t="str">
            <v>SCREH</v>
          </cell>
          <cell r="C360" t="str">
            <v>Station Control Room Equipment and HMI Facities</v>
          </cell>
          <cell r="D360" t="str">
            <v>Unit 8</v>
          </cell>
          <cell r="E360" t="str">
            <v>Local</v>
          </cell>
          <cell r="F360" t="str">
            <v>B</v>
          </cell>
          <cell r="G360" t="str">
            <v>Engineering</v>
          </cell>
          <cell r="H360" t="str">
            <v>Formula 4</v>
          </cell>
          <cell r="I360" t="str">
            <v>B Engineering Local Formula 4</v>
          </cell>
          <cell r="J360">
            <v>9820.8700000000008</v>
          </cell>
          <cell r="K360">
            <v>9820.869999999999</v>
          </cell>
          <cell r="L360">
            <v>0</v>
          </cell>
          <cell r="M360">
            <v>0</v>
          </cell>
          <cell r="N360">
            <v>9820.869999999999</v>
          </cell>
          <cell r="P360">
            <v>0</v>
          </cell>
          <cell r="Q360">
            <v>0</v>
          </cell>
          <cell r="R360">
            <v>0</v>
          </cell>
          <cell r="S360">
            <v>0</v>
          </cell>
          <cell r="T360">
            <v>0</v>
          </cell>
          <cell r="U360">
            <v>0</v>
          </cell>
          <cell r="V360">
            <v>0</v>
          </cell>
          <cell r="W360">
            <v>0</v>
          </cell>
          <cell r="X360">
            <v>0</v>
          </cell>
          <cell r="Y360">
            <v>0</v>
          </cell>
          <cell r="Z360">
            <v>0</v>
          </cell>
          <cell r="AA360">
            <v>1510.91</v>
          </cell>
          <cell r="AB360">
            <v>1510.91</v>
          </cell>
          <cell r="AC360">
            <v>0</v>
          </cell>
          <cell r="AD360">
            <v>0</v>
          </cell>
          <cell r="AE360">
            <v>0</v>
          </cell>
          <cell r="AF360">
            <v>0</v>
          </cell>
          <cell r="AG360">
            <v>0</v>
          </cell>
          <cell r="AH360">
            <v>-1510.91</v>
          </cell>
          <cell r="AI360">
            <v>0</v>
          </cell>
          <cell r="AJ360">
            <v>0</v>
          </cell>
          <cell r="AK360">
            <v>0</v>
          </cell>
          <cell r="AL360">
            <v>0</v>
          </cell>
          <cell r="AM360">
            <v>0</v>
          </cell>
          <cell r="AN360">
            <v>8309.9599999999991</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0</v>
          </cell>
          <cell r="BO360">
            <v>0</v>
          </cell>
          <cell r="BP360">
            <v>0</v>
          </cell>
          <cell r="BQ360">
            <v>0</v>
          </cell>
          <cell r="BR360">
            <v>0</v>
          </cell>
          <cell r="BS360">
            <v>0</v>
          </cell>
        </row>
        <row r="361">
          <cell r="A361">
            <v>1915</v>
          </cell>
          <cell r="B361" t="str">
            <v>SCREH</v>
          </cell>
          <cell r="C361" t="str">
            <v>Station Control Room Equipment and HMI Facities</v>
          </cell>
          <cell r="D361" t="str">
            <v>Unit 8</v>
          </cell>
          <cell r="E361" t="str">
            <v>Local</v>
          </cell>
          <cell r="F361" t="str">
            <v>C</v>
          </cell>
          <cell r="G361" t="str">
            <v>Plant and Materials</v>
          </cell>
          <cell r="H361" t="str">
            <v>Formula 1</v>
          </cell>
          <cell r="I361" t="str">
            <v>C Plant and Materials Local Formula 1</v>
          </cell>
          <cell r="J361">
            <v>964512.39</v>
          </cell>
          <cell r="K361">
            <v>964512.3899999999</v>
          </cell>
          <cell r="L361">
            <v>0</v>
          </cell>
          <cell r="M361">
            <v>0</v>
          </cell>
          <cell r="N361">
            <v>964512.3899999999</v>
          </cell>
          <cell r="P361">
            <v>0</v>
          </cell>
          <cell r="Q361">
            <v>0</v>
          </cell>
          <cell r="R361">
            <v>0</v>
          </cell>
          <cell r="S361">
            <v>0</v>
          </cell>
          <cell r="T361">
            <v>0</v>
          </cell>
          <cell r="U361">
            <v>0</v>
          </cell>
          <cell r="V361">
            <v>0</v>
          </cell>
          <cell r="W361">
            <v>0</v>
          </cell>
          <cell r="X361">
            <v>0</v>
          </cell>
          <cell r="Y361">
            <v>0</v>
          </cell>
          <cell r="Z361">
            <v>0</v>
          </cell>
          <cell r="AA361">
            <v>16568.2</v>
          </cell>
          <cell r="AB361">
            <v>16568.2</v>
          </cell>
          <cell r="AC361">
            <v>0</v>
          </cell>
          <cell r="AD361">
            <v>0</v>
          </cell>
          <cell r="AE361">
            <v>0</v>
          </cell>
          <cell r="AF361">
            <v>0</v>
          </cell>
          <cell r="AG361">
            <v>0</v>
          </cell>
          <cell r="AH361">
            <v>-16568.2</v>
          </cell>
          <cell r="AI361">
            <v>0</v>
          </cell>
          <cell r="AJ361">
            <v>0</v>
          </cell>
          <cell r="AK361">
            <v>0</v>
          </cell>
          <cell r="AL361">
            <v>0</v>
          </cell>
          <cell r="AM361">
            <v>0</v>
          </cell>
          <cell r="AN361">
            <v>947944.19</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row>
        <row r="362">
          <cell r="A362">
            <v>1916</v>
          </cell>
          <cell r="B362" t="str">
            <v>SCREH</v>
          </cell>
          <cell r="C362" t="str">
            <v>Station Control Room Equipment and HMI Facities</v>
          </cell>
          <cell r="D362" t="str">
            <v>Unit 8</v>
          </cell>
          <cell r="E362" t="str">
            <v>Local</v>
          </cell>
          <cell r="F362" t="str">
            <v>D</v>
          </cell>
          <cell r="G362" t="str">
            <v>Shipping / Freight</v>
          </cell>
          <cell r="H362" t="str">
            <v>Fixed</v>
          </cell>
          <cell r="I362" t="str">
            <v>D Shipping / Freight Local Fixed</v>
          </cell>
          <cell r="J362">
            <v>18497.61</v>
          </cell>
          <cell r="K362">
            <v>18497.61</v>
          </cell>
          <cell r="L362">
            <v>0</v>
          </cell>
          <cell r="M362">
            <v>0</v>
          </cell>
          <cell r="N362">
            <v>18497.61</v>
          </cell>
          <cell r="P362">
            <v>0</v>
          </cell>
          <cell r="Q362">
            <v>0</v>
          </cell>
          <cell r="R362">
            <v>0</v>
          </cell>
          <cell r="S362">
            <v>0</v>
          </cell>
          <cell r="T362">
            <v>0</v>
          </cell>
          <cell r="U362">
            <v>0</v>
          </cell>
          <cell r="V362">
            <v>0</v>
          </cell>
          <cell r="W362">
            <v>0</v>
          </cell>
          <cell r="X362">
            <v>0</v>
          </cell>
          <cell r="Y362">
            <v>0</v>
          </cell>
          <cell r="Z362">
            <v>0</v>
          </cell>
          <cell r="AA362">
            <v>18497.61</v>
          </cell>
          <cell r="AB362">
            <v>18497.61</v>
          </cell>
          <cell r="AC362">
            <v>0</v>
          </cell>
          <cell r="AD362">
            <v>0</v>
          </cell>
          <cell r="AE362">
            <v>0</v>
          </cell>
          <cell r="AF362">
            <v>0</v>
          </cell>
          <cell r="AG362">
            <v>0</v>
          </cell>
          <cell r="AH362">
            <v>-18497.61</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row>
        <row r="363">
          <cell r="A363">
            <v>1919</v>
          </cell>
          <cell r="B363" t="str">
            <v>SCREH</v>
          </cell>
          <cell r="C363" t="str">
            <v>Station Control Room Equipment and HMI Facities</v>
          </cell>
          <cell r="D363" t="str">
            <v>Unit 8</v>
          </cell>
          <cell r="E363" t="str">
            <v>Local</v>
          </cell>
          <cell r="F363" t="str">
            <v>G</v>
          </cell>
          <cell r="G363" t="str">
            <v>Construction, Erection, Installation</v>
          </cell>
          <cell r="H363" t="str">
            <v>Formula 4</v>
          </cell>
          <cell r="I363" t="str">
            <v>G Construction, Erection, Installation Local Formula 4</v>
          </cell>
          <cell r="J363">
            <v>1187.2</v>
          </cell>
          <cell r="K363">
            <v>1187.2</v>
          </cell>
          <cell r="L363">
            <v>0</v>
          </cell>
          <cell r="M363">
            <v>0</v>
          </cell>
          <cell r="N363">
            <v>1187.2</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1187.2</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R363">
            <v>0</v>
          </cell>
          <cell r="BS363">
            <v>0</v>
          </cell>
        </row>
        <row r="364">
          <cell r="A364">
            <v>1920</v>
          </cell>
          <cell r="B364" t="str">
            <v>SCREH</v>
          </cell>
          <cell r="C364" t="str">
            <v>Station Control Room Equipment and HMI Facities</v>
          </cell>
          <cell r="D364" t="str">
            <v>Unit 8</v>
          </cell>
          <cell r="E364" t="str">
            <v>Local</v>
          </cell>
          <cell r="F364" t="str">
            <v>H</v>
          </cell>
          <cell r="G364" t="str">
            <v>Commissioning and Testing</v>
          </cell>
          <cell r="H364" t="str">
            <v>Formula 4</v>
          </cell>
          <cell r="I364" t="str">
            <v>H Commissioning and Testing Local Formula 4</v>
          </cell>
          <cell r="J364">
            <v>36055.1</v>
          </cell>
          <cell r="K364">
            <v>0</v>
          </cell>
          <cell r="L364">
            <v>36055.1</v>
          </cell>
          <cell r="M364">
            <v>0</v>
          </cell>
          <cell r="N364">
            <v>36055.1</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36055.1</v>
          </cell>
          <cell r="AW364">
            <v>0</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row>
        <row r="365">
          <cell r="A365">
            <v>1923</v>
          </cell>
          <cell r="B365" t="str">
            <v>SCREH</v>
          </cell>
          <cell r="C365" t="str">
            <v>Station Control Room Equipment and HMI Facities</v>
          </cell>
          <cell r="D365" t="str">
            <v>Unit 9</v>
          </cell>
          <cell r="E365" t="str">
            <v>Foreign</v>
          </cell>
          <cell r="F365" t="str">
            <v>C</v>
          </cell>
          <cell r="G365" t="str">
            <v>Plant and Materials</v>
          </cell>
          <cell r="H365" t="str">
            <v>Fixed</v>
          </cell>
          <cell r="I365" t="str">
            <v>C Plant and Materials Foreign Fixed</v>
          </cell>
          <cell r="J365">
            <v>338621.9</v>
          </cell>
          <cell r="K365">
            <v>338621.9</v>
          </cell>
          <cell r="L365">
            <v>0</v>
          </cell>
          <cell r="M365">
            <v>0</v>
          </cell>
          <cell r="N365">
            <v>338621.9</v>
          </cell>
          <cell r="P365">
            <v>0</v>
          </cell>
          <cell r="Q365">
            <v>0</v>
          </cell>
          <cell r="R365">
            <v>0</v>
          </cell>
          <cell r="S365">
            <v>0</v>
          </cell>
          <cell r="T365">
            <v>0</v>
          </cell>
          <cell r="U365">
            <v>338621.9</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row>
        <row r="366">
          <cell r="A366">
            <v>1930</v>
          </cell>
          <cell r="B366" t="str">
            <v>SCREH</v>
          </cell>
          <cell r="C366" t="str">
            <v>Station Control Room Equipment and HMI Facities</v>
          </cell>
          <cell r="D366" t="str">
            <v>Unit 9</v>
          </cell>
          <cell r="E366" t="str">
            <v>Local</v>
          </cell>
          <cell r="F366" t="str">
            <v>B</v>
          </cell>
          <cell r="G366" t="str">
            <v>Engineering</v>
          </cell>
          <cell r="H366" t="str">
            <v>Formula 4</v>
          </cell>
          <cell r="I366" t="str">
            <v>B Engineering Local Formula 4</v>
          </cell>
          <cell r="J366">
            <v>7554.51</v>
          </cell>
          <cell r="K366">
            <v>7554.51</v>
          </cell>
          <cell r="L366">
            <v>0</v>
          </cell>
          <cell r="M366">
            <v>0</v>
          </cell>
          <cell r="N366">
            <v>7554.51</v>
          </cell>
          <cell r="P366">
            <v>0</v>
          </cell>
          <cell r="Q366">
            <v>0</v>
          </cell>
          <cell r="R366">
            <v>0</v>
          </cell>
          <cell r="S366">
            <v>7554.51</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R366">
            <v>0</v>
          </cell>
          <cell r="BS366">
            <v>0</v>
          </cell>
        </row>
        <row r="367">
          <cell r="A367">
            <v>1931</v>
          </cell>
          <cell r="B367" t="str">
            <v>SCREH</v>
          </cell>
          <cell r="C367" t="str">
            <v>Station Control Room Equipment and HMI Facities</v>
          </cell>
          <cell r="D367" t="str">
            <v>Unit 9</v>
          </cell>
          <cell r="E367" t="str">
            <v>Local</v>
          </cell>
          <cell r="F367" t="str">
            <v>C</v>
          </cell>
          <cell r="G367" t="str">
            <v>Plant and Materials</v>
          </cell>
          <cell r="H367" t="str">
            <v>Formula 1</v>
          </cell>
          <cell r="I367" t="str">
            <v>C Plant and Materials Local Formula 1</v>
          </cell>
          <cell r="J367">
            <v>16568.2</v>
          </cell>
          <cell r="K367">
            <v>16568.2</v>
          </cell>
          <cell r="L367">
            <v>0</v>
          </cell>
          <cell r="M367">
            <v>0</v>
          </cell>
          <cell r="N367">
            <v>16568.2</v>
          </cell>
          <cell r="P367">
            <v>0</v>
          </cell>
          <cell r="Q367">
            <v>0</v>
          </cell>
          <cell r="R367">
            <v>0</v>
          </cell>
          <cell r="S367">
            <v>0</v>
          </cell>
          <cell r="T367">
            <v>16568.2</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row>
        <row r="368">
          <cell r="A368">
            <v>1932</v>
          </cell>
          <cell r="B368" t="str">
            <v>SCREH</v>
          </cell>
          <cell r="C368" t="str">
            <v>Station Control Room Equipment and HMI Facities</v>
          </cell>
          <cell r="D368" t="str">
            <v>Unit 9</v>
          </cell>
          <cell r="E368" t="str">
            <v>Local</v>
          </cell>
          <cell r="F368" t="str">
            <v>D</v>
          </cell>
          <cell r="G368" t="str">
            <v>Shipping / Freight</v>
          </cell>
          <cell r="H368" t="str">
            <v>Fixed</v>
          </cell>
          <cell r="I368" t="str">
            <v>D Shipping / Freight Local Fixed</v>
          </cell>
          <cell r="J368">
            <v>18497.61</v>
          </cell>
          <cell r="K368">
            <v>18497.61</v>
          </cell>
          <cell r="L368">
            <v>0</v>
          </cell>
          <cell r="M368">
            <v>0</v>
          </cell>
          <cell r="N368">
            <v>18497.61</v>
          </cell>
          <cell r="P368">
            <v>0</v>
          </cell>
          <cell r="Q368">
            <v>0</v>
          </cell>
          <cell r="R368">
            <v>0</v>
          </cell>
          <cell r="S368">
            <v>0</v>
          </cell>
          <cell r="T368">
            <v>0</v>
          </cell>
          <cell r="U368">
            <v>0</v>
          </cell>
          <cell r="V368">
            <v>0</v>
          </cell>
          <cell r="W368">
            <v>0</v>
          </cell>
          <cell r="X368">
            <v>0</v>
          </cell>
          <cell r="Y368">
            <v>0</v>
          </cell>
          <cell r="Z368">
            <v>0</v>
          </cell>
          <cell r="AA368">
            <v>18497.61</v>
          </cell>
          <cell r="AB368">
            <v>18497.61</v>
          </cell>
          <cell r="AC368">
            <v>0</v>
          </cell>
          <cell r="AD368">
            <v>0</v>
          </cell>
          <cell r="AE368">
            <v>0</v>
          </cell>
          <cell r="AF368">
            <v>0</v>
          </cell>
          <cell r="AG368">
            <v>0</v>
          </cell>
          <cell r="AH368">
            <v>-18497.61</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row>
        <row r="369">
          <cell r="A369">
            <v>1947</v>
          </cell>
          <cell r="B369" t="str">
            <v>SERDF</v>
          </cell>
          <cell r="C369" t="str">
            <v>Station Engineering Room (computer Room) Design and Furniture</v>
          </cell>
          <cell r="D369" t="str">
            <v>Common Plant</v>
          </cell>
          <cell r="E369" t="str">
            <v>Local</v>
          </cell>
          <cell r="F369" t="str">
            <v>C</v>
          </cell>
          <cell r="G369" t="str">
            <v>Plant and Materials</v>
          </cell>
          <cell r="H369" t="str">
            <v>Formula 1</v>
          </cell>
          <cell r="I369" t="str">
            <v>C Plant and Materials Local Formula 1</v>
          </cell>
          <cell r="J369">
            <v>45643.44</v>
          </cell>
          <cell r="K369">
            <v>45643.44</v>
          </cell>
          <cell r="L369">
            <v>0</v>
          </cell>
          <cell r="M369">
            <v>0</v>
          </cell>
          <cell r="N369">
            <v>45643.44</v>
          </cell>
          <cell r="P369">
            <v>0</v>
          </cell>
          <cell r="Q369">
            <v>0</v>
          </cell>
          <cell r="R369">
            <v>0</v>
          </cell>
          <cell r="S369">
            <v>0</v>
          </cell>
          <cell r="T369">
            <v>0</v>
          </cell>
          <cell r="U369">
            <v>0</v>
          </cell>
          <cell r="V369">
            <v>0</v>
          </cell>
          <cell r="W369">
            <v>0</v>
          </cell>
          <cell r="X369">
            <v>0</v>
          </cell>
          <cell r="Y369">
            <v>0</v>
          </cell>
          <cell r="Z369">
            <v>0</v>
          </cell>
          <cell r="AA369">
            <v>45643.44</v>
          </cell>
          <cell r="AB369">
            <v>45643.44</v>
          </cell>
          <cell r="AC369">
            <v>0</v>
          </cell>
          <cell r="AD369">
            <v>0</v>
          </cell>
          <cell r="AE369">
            <v>0</v>
          </cell>
          <cell r="AF369">
            <v>0</v>
          </cell>
          <cell r="AG369">
            <v>0</v>
          </cell>
          <cell r="AH369">
            <v>-45643.44</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R369">
            <v>0</v>
          </cell>
          <cell r="BS369">
            <v>0</v>
          </cell>
        </row>
        <row r="370">
          <cell r="A370">
            <v>1979</v>
          </cell>
          <cell r="B370" t="str">
            <v>SERDF</v>
          </cell>
          <cell r="C370" t="str">
            <v>Station Engineering Room (computer Room) Design and Furniture</v>
          </cell>
          <cell r="D370" t="str">
            <v>Unit 1</v>
          </cell>
          <cell r="E370" t="str">
            <v>Local</v>
          </cell>
          <cell r="F370" t="str">
            <v>C</v>
          </cell>
          <cell r="G370" t="str">
            <v>Plant and Materials</v>
          </cell>
          <cell r="H370" t="str">
            <v>Formula 1</v>
          </cell>
          <cell r="I370" t="str">
            <v>C Plant and Materials Local Formula 1</v>
          </cell>
          <cell r="J370">
            <v>8184.9</v>
          </cell>
          <cell r="K370">
            <v>0</v>
          </cell>
          <cell r="L370">
            <v>8184.9</v>
          </cell>
          <cell r="M370">
            <v>0.1000000000003638</v>
          </cell>
          <cell r="N370">
            <v>8185</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8185</v>
          </cell>
          <cell r="AZ370">
            <v>0</v>
          </cell>
          <cell r="BA370">
            <v>0</v>
          </cell>
          <cell r="BB370">
            <v>0</v>
          </cell>
          <cell r="BC370">
            <v>0</v>
          </cell>
          <cell r="BD370">
            <v>0</v>
          </cell>
          <cell r="BE370">
            <v>0</v>
          </cell>
          <cell r="BF370">
            <v>0</v>
          </cell>
          <cell r="BG370">
            <v>0</v>
          </cell>
          <cell r="BH370">
            <v>0</v>
          </cell>
          <cell r="BI370">
            <v>0</v>
          </cell>
          <cell r="BJ370">
            <v>0</v>
          </cell>
          <cell r="BK370">
            <v>0</v>
          </cell>
          <cell r="BL370">
            <v>0</v>
          </cell>
          <cell r="BM370">
            <v>0</v>
          </cell>
          <cell r="BN370">
            <v>0</v>
          </cell>
          <cell r="BO370">
            <v>0</v>
          </cell>
          <cell r="BP370">
            <v>0</v>
          </cell>
          <cell r="BQ370">
            <v>0</v>
          </cell>
          <cell r="BR370">
            <v>0</v>
          </cell>
          <cell r="BS370">
            <v>0</v>
          </cell>
        </row>
        <row r="371">
          <cell r="A371">
            <v>1995</v>
          </cell>
          <cell r="B371" t="str">
            <v>SERDF</v>
          </cell>
          <cell r="C371" t="str">
            <v>Station Engineering Room (computer Room) Design and Furniture</v>
          </cell>
          <cell r="D371" t="str">
            <v>Unit 2</v>
          </cell>
          <cell r="E371" t="str">
            <v>Local</v>
          </cell>
          <cell r="F371" t="str">
            <v>C</v>
          </cell>
          <cell r="G371" t="str">
            <v>Plant and Materials</v>
          </cell>
          <cell r="H371" t="str">
            <v>Formula 1</v>
          </cell>
          <cell r="I371" t="str">
            <v>C Plant and Materials Local Formula 1</v>
          </cell>
          <cell r="J371">
            <v>8184.9</v>
          </cell>
          <cell r="K371">
            <v>0</v>
          </cell>
          <cell r="L371">
            <v>8184.9</v>
          </cell>
          <cell r="M371">
            <v>0.1000000000003638</v>
          </cell>
          <cell r="N371">
            <v>8185</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8185</v>
          </cell>
          <cell r="BA371">
            <v>0</v>
          </cell>
          <cell r="BB371">
            <v>0</v>
          </cell>
          <cell r="BC371">
            <v>0</v>
          </cell>
          <cell r="BD371">
            <v>0</v>
          </cell>
          <cell r="BE371">
            <v>0</v>
          </cell>
          <cell r="BF371">
            <v>0</v>
          </cell>
          <cell r="BG371">
            <v>0</v>
          </cell>
          <cell r="BH371">
            <v>0</v>
          </cell>
          <cell r="BI371">
            <v>0</v>
          </cell>
          <cell r="BJ371">
            <v>0</v>
          </cell>
          <cell r="BK371">
            <v>0</v>
          </cell>
          <cell r="BL371">
            <v>0</v>
          </cell>
          <cell r="BM371">
            <v>0</v>
          </cell>
          <cell r="BN371">
            <v>0</v>
          </cell>
          <cell r="BO371">
            <v>0</v>
          </cell>
          <cell r="BP371">
            <v>0</v>
          </cell>
          <cell r="BQ371">
            <v>0</v>
          </cell>
          <cell r="BR371">
            <v>0</v>
          </cell>
          <cell r="BS371">
            <v>0</v>
          </cell>
        </row>
        <row r="372">
          <cell r="A372">
            <v>2011</v>
          </cell>
          <cell r="B372" t="str">
            <v>SERDF</v>
          </cell>
          <cell r="C372" t="str">
            <v>Station Engineering Room (computer Room) Design and Furniture</v>
          </cell>
          <cell r="D372" t="str">
            <v>Unit 3</v>
          </cell>
          <cell r="E372" t="str">
            <v>Local</v>
          </cell>
          <cell r="F372" t="str">
            <v>C</v>
          </cell>
          <cell r="G372" t="str">
            <v>Plant and Materials</v>
          </cell>
          <cell r="H372" t="str">
            <v>Formula 1</v>
          </cell>
          <cell r="I372" t="str">
            <v>C Plant and Materials Local Formula 1</v>
          </cell>
          <cell r="J372">
            <v>8184.9</v>
          </cell>
          <cell r="K372">
            <v>0</v>
          </cell>
          <cell r="L372">
            <v>8184.9</v>
          </cell>
          <cell r="M372">
            <v>0.1000000000003638</v>
          </cell>
          <cell r="N372">
            <v>8185</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8185</v>
          </cell>
          <cell r="BB372">
            <v>0</v>
          </cell>
          <cell r="BC372">
            <v>0</v>
          </cell>
          <cell r="BD372">
            <v>0</v>
          </cell>
          <cell r="BE372">
            <v>0</v>
          </cell>
          <cell r="BF372">
            <v>0</v>
          </cell>
          <cell r="BG372">
            <v>0</v>
          </cell>
          <cell r="BH372">
            <v>0</v>
          </cell>
          <cell r="BI372">
            <v>0</v>
          </cell>
          <cell r="BJ372">
            <v>0</v>
          </cell>
          <cell r="BK372">
            <v>0</v>
          </cell>
          <cell r="BL372">
            <v>0</v>
          </cell>
          <cell r="BM372">
            <v>0</v>
          </cell>
          <cell r="BN372">
            <v>0</v>
          </cell>
          <cell r="BO372">
            <v>0</v>
          </cell>
          <cell r="BP372">
            <v>0</v>
          </cell>
          <cell r="BQ372">
            <v>0</v>
          </cell>
          <cell r="BR372">
            <v>0</v>
          </cell>
          <cell r="BS372">
            <v>0</v>
          </cell>
        </row>
        <row r="373">
          <cell r="A373">
            <v>2027</v>
          </cell>
          <cell r="B373" t="str">
            <v>SERDF</v>
          </cell>
          <cell r="C373" t="str">
            <v>Station Engineering Room (computer Room) Design and Furniture</v>
          </cell>
          <cell r="D373" t="str">
            <v>Unit 4</v>
          </cell>
          <cell r="E373" t="str">
            <v>Local</v>
          </cell>
          <cell r="F373" t="str">
            <v>C</v>
          </cell>
          <cell r="G373" t="str">
            <v>Plant and Materials</v>
          </cell>
          <cell r="H373" t="str">
            <v>Formula 1</v>
          </cell>
          <cell r="I373" t="str">
            <v>C Plant and Materials Local Formula 1</v>
          </cell>
          <cell r="J373">
            <v>8184.9</v>
          </cell>
          <cell r="K373">
            <v>8184.9</v>
          </cell>
          <cell r="L373">
            <v>0</v>
          </cell>
          <cell r="M373">
            <v>0</v>
          </cell>
          <cell r="N373">
            <v>8184.9</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8184.9</v>
          </cell>
          <cell r="AI373">
            <v>0</v>
          </cell>
          <cell r="AJ373">
            <v>0</v>
          </cell>
          <cell r="AK373">
            <v>0</v>
          </cell>
          <cell r="AL373">
            <v>0</v>
          </cell>
          <cell r="AM373">
            <v>0</v>
          </cell>
          <cell r="AN373">
            <v>0</v>
          </cell>
          <cell r="AO373">
            <v>0</v>
          </cell>
          <cell r="AP373">
            <v>0</v>
          </cell>
          <cell r="AQ373">
            <v>0</v>
          </cell>
          <cell r="AR373">
            <v>0</v>
          </cell>
          <cell r="AS373">
            <v>0</v>
          </cell>
          <cell r="AT373">
            <v>0</v>
          </cell>
          <cell r="AU373">
            <v>0</v>
          </cell>
          <cell r="AV373">
            <v>0</v>
          </cell>
          <cell r="AW373">
            <v>0</v>
          </cell>
          <cell r="AX373">
            <v>0</v>
          </cell>
          <cell r="AY373">
            <v>0</v>
          </cell>
          <cell r="AZ373">
            <v>0</v>
          </cell>
          <cell r="BA373">
            <v>0</v>
          </cell>
          <cell r="BB373">
            <v>0</v>
          </cell>
          <cell r="BC373">
            <v>0</v>
          </cell>
          <cell r="BD373">
            <v>0</v>
          </cell>
          <cell r="BE373">
            <v>0</v>
          </cell>
          <cell r="BF373">
            <v>0</v>
          </cell>
          <cell r="BG373">
            <v>0</v>
          </cell>
          <cell r="BH373">
            <v>0</v>
          </cell>
          <cell r="BI373">
            <v>0</v>
          </cell>
          <cell r="BJ373">
            <v>0</v>
          </cell>
          <cell r="BK373">
            <v>0</v>
          </cell>
          <cell r="BL373">
            <v>0</v>
          </cell>
          <cell r="BM373">
            <v>0</v>
          </cell>
          <cell r="BN373">
            <v>0</v>
          </cell>
          <cell r="BO373">
            <v>0</v>
          </cell>
          <cell r="BP373">
            <v>0</v>
          </cell>
          <cell r="BQ373">
            <v>0</v>
          </cell>
          <cell r="BR373">
            <v>0</v>
          </cell>
          <cell r="BS373">
            <v>0</v>
          </cell>
        </row>
        <row r="374">
          <cell r="A374">
            <v>2043</v>
          </cell>
          <cell r="B374" t="str">
            <v>SERDF</v>
          </cell>
          <cell r="C374" t="str">
            <v>Station Engineering Room (computer Room) Design and Furniture</v>
          </cell>
          <cell r="D374" t="str">
            <v>Unit 5</v>
          </cell>
          <cell r="E374" t="str">
            <v>Local</v>
          </cell>
          <cell r="F374" t="str">
            <v>C</v>
          </cell>
          <cell r="G374" t="str">
            <v>Plant and Materials</v>
          </cell>
          <cell r="H374" t="str">
            <v>Formula 1</v>
          </cell>
          <cell r="I374" t="str">
            <v>C Plant and Materials Local Formula 1</v>
          </cell>
          <cell r="J374">
            <v>8184.9</v>
          </cell>
          <cell r="K374">
            <v>8184.9</v>
          </cell>
          <cell r="L374">
            <v>0</v>
          </cell>
          <cell r="M374">
            <v>0</v>
          </cell>
          <cell r="N374">
            <v>8184.9</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8184.9</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cell r="BA374">
            <v>0</v>
          </cell>
          <cell r="BB374">
            <v>0</v>
          </cell>
          <cell r="BC374">
            <v>0</v>
          </cell>
          <cell r="BD374">
            <v>0</v>
          </cell>
          <cell r="BE374">
            <v>0</v>
          </cell>
          <cell r="BF374">
            <v>0</v>
          </cell>
          <cell r="BG374">
            <v>0</v>
          </cell>
          <cell r="BH374">
            <v>0</v>
          </cell>
          <cell r="BI374">
            <v>0</v>
          </cell>
          <cell r="BJ374">
            <v>0</v>
          </cell>
          <cell r="BK374">
            <v>0</v>
          </cell>
          <cell r="BL374">
            <v>0</v>
          </cell>
          <cell r="BM374">
            <v>0</v>
          </cell>
          <cell r="BN374">
            <v>0</v>
          </cell>
          <cell r="BO374">
            <v>0</v>
          </cell>
          <cell r="BP374">
            <v>0</v>
          </cell>
          <cell r="BQ374">
            <v>0</v>
          </cell>
          <cell r="BR374">
            <v>0</v>
          </cell>
          <cell r="BS374">
            <v>0</v>
          </cell>
        </row>
        <row r="375">
          <cell r="A375">
            <v>2059</v>
          </cell>
          <cell r="B375" t="str">
            <v>SERDF</v>
          </cell>
          <cell r="C375" t="str">
            <v>Station Engineering Room (computer Room) Design and Furniture</v>
          </cell>
          <cell r="D375" t="str">
            <v>Unit 6</v>
          </cell>
          <cell r="E375" t="str">
            <v>Local</v>
          </cell>
          <cell r="F375" t="str">
            <v>C</v>
          </cell>
          <cell r="G375" t="str">
            <v>Plant and Materials</v>
          </cell>
          <cell r="H375" t="str">
            <v>Formula 1</v>
          </cell>
          <cell r="I375" t="str">
            <v>C Plant and Materials Local Formula 1</v>
          </cell>
          <cell r="J375">
            <v>8184.9</v>
          </cell>
          <cell r="K375">
            <v>8184.9</v>
          </cell>
          <cell r="L375">
            <v>0</v>
          </cell>
          <cell r="M375">
            <v>0</v>
          </cell>
          <cell r="N375">
            <v>8184.9</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8184.9</v>
          </cell>
          <cell r="AI375">
            <v>0</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E375">
            <v>0</v>
          </cell>
          <cell r="BF375">
            <v>0</v>
          </cell>
          <cell r="BG375">
            <v>0</v>
          </cell>
          <cell r="BH375">
            <v>0</v>
          </cell>
          <cell r="BI375">
            <v>0</v>
          </cell>
          <cell r="BJ375">
            <v>0</v>
          </cell>
          <cell r="BK375">
            <v>0</v>
          </cell>
          <cell r="BL375">
            <v>0</v>
          </cell>
          <cell r="BM375">
            <v>0</v>
          </cell>
          <cell r="BN375">
            <v>0</v>
          </cell>
          <cell r="BO375">
            <v>0</v>
          </cell>
          <cell r="BP375">
            <v>0</v>
          </cell>
          <cell r="BQ375">
            <v>0</v>
          </cell>
          <cell r="BR375">
            <v>0</v>
          </cell>
          <cell r="BS375">
            <v>0</v>
          </cell>
        </row>
        <row r="376">
          <cell r="A376">
            <v>2075</v>
          </cell>
          <cell r="B376" t="str">
            <v>SERDF</v>
          </cell>
          <cell r="C376" t="str">
            <v>Station Engineering Room (computer Room) Design and Furniture</v>
          </cell>
          <cell r="D376" t="str">
            <v>Unit 7</v>
          </cell>
          <cell r="E376" t="str">
            <v>Local</v>
          </cell>
          <cell r="F376" t="str">
            <v>C</v>
          </cell>
          <cell r="G376" t="str">
            <v>Plant and Materials</v>
          </cell>
          <cell r="H376" t="str">
            <v>Formula 1</v>
          </cell>
          <cell r="I376" t="str">
            <v>C Plant and Materials Local Formula 1</v>
          </cell>
          <cell r="J376">
            <v>8184.9</v>
          </cell>
          <cell r="K376">
            <v>8184.9</v>
          </cell>
          <cell r="L376">
            <v>0</v>
          </cell>
          <cell r="M376">
            <v>0</v>
          </cell>
          <cell r="N376">
            <v>8184.9</v>
          </cell>
          <cell r="P376">
            <v>0</v>
          </cell>
          <cell r="Q376">
            <v>0</v>
          </cell>
          <cell r="R376">
            <v>0</v>
          </cell>
          <cell r="S376">
            <v>0</v>
          </cell>
          <cell r="T376">
            <v>0</v>
          </cell>
          <cell r="U376">
            <v>0</v>
          </cell>
          <cell r="V376">
            <v>0</v>
          </cell>
          <cell r="W376">
            <v>0</v>
          </cell>
          <cell r="X376">
            <v>0</v>
          </cell>
          <cell r="Y376">
            <v>0</v>
          </cell>
          <cell r="Z376">
            <v>0</v>
          </cell>
          <cell r="AA376">
            <v>0</v>
          </cell>
          <cell r="AB376">
            <v>8184.9</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cell r="AS376">
            <v>0</v>
          </cell>
          <cell r="AT376">
            <v>0</v>
          </cell>
          <cell r="AU376">
            <v>0</v>
          </cell>
          <cell r="AV376">
            <v>0</v>
          </cell>
          <cell r="AW376">
            <v>0</v>
          </cell>
          <cell r="AX376">
            <v>0</v>
          </cell>
          <cell r="AY376">
            <v>0</v>
          </cell>
          <cell r="AZ376">
            <v>0</v>
          </cell>
          <cell r="BA376">
            <v>0</v>
          </cell>
          <cell r="BB376">
            <v>0</v>
          </cell>
          <cell r="BC376">
            <v>0</v>
          </cell>
          <cell r="BD376">
            <v>0</v>
          </cell>
          <cell r="BE376">
            <v>0</v>
          </cell>
          <cell r="BF376">
            <v>0</v>
          </cell>
          <cell r="BG376">
            <v>0</v>
          </cell>
          <cell r="BH376">
            <v>0</v>
          </cell>
          <cell r="BI376">
            <v>0</v>
          </cell>
          <cell r="BJ376">
            <v>0</v>
          </cell>
          <cell r="BK376">
            <v>0</v>
          </cell>
          <cell r="BL376">
            <v>0</v>
          </cell>
          <cell r="BM376">
            <v>0</v>
          </cell>
          <cell r="BN376">
            <v>0</v>
          </cell>
          <cell r="BO376">
            <v>0</v>
          </cell>
          <cell r="BP376">
            <v>0</v>
          </cell>
          <cell r="BQ376">
            <v>0</v>
          </cell>
          <cell r="BR376">
            <v>0</v>
          </cell>
          <cell r="BS376">
            <v>0</v>
          </cell>
        </row>
        <row r="377">
          <cell r="A377">
            <v>2091</v>
          </cell>
          <cell r="B377" t="str">
            <v>SERDF</v>
          </cell>
          <cell r="C377" t="str">
            <v>Station Engineering Room (computer Room) Design and Furniture</v>
          </cell>
          <cell r="D377" t="str">
            <v>Unit 8</v>
          </cell>
          <cell r="E377" t="str">
            <v>Local</v>
          </cell>
          <cell r="F377" t="str">
            <v>C</v>
          </cell>
          <cell r="G377" t="str">
            <v>Plant and Materials</v>
          </cell>
          <cell r="H377" t="str">
            <v>Formula 1</v>
          </cell>
          <cell r="I377" t="str">
            <v>C Plant and Materials Local Formula 1</v>
          </cell>
          <cell r="J377">
            <v>8184.9</v>
          </cell>
          <cell r="K377">
            <v>8184.9</v>
          </cell>
          <cell r="L377">
            <v>0</v>
          </cell>
          <cell r="M377">
            <v>0</v>
          </cell>
          <cell r="N377">
            <v>8184.9</v>
          </cell>
          <cell r="P377">
            <v>0</v>
          </cell>
          <cell r="Q377">
            <v>0</v>
          </cell>
          <cell r="R377">
            <v>0</v>
          </cell>
          <cell r="S377">
            <v>0</v>
          </cell>
          <cell r="T377">
            <v>0</v>
          </cell>
          <cell r="U377">
            <v>0</v>
          </cell>
          <cell r="V377">
            <v>0</v>
          </cell>
          <cell r="W377">
            <v>0</v>
          </cell>
          <cell r="X377">
            <v>0</v>
          </cell>
          <cell r="Y377">
            <v>0</v>
          </cell>
          <cell r="Z377">
            <v>0</v>
          </cell>
          <cell r="AA377">
            <v>8184.9</v>
          </cell>
          <cell r="AB377">
            <v>8184.9</v>
          </cell>
          <cell r="AC377">
            <v>0</v>
          </cell>
          <cell r="AD377">
            <v>0</v>
          </cell>
          <cell r="AE377">
            <v>0</v>
          </cell>
          <cell r="AF377">
            <v>0</v>
          </cell>
          <cell r="AG377">
            <v>0</v>
          </cell>
          <cell r="AH377">
            <v>-8184.9</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E377">
            <v>0</v>
          </cell>
          <cell r="BF377">
            <v>0</v>
          </cell>
          <cell r="BG377">
            <v>0</v>
          </cell>
          <cell r="BH377">
            <v>0</v>
          </cell>
          <cell r="BI377">
            <v>0</v>
          </cell>
          <cell r="BJ377">
            <v>0</v>
          </cell>
          <cell r="BK377">
            <v>0</v>
          </cell>
          <cell r="BL377">
            <v>0</v>
          </cell>
          <cell r="BM377">
            <v>0</v>
          </cell>
          <cell r="BN377">
            <v>0</v>
          </cell>
          <cell r="BO377">
            <v>0</v>
          </cell>
          <cell r="BP377">
            <v>0</v>
          </cell>
          <cell r="BQ377">
            <v>0</v>
          </cell>
          <cell r="BR377">
            <v>0</v>
          </cell>
          <cell r="BS377">
            <v>0</v>
          </cell>
        </row>
        <row r="378">
          <cell r="A378">
            <v>2107</v>
          </cell>
          <cell r="B378" t="str">
            <v>SERDF</v>
          </cell>
          <cell r="C378" t="str">
            <v>Station Engineering Room (computer Room) Design and Furniture</v>
          </cell>
          <cell r="D378" t="str">
            <v>Unit 9</v>
          </cell>
          <cell r="E378" t="str">
            <v>Local</v>
          </cell>
          <cell r="F378" t="str">
            <v>C</v>
          </cell>
          <cell r="G378" t="str">
            <v>Plant and Materials</v>
          </cell>
          <cell r="H378" t="str">
            <v>Formula 1</v>
          </cell>
          <cell r="I378" t="str">
            <v>C Plant and Materials Local Formula 1</v>
          </cell>
          <cell r="J378">
            <v>21828.35</v>
          </cell>
          <cell r="K378">
            <v>21828.35</v>
          </cell>
          <cell r="L378">
            <v>0</v>
          </cell>
          <cell r="M378">
            <v>0</v>
          </cell>
          <cell r="N378">
            <v>21828.35</v>
          </cell>
          <cell r="P378">
            <v>0</v>
          </cell>
          <cell r="Q378">
            <v>0</v>
          </cell>
          <cell r="R378">
            <v>0</v>
          </cell>
          <cell r="S378">
            <v>0</v>
          </cell>
          <cell r="T378">
            <v>0</v>
          </cell>
          <cell r="U378">
            <v>0</v>
          </cell>
          <cell r="V378">
            <v>0</v>
          </cell>
          <cell r="W378">
            <v>0</v>
          </cell>
          <cell r="X378">
            <v>0</v>
          </cell>
          <cell r="Y378">
            <v>0</v>
          </cell>
          <cell r="Z378">
            <v>0</v>
          </cell>
          <cell r="AA378">
            <v>21828.35</v>
          </cell>
          <cell r="AB378">
            <v>21828.35</v>
          </cell>
          <cell r="AC378">
            <v>0</v>
          </cell>
          <cell r="AD378">
            <v>0</v>
          </cell>
          <cell r="AE378">
            <v>0</v>
          </cell>
          <cell r="AF378">
            <v>0</v>
          </cell>
          <cell r="AG378">
            <v>0</v>
          </cell>
          <cell r="AH378">
            <v>-21828.35</v>
          </cell>
          <cell r="AI378">
            <v>0</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E378">
            <v>0</v>
          </cell>
          <cell r="BF378">
            <v>0</v>
          </cell>
          <cell r="BG378">
            <v>0</v>
          </cell>
          <cell r="BH378">
            <v>0</v>
          </cell>
          <cell r="BI378">
            <v>0</v>
          </cell>
          <cell r="BJ378">
            <v>0</v>
          </cell>
          <cell r="BK378">
            <v>0</v>
          </cell>
          <cell r="BL378">
            <v>0</v>
          </cell>
          <cell r="BM378">
            <v>0</v>
          </cell>
          <cell r="BN378">
            <v>0</v>
          </cell>
          <cell r="BO378">
            <v>0</v>
          </cell>
          <cell r="BP378">
            <v>0</v>
          </cell>
          <cell r="BQ378">
            <v>0</v>
          </cell>
          <cell r="BR378">
            <v>0</v>
          </cell>
          <cell r="BS378">
            <v>0</v>
          </cell>
        </row>
        <row r="379">
          <cell r="A379">
            <v>2115</v>
          </cell>
          <cell r="B379" t="str">
            <v>SEREH</v>
          </cell>
          <cell r="C379" t="str">
            <v>Station Engineering Room Equipment and HMI Facilities</v>
          </cell>
          <cell r="D379" t="str">
            <v>Common Plant</v>
          </cell>
          <cell r="E379" t="str">
            <v>Foreign</v>
          </cell>
          <cell r="F379" t="str">
            <v>C</v>
          </cell>
          <cell r="G379" t="str">
            <v>Plant and Materials</v>
          </cell>
          <cell r="H379" t="str">
            <v>Fixed</v>
          </cell>
          <cell r="I379" t="str">
            <v>C Plant and Materials Foreign Fixed</v>
          </cell>
          <cell r="J379">
            <v>2216035.29</v>
          </cell>
          <cell r="K379">
            <v>2216035.29</v>
          </cell>
          <cell r="L379">
            <v>0</v>
          </cell>
          <cell r="M379">
            <v>0</v>
          </cell>
          <cell r="N379">
            <v>2216035.29</v>
          </cell>
          <cell r="P379">
            <v>0</v>
          </cell>
          <cell r="Q379">
            <v>0</v>
          </cell>
          <cell r="R379">
            <v>1577000</v>
          </cell>
          <cell r="S379">
            <v>0</v>
          </cell>
          <cell r="T379">
            <v>0</v>
          </cell>
          <cell r="U379">
            <v>0</v>
          </cell>
          <cell r="V379">
            <v>0</v>
          </cell>
          <cell r="W379">
            <v>0</v>
          </cell>
          <cell r="X379">
            <v>0</v>
          </cell>
          <cell r="Y379">
            <v>0</v>
          </cell>
          <cell r="Z379">
            <v>0</v>
          </cell>
          <cell r="AA379">
            <v>0</v>
          </cell>
          <cell r="AB379">
            <v>0</v>
          </cell>
          <cell r="AC379">
            <v>639035.29</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cell r="AY379">
            <v>0</v>
          </cell>
          <cell r="AZ379">
            <v>0</v>
          </cell>
          <cell r="BA379">
            <v>0</v>
          </cell>
          <cell r="BB379">
            <v>0</v>
          </cell>
          <cell r="BC379">
            <v>0</v>
          </cell>
          <cell r="BD379">
            <v>0</v>
          </cell>
          <cell r="BE379">
            <v>0</v>
          </cell>
          <cell r="BF379">
            <v>0</v>
          </cell>
          <cell r="BG379">
            <v>0</v>
          </cell>
          <cell r="BH379">
            <v>0</v>
          </cell>
          <cell r="BI379">
            <v>0</v>
          </cell>
          <cell r="BJ379">
            <v>0</v>
          </cell>
          <cell r="BK379">
            <v>0</v>
          </cell>
          <cell r="BL379">
            <v>0</v>
          </cell>
          <cell r="BM379">
            <v>0</v>
          </cell>
          <cell r="BN379">
            <v>0</v>
          </cell>
          <cell r="BO379">
            <v>0</v>
          </cell>
          <cell r="BP379">
            <v>0</v>
          </cell>
          <cell r="BQ379">
            <v>0</v>
          </cell>
          <cell r="BR379">
            <v>0</v>
          </cell>
          <cell r="BS379">
            <v>0</v>
          </cell>
        </row>
        <row r="380">
          <cell r="A380">
            <v>2123</v>
          </cell>
          <cell r="B380" t="str">
            <v>SEREH</v>
          </cell>
          <cell r="C380" t="str">
            <v>Station Engineering Room Equipment and HMI Facilities</v>
          </cell>
          <cell r="D380" t="str">
            <v>Common Plant</v>
          </cell>
          <cell r="E380" t="str">
            <v>Local</v>
          </cell>
          <cell r="F380" t="str">
            <v>C</v>
          </cell>
          <cell r="G380" t="str">
            <v>Plant and Materials</v>
          </cell>
          <cell r="H380" t="str">
            <v>Formula 1</v>
          </cell>
          <cell r="I380" t="str">
            <v>C Plant and Materials Local Formula 1</v>
          </cell>
          <cell r="J380">
            <v>108427.04</v>
          </cell>
          <cell r="K380">
            <v>108427.04</v>
          </cell>
          <cell r="L380">
            <v>0</v>
          </cell>
          <cell r="M380">
            <v>0</v>
          </cell>
          <cell r="N380">
            <v>108427.04</v>
          </cell>
          <cell r="P380">
            <v>0</v>
          </cell>
          <cell r="Q380">
            <v>0</v>
          </cell>
          <cell r="R380">
            <v>0</v>
          </cell>
          <cell r="S380">
            <v>0</v>
          </cell>
          <cell r="T380">
            <v>108427.04</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0</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v>
          </cell>
          <cell r="BP380">
            <v>0</v>
          </cell>
          <cell r="BQ380">
            <v>0</v>
          </cell>
          <cell r="BR380">
            <v>0</v>
          </cell>
          <cell r="BS380">
            <v>0</v>
          </cell>
        </row>
        <row r="381">
          <cell r="A381">
            <v>2124</v>
          </cell>
          <cell r="B381" t="str">
            <v>SEREH</v>
          </cell>
          <cell r="C381" t="str">
            <v>Station Engineering Room Equipment and HMI Facilities</v>
          </cell>
          <cell r="D381" t="str">
            <v>Common Plant</v>
          </cell>
          <cell r="E381" t="str">
            <v>Local</v>
          </cell>
          <cell r="F381" t="str">
            <v>D</v>
          </cell>
          <cell r="G381" t="str">
            <v>Shipping / Freight</v>
          </cell>
          <cell r="H381" t="str">
            <v>Fixed</v>
          </cell>
          <cell r="I381" t="str">
            <v>D Shipping / Freight Local Fixed</v>
          </cell>
          <cell r="J381">
            <v>121053.42</v>
          </cell>
          <cell r="K381">
            <v>121053.42</v>
          </cell>
          <cell r="L381">
            <v>0</v>
          </cell>
          <cell r="M381">
            <v>0</v>
          </cell>
          <cell r="N381">
            <v>121053.42</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121053.42</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cell r="BA381">
            <v>0</v>
          </cell>
          <cell r="BB381">
            <v>0</v>
          </cell>
          <cell r="BC381">
            <v>0</v>
          </cell>
          <cell r="BD381">
            <v>0</v>
          </cell>
          <cell r="BE381">
            <v>0</v>
          </cell>
          <cell r="BF381">
            <v>0</v>
          </cell>
          <cell r="BG381">
            <v>0</v>
          </cell>
          <cell r="BH381">
            <v>0</v>
          </cell>
          <cell r="BI381">
            <v>0</v>
          </cell>
          <cell r="BJ381">
            <v>0</v>
          </cell>
          <cell r="BK381">
            <v>0</v>
          </cell>
          <cell r="BL381">
            <v>0</v>
          </cell>
          <cell r="BM381">
            <v>0</v>
          </cell>
          <cell r="BN381">
            <v>0</v>
          </cell>
          <cell r="BO381">
            <v>0</v>
          </cell>
          <cell r="BP381">
            <v>0</v>
          </cell>
          <cell r="BQ381">
            <v>0</v>
          </cell>
          <cell r="BR381">
            <v>0</v>
          </cell>
          <cell r="BS381">
            <v>0</v>
          </cell>
        </row>
        <row r="382">
          <cell r="A382">
            <v>2146</v>
          </cell>
          <cell r="B382" t="str">
            <v>SEREH</v>
          </cell>
          <cell r="C382" t="str">
            <v>Station Engineering Room Equipment and HMI Facilities</v>
          </cell>
          <cell r="D382" t="str">
            <v>Unit 1</v>
          </cell>
          <cell r="E382" t="str">
            <v>Foreign</v>
          </cell>
          <cell r="F382" t="str">
            <v>B</v>
          </cell>
          <cell r="G382" t="str">
            <v>Engineering</v>
          </cell>
          <cell r="H382" t="str">
            <v>Fixed</v>
          </cell>
          <cell r="I382" t="str">
            <v>B Engineering Foreign Fixed</v>
          </cell>
          <cell r="J382">
            <v>5494.23</v>
          </cell>
          <cell r="K382">
            <v>0</v>
          </cell>
          <cell r="L382">
            <v>5494.23</v>
          </cell>
          <cell r="M382">
            <v>-0.22999999999956344</v>
          </cell>
          <cell r="N382">
            <v>5494</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cell r="AY382">
            <v>5494</v>
          </cell>
          <cell r="AZ382">
            <v>0</v>
          </cell>
          <cell r="BA382">
            <v>0</v>
          </cell>
          <cell r="BB382">
            <v>0</v>
          </cell>
          <cell r="BC382">
            <v>0</v>
          </cell>
          <cell r="BD382">
            <v>0</v>
          </cell>
          <cell r="BE382">
            <v>0</v>
          </cell>
          <cell r="BF382">
            <v>0</v>
          </cell>
          <cell r="BG382">
            <v>0</v>
          </cell>
          <cell r="BH382">
            <v>0</v>
          </cell>
          <cell r="BI382">
            <v>0</v>
          </cell>
          <cell r="BJ382">
            <v>0</v>
          </cell>
          <cell r="BK382">
            <v>0</v>
          </cell>
          <cell r="BL382">
            <v>0</v>
          </cell>
          <cell r="BM382">
            <v>0</v>
          </cell>
          <cell r="BN382">
            <v>0</v>
          </cell>
          <cell r="BO382">
            <v>0</v>
          </cell>
          <cell r="BP382">
            <v>0</v>
          </cell>
          <cell r="BQ382">
            <v>0</v>
          </cell>
          <cell r="BR382">
            <v>0</v>
          </cell>
          <cell r="BS382">
            <v>0</v>
          </cell>
        </row>
        <row r="383">
          <cell r="A383">
            <v>2147</v>
          </cell>
          <cell r="B383" t="str">
            <v>SEREH</v>
          </cell>
          <cell r="C383" t="str">
            <v>Station Engineering Room Equipment and HMI Facilities</v>
          </cell>
          <cell r="D383" t="str">
            <v>Unit 1</v>
          </cell>
          <cell r="E383" t="str">
            <v>Foreign</v>
          </cell>
          <cell r="F383" t="str">
            <v>C</v>
          </cell>
          <cell r="G383" t="str">
            <v>Plant and Materials</v>
          </cell>
          <cell r="H383" t="str">
            <v>Fixed</v>
          </cell>
          <cell r="I383" t="str">
            <v>C Plant and Materials Foreign Fixed</v>
          </cell>
          <cell r="J383">
            <v>282166.33</v>
          </cell>
          <cell r="K383">
            <v>0</v>
          </cell>
          <cell r="L383">
            <v>282166.33</v>
          </cell>
          <cell r="M383">
            <v>-0.33000000001629815</v>
          </cell>
          <cell r="N383">
            <v>282166</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cell r="BA383">
            <v>0</v>
          </cell>
          <cell r="BB383">
            <v>0</v>
          </cell>
          <cell r="BC383">
            <v>282166</v>
          </cell>
          <cell r="BD383">
            <v>0</v>
          </cell>
          <cell r="BE383">
            <v>0</v>
          </cell>
          <cell r="BF383">
            <v>0</v>
          </cell>
          <cell r="BG383">
            <v>0</v>
          </cell>
          <cell r="BH383">
            <v>0</v>
          </cell>
          <cell r="BI383">
            <v>0</v>
          </cell>
          <cell r="BJ383">
            <v>0</v>
          </cell>
          <cell r="BK383">
            <v>0</v>
          </cell>
          <cell r="BL383">
            <v>0</v>
          </cell>
          <cell r="BM383">
            <v>0</v>
          </cell>
          <cell r="BN383">
            <v>0</v>
          </cell>
          <cell r="BO383">
            <v>0</v>
          </cell>
          <cell r="BP383">
            <v>0</v>
          </cell>
          <cell r="BQ383">
            <v>0</v>
          </cell>
          <cell r="BR383">
            <v>0</v>
          </cell>
          <cell r="BS383">
            <v>0</v>
          </cell>
        </row>
        <row r="384">
          <cell r="A384">
            <v>2152</v>
          </cell>
          <cell r="B384" t="str">
            <v>SEREH</v>
          </cell>
          <cell r="C384" t="str">
            <v>Station Engineering Room Equipment and HMI Facilities</v>
          </cell>
          <cell r="D384" t="str">
            <v>Unit 1</v>
          </cell>
          <cell r="E384" t="str">
            <v>Foreign</v>
          </cell>
          <cell r="F384" t="str">
            <v>H</v>
          </cell>
          <cell r="G384" t="str">
            <v>Commissioning and Testing</v>
          </cell>
          <cell r="H384" t="str">
            <v>Fixed</v>
          </cell>
          <cell r="I384" t="str">
            <v>H Commissioning and Testing Foreign Fixed</v>
          </cell>
          <cell r="J384">
            <v>11539.85</v>
          </cell>
          <cell r="K384">
            <v>0</v>
          </cell>
          <cell r="L384">
            <v>11539.85</v>
          </cell>
          <cell r="M384">
            <v>0.1499999999996362</v>
          </cell>
          <cell r="N384">
            <v>11540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cell r="BB384">
            <v>0</v>
          </cell>
          <cell r="BC384">
            <v>0</v>
          </cell>
          <cell r="BD384">
            <v>0</v>
          </cell>
          <cell r="BE384">
            <v>0</v>
          </cell>
          <cell r="BF384">
            <v>0</v>
          </cell>
          <cell r="BG384">
            <v>0</v>
          </cell>
          <cell r="BH384">
            <v>0</v>
          </cell>
          <cell r="BI384">
            <v>0</v>
          </cell>
          <cell r="BJ384">
            <v>0</v>
          </cell>
          <cell r="BK384">
            <v>0</v>
          </cell>
          <cell r="BL384">
            <v>0</v>
          </cell>
          <cell r="BM384">
            <v>0</v>
          </cell>
          <cell r="BN384">
            <v>0</v>
          </cell>
          <cell r="BO384">
            <v>0</v>
          </cell>
          <cell r="BP384">
            <v>0</v>
          </cell>
          <cell r="BQ384">
            <v>0</v>
          </cell>
          <cell r="BR384">
            <v>0</v>
          </cell>
          <cell r="BS384">
            <v>11540</v>
          </cell>
        </row>
        <row r="385">
          <cell r="A385">
            <v>2154</v>
          </cell>
          <cell r="B385" t="str">
            <v>SEREH</v>
          </cell>
          <cell r="C385" t="str">
            <v>Station Engineering Room Equipment and HMI Facilities</v>
          </cell>
          <cell r="D385" t="str">
            <v>Unit 1</v>
          </cell>
          <cell r="E385" t="str">
            <v>Local</v>
          </cell>
          <cell r="F385" t="str">
            <v>B</v>
          </cell>
          <cell r="G385" t="str">
            <v>Engineering</v>
          </cell>
          <cell r="H385" t="str">
            <v>Formula 4</v>
          </cell>
          <cell r="I385" t="str">
            <v>B Engineering Local Formula 4</v>
          </cell>
          <cell r="J385">
            <v>536.91999999999996</v>
          </cell>
          <cell r="K385">
            <v>0</v>
          </cell>
          <cell r="L385">
            <v>536.91999999999996</v>
          </cell>
          <cell r="M385">
            <v>8.0000000000040927E-2</v>
          </cell>
          <cell r="N385">
            <v>537</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cell r="AY385">
            <v>0</v>
          </cell>
          <cell r="AZ385">
            <v>0</v>
          </cell>
          <cell r="BA385">
            <v>0</v>
          </cell>
          <cell r="BB385">
            <v>0</v>
          </cell>
          <cell r="BC385">
            <v>0</v>
          </cell>
          <cell r="BD385">
            <v>0</v>
          </cell>
          <cell r="BE385">
            <v>0</v>
          </cell>
          <cell r="BF385">
            <v>0</v>
          </cell>
          <cell r="BG385">
            <v>0</v>
          </cell>
          <cell r="BH385">
            <v>537</v>
          </cell>
          <cell r="BI385">
            <v>0</v>
          </cell>
          <cell r="BJ385">
            <v>0</v>
          </cell>
          <cell r="BK385">
            <v>0</v>
          </cell>
          <cell r="BL385">
            <v>0</v>
          </cell>
          <cell r="BM385">
            <v>0</v>
          </cell>
          <cell r="BN385">
            <v>0</v>
          </cell>
          <cell r="BO385">
            <v>0</v>
          </cell>
          <cell r="BP385">
            <v>0</v>
          </cell>
          <cell r="BQ385">
            <v>0</v>
          </cell>
          <cell r="BR385">
            <v>0</v>
          </cell>
          <cell r="BS385">
            <v>0</v>
          </cell>
        </row>
        <row r="386">
          <cell r="A386">
            <v>2155</v>
          </cell>
          <cell r="B386" t="str">
            <v>SEREH</v>
          </cell>
          <cell r="C386" t="str">
            <v>Station Engineering Room Equipment and HMI Facilities</v>
          </cell>
          <cell r="D386" t="str">
            <v>Unit 1</v>
          </cell>
          <cell r="E386" t="str">
            <v>Local</v>
          </cell>
          <cell r="F386" t="str">
            <v>C</v>
          </cell>
          <cell r="G386" t="str">
            <v>Plant and Materials</v>
          </cell>
          <cell r="H386" t="str">
            <v>Formula 1</v>
          </cell>
          <cell r="I386" t="str">
            <v>C Plant and Materials Local Formula 1</v>
          </cell>
          <cell r="J386">
            <v>13805.94</v>
          </cell>
          <cell r="K386">
            <v>0</v>
          </cell>
          <cell r="L386">
            <v>13805.94</v>
          </cell>
          <cell r="M386">
            <v>5.9999999999490683E-2</v>
          </cell>
          <cell r="N386">
            <v>13806</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cell r="BA386">
            <v>0</v>
          </cell>
          <cell r="BB386">
            <v>0</v>
          </cell>
          <cell r="BC386">
            <v>0</v>
          </cell>
          <cell r="BD386">
            <v>13806</v>
          </cell>
          <cell r="BE386">
            <v>0</v>
          </cell>
          <cell r="BF386">
            <v>0</v>
          </cell>
          <cell r="BG386">
            <v>0</v>
          </cell>
          <cell r="BH386">
            <v>0</v>
          </cell>
          <cell r="BI386">
            <v>0</v>
          </cell>
          <cell r="BJ386">
            <v>0</v>
          </cell>
          <cell r="BK386">
            <v>0</v>
          </cell>
          <cell r="BL386">
            <v>0</v>
          </cell>
          <cell r="BM386">
            <v>0</v>
          </cell>
          <cell r="BN386">
            <v>0</v>
          </cell>
          <cell r="BO386">
            <v>0</v>
          </cell>
          <cell r="BP386">
            <v>0</v>
          </cell>
          <cell r="BQ386">
            <v>0</v>
          </cell>
          <cell r="BR386">
            <v>0</v>
          </cell>
          <cell r="BS386">
            <v>0</v>
          </cell>
        </row>
        <row r="387">
          <cell r="A387">
            <v>2156</v>
          </cell>
          <cell r="B387" t="str">
            <v>SEREH</v>
          </cell>
          <cell r="C387" t="str">
            <v>Station Engineering Room Equipment and HMI Facilities</v>
          </cell>
          <cell r="D387" t="str">
            <v>Unit 1</v>
          </cell>
          <cell r="E387" t="str">
            <v>Local</v>
          </cell>
          <cell r="F387" t="str">
            <v>D</v>
          </cell>
          <cell r="G387" t="str">
            <v>Shipping / Freight</v>
          </cell>
          <cell r="H387" t="str">
            <v>Fixed</v>
          </cell>
          <cell r="I387" t="str">
            <v>D Shipping / Freight Local Fixed</v>
          </cell>
          <cell r="J387">
            <v>15413.66</v>
          </cell>
          <cell r="K387">
            <v>0</v>
          </cell>
          <cell r="L387">
            <v>15413.66</v>
          </cell>
          <cell r="M387">
            <v>0.34000000000014552</v>
          </cell>
          <cell r="N387">
            <v>15414</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cell r="BB387">
            <v>0</v>
          </cell>
          <cell r="BC387">
            <v>0</v>
          </cell>
          <cell r="BD387">
            <v>15414</v>
          </cell>
          <cell r="BE387">
            <v>0</v>
          </cell>
          <cell r="BF387">
            <v>0</v>
          </cell>
          <cell r="BG387">
            <v>0</v>
          </cell>
          <cell r="BH387">
            <v>0</v>
          </cell>
          <cell r="BI387">
            <v>0</v>
          </cell>
          <cell r="BJ387">
            <v>0</v>
          </cell>
          <cell r="BK387">
            <v>0</v>
          </cell>
          <cell r="BL387">
            <v>0</v>
          </cell>
          <cell r="BM387">
            <v>0</v>
          </cell>
          <cell r="BN387">
            <v>0</v>
          </cell>
          <cell r="BO387">
            <v>0</v>
          </cell>
          <cell r="BP387">
            <v>0</v>
          </cell>
          <cell r="BQ387">
            <v>0</v>
          </cell>
          <cell r="BR387">
            <v>0</v>
          </cell>
          <cell r="BS387">
            <v>0</v>
          </cell>
        </row>
        <row r="388">
          <cell r="A388">
            <v>2160</v>
          </cell>
          <cell r="B388" t="str">
            <v>SEREH</v>
          </cell>
          <cell r="C388" t="str">
            <v>Station Engineering Room Equipment and HMI Facilities</v>
          </cell>
          <cell r="D388" t="str">
            <v>Unit 1</v>
          </cell>
          <cell r="E388" t="str">
            <v>Local</v>
          </cell>
          <cell r="F388" t="str">
            <v>H</v>
          </cell>
          <cell r="G388" t="str">
            <v>Commissioning and Testing</v>
          </cell>
          <cell r="H388" t="str">
            <v>Formula 4</v>
          </cell>
          <cell r="I388" t="str">
            <v>H Commissioning and Testing Local Formula 4</v>
          </cell>
          <cell r="J388">
            <v>1127.72</v>
          </cell>
          <cell r="K388">
            <v>0</v>
          </cell>
          <cell r="L388">
            <v>1127.72</v>
          </cell>
          <cell r="M388">
            <v>0.27999999999997272</v>
          </cell>
          <cell r="N388">
            <v>1128</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cell r="AS388">
            <v>0</v>
          </cell>
          <cell r="AT388">
            <v>0</v>
          </cell>
          <cell r="AU388">
            <v>0</v>
          </cell>
          <cell r="AV388">
            <v>0</v>
          </cell>
          <cell r="AW388">
            <v>0</v>
          </cell>
          <cell r="AX388">
            <v>0</v>
          </cell>
          <cell r="AY388">
            <v>0</v>
          </cell>
          <cell r="AZ388">
            <v>0</v>
          </cell>
          <cell r="BA388">
            <v>0</v>
          </cell>
          <cell r="BB388">
            <v>0</v>
          </cell>
          <cell r="BC388">
            <v>0</v>
          </cell>
          <cell r="BD388">
            <v>0</v>
          </cell>
          <cell r="BE388">
            <v>0</v>
          </cell>
          <cell r="BF388">
            <v>0</v>
          </cell>
          <cell r="BG388">
            <v>0</v>
          </cell>
          <cell r="BH388">
            <v>0</v>
          </cell>
          <cell r="BI388">
            <v>0</v>
          </cell>
          <cell r="BJ388">
            <v>0</v>
          </cell>
          <cell r="BK388">
            <v>0</v>
          </cell>
          <cell r="BL388">
            <v>0</v>
          </cell>
          <cell r="BM388">
            <v>0</v>
          </cell>
          <cell r="BN388">
            <v>0</v>
          </cell>
          <cell r="BO388">
            <v>0</v>
          </cell>
          <cell r="BP388">
            <v>0</v>
          </cell>
          <cell r="BQ388">
            <v>0</v>
          </cell>
          <cell r="BR388">
            <v>0</v>
          </cell>
          <cell r="BS388">
            <v>1128</v>
          </cell>
        </row>
        <row r="389">
          <cell r="A389">
            <v>2162</v>
          </cell>
          <cell r="B389" t="str">
            <v>SEREH</v>
          </cell>
          <cell r="C389" t="str">
            <v>Station Engineering Room Equipment and HMI Facilities</v>
          </cell>
          <cell r="D389" t="str">
            <v>Unit 2</v>
          </cell>
          <cell r="E389" t="str">
            <v>Foreign</v>
          </cell>
          <cell r="F389" t="str">
            <v>B</v>
          </cell>
          <cell r="G389" t="str">
            <v>Engineering</v>
          </cell>
          <cell r="H389" t="str">
            <v>Fixed</v>
          </cell>
          <cell r="I389" t="str">
            <v>B Engineering Foreign Fixed</v>
          </cell>
          <cell r="J389">
            <v>5494.23</v>
          </cell>
          <cell r="K389">
            <v>0</v>
          </cell>
          <cell r="L389">
            <v>5494.23</v>
          </cell>
          <cell r="M389">
            <v>-0.22999999999956344</v>
          </cell>
          <cell r="N389">
            <v>5494</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cell r="AS389">
            <v>0</v>
          </cell>
          <cell r="AT389">
            <v>0</v>
          </cell>
          <cell r="AU389">
            <v>0</v>
          </cell>
          <cell r="AV389">
            <v>0</v>
          </cell>
          <cell r="AW389">
            <v>0</v>
          </cell>
          <cell r="AX389">
            <v>0</v>
          </cell>
          <cell r="AY389">
            <v>0</v>
          </cell>
          <cell r="AZ389">
            <v>0</v>
          </cell>
          <cell r="BA389">
            <v>0</v>
          </cell>
          <cell r="BB389">
            <v>0</v>
          </cell>
          <cell r="BC389">
            <v>0</v>
          </cell>
          <cell r="BD389">
            <v>0</v>
          </cell>
          <cell r="BE389">
            <v>0</v>
          </cell>
          <cell r="BF389">
            <v>0</v>
          </cell>
          <cell r="BG389">
            <v>0</v>
          </cell>
          <cell r="BH389">
            <v>5494</v>
          </cell>
          <cell r="BI389">
            <v>0</v>
          </cell>
          <cell r="BJ389">
            <v>0</v>
          </cell>
          <cell r="BK389">
            <v>0</v>
          </cell>
          <cell r="BL389">
            <v>0</v>
          </cell>
          <cell r="BM389">
            <v>0</v>
          </cell>
          <cell r="BN389">
            <v>0</v>
          </cell>
          <cell r="BO389">
            <v>0</v>
          </cell>
          <cell r="BP389">
            <v>0</v>
          </cell>
          <cell r="BQ389">
            <v>0</v>
          </cell>
          <cell r="BR389">
            <v>0</v>
          </cell>
          <cell r="BS389">
            <v>0</v>
          </cell>
        </row>
        <row r="390">
          <cell r="A390">
            <v>2163</v>
          </cell>
          <cell r="B390" t="str">
            <v>SEREH</v>
          </cell>
          <cell r="C390" t="str">
            <v>Station Engineering Room Equipment and HMI Facilities</v>
          </cell>
          <cell r="D390" t="str">
            <v>Unit 2</v>
          </cell>
          <cell r="E390" t="str">
            <v>Foreign</v>
          </cell>
          <cell r="F390" t="str">
            <v>C</v>
          </cell>
          <cell r="G390" t="str">
            <v>Plant and Materials</v>
          </cell>
          <cell r="H390" t="str">
            <v>Fixed</v>
          </cell>
          <cell r="I390" t="str">
            <v>C Plant and Materials Foreign Fixed</v>
          </cell>
          <cell r="J390">
            <v>282166.33</v>
          </cell>
          <cell r="K390">
            <v>0</v>
          </cell>
          <cell r="L390">
            <v>282166.33</v>
          </cell>
          <cell r="M390">
            <v>-0.33000000001629815</v>
          </cell>
          <cell r="N390">
            <v>282166</v>
          </cell>
          <cell r="P390">
            <v>0</v>
          </cell>
          <cell r="Q390">
            <v>0</v>
          </cell>
          <cell r="R390">
            <v>0</v>
          </cell>
          <cell r="S390">
            <v>0</v>
          </cell>
          <cell r="T390">
            <v>0</v>
          </cell>
          <cell r="U390">
            <v>0</v>
          </cell>
          <cell r="V390">
            <v>0</v>
          </cell>
          <cell r="W390">
            <v>0</v>
          </cell>
          <cell r="X390">
            <v>0</v>
          </cell>
          <cell r="Y390">
            <v>0</v>
          </cell>
          <cell r="Z390">
            <v>0</v>
          </cell>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cell r="AS390">
            <v>0</v>
          </cell>
          <cell r="AT390">
            <v>0</v>
          </cell>
          <cell r="AU390">
            <v>0</v>
          </cell>
          <cell r="AV390">
            <v>0</v>
          </cell>
          <cell r="AW390">
            <v>0</v>
          </cell>
          <cell r="AX390">
            <v>0</v>
          </cell>
          <cell r="AY390">
            <v>0</v>
          </cell>
          <cell r="AZ390">
            <v>0</v>
          </cell>
          <cell r="BA390">
            <v>0</v>
          </cell>
          <cell r="BB390">
            <v>0</v>
          </cell>
          <cell r="BC390">
            <v>0</v>
          </cell>
          <cell r="BD390">
            <v>282166</v>
          </cell>
          <cell r="BE390">
            <v>0</v>
          </cell>
          <cell r="BF390">
            <v>0</v>
          </cell>
          <cell r="BG390">
            <v>0</v>
          </cell>
          <cell r="BH390">
            <v>0</v>
          </cell>
          <cell r="BI390">
            <v>0</v>
          </cell>
          <cell r="BJ390">
            <v>0</v>
          </cell>
          <cell r="BK390">
            <v>0</v>
          </cell>
          <cell r="BL390">
            <v>0</v>
          </cell>
          <cell r="BM390">
            <v>0</v>
          </cell>
          <cell r="BN390">
            <v>0</v>
          </cell>
          <cell r="BO390">
            <v>0</v>
          </cell>
          <cell r="BP390">
            <v>0</v>
          </cell>
          <cell r="BQ390">
            <v>0</v>
          </cell>
          <cell r="BR390">
            <v>0</v>
          </cell>
          <cell r="BS390">
            <v>0</v>
          </cell>
        </row>
        <row r="391">
          <cell r="A391">
            <v>2168</v>
          </cell>
          <cell r="B391" t="str">
            <v>SEREH</v>
          </cell>
          <cell r="C391" t="str">
            <v>Station Engineering Room Equipment and HMI Facilities</v>
          </cell>
          <cell r="D391" t="str">
            <v>Unit 2</v>
          </cell>
          <cell r="E391" t="str">
            <v>Foreign</v>
          </cell>
          <cell r="F391" t="str">
            <v>H</v>
          </cell>
          <cell r="G391" t="str">
            <v>Commissioning and Testing</v>
          </cell>
          <cell r="H391" t="str">
            <v>Fixed</v>
          </cell>
          <cell r="I391" t="str">
            <v>H Commissioning and Testing Foreign Fixed</v>
          </cell>
          <cell r="J391">
            <v>11539.85</v>
          </cell>
          <cell r="K391">
            <v>0</v>
          </cell>
          <cell r="L391">
            <v>11539.85</v>
          </cell>
          <cell r="M391">
            <v>0.1499999999996362</v>
          </cell>
          <cell r="N391">
            <v>11540</v>
          </cell>
          <cell r="P391">
            <v>0</v>
          </cell>
          <cell r="Q391">
            <v>0</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R391">
            <v>0</v>
          </cell>
          <cell r="AS391">
            <v>0</v>
          </cell>
          <cell r="AT391">
            <v>0</v>
          </cell>
          <cell r="AU391">
            <v>0</v>
          </cell>
          <cell r="AV391">
            <v>0</v>
          </cell>
          <cell r="AW391">
            <v>0</v>
          </cell>
          <cell r="AX391">
            <v>0</v>
          </cell>
          <cell r="AY391">
            <v>0</v>
          </cell>
          <cell r="AZ391">
            <v>0</v>
          </cell>
          <cell r="BA391">
            <v>0</v>
          </cell>
          <cell r="BB391">
            <v>0</v>
          </cell>
          <cell r="BC391">
            <v>0</v>
          </cell>
          <cell r="BD391">
            <v>0</v>
          </cell>
          <cell r="BE391">
            <v>0</v>
          </cell>
          <cell r="BF391">
            <v>0</v>
          </cell>
          <cell r="BG391">
            <v>0</v>
          </cell>
          <cell r="BH391">
            <v>0</v>
          </cell>
          <cell r="BI391">
            <v>0</v>
          </cell>
          <cell r="BJ391">
            <v>0</v>
          </cell>
          <cell r="BK391">
            <v>0</v>
          </cell>
          <cell r="BL391">
            <v>0</v>
          </cell>
          <cell r="BM391">
            <v>0</v>
          </cell>
          <cell r="BN391">
            <v>0</v>
          </cell>
          <cell r="BO391">
            <v>0</v>
          </cell>
          <cell r="BP391">
            <v>0</v>
          </cell>
          <cell r="BQ391">
            <v>0</v>
          </cell>
          <cell r="BR391">
            <v>11540</v>
          </cell>
          <cell r="BS391">
            <v>0</v>
          </cell>
        </row>
        <row r="392">
          <cell r="A392">
            <v>2170</v>
          </cell>
          <cell r="B392" t="str">
            <v>SEREH</v>
          </cell>
          <cell r="C392" t="str">
            <v>Station Engineering Room Equipment and HMI Facilities</v>
          </cell>
          <cell r="D392" t="str">
            <v>Unit 2</v>
          </cell>
          <cell r="E392" t="str">
            <v>Local</v>
          </cell>
          <cell r="F392" t="str">
            <v>B</v>
          </cell>
          <cell r="G392" t="str">
            <v>Engineering</v>
          </cell>
          <cell r="H392" t="str">
            <v>Formula 4</v>
          </cell>
          <cell r="I392" t="str">
            <v>B Engineering Local Formula 4</v>
          </cell>
          <cell r="J392">
            <v>536.91999999999996</v>
          </cell>
          <cell r="K392">
            <v>0</v>
          </cell>
          <cell r="L392">
            <v>536.91999999999996</v>
          </cell>
          <cell r="M392">
            <v>8.0000000000040927E-2</v>
          </cell>
          <cell r="N392">
            <v>537</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cell r="AS392">
            <v>0</v>
          </cell>
          <cell r="AT392">
            <v>0</v>
          </cell>
          <cell r="AU392">
            <v>0</v>
          </cell>
          <cell r="AV392">
            <v>0</v>
          </cell>
          <cell r="AW392">
            <v>0</v>
          </cell>
          <cell r="AX392">
            <v>0</v>
          </cell>
          <cell r="AY392">
            <v>0</v>
          </cell>
          <cell r="AZ392">
            <v>0</v>
          </cell>
          <cell r="BA392">
            <v>0</v>
          </cell>
          <cell r="BB392">
            <v>0</v>
          </cell>
          <cell r="BC392">
            <v>0</v>
          </cell>
          <cell r="BD392">
            <v>0</v>
          </cell>
          <cell r="BE392">
            <v>0</v>
          </cell>
          <cell r="BF392">
            <v>0</v>
          </cell>
          <cell r="BG392">
            <v>0</v>
          </cell>
          <cell r="BH392">
            <v>537</v>
          </cell>
          <cell r="BI392">
            <v>0</v>
          </cell>
          <cell r="BJ392">
            <v>0</v>
          </cell>
          <cell r="BK392">
            <v>0</v>
          </cell>
          <cell r="BL392">
            <v>0</v>
          </cell>
          <cell r="BM392">
            <v>0</v>
          </cell>
          <cell r="BN392">
            <v>0</v>
          </cell>
          <cell r="BO392">
            <v>0</v>
          </cell>
          <cell r="BP392">
            <v>0</v>
          </cell>
          <cell r="BQ392">
            <v>0</v>
          </cell>
          <cell r="BR392">
            <v>0</v>
          </cell>
          <cell r="BS392">
            <v>0</v>
          </cell>
        </row>
        <row r="393">
          <cell r="A393">
            <v>2171</v>
          </cell>
          <cell r="B393" t="str">
            <v>SEREH</v>
          </cell>
          <cell r="C393" t="str">
            <v>Station Engineering Room Equipment and HMI Facilities</v>
          </cell>
          <cell r="D393" t="str">
            <v>Unit 2</v>
          </cell>
          <cell r="E393" t="str">
            <v>Local</v>
          </cell>
          <cell r="F393" t="str">
            <v>C</v>
          </cell>
          <cell r="G393" t="str">
            <v>Plant and Materials</v>
          </cell>
          <cell r="H393" t="str">
            <v>Formula 1</v>
          </cell>
          <cell r="I393" t="str">
            <v>C Plant and Materials Local Formula 1</v>
          </cell>
          <cell r="J393">
            <v>13805.94</v>
          </cell>
          <cell r="K393">
            <v>0</v>
          </cell>
          <cell r="L393">
            <v>13805.94</v>
          </cell>
          <cell r="M393">
            <v>5.9999999999490683E-2</v>
          </cell>
          <cell r="N393">
            <v>13806</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R393">
            <v>0</v>
          </cell>
          <cell r="AS393">
            <v>0</v>
          </cell>
          <cell r="AT393">
            <v>0</v>
          </cell>
          <cell r="AU393">
            <v>0</v>
          </cell>
          <cell r="AV393">
            <v>0</v>
          </cell>
          <cell r="AW393">
            <v>0</v>
          </cell>
          <cell r="AX393">
            <v>0</v>
          </cell>
          <cell r="AY393">
            <v>0</v>
          </cell>
          <cell r="AZ393">
            <v>0</v>
          </cell>
          <cell r="BA393">
            <v>0</v>
          </cell>
          <cell r="BB393">
            <v>0</v>
          </cell>
          <cell r="BC393">
            <v>0</v>
          </cell>
          <cell r="BD393">
            <v>0</v>
          </cell>
          <cell r="BE393">
            <v>0</v>
          </cell>
          <cell r="BF393">
            <v>0</v>
          </cell>
          <cell r="BG393">
            <v>0</v>
          </cell>
          <cell r="BH393">
            <v>0</v>
          </cell>
          <cell r="BI393">
            <v>13806</v>
          </cell>
          <cell r="BJ393">
            <v>0</v>
          </cell>
          <cell r="BK393">
            <v>0</v>
          </cell>
          <cell r="BL393">
            <v>0</v>
          </cell>
          <cell r="BM393">
            <v>0</v>
          </cell>
          <cell r="BN393">
            <v>0</v>
          </cell>
          <cell r="BO393">
            <v>0</v>
          </cell>
          <cell r="BP393">
            <v>0</v>
          </cell>
          <cell r="BQ393">
            <v>0</v>
          </cell>
          <cell r="BR393">
            <v>0</v>
          </cell>
          <cell r="BS393">
            <v>0</v>
          </cell>
        </row>
        <row r="394">
          <cell r="A394">
            <v>2172</v>
          </cell>
          <cell r="B394" t="str">
            <v>SEREH</v>
          </cell>
          <cell r="C394" t="str">
            <v>Station Engineering Room Equipment and HMI Facilities</v>
          </cell>
          <cell r="D394" t="str">
            <v>Unit 2</v>
          </cell>
          <cell r="E394" t="str">
            <v>Local</v>
          </cell>
          <cell r="F394" t="str">
            <v>D</v>
          </cell>
          <cell r="G394" t="str">
            <v>Shipping / Freight</v>
          </cell>
          <cell r="H394" t="str">
            <v>Fixed</v>
          </cell>
          <cell r="I394" t="str">
            <v>D Shipping / Freight Local Fixed</v>
          </cell>
          <cell r="J394">
            <v>15413.66</v>
          </cell>
          <cell r="K394">
            <v>0</v>
          </cell>
          <cell r="L394">
            <v>15413.66</v>
          </cell>
          <cell r="M394">
            <v>0.34000000000014552</v>
          </cell>
          <cell r="N394">
            <v>15414</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cell r="AS394">
            <v>0</v>
          </cell>
          <cell r="AT394">
            <v>0</v>
          </cell>
          <cell r="AU394">
            <v>0</v>
          </cell>
          <cell r="AV394">
            <v>0</v>
          </cell>
          <cell r="AW394">
            <v>0</v>
          </cell>
          <cell r="AX394">
            <v>0</v>
          </cell>
          <cell r="AY394">
            <v>0</v>
          </cell>
          <cell r="AZ394">
            <v>0</v>
          </cell>
          <cell r="BA394">
            <v>0</v>
          </cell>
          <cell r="BB394">
            <v>0</v>
          </cell>
          <cell r="BC394">
            <v>0</v>
          </cell>
          <cell r="BD394">
            <v>0</v>
          </cell>
          <cell r="BE394">
            <v>0</v>
          </cell>
          <cell r="BF394">
            <v>0</v>
          </cell>
          <cell r="BG394">
            <v>0</v>
          </cell>
          <cell r="BH394">
            <v>0</v>
          </cell>
          <cell r="BI394">
            <v>15414</v>
          </cell>
          <cell r="BJ394">
            <v>0</v>
          </cell>
          <cell r="BK394">
            <v>0</v>
          </cell>
          <cell r="BL394">
            <v>0</v>
          </cell>
          <cell r="BM394">
            <v>0</v>
          </cell>
          <cell r="BN394">
            <v>0</v>
          </cell>
          <cell r="BO394">
            <v>0</v>
          </cell>
          <cell r="BP394">
            <v>0</v>
          </cell>
          <cell r="BQ394">
            <v>0</v>
          </cell>
          <cell r="BR394">
            <v>0</v>
          </cell>
          <cell r="BS394">
            <v>0</v>
          </cell>
        </row>
        <row r="395">
          <cell r="A395">
            <v>2176</v>
          </cell>
          <cell r="B395" t="str">
            <v>SEREH</v>
          </cell>
          <cell r="C395" t="str">
            <v>Station Engineering Room Equipment and HMI Facilities</v>
          </cell>
          <cell r="D395" t="str">
            <v>Unit 2</v>
          </cell>
          <cell r="E395" t="str">
            <v>Local</v>
          </cell>
          <cell r="F395" t="str">
            <v>H</v>
          </cell>
          <cell r="G395" t="str">
            <v>Commissioning and Testing</v>
          </cell>
          <cell r="H395" t="str">
            <v>Formula 4</v>
          </cell>
          <cell r="I395" t="str">
            <v>H Commissioning and Testing Local Formula 4</v>
          </cell>
          <cell r="J395">
            <v>1127.72</v>
          </cell>
          <cell r="K395">
            <v>0</v>
          </cell>
          <cell r="L395">
            <v>1127.72</v>
          </cell>
          <cell r="M395">
            <v>0.27999999999997272</v>
          </cell>
          <cell r="N395">
            <v>1128</v>
          </cell>
          <cell r="P395">
            <v>0</v>
          </cell>
          <cell r="Q395">
            <v>0</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cell r="AS395">
            <v>0</v>
          </cell>
          <cell r="AT395">
            <v>0</v>
          </cell>
          <cell r="AU395">
            <v>0</v>
          </cell>
          <cell r="AV395">
            <v>0</v>
          </cell>
          <cell r="AW395">
            <v>0</v>
          </cell>
          <cell r="AX395">
            <v>0</v>
          </cell>
          <cell r="AY395">
            <v>0</v>
          </cell>
          <cell r="AZ395">
            <v>0</v>
          </cell>
          <cell r="BA395">
            <v>0</v>
          </cell>
          <cell r="BB395">
            <v>0</v>
          </cell>
          <cell r="BC395">
            <v>0</v>
          </cell>
          <cell r="BD395">
            <v>0</v>
          </cell>
          <cell r="BE395">
            <v>0</v>
          </cell>
          <cell r="BF395">
            <v>0</v>
          </cell>
          <cell r="BG395">
            <v>0</v>
          </cell>
          <cell r="BH395">
            <v>0</v>
          </cell>
          <cell r="BI395">
            <v>0</v>
          </cell>
          <cell r="BJ395">
            <v>0</v>
          </cell>
          <cell r="BK395">
            <v>0</v>
          </cell>
          <cell r="BL395">
            <v>0</v>
          </cell>
          <cell r="BM395">
            <v>0</v>
          </cell>
          <cell r="BN395">
            <v>0</v>
          </cell>
          <cell r="BO395">
            <v>0</v>
          </cell>
          <cell r="BP395">
            <v>0</v>
          </cell>
          <cell r="BQ395">
            <v>0</v>
          </cell>
          <cell r="BR395">
            <v>0</v>
          </cell>
          <cell r="BS395">
            <v>1128</v>
          </cell>
        </row>
        <row r="396">
          <cell r="A396">
            <v>2178</v>
          </cell>
          <cell r="B396" t="str">
            <v>SEREH</v>
          </cell>
          <cell r="C396" t="str">
            <v>Station Engineering Room Equipment and HMI Facilities</v>
          </cell>
          <cell r="D396" t="str">
            <v>Unit 3</v>
          </cell>
          <cell r="E396" t="str">
            <v>Foreign</v>
          </cell>
          <cell r="F396" t="str">
            <v>B</v>
          </cell>
          <cell r="G396" t="str">
            <v>Engineering</v>
          </cell>
          <cell r="H396" t="str">
            <v>Fixed</v>
          </cell>
          <cell r="I396" t="str">
            <v>B Engineering Foreign Fixed</v>
          </cell>
          <cell r="J396">
            <v>5494.23</v>
          </cell>
          <cell r="K396">
            <v>0</v>
          </cell>
          <cell r="L396">
            <v>5494.23</v>
          </cell>
          <cell r="M396">
            <v>-0.22999999999956344</v>
          </cell>
          <cell r="N396">
            <v>5494</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cell r="AS396">
            <v>0</v>
          </cell>
          <cell r="AT396">
            <v>0</v>
          </cell>
          <cell r="AU396">
            <v>0</v>
          </cell>
          <cell r="AV396">
            <v>0</v>
          </cell>
          <cell r="AW396">
            <v>0</v>
          </cell>
          <cell r="AX396">
            <v>0</v>
          </cell>
          <cell r="AY396">
            <v>0</v>
          </cell>
          <cell r="AZ396">
            <v>0</v>
          </cell>
          <cell r="BA396">
            <v>0</v>
          </cell>
          <cell r="BB396">
            <v>0</v>
          </cell>
          <cell r="BC396">
            <v>0</v>
          </cell>
          <cell r="BD396">
            <v>0</v>
          </cell>
          <cell r="BE396">
            <v>0</v>
          </cell>
          <cell r="BF396">
            <v>0</v>
          </cell>
          <cell r="BG396">
            <v>0</v>
          </cell>
          <cell r="BH396">
            <v>5494</v>
          </cell>
          <cell r="BI396">
            <v>0</v>
          </cell>
          <cell r="BJ396">
            <v>0</v>
          </cell>
          <cell r="BK396">
            <v>0</v>
          </cell>
          <cell r="BL396">
            <v>0</v>
          </cell>
          <cell r="BM396">
            <v>0</v>
          </cell>
          <cell r="BN396">
            <v>0</v>
          </cell>
          <cell r="BO396">
            <v>0</v>
          </cell>
          <cell r="BP396">
            <v>0</v>
          </cell>
          <cell r="BQ396">
            <v>0</v>
          </cell>
          <cell r="BR396">
            <v>0</v>
          </cell>
          <cell r="BS396">
            <v>0</v>
          </cell>
        </row>
        <row r="397">
          <cell r="A397">
            <v>2179</v>
          </cell>
          <cell r="B397" t="str">
            <v>SEREH</v>
          </cell>
          <cell r="C397" t="str">
            <v>Station Engineering Room Equipment and HMI Facilities</v>
          </cell>
          <cell r="D397" t="str">
            <v>Unit 3</v>
          </cell>
          <cell r="E397" t="str">
            <v>Foreign</v>
          </cell>
          <cell r="F397" t="str">
            <v>C</v>
          </cell>
          <cell r="G397" t="str">
            <v>Plant and Materials</v>
          </cell>
          <cell r="H397" t="str">
            <v>Fixed</v>
          </cell>
          <cell r="I397" t="str">
            <v>C Plant and Materials Foreign Fixed</v>
          </cell>
          <cell r="J397">
            <v>282166.33</v>
          </cell>
          <cell r="K397">
            <v>0</v>
          </cell>
          <cell r="L397">
            <v>282166.33</v>
          </cell>
          <cell r="M397">
            <v>-0.33000000001629815</v>
          </cell>
          <cell r="N397">
            <v>282166</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R397">
            <v>0</v>
          </cell>
          <cell r="AS397">
            <v>0</v>
          </cell>
          <cell r="AT397">
            <v>0</v>
          </cell>
          <cell r="AU397">
            <v>0</v>
          </cell>
          <cell r="AV397">
            <v>0</v>
          </cell>
          <cell r="AW397">
            <v>0</v>
          </cell>
          <cell r="AX397">
            <v>0</v>
          </cell>
          <cell r="AY397">
            <v>0</v>
          </cell>
          <cell r="AZ397">
            <v>0</v>
          </cell>
          <cell r="BA397">
            <v>0</v>
          </cell>
          <cell r="BB397">
            <v>0</v>
          </cell>
          <cell r="BC397">
            <v>0</v>
          </cell>
          <cell r="BD397">
            <v>282166</v>
          </cell>
          <cell r="BE397">
            <v>0</v>
          </cell>
          <cell r="BF397">
            <v>0</v>
          </cell>
          <cell r="BG397">
            <v>0</v>
          </cell>
          <cell r="BH397">
            <v>0</v>
          </cell>
          <cell r="BI397">
            <v>0</v>
          </cell>
          <cell r="BJ397">
            <v>0</v>
          </cell>
          <cell r="BK397">
            <v>0</v>
          </cell>
          <cell r="BL397">
            <v>0</v>
          </cell>
          <cell r="BM397">
            <v>0</v>
          </cell>
          <cell r="BN397">
            <v>0</v>
          </cell>
          <cell r="BO397">
            <v>0</v>
          </cell>
          <cell r="BP397">
            <v>0</v>
          </cell>
          <cell r="BQ397">
            <v>0</v>
          </cell>
          <cell r="BR397">
            <v>0</v>
          </cell>
          <cell r="BS397">
            <v>0</v>
          </cell>
        </row>
        <row r="398">
          <cell r="A398">
            <v>2184</v>
          </cell>
          <cell r="B398" t="str">
            <v>SEREH</v>
          </cell>
          <cell r="C398" t="str">
            <v>Station Engineering Room Equipment and HMI Facilities</v>
          </cell>
          <cell r="D398" t="str">
            <v>Unit 3</v>
          </cell>
          <cell r="E398" t="str">
            <v>Foreign</v>
          </cell>
          <cell r="F398" t="str">
            <v>H</v>
          </cell>
          <cell r="G398" t="str">
            <v>Commissioning and Testing</v>
          </cell>
          <cell r="H398" t="str">
            <v>Fixed</v>
          </cell>
          <cell r="I398" t="str">
            <v>H Commissioning and Testing Foreign Fixed</v>
          </cell>
          <cell r="J398">
            <v>11539.85</v>
          </cell>
          <cell r="K398">
            <v>0</v>
          </cell>
          <cell r="L398">
            <v>11539.85</v>
          </cell>
          <cell r="M398">
            <v>0.1499999999996362</v>
          </cell>
          <cell r="N398">
            <v>11540</v>
          </cell>
          <cell r="P398">
            <v>0</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cell r="AS398">
            <v>0</v>
          </cell>
          <cell r="AT398">
            <v>0</v>
          </cell>
          <cell r="AU398">
            <v>0</v>
          </cell>
          <cell r="AV398">
            <v>0</v>
          </cell>
          <cell r="AW398">
            <v>0</v>
          </cell>
          <cell r="AX398">
            <v>0</v>
          </cell>
          <cell r="AY398">
            <v>0</v>
          </cell>
          <cell r="AZ398">
            <v>0</v>
          </cell>
          <cell r="BA398">
            <v>0</v>
          </cell>
          <cell r="BB398">
            <v>0</v>
          </cell>
          <cell r="BC398">
            <v>0</v>
          </cell>
          <cell r="BD398">
            <v>0</v>
          </cell>
          <cell r="BE398">
            <v>0</v>
          </cell>
          <cell r="BF398">
            <v>0</v>
          </cell>
          <cell r="BG398">
            <v>0</v>
          </cell>
          <cell r="BH398">
            <v>0</v>
          </cell>
          <cell r="BI398">
            <v>0</v>
          </cell>
          <cell r="BJ398">
            <v>0</v>
          </cell>
          <cell r="BK398">
            <v>0</v>
          </cell>
          <cell r="BL398">
            <v>0</v>
          </cell>
          <cell r="BM398">
            <v>0</v>
          </cell>
          <cell r="BN398">
            <v>0</v>
          </cell>
          <cell r="BO398">
            <v>0</v>
          </cell>
          <cell r="BP398">
            <v>0</v>
          </cell>
          <cell r="BQ398">
            <v>0</v>
          </cell>
          <cell r="BR398">
            <v>11540</v>
          </cell>
          <cell r="BS398">
            <v>0</v>
          </cell>
        </row>
        <row r="399">
          <cell r="A399">
            <v>2186</v>
          </cell>
          <cell r="B399" t="str">
            <v>SEREH</v>
          </cell>
          <cell r="C399" t="str">
            <v>Station Engineering Room Equipment and HMI Facilities</v>
          </cell>
          <cell r="D399" t="str">
            <v>Unit 3</v>
          </cell>
          <cell r="E399" t="str">
            <v>Local</v>
          </cell>
          <cell r="F399" t="str">
            <v>B</v>
          </cell>
          <cell r="G399" t="str">
            <v>Engineering</v>
          </cell>
          <cell r="H399" t="str">
            <v>Formula 4</v>
          </cell>
          <cell r="I399" t="str">
            <v>B Engineering Local Formula 4</v>
          </cell>
          <cell r="J399">
            <v>536.91999999999996</v>
          </cell>
          <cell r="K399">
            <v>0</v>
          </cell>
          <cell r="L399">
            <v>536.91999999999996</v>
          </cell>
          <cell r="M399">
            <v>8.0000000000040927E-2</v>
          </cell>
          <cell r="N399">
            <v>537</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cell r="AS399">
            <v>0</v>
          </cell>
          <cell r="AT399">
            <v>0</v>
          </cell>
          <cell r="AU399">
            <v>0</v>
          </cell>
          <cell r="AV399">
            <v>0</v>
          </cell>
          <cell r="AW399">
            <v>0</v>
          </cell>
          <cell r="AX399">
            <v>0</v>
          </cell>
          <cell r="AY399">
            <v>0</v>
          </cell>
          <cell r="AZ399">
            <v>0</v>
          </cell>
          <cell r="BA399">
            <v>0</v>
          </cell>
          <cell r="BB399">
            <v>0</v>
          </cell>
          <cell r="BC399">
            <v>0</v>
          </cell>
          <cell r="BD399">
            <v>0</v>
          </cell>
          <cell r="BE399">
            <v>0</v>
          </cell>
          <cell r="BF399">
            <v>0</v>
          </cell>
          <cell r="BG399">
            <v>0</v>
          </cell>
          <cell r="BH399">
            <v>537</v>
          </cell>
          <cell r="BI399">
            <v>0</v>
          </cell>
          <cell r="BJ399">
            <v>0</v>
          </cell>
          <cell r="BK399">
            <v>0</v>
          </cell>
          <cell r="BL399">
            <v>0</v>
          </cell>
          <cell r="BM399">
            <v>0</v>
          </cell>
          <cell r="BN399">
            <v>0</v>
          </cell>
          <cell r="BO399">
            <v>0</v>
          </cell>
          <cell r="BP399">
            <v>0</v>
          </cell>
          <cell r="BQ399">
            <v>0</v>
          </cell>
          <cell r="BR399">
            <v>0</v>
          </cell>
          <cell r="BS399">
            <v>0</v>
          </cell>
        </row>
        <row r="400">
          <cell r="A400">
            <v>2187</v>
          </cell>
          <cell r="B400" t="str">
            <v>SEREH</v>
          </cell>
          <cell r="C400" t="str">
            <v>Station Engineering Room Equipment and HMI Facilities</v>
          </cell>
          <cell r="D400" t="str">
            <v>Unit 3</v>
          </cell>
          <cell r="E400" t="str">
            <v>Local</v>
          </cell>
          <cell r="F400" t="str">
            <v>C</v>
          </cell>
          <cell r="G400" t="str">
            <v>Plant and Materials</v>
          </cell>
          <cell r="H400" t="str">
            <v>Formula 1</v>
          </cell>
          <cell r="I400" t="str">
            <v>C Plant and Materials Local Formula 1</v>
          </cell>
          <cell r="J400">
            <v>13805.94</v>
          </cell>
          <cell r="K400">
            <v>0</v>
          </cell>
          <cell r="L400">
            <v>13805.94</v>
          </cell>
          <cell r="M400">
            <v>5.9999999999490683E-2</v>
          </cell>
          <cell r="N400">
            <v>13806</v>
          </cell>
          <cell r="P400">
            <v>0</v>
          </cell>
          <cell r="Q400">
            <v>0</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cell r="AS400">
            <v>0</v>
          </cell>
          <cell r="AT400">
            <v>0</v>
          </cell>
          <cell r="AU400">
            <v>0</v>
          </cell>
          <cell r="AV400">
            <v>0</v>
          </cell>
          <cell r="AW400">
            <v>0</v>
          </cell>
          <cell r="AX400">
            <v>0</v>
          </cell>
          <cell r="AY400">
            <v>0</v>
          </cell>
          <cell r="AZ400">
            <v>0</v>
          </cell>
          <cell r="BA400">
            <v>0</v>
          </cell>
          <cell r="BB400">
            <v>0</v>
          </cell>
          <cell r="BC400">
            <v>0</v>
          </cell>
          <cell r="BD400">
            <v>0</v>
          </cell>
          <cell r="BE400">
            <v>0</v>
          </cell>
          <cell r="BF400">
            <v>0</v>
          </cell>
          <cell r="BG400">
            <v>0</v>
          </cell>
          <cell r="BH400">
            <v>0</v>
          </cell>
          <cell r="BI400">
            <v>13806</v>
          </cell>
          <cell r="BJ400">
            <v>0</v>
          </cell>
          <cell r="BK400">
            <v>0</v>
          </cell>
          <cell r="BL400">
            <v>0</v>
          </cell>
          <cell r="BM400">
            <v>0</v>
          </cell>
          <cell r="BN400">
            <v>0</v>
          </cell>
          <cell r="BO400">
            <v>0</v>
          </cell>
          <cell r="BP400">
            <v>0</v>
          </cell>
          <cell r="BQ400">
            <v>0</v>
          </cell>
          <cell r="BR400">
            <v>0</v>
          </cell>
          <cell r="BS400">
            <v>0</v>
          </cell>
        </row>
        <row r="401">
          <cell r="A401">
            <v>2188</v>
          </cell>
          <cell r="B401" t="str">
            <v>SEREH</v>
          </cell>
          <cell r="C401" t="str">
            <v>Station Engineering Room Equipment and HMI Facilities</v>
          </cell>
          <cell r="D401" t="str">
            <v>Unit 3</v>
          </cell>
          <cell r="E401" t="str">
            <v>Local</v>
          </cell>
          <cell r="F401" t="str">
            <v>D</v>
          </cell>
          <cell r="G401" t="str">
            <v>Shipping / Freight</v>
          </cell>
          <cell r="H401" t="str">
            <v>Fixed</v>
          </cell>
          <cell r="I401" t="str">
            <v>D Shipping / Freight Local Fixed</v>
          </cell>
          <cell r="J401">
            <v>15413.66</v>
          </cell>
          <cell r="K401">
            <v>0</v>
          </cell>
          <cell r="L401">
            <v>15413.66</v>
          </cell>
          <cell r="M401">
            <v>0.34000000000014552</v>
          </cell>
          <cell r="N401">
            <v>15414</v>
          </cell>
          <cell r="P401">
            <v>0</v>
          </cell>
          <cell r="Q401">
            <v>0</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cell r="AS401">
            <v>0</v>
          </cell>
          <cell r="AT401">
            <v>0</v>
          </cell>
          <cell r="AU401">
            <v>0</v>
          </cell>
          <cell r="AV401">
            <v>0</v>
          </cell>
          <cell r="AW401">
            <v>0</v>
          </cell>
          <cell r="AX401">
            <v>0</v>
          </cell>
          <cell r="AY401">
            <v>0</v>
          </cell>
          <cell r="AZ401">
            <v>0</v>
          </cell>
          <cell r="BA401">
            <v>0</v>
          </cell>
          <cell r="BB401">
            <v>0</v>
          </cell>
          <cell r="BC401">
            <v>0</v>
          </cell>
          <cell r="BD401">
            <v>0</v>
          </cell>
          <cell r="BE401">
            <v>0</v>
          </cell>
          <cell r="BF401">
            <v>0</v>
          </cell>
          <cell r="BG401">
            <v>0</v>
          </cell>
          <cell r="BH401">
            <v>0</v>
          </cell>
          <cell r="BI401">
            <v>15414</v>
          </cell>
          <cell r="BJ401">
            <v>0</v>
          </cell>
          <cell r="BK401">
            <v>0</v>
          </cell>
          <cell r="BL401">
            <v>0</v>
          </cell>
          <cell r="BM401">
            <v>0</v>
          </cell>
          <cell r="BN401">
            <v>0</v>
          </cell>
          <cell r="BO401">
            <v>0</v>
          </cell>
          <cell r="BP401">
            <v>0</v>
          </cell>
          <cell r="BQ401">
            <v>0</v>
          </cell>
          <cell r="BR401">
            <v>0</v>
          </cell>
          <cell r="BS401">
            <v>0</v>
          </cell>
        </row>
        <row r="402">
          <cell r="A402">
            <v>2192</v>
          </cell>
          <cell r="B402" t="str">
            <v>SEREH</v>
          </cell>
          <cell r="C402" t="str">
            <v>Station Engineering Room Equipment and HMI Facilities</v>
          </cell>
          <cell r="D402" t="str">
            <v>Unit 3</v>
          </cell>
          <cell r="E402" t="str">
            <v>Local</v>
          </cell>
          <cell r="F402" t="str">
            <v>H</v>
          </cell>
          <cell r="G402" t="str">
            <v>Commissioning and Testing</v>
          </cell>
          <cell r="H402" t="str">
            <v>Formula 4</v>
          </cell>
          <cell r="I402" t="str">
            <v>H Commissioning and Testing Local Formula 4</v>
          </cell>
          <cell r="J402">
            <v>1127.72</v>
          </cell>
          <cell r="K402">
            <v>0</v>
          </cell>
          <cell r="L402">
            <v>1127.72</v>
          </cell>
          <cell r="M402">
            <v>0.27999999999997272</v>
          </cell>
          <cell r="N402">
            <v>1128</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AY402">
            <v>0</v>
          </cell>
          <cell r="AZ402">
            <v>0</v>
          </cell>
          <cell r="BA402">
            <v>0</v>
          </cell>
          <cell r="BB402">
            <v>0</v>
          </cell>
          <cell r="BC402">
            <v>0</v>
          </cell>
          <cell r="BD402">
            <v>0</v>
          </cell>
          <cell r="BE402">
            <v>0</v>
          </cell>
          <cell r="BF402">
            <v>0</v>
          </cell>
          <cell r="BG402">
            <v>0</v>
          </cell>
          <cell r="BH402">
            <v>0</v>
          </cell>
          <cell r="BI402">
            <v>0</v>
          </cell>
          <cell r="BJ402">
            <v>0</v>
          </cell>
          <cell r="BK402">
            <v>0</v>
          </cell>
          <cell r="BL402">
            <v>0</v>
          </cell>
          <cell r="BM402">
            <v>0</v>
          </cell>
          <cell r="BN402">
            <v>0</v>
          </cell>
          <cell r="BO402">
            <v>0</v>
          </cell>
          <cell r="BP402">
            <v>0</v>
          </cell>
          <cell r="BQ402">
            <v>0</v>
          </cell>
          <cell r="BR402">
            <v>1128</v>
          </cell>
          <cell r="BS402">
            <v>0</v>
          </cell>
        </row>
        <row r="403">
          <cell r="A403">
            <v>2194</v>
          </cell>
          <cell r="B403" t="str">
            <v>SEREH</v>
          </cell>
          <cell r="C403" t="str">
            <v>Station Engineering Room Equipment and HMI Facilities</v>
          </cell>
          <cell r="D403" t="str">
            <v>Unit 4</v>
          </cell>
          <cell r="E403" t="str">
            <v>Foreign</v>
          </cell>
          <cell r="F403" t="str">
            <v>B</v>
          </cell>
          <cell r="G403" t="str">
            <v>Engineering</v>
          </cell>
          <cell r="H403" t="str">
            <v>Fixed</v>
          </cell>
          <cell r="I403" t="str">
            <v>B Engineering Foreign Fixed</v>
          </cell>
          <cell r="J403">
            <v>5494.23</v>
          </cell>
          <cell r="K403">
            <v>0</v>
          </cell>
          <cell r="L403">
            <v>5494.23</v>
          </cell>
          <cell r="M403">
            <v>-0.22999999999956344</v>
          </cell>
          <cell r="N403">
            <v>5494</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AY403">
            <v>0</v>
          </cell>
          <cell r="AZ403">
            <v>0</v>
          </cell>
          <cell r="BA403">
            <v>0</v>
          </cell>
          <cell r="BB403">
            <v>0</v>
          </cell>
          <cell r="BC403">
            <v>0</v>
          </cell>
          <cell r="BD403">
            <v>0</v>
          </cell>
          <cell r="BE403">
            <v>0</v>
          </cell>
          <cell r="BF403">
            <v>0</v>
          </cell>
          <cell r="BG403">
            <v>0</v>
          </cell>
          <cell r="BH403">
            <v>5494</v>
          </cell>
          <cell r="BI403">
            <v>0</v>
          </cell>
          <cell r="BJ403">
            <v>0</v>
          </cell>
          <cell r="BK403">
            <v>0</v>
          </cell>
          <cell r="BL403">
            <v>0</v>
          </cell>
          <cell r="BM403">
            <v>0</v>
          </cell>
          <cell r="BN403">
            <v>0</v>
          </cell>
          <cell r="BO403">
            <v>0</v>
          </cell>
          <cell r="BP403">
            <v>0</v>
          </cell>
          <cell r="BQ403">
            <v>0</v>
          </cell>
          <cell r="BR403">
            <v>0</v>
          </cell>
          <cell r="BS403">
            <v>0</v>
          </cell>
        </row>
        <row r="404">
          <cell r="A404">
            <v>2195</v>
          </cell>
          <cell r="B404" t="str">
            <v>SEREH</v>
          </cell>
          <cell r="C404" t="str">
            <v>Station Engineering Room Equipment and HMI Facilities</v>
          </cell>
          <cell r="D404" t="str">
            <v>Unit 4</v>
          </cell>
          <cell r="E404" t="str">
            <v>Foreign</v>
          </cell>
          <cell r="F404" t="str">
            <v>C</v>
          </cell>
          <cell r="G404" t="str">
            <v>Plant and Materials</v>
          </cell>
          <cell r="H404" t="str">
            <v>Fixed</v>
          </cell>
          <cell r="I404" t="str">
            <v>C Plant and Materials Foreign Fixed</v>
          </cell>
          <cell r="J404">
            <v>282166.33</v>
          </cell>
          <cell r="K404">
            <v>282166.33</v>
          </cell>
          <cell r="L404">
            <v>0</v>
          </cell>
          <cell r="M404">
            <v>0</v>
          </cell>
          <cell r="N404">
            <v>282166.33</v>
          </cell>
          <cell r="P404">
            <v>0</v>
          </cell>
          <cell r="Q404">
            <v>0</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282166.33</v>
          </cell>
          <cell r="AR404">
            <v>0</v>
          </cell>
          <cell r="AS404">
            <v>0</v>
          </cell>
          <cell r="AT404">
            <v>0</v>
          </cell>
          <cell r="AU404">
            <v>0</v>
          </cell>
          <cell r="AV404">
            <v>0</v>
          </cell>
          <cell r="AW404">
            <v>0</v>
          </cell>
          <cell r="AX404">
            <v>0</v>
          </cell>
          <cell r="AY404">
            <v>0</v>
          </cell>
          <cell r="AZ404">
            <v>0</v>
          </cell>
          <cell r="BA404">
            <v>0</v>
          </cell>
          <cell r="BB404">
            <v>0</v>
          </cell>
          <cell r="BC404">
            <v>0</v>
          </cell>
          <cell r="BD404">
            <v>0</v>
          </cell>
          <cell r="BE404">
            <v>0</v>
          </cell>
          <cell r="BF404">
            <v>0</v>
          </cell>
          <cell r="BG404">
            <v>0</v>
          </cell>
          <cell r="BH404">
            <v>0</v>
          </cell>
          <cell r="BI404">
            <v>0</v>
          </cell>
          <cell r="BJ404">
            <v>0</v>
          </cell>
          <cell r="BK404">
            <v>0</v>
          </cell>
          <cell r="BL404">
            <v>0</v>
          </cell>
          <cell r="BM404">
            <v>0</v>
          </cell>
          <cell r="BN404">
            <v>0</v>
          </cell>
          <cell r="BO404">
            <v>0</v>
          </cell>
          <cell r="BP404">
            <v>0</v>
          </cell>
          <cell r="BQ404">
            <v>0</v>
          </cell>
          <cell r="BR404">
            <v>0</v>
          </cell>
          <cell r="BS404">
            <v>0</v>
          </cell>
        </row>
        <row r="405">
          <cell r="A405">
            <v>2200</v>
          </cell>
          <cell r="B405" t="str">
            <v>SEREH</v>
          </cell>
          <cell r="C405" t="str">
            <v>Station Engineering Room Equipment and HMI Facilities</v>
          </cell>
          <cell r="D405" t="str">
            <v>Unit 4</v>
          </cell>
          <cell r="E405" t="str">
            <v>Foreign</v>
          </cell>
          <cell r="F405" t="str">
            <v>H</v>
          </cell>
          <cell r="G405" t="str">
            <v>Commissioning and Testing</v>
          </cell>
          <cell r="H405" t="str">
            <v>Fixed</v>
          </cell>
          <cell r="I405" t="str">
            <v>H Commissioning and Testing Foreign Fixed</v>
          </cell>
          <cell r="J405">
            <v>11539.85</v>
          </cell>
          <cell r="K405">
            <v>0</v>
          </cell>
          <cell r="L405">
            <v>11539.85</v>
          </cell>
          <cell r="M405">
            <v>0.1499999999996362</v>
          </cell>
          <cell r="N405">
            <v>11540</v>
          </cell>
          <cell r="P405">
            <v>0</v>
          </cell>
          <cell r="Q405">
            <v>0</v>
          </cell>
          <cell r="R405">
            <v>0</v>
          </cell>
          <cell r="S405">
            <v>0</v>
          </cell>
          <cell r="T405">
            <v>0</v>
          </cell>
          <cell r="U405">
            <v>0</v>
          </cell>
          <cell r="V405">
            <v>0</v>
          </cell>
          <cell r="W405">
            <v>0</v>
          </cell>
          <cell r="X405">
            <v>0</v>
          </cell>
          <cell r="Y405">
            <v>0</v>
          </cell>
          <cell r="Z405">
            <v>0</v>
          </cell>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cell r="AS405">
            <v>0</v>
          </cell>
          <cell r="AT405">
            <v>0</v>
          </cell>
          <cell r="AU405">
            <v>0</v>
          </cell>
          <cell r="AV405">
            <v>0</v>
          </cell>
          <cell r="AW405">
            <v>0</v>
          </cell>
          <cell r="AX405">
            <v>0</v>
          </cell>
          <cell r="AY405">
            <v>0</v>
          </cell>
          <cell r="AZ405">
            <v>0</v>
          </cell>
          <cell r="BA405">
            <v>0</v>
          </cell>
          <cell r="BB405">
            <v>0</v>
          </cell>
          <cell r="BC405">
            <v>0</v>
          </cell>
          <cell r="BD405">
            <v>0</v>
          </cell>
          <cell r="BE405">
            <v>0</v>
          </cell>
          <cell r="BF405">
            <v>0</v>
          </cell>
          <cell r="BG405">
            <v>0</v>
          </cell>
          <cell r="BH405">
            <v>0</v>
          </cell>
          <cell r="BI405">
            <v>0</v>
          </cell>
          <cell r="BJ405">
            <v>0</v>
          </cell>
          <cell r="BK405">
            <v>0</v>
          </cell>
          <cell r="BL405">
            <v>0</v>
          </cell>
          <cell r="BM405">
            <v>0</v>
          </cell>
          <cell r="BN405">
            <v>0</v>
          </cell>
          <cell r="BO405">
            <v>0</v>
          </cell>
          <cell r="BP405">
            <v>0</v>
          </cell>
          <cell r="BQ405">
            <v>0</v>
          </cell>
          <cell r="BR405">
            <v>11540</v>
          </cell>
          <cell r="BS405">
            <v>0</v>
          </cell>
        </row>
        <row r="406">
          <cell r="A406">
            <v>2202</v>
          </cell>
          <cell r="B406" t="str">
            <v>SEREH</v>
          </cell>
          <cell r="C406" t="str">
            <v>Station Engineering Room Equipment and HMI Facilities</v>
          </cell>
          <cell r="D406" t="str">
            <v>Unit 4</v>
          </cell>
          <cell r="E406" t="str">
            <v>Local</v>
          </cell>
          <cell r="F406" t="str">
            <v>B</v>
          </cell>
          <cell r="G406" t="str">
            <v>Engineering</v>
          </cell>
          <cell r="H406" t="str">
            <v>Formula 4</v>
          </cell>
          <cell r="I406" t="str">
            <v>B Engineering Local Formula 4</v>
          </cell>
          <cell r="J406">
            <v>536.91999999999996</v>
          </cell>
          <cell r="K406">
            <v>0</v>
          </cell>
          <cell r="L406">
            <v>536.91999999999996</v>
          </cell>
          <cell r="M406">
            <v>8.0000000000040927E-2</v>
          </cell>
          <cell r="N406">
            <v>537</v>
          </cell>
          <cell r="P406">
            <v>0</v>
          </cell>
          <cell r="Q406">
            <v>0</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AY406">
            <v>0</v>
          </cell>
          <cell r="AZ406">
            <v>0</v>
          </cell>
          <cell r="BA406">
            <v>0</v>
          </cell>
          <cell r="BB406">
            <v>0</v>
          </cell>
          <cell r="BC406">
            <v>0</v>
          </cell>
          <cell r="BD406">
            <v>0</v>
          </cell>
          <cell r="BE406">
            <v>0</v>
          </cell>
          <cell r="BF406">
            <v>0</v>
          </cell>
          <cell r="BG406">
            <v>0</v>
          </cell>
          <cell r="BH406">
            <v>537</v>
          </cell>
          <cell r="BI406">
            <v>0</v>
          </cell>
          <cell r="BJ406">
            <v>0</v>
          </cell>
          <cell r="BK406">
            <v>0</v>
          </cell>
          <cell r="BL406">
            <v>0</v>
          </cell>
          <cell r="BM406">
            <v>0</v>
          </cell>
          <cell r="BN406">
            <v>0</v>
          </cell>
          <cell r="BO406">
            <v>0</v>
          </cell>
          <cell r="BP406">
            <v>0</v>
          </cell>
          <cell r="BQ406">
            <v>0</v>
          </cell>
          <cell r="BR406">
            <v>0</v>
          </cell>
          <cell r="BS406">
            <v>0</v>
          </cell>
        </row>
        <row r="407">
          <cell r="A407">
            <v>2203</v>
          </cell>
          <cell r="B407" t="str">
            <v>SEREH</v>
          </cell>
          <cell r="C407" t="str">
            <v>Station Engineering Room Equipment and HMI Facilities</v>
          </cell>
          <cell r="D407" t="str">
            <v>Unit 4</v>
          </cell>
          <cell r="E407" t="str">
            <v>Local</v>
          </cell>
          <cell r="F407" t="str">
            <v>C</v>
          </cell>
          <cell r="G407" t="str">
            <v>Plant and Materials</v>
          </cell>
          <cell r="H407" t="str">
            <v>Formula 1</v>
          </cell>
          <cell r="I407" t="str">
            <v>C Plant and Materials Local Formula 1</v>
          </cell>
          <cell r="J407">
            <v>13805.94</v>
          </cell>
          <cell r="K407">
            <v>0</v>
          </cell>
          <cell r="L407">
            <v>13805.94</v>
          </cell>
          <cell r="M407">
            <v>5.9999999999490683E-2</v>
          </cell>
          <cell r="N407">
            <v>13806</v>
          </cell>
          <cell r="P407">
            <v>0</v>
          </cell>
          <cell r="Q407">
            <v>0</v>
          </cell>
          <cell r="R407">
            <v>0</v>
          </cell>
          <cell r="S407">
            <v>0</v>
          </cell>
          <cell r="T407">
            <v>0</v>
          </cell>
          <cell r="U407">
            <v>0</v>
          </cell>
          <cell r="V407">
            <v>0</v>
          </cell>
          <cell r="W407">
            <v>0</v>
          </cell>
          <cell r="X407">
            <v>0</v>
          </cell>
          <cell r="Y407">
            <v>0</v>
          </cell>
          <cell r="Z407">
            <v>0</v>
          </cell>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cell r="AS407">
            <v>0</v>
          </cell>
          <cell r="AT407">
            <v>0</v>
          </cell>
          <cell r="AU407">
            <v>0</v>
          </cell>
          <cell r="AV407">
            <v>0</v>
          </cell>
          <cell r="AW407">
            <v>0</v>
          </cell>
          <cell r="AX407">
            <v>0</v>
          </cell>
          <cell r="AY407">
            <v>0</v>
          </cell>
          <cell r="AZ407">
            <v>0</v>
          </cell>
          <cell r="BA407">
            <v>0</v>
          </cell>
          <cell r="BB407">
            <v>0</v>
          </cell>
          <cell r="BC407">
            <v>0</v>
          </cell>
          <cell r="BD407">
            <v>0</v>
          </cell>
          <cell r="BE407">
            <v>0</v>
          </cell>
          <cell r="BF407">
            <v>0</v>
          </cell>
          <cell r="BG407">
            <v>0</v>
          </cell>
          <cell r="BH407">
            <v>0</v>
          </cell>
          <cell r="BI407">
            <v>13806</v>
          </cell>
          <cell r="BJ407">
            <v>0</v>
          </cell>
          <cell r="BK407">
            <v>0</v>
          </cell>
          <cell r="BL407">
            <v>0</v>
          </cell>
          <cell r="BM407">
            <v>0</v>
          </cell>
          <cell r="BN407">
            <v>0</v>
          </cell>
          <cell r="BO407">
            <v>0</v>
          </cell>
          <cell r="BP407">
            <v>0</v>
          </cell>
          <cell r="BQ407">
            <v>0</v>
          </cell>
          <cell r="BR407">
            <v>0</v>
          </cell>
          <cell r="BS407">
            <v>0</v>
          </cell>
        </row>
        <row r="408">
          <cell r="A408">
            <v>2204</v>
          </cell>
          <cell r="B408" t="str">
            <v>SEREH</v>
          </cell>
          <cell r="C408" t="str">
            <v>Station Engineering Room Equipment and HMI Facilities</v>
          </cell>
          <cell r="D408" t="str">
            <v>Unit 4</v>
          </cell>
          <cell r="E408" t="str">
            <v>Local</v>
          </cell>
          <cell r="F408" t="str">
            <v>D</v>
          </cell>
          <cell r="G408" t="str">
            <v>Shipping / Freight</v>
          </cell>
          <cell r="H408" t="str">
            <v>Fixed</v>
          </cell>
          <cell r="I408" t="str">
            <v>D Shipping / Freight Local Fixed</v>
          </cell>
          <cell r="J408">
            <v>15413.66</v>
          </cell>
          <cell r="K408">
            <v>0</v>
          </cell>
          <cell r="L408">
            <v>15413.66</v>
          </cell>
          <cell r="M408">
            <v>0.34000000000014552</v>
          </cell>
          <cell r="N408">
            <v>15414</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cell r="AO408">
            <v>0</v>
          </cell>
          <cell r="AP408">
            <v>0</v>
          </cell>
          <cell r="AQ408">
            <v>0</v>
          </cell>
          <cell r="AR408">
            <v>0</v>
          </cell>
          <cell r="AS408">
            <v>0</v>
          </cell>
          <cell r="AT408">
            <v>0</v>
          </cell>
          <cell r="AU408">
            <v>0</v>
          </cell>
          <cell r="AV408">
            <v>0</v>
          </cell>
          <cell r="AW408">
            <v>0</v>
          </cell>
          <cell r="AX408">
            <v>0</v>
          </cell>
          <cell r="AY408">
            <v>0</v>
          </cell>
          <cell r="AZ408">
            <v>0</v>
          </cell>
          <cell r="BA408">
            <v>0</v>
          </cell>
          <cell r="BB408">
            <v>0</v>
          </cell>
          <cell r="BC408">
            <v>0</v>
          </cell>
          <cell r="BD408">
            <v>0</v>
          </cell>
          <cell r="BE408">
            <v>0</v>
          </cell>
          <cell r="BF408">
            <v>0</v>
          </cell>
          <cell r="BG408">
            <v>0</v>
          </cell>
          <cell r="BH408">
            <v>0</v>
          </cell>
          <cell r="BI408">
            <v>15414</v>
          </cell>
          <cell r="BJ408">
            <v>0</v>
          </cell>
          <cell r="BK408">
            <v>0</v>
          </cell>
          <cell r="BL408">
            <v>0</v>
          </cell>
          <cell r="BM408">
            <v>0</v>
          </cell>
          <cell r="BN408">
            <v>0</v>
          </cell>
          <cell r="BO408">
            <v>0</v>
          </cell>
          <cell r="BP408">
            <v>0</v>
          </cell>
          <cell r="BQ408">
            <v>0</v>
          </cell>
          <cell r="BR408">
            <v>0</v>
          </cell>
          <cell r="BS408">
            <v>0</v>
          </cell>
        </row>
        <row r="409">
          <cell r="A409">
            <v>2208</v>
          </cell>
          <cell r="B409" t="str">
            <v>SEREH</v>
          </cell>
          <cell r="C409" t="str">
            <v>Station Engineering Room Equipment and HMI Facilities</v>
          </cell>
          <cell r="D409" t="str">
            <v>Unit 4</v>
          </cell>
          <cell r="E409" t="str">
            <v>Local</v>
          </cell>
          <cell r="F409" t="str">
            <v>H</v>
          </cell>
          <cell r="G409" t="str">
            <v>Commissioning and Testing</v>
          </cell>
          <cell r="H409" t="str">
            <v>Formula 4</v>
          </cell>
          <cell r="I409" t="str">
            <v>H Commissioning and Testing Local Formula 4</v>
          </cell>
          <cell r="J409">
            <v>1127.72</v>
          </cell>
          <cell r="K409">
            <v>0</v>
          </cell>
          <cell r="L409">
            <v>1127.72</v>
          </cell>
          <cell r="M409">
            <v>0.27999999999997272</v>
          </cell>
          <cell r="N409">
            <v>1128</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cell r="AI409">
            <v>0</v>
          </cell>
          <cell r="AJ409">
            <v>0</v>
          </cell>
          <cell r="AK409">
            <v>0</v>
          </cell>
          <cell r="AL409">
            <v>0</v>
          </cell>
          <cell r="AM409">
            <v>0</v>
          </cell>
          <cell r="AN409">
            <v>0</v>
          </cell>
          <cell r="AO409">
            <v>0</v>
          </cell>
          <cell r="AP409">
            <v>0</v>
          </cell>
          <cell r="AQ409">
            <v>0</v>
          </cell>
          <cell r="AR409">
            <v>0</v>
          </cell>
          <cell r="AS409">
            <v>0</v>
          </cell>
          <cell r="AT409">
            <v>0</v>
          </cell>
          <cell r="AU409">
            <v>0</v>
          </cell>
          <cell r="AV409">
            <v>0</v>
          </cell>
          <cell r="AW409">
            <v>0</v>
          </cell>
          <cell r="AX409">
            <v>0</v>
          </cell>
          <cell r="AY409">
            <v>0</v>
          </cell>
          <cell r="AZ409">
            <v>0</v>
          </cell>
          <cell r="BA409">
            <v>0</v>
          </cell>
          <cell r="BB409">
            <v>0</v>
          </cell>
          <cell r="BC409">
            <v>0</v>
          </cell>
          <cell r="BD409">
            <v>0</v>
          </cell>
          <cell r="BE409">
            <v>0</v>
          </cell>
          <cell r="BF409">
            <v>0</v>
          </cell>
          <cell r="BG409">
            <v>0</v>
          </cell>
          <cell r="BH409">
            <v>0</v>
          </cell>
          <cell r="BI409">
            <v>0</v>
          </cell>
          <cell r="BJ409">
            <v>0</v>
          </cell>
          <cell r="BK409">
            <v>0</v>
          </cell>
          <cell r="BL409">
            <v>0</v>
          </cell>
          <cell r="BM409">
            <v>0</v>
          </cell>
          <cell r="BN409">
            <v>0</v>
          </cell>
          <cell r="BO409">
            <v>0</v>
          </cell>
          <cell r="BP409">
            <v>0</v>
          </cell>
          <cell r="BQ409">
            <v>0</v>
          </cell>
          <cell r="BR409">
            <v>1128</v>
          </cell>
          <cell r="BS409">
            <v>0</v>
          </cell>
        </row>
        <row r="410">
          <cell r="A410">
            <v>2210</v>
          </cell>
          <cell r="B410" t="str">
            <v>SEREH</v>
          </cell>
          <cell r="C410" t="str">
            <v>Station Engineering Room Equipment and HMI Facilities</v>
          </cell>
          <cell r="D410" t="str">
            <v>Unit 5</v>
          </cell>
          <cell r="E410" t="str">
            <v>Foreign</v>
          </cell>
          <cell r="F410" t="str">
            <v>B</v>
          </cell>
          <cell r="G410" t="str">
            <v>Engineering</v>
          </cell>
          <cell r="H410" t="str">
            <v>Fixed</v>
          </cell>
          <cell r="I410" t="str">
            <v>B Engineering Foreign Fixed</v>
          </cell>
          <cell r="J410">
            <v>5494.23</v>
          </cell>
          <cell r="K410">
            <v>5494.23</v>
          </cell>
          <cell r="L410">
            <v>0</v>
          </cell>
          <cell r="M410">
            <v>0</v>
          </cell>
          <cell r="N410">
            <v>5494.23</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5494.23</v>
          </cell>
          <cell r="AI410">
            <v>0</v>
          </cell>
          <cell r="AJ410">
            <v>0</v>
          </cell>
          <cell r="AK410">
            <v>0</v>
          </cell>
          <cell r="AL410">
            <v>0</v>
          </cell>
          <cell r="AM410">
            <v>0</v>
          </cell>
          <cell r="AN410">
            <v>0</v>
          </cell>
          <cell r="AO410">
            <v>0</v>
          </cell>
          <cell r="AP410">
            <v>0</v>
          </cell>
          <cell r="AQ410">
            <v>0</v>
          </cell>
          <cell r="AR410">
            <v>0</v>
          </cell>
          <cell r="AS410">
            <v>0</v>
          </cell>
          <cell r="AT410">
            <v>0</v>
          </cell>
          <cell r="AU410">
            <v>0</v>
          </cell>
          <cell r="AV410">
            <v>0</v>
          </cell>
          <cell r="AW410">
            <v>0</v>
          </cell>
          <cell r="AX410">
            <v>0</v>
          </cell>
          <cell r="AY410">
            <v>0</v>
          </cell>
          <cell r="AZ410">
            <v>0</v>
          </cell>
          <cell r="BA410">
            <v>0</v>
          </cell>
          <cell r="BB410">
            <v>0</v>
          </cell>
          <cell r="BC410">
            <v>0</v>
          </cell>
          <cell r="BD410">
            <v>0</v>
          </cell>
          <cell r="BE410">
            <v>0</v>
          </cell>
          <cell r="BF410">
            <v>0</v>
          </cell>
          <cell r="BG410">
            <v>0</v>
          </cell>
          <cell r="BH410">
            <v>0</v>
          </cell>
          <cell r="BI410">
            <v>0</v>
          </cell>
          <cell r="BJ410">
            <v>0</v>
          </cell>
          <cell r="BK410">
            <v>0</v>
          </cell>
          <cell r="BL410">
            <v>0</v>
          </cell>
          <cell r="BM410">
            <v>0</v>
          </cell>
          <cell r="BN410">
            <v>0</v>
          </cell>
          <cell r="BO410">
            <v>0</v>
          </cell>
          <cell r="BP410">
            <v>0</v>
          </cell>
          <cell r="BQ410">
            <v>0</v>
          </cell>
          <cell r="BR410">
            <v>0</v>
          </cell>
          <cell r="BS410">
            <v>0</v>
          </cell>
        </row>
        <row r="411">
          <cell r="A411">
            <v>2211</v>
          </cell>
          <cell r="B411" t="str">
            <v>SEREH</v>
          </cell>
          <cell r="C411" t="str">
            <v>Station Engineering Room Equipment and HMI Facilities</v>
          </cell>
          <cell r="D411" t="str">
            <v>Unit 5</v>
          </cell>
          <cell r="E411" t="str">
            <v>Foreign</v>
          </cell>
          <cell r="F411" t="str">
            <v>C</v>
          </cell>
          <cell r="G411" t="str">
            <v>Plant and Materials</v>
          </cell>
          <cell r="H411" t="str">
            <v>Fixed</v>
          </cell>
          <cell r="I411" t="str">
            <v>C Plant and Materials Foreign Fixed</v>
          </cell>
          <cell r="J411">
            <v>282166.33</v>
          </cell>
          <cell r="K411">
            <v>0</v>
          </cell>
          <cell r="L411">
            <v>282166.33</v>
          </cell>
          <cell r="M411">
            <v>-0.33000000001629815</v>
          </cell>
          <cell r="N411">
            <v>282166</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cell r="AK411">
            <v>0</v>
          </cell>
          <cell r="AL411">
            <v>0</v>
          </cell>
          <cell r="AM411">
            <v>0</v>
          </cell>
          <cell r="AN411">
            <v>0</v>
          </cell>
          <cell r="AO411">
            <v>0</v>
          </cell>
          <cell r="AP411">
            <v>0</v>
          </cell>
          <cell r="AQ411">
            <v>0</v>
          </cell>
          <cell r="AR411">
            <v>0</v>
          </cell>
          <cell r="AS411">
            <v>0</v>
          </cell>
          <cell r="AT411">
            <v>0</v>
          </cell>
          <cell r="AU411">
            <v>0</v>
          </cell>
          <cell r="AV411">
            <v>0</v>
          </cell>
          <cell r="AW411">
            <v>0</v>
          </cell>
          <cell r="AX411">
            <v>0</v>
          </cell>
          <cell r="AY411">
            <v>0</v>
          </cell>
          <cell r="AZ411">
            <v>0</v>
          </cell>
          <cell r="BA411">
            <v>0</v>
          </cell>
          <cell r="BB411">
            <v>0</v>
          </cell>
          <cell r="BC411">
            <v>282166</v>
          </cell>
          <cell r="BD411">
            <v>0</v>
          </cell>
          <cell r="BE411">
            <v>0</v>
          </cell>
          <cell r="BF411">
            <v>0</v>
          </cell>
          <cell r="BG411">
            <v>0</v>
          </cell>
          <cell r="BH411">
            <v>0</v>
          </cell>
          <cell r="BI411">
            <v>0</v>
          </cell>
          <cell r="BJ411">
            <v>0</v>
          </cell>
          <cell r="BK411">
            <v>0</v>
          </cell>
          <cell r="BL411">
            <v>0</v>
          </cell>
          <cell r="BM411">
            <v>0</v>
          </cell>
          <cell r="BN411">
            <v>0</v>
          </cell>
          <cell r="BO411">
            <v>0</v>
          </cell>
          <cell r="BP411">
            <v>0</v>
          </cell>
          <cell r="BQ411">
            <v>0</v>
          </cell>
          <cell r="BR411">
            <v>0</v>
          </cell>
          <cell r="BS411">
            <v>0</v>
          </cell>
        </row>
        <row r="412">
          <cell r="A412">
            <v>2216</v>
          </cell>
          <cell r="B412" t="str">
            <v>SEREH</v>
          </cell>
          <cell r="C412" t="str">
            <v>Station Engineering Room Equipment and HMI Facilities</v>
          </cell>
          <cell r="D412" t="str">
            <v>Unit 5</v>
          </cell>
          <cell r="E412" t="str">
            <v>Foreign</v>
          </cell>
          <cell r="F412" t="str">
            <v>H</v>
          </cell>
          <cell r="G412" t="str">
            <v>Commissioning and Testing</v>
          </cell>
          <cell r="H412" t="str">
            <v>Fixed</v>
          </cell>
          <cell r="I412" t="str">
            <v>H Commissioning and Testing Foreign Fixed</v>
          </cell>
          <cell r="J412">
            <v>11539.85</v>
          </cell>
          <cell r="K412">
            <v>0</v>
          </cell>
          <cell r="L412">
            <v>11539.85</v>
          </cell>
          <cell r="M412">
            <v>0.1499999999996362</v>
          </cell>
          <cell r="N412">
            <v>11540</v>
          </cell>
          <cell r="P412">
            <v>0</v>
          </cell>
          <cell r="Q412">
            <v>0</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R412">
            <v>0</v>
          </cell>
          <cell r="AS412">
            <v>0</v>
          </cell>
          <cell r="AT412">
            <v>0</v>
          </cell>
          <cell r="AU412">
            <v>0</v>
          </cell>
          <cell r="AV412">
            <v>0</v>
          </cell>
          <cell r="AW412">
            <v>0</v>
          </cell>
          <cell r="AX412">
            <v>0</v>
          </cell>
          <cell r="AY412">
            <v>0</v>
          </cell>
          <cell r="AZ412">
            <v>0</v>
          </cell>
          <cell r="BA412">
            <v>0</v>
          </cell>
          <cell r="BB412">
            <v>0</v>
          </cell>
          <cell r="BC412">
            <v>0</v>
          </cell>
          <cell r="BD412">
            <v>11540</v>
          </cell>
          <cell r="BE412">
            <v>0</v>
          </cell>
          <cell r="BF412">
            <v>0</v>
          </cell>
          <cell r="BG412">
            <v>0</v>
          </cell>
          <cell r="BH412">
            <v>0</v>
          </cell>
          <cell r="BI412">
            <v>0</v>
          </cell>
          <cell r="BJ412">
            <v>0</v>
          </cell>
          <cell r="BK412">
            <v>0</v>
          </cell>
          <cell r="BL412">
            <v>0</v>
          </cell>
          <cell r="BM412">
            <v>0</v>
          </cell>
          <cell r="BN412">
            <v>0</v>
          </cell>
          <cell r="BO412">
            <v>0</v>
          </cell>
          <cell r="BP412">
            <v>0</v>
          </cell>
          <cell r="BQ412">
            <v>0</v>
          </cell>
          <cell r="BR412">
            <v>0</v>
          </cell>
          <cell r="BS412">
            <v>0</v>
          </cell>
        </row>
        <row r="413">
          <cell r="A413">
            <v>2218</v>
          </cell>
          <cell r="B413" t="str">
            <v>SEREH</v>
          </cell>
          <cell r="C413" t="str">
            <v>Station Engineering Room Equipment and HMI Facilities</v>
          </cell>
          <cell r="D413" t="str">
            <v>Unit 5</v>
          </cell>
          <cell r="E413" t="str">
            <v>Local</v>
          </cell>
          <cell r="F413" t="str">
            <v>B</v>
          </cell>
          <cell r="G413" t="str">
            <v>Engineering</v>
          </cell>
          <cell r="H413" t="str">
            <v>Formula 4</v>
          </cell>
          <cell r="I413" t="str">
            <v>B Engineering Local Formula 4</v>
          </cell>
          <cell r="J413">
            <v>536.91999999999996</v>
          </cell>
          <cell r="K413">
            <v>0</v>
          </cell>
          <cell r="L413">
            <v>536.91999999999996</v>
          </cell>
          <cell r="M413">
            <v>8.0000000000040927E-2</v>
          </cell>
          <cell r="N413">
            <v>537</v>
          </cell>
          <cell r="P413">
            <v>0</v>
          </cell>
          <cell r="Q413">
            <v>0</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cell r="AF413">
            <v>0</v>
          </cell>
          <cell r="AG413">
            <v>0</v>
          </cell>
          <cell r="AH413">
            <v>0</v>
          </cell>
          <cell r="AI413">
            <v>0</v>
          </cell>
          <cell r="AJ413">
            <v>0</v>
          </cell>
          <cell r="AK413">
            <v>0</v>
          </cell>
          <cell r="AL413">
            <v>0</v>
          </cell>
          <cell r="AM413">
            <v>0</v>
          </cell>
          <cell r="AN413">
            <v>0</v>
          </cell>
          <cell r="AO413">
            <v>0</v>
          </cell>
          <cell r="AP413">
            <v>0</v>
          </cell>
          <cell r="AQ413">
            <v>0</v>
          </cell>
          <cell r="AR413">
            <v>0</v>
          </cell>
          <cell r="AS413">
            <v>0</v>
          </cell>
          <cell r="AT413">
            <v>0</v>
          </cell>
          <cell r="AU413">
            <v>0</v>
          </cell>
          <cell r="AV413">
            <v>0</v>
          </cell>
          <cell r="AW413">
            <v>0</v>
          </cell>
          <cell r="AX413">
            <v>537</v>
          </cell>
          <cell r="AY413">
            <v>0</v>
          </cell>
          <cell r="AZ413">
            <v>0</v>
          </cell>
          <cell r="BA413">
            <v>0</v>
          </cell>
          <cell r="BB413">
            <v>0</v>
          </cell>
          <cell r="BC413">
            <v>0</v>
          </cell>
          <cell r="BD413">
            <v>0</v>
          </cell>
          <cell r="BE413">
            <v>0</v>
          </cell>
          <cell r="BF413">
            <v>0</v>
          </cell>
          <cell r="BG413">
            <v>0</v>
          </cell>
          <cell r="BH413">
            <v>0</v>
          </cell>
          <cell r="BI413">
            <v>0</v>
          </cell>
          <cell r="BJ413">
            <v>0</v>
          </cell>
          <cell r="BK413">
            <v>0</v>
          </cell>
          <cell r="BL413">
            <v>0</v>
          </cell>
          <cell r="BM413">
            <v>0</v>
          </cell>
          <cell r="BN413">
            <v>0</v>
          </cell>
          <cell r="BO413">
            <v>0</v>
          </cell>
          <cell r="BP413">
            <v>0</v>
          </cell>
          <cell r="BQ413">
            <v>0</v>
          </cell>
          <cell r="BR413">
            <v>0</v>
          </cell>
          <cell r="BS413">
            <v>0</v>
          </cell>
        </row>
        <row r="414">
          <cell r="A414">
            <v>2219</v>
          </cell>
          <cell r="B414" t="str">
            <v>SEREH</v>
          </cell>
          <cell r="C414" t="str">
            <v>Station Engineering Room Equipment and HMI Facilities</v>
          </cell>
          <cell r="D414" t="str">
            <v>Unit 5</v>
          </cell>
          <cell r="E414" t="str">
            <v>Local</v>
          </cell>
          <cell r="F414" t="str">
            <v>C</v>
          </cell>
          <cell r="G414" t="str">
            <v>Plant and Materials</v>
          </cell>
          <cell r="H414" t="str">
            <v>Formula 1</v>
          </cell>
          <cell r="I414" t="str">
            <v>C Plant and Materials Local Formula 1</v>
          </cell>
          <cell r="J414">
            <v>13805.94</v>
          </cell>
          <cell r="K414">
            <v>0</v>
          </cell>
          <cell r="L414">
            <v>13805.94</v>
          </cell>
          <cell r="M414">
            <v>5.9999999999490683E-2</v>
          </cell>
          <cell r="N414">
            <v>13806</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cell r="AS414">
            <v>0</v>
          </cell>
          <cell r="AT414">
            <v>0</v>
          </cell>
          <cell r="AU414">
            <v>0</v>
          </cell>
          <cell r="AV414">
            <v>0</v>
          </cell>
          <cell r="AW414">
            <v>0</v>
          </cell>
          <cell r="AX414">
            <v>0</v>
          </cell>
          <cell r="AY414">
            <v>0</v>
          </cell>
          <cell r="AZ414">
            <v>0</v>
          </cell>
          <cell r="BA414">
            <v>0</v>
          </cell>
          <cell r="BB414">
            <v>0</v>
          </cell>
          <cell r="BC414">
            <v>0</v>
          </cell>
          <cell r="BD414">
            <v>13806</v>
          </cell>
          <cell r="BE414">
            <v>0</v>
          </cell>
          <cell r="BF414">
            <v>0</v>
          </cell>
          <cell r="BG414">
            <v>0</v>
          </cell>
          <cell r="BH414">
            <v>0</v>
          </cell>
          <cell r="BI414">
            <v>0</v>
          </cell>
          <cell r="BJ414">
            <v>0</v>
          </cell>
          <cell r="BK414">
            <v>0</v>
          </cell>
          <cell r="BL414">
            <v>0</v>
          </cell>
          <cell r="BM414">
            <v>0</v>
          </cell>
          <cell r="BN414">
            <v>0</v>
          </cell>
          <cell r="BO414">
            <v>0</v>
          </cell>
          <cell r="BP414">
            <v>0</v>
          </cell>
          <cell r="BQ414">
            <v>0</v>
          </cell>
          <cell r="BR414">
            <v>0</v>
          </cell>
          <cell r="BS414">
            <v>0</v>
          </cell>
        </row>
        <row r="415">
          <cell r="A415">
            <v>2220</v>
          </cell>
          <cell r="B415" t="str">
            <v>SEREH</v>
          </cell>
          <cell r="C415" t="str">
            <v>Station Engineering Room Equipment and HMI Facilities</v>
          </cell>
          <cell r="D415" t="str">
            <v>Unit 5</v>
          </cell>
          <cell r="E415" t="str">
            <v>Local</v>
          </cell>
          <cell r="F415" t="str">
            <v>D</v>
          </cell>
          <cell r="G415" t="str">
            <v>Shipping / Freight</v>
          </cell>
          <cell r="H415" t="str">
            <v>Fixed</v>
          </cell>
          <cell r="I415" t="str">
            <v>D Shipping / Freight Local Fixed</v>
          </cell>
          <cell r="J415">
            <v>15413.66</v>
          </cell>
          <cell r="K415">
            <v>0</v>
          </cell>
          <cell r="L415">
            <v>15413.66</v>
          </cell>
          <cell r="M415">
            <v>0.34000000000014552</v>
          </cell>
          <cell r="N415">
            <v>15414</v>
          </cell>
          <cell r="P415">
            <v>0</v>
          </cell>
          <cell r="Q415">
            <v>0</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cell r="AS415">
            <v>0</v>
          </cell>
          <cell r="AT415">
            <v>0</v>
          </cell>
          <cell r="AU415">
            <v>0</v>
          </cell>
          <cell r="AV415">
            <v>0</v>
          </cell>
          <cell r="AW415">
            <v>0</v>
          </cell>
          <cell r="AX415">
            <v>0</v>
          </cell>
          <cell r="AY415">
            <v>0</v>
          </cell>
          <cell r="AZ415">
            <v>0</v>
          </cell>
          <cell r="BA415">
            <v>0</v>
          </cell>
          <cell r="BB415">
            <v>0</v>
          </cell>
          <cell r="BC415">
            <v>0</v>
          </cell>
          <cell r="BD415">
            <v>15414</v>
          </cell>
          <cell r="BE415">
            <v>0</v>
          </cell>
          <cell r="BF415">
            <v>0</v>
          </cell>
          <cell r="BG415">
            <v>0</v>
          </cell>
          <cell r="BH415">
            <v>0</v>
          </cell>
          <cell r="BI415">
            <v>0</v>
          </cell>
          <cell r="BJ415">
            <v>0</v>
          </cell>
          <cell r="BK415">
            <v>0</v>
          </cell>
          <cell r="BL415">
            <v>0</v>
          </cell>
          <cell r="BM415">
            <v>0</v>
          </cell>
          <cell r="BN415">
            <v>0</v>
          </cell>
          <cell r="BO415">
            <v>0</v>
          </cell>
          <cell r="BP415">
            <v>0</v>
          </cell>
          <cell r="BQ415">
            <v>0</v>
          </cell>
          <cell r="BR415">
            <v>0</v>
          </cell>
          <cell r="BS415">
            <v>0</v>
          </cell>
        </row>
        <row r="416">
          <cell r="A416">
            <v>2224</v>
          </cell>
          <cell r="B416" t="str">
            <v>SEREH</v>
          </cell>
          <cell r="C416" t="str">
            <v>Station Engineering Room Equipment and HMI Facilities</v>
          </cell>
          <cell r="D416" t="str">
            <v>Unit 5</v>
          </cell>
          <cell r="E416" t="str">
            <v>Local</v>
          </cell>
          <cell r="F416" t="str">
            <v>H</v>
          </cell>
          <cell r="G416" t="str">
            <v>Commissioning and Testing</v>
          </cell>
          <cell r="H416" t="str">
            <v>Formula 4</v>
          </cell>
          <cell r="I416" t="str">
            <v>H Commissioning and Testing Local Formula 4</v>
          </cell>
          <cell r="J416">
            <v>1127.72</v>
          </cell>
          <cell r="K416">
            <v>0</v>
          </cell>
          <cell r="L416">
            <v>1127.72</v>
          </cell>
          <cell r="M416">
            <v>0.27999999999997272</v>
          </cell>
          <cell r="N416">
            <v>1128</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cell r="AS416">
            <v>0</v>
          </cell>
          <cell r="AT416">
            <v>0</v>
          </cell>
          <cell r="AU416">
            <v>0</v>
          </cell>
          <cell r="AV416">
            <v>0</v>
          </cell>
          <cell r="AW416">
            <v>0</v>
          </cell>
          <cell r="AX416">
            <v>0</v>
          </cell>
          <cell r="AY416">
            <v>0</v>
          </cell>
          <cell r="AZ416">
            <v>0</v>
          </cell>
          <cell r="BA416">
            <v>0</v>
          </cell>
          <cell r="BB416">
            <v>0</v>
          </cell>
          <cell r="BC416">
            <v>0</v>
          </cell>
          <cell r="BD416">
            <v>0</v>
          </cell>
          <cell r="BE416">
            <v>0</v>
          </cell>
          <cell r="BF416">
            <v>0</v>
          </cell>
          <cell r="BG416">
            <v>0</v>
          </cell>
          <cell r="BH416">
            <v>1128</v>
          </cell>
          <cell r="BI416">
            <v>0</v>
          </cell>
          <cell r="BJ416">
            <v>0</v>
          </cell>
          <cell r="BK416">
            <v>0</v>
          </cell>
          <cell r="BL416">
            <v>0</v>
          </cell>
          <cell r="BM416">
            <v>0</v>
          </cell>
          <cell r="BN416">
            <v>0</v>
          </cell>
          <cell r="BO416">
            <v>0</v>
          </cell>
          <cell r="BP416">
            <v>0</v>
          </cell>
          <cell r="BQ416">
            <v>0</v>
          </cell>
          <cell r="BR416">
            <v>0</v>
          </cell>
          <cell r="BS416">
            <v>0</v>
          </cell>
        </row>
        <row r="417">
          <cell r="A417">
            <v>2226</v>
          </cell>
          <cell r="B417" t="str">
            <v>SEREH</v>
          </cell>
          <cell r="C417" t="str">
            <v>Station Engineering Room Equipment and HMI Facilities</v>
          </cell>
          <cell r="D417" t="str">
            <v>Unit 6</v>
          </cell>
          <cell r="E417" t="str">
            <v>Foreign</v>
          </cell>
          <cell r="F417" t="str">
            <v>B</v>
          </cell>
          <cell r="G417" t="str">
            <v>Engineering</v>
          </cell>
          <cell r="H417" t="str">
            <v>Fixed</v>
          </cell>
          <cell r="I417" t="str">
            <v>B Engineering Foreign Fixed</v>
          </cell>
          <cell r="J417">
            <v>5494.23</v>
          </cell>
          <cell r="K417">
            <v>5494.23</v>
          </cell>
          <cell r="L417">
            <v>0</v>
          </cell>
          <cell r="M417">
            <v>0</v>
          </cell>
          <cell r="N417">
            <v>5494.23</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5494.23</v>
          </cell>
          <cell r="AI417">
            <v>0</v>
          </cell>
          <cell r="AJ417">
            <v>0</v>
          </cell>
          <cell r="AK417">
            <v>0</v>
          </cell>
          <cell r="AL417">
            <v>0</v>
          </cell>
          <cell r="AM417">
            <v>0</v>
          </cell>
          <cell r="AN417">
            <v>0</v>
          </cell>
          <cell r="AO417">
            <v>0</v>
          </cell>
          <cell r="AP417">
            <v>0</v>
          </cell>
          <cell r="AQ417">
            <v>0</v>
          </cell>
          <cell r="AR417">
            <v>0</v>
          </cell>
          <cell r="AS417">
            <v>0</v>
          </cell>
          <cell r="AT417">
            <v>0</v>
          </cell>
          <cell r="AU417">
            <v>0</v>
          </cell>
          <cell r="AV417">
            <v>0</v>
          </cell>
          <cell r="AW417">
            <v>0</v>
          </cell>
          <cell r="AX417">
            <v>0</v>
          </cell>
          <cell r="AY417">
            <v>0</v>
          </cell>
          <cell r="AZ417">
            <v>0</v>
          </cell>
          <cell r="BA417">
            <v>0</v>
          </cell>
          <cell r="BB417">
            <v>0</v>
          </cell>
          <cell r="BC417">
            <v>0</v>
          </cell>
          <cell r="BD417">
            <v>0</v>
          </cell>
          <cell r="BE417">
            <v>0</v>
          </cell>
          <cell r="BF417">
            <v>0</v>
          </cell>
          <cell r="BG417">
            <v>0</v>
          </cell>
          <cell r="BH417">
            <v>0</v>
          </cell>
          <cell r="BI417">
            <v>0</v>
          </cell>
          <cell r="BJ417">
            <v>0</v>
          </cell>
          <cell r="BK417">
            <v>0</v>
          </cell>
          <cell r="BL417">
            <v>0</v>
          </cell>
          <cell r="BM417">
            <v>0</v>
          </cell>
          <cell r="BN417">
            <v>0</v>
          </cell>
          <cell r="BO417">
            <v>0</v>
          </cell>
          <cell r="BP417">
            <v>0</v>
          </cell>
          <cell r="BQ417">
            <v>0</v>
          </cell>
          <cell r="BR417">
            <v>0</v>
          </cell>
          <cell r="BS417">
            <v>0</v>
          </cell>
        </row>
        <row r="418">
          <cell r="A418">
            <v>2227</v>
          </cell>
          <cell r="B418" t="str">
            <v>SEREH</v>
          </cell>
          <cell r="C418" t="str">
            <v>Station Engineering Room Equipment and HMI Facilities</v>
          </cell>
          <cell r="D418" t="str">
            <v>Unit 6</v>
          </cell>
          <cell r="E418" t="str">
            <v>Foreign</v>
          </cell>
          <cell r="F418" t="str">
            <v>C</v>
          </cell>
          <cell r="G418" t="str">
            <v>Plant and Materials</v>
          </cell>
          <cell r="H418" t="str">
            <v>Fixed</v>
          </cell>
          <cell r="I418" t="str">
            <v>C Plant and Materials Foreign Fixed</v>
          </cell>
          <cell r="J418">
            <v>282166.33</v>
          </cell>
          <cell r="K418">
            <v>0</v>
          </cell>
          <cell r="L418">
            <v>282166.33</v>
          </cell>
          <cell r="M418">
            <v>-0.33000000001629815</v>
          </cell>
          <cell r="N418">
            <v>282166</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cell r="AO418">
            <v>0</v>
          </cell>
          <cell r="AP418">
            <v>0</v>
          </cell>
          <cell r="AQ418">
            <v>0</v>
          </cell>
          <cell r="AR418">
            <v>0</v>
          </cell>
          <cell r="AS418">
            <v>0</v>
          </cell>
          <cell r="AT418">
            <v>0</v>
          </cell>
          <cell r="AU418">
            <v>0</v>
          </cell>
          <cell r="AV418">
            <v>0</v>
          </cell>
          <cell r="AW418">
            <v>0</v>
          </cell>
          <cell r="AX418">
            <v>0</v>
          </cell>
          <cell r="AY418">
            <v>0</v>
          </cell>
          <cell r="AZ418">
            <v>0</v>
          </cell>
          <cell r="BA418">
            <v>0</v>
          </cell>
          <cell r="BB418">
            <v>0</v>
          </cell>
          <cell r="BC418">
            <v>282166</v>
          </cell>
          <cell r="BD418">
            <v>0</v>
          </cell>
          <cell r="BE418">
            <v>0</v>
          </cell>
          <cell r="BF418">
            <v>0</v>
          </cell>
          <cell r="BG418">
            <v>0</v>
          </cell>
          <cell r="BH418">
            <v>0</v>
          </cell>
          <cell r="BI418">
            <v>0</v>
          </cell>
          <cell r="BJ418">
            <v>0</v>
          </cell>
          <cell r="BK418">
            <v>0</v>
          </cell>
          <cell r="BL418">
            <v>0</v>
          </cell>
          <cell r="BM418">
            <v>0</v>
          </cell>
          <cell r="BN418">
            <v>0</v>
          </cell>
          <cell r="BO418">
            <v>0</v>
          </cell>
          <cell r="BP418">
            <v>0</v>
          </cell>
          <cell r="BQ418">
            <v>0</v>
          </cell>
          <cell r="BR418">
            <v>0</v>
          </cell>
          <cell r="BS418">
            <v>0</v>
          </cell>
        </row>
        <row r="419">
          <cell r="A419">
            <v>2232</v>
          </cell>
          <cell r="B419" t="str">
            <v>SEREH</v>
          </cell>
          <cell r="C419" t="str">
            <v>Station Engineering Room Equipment and HMI Facilities</v>
          </cell>
          <cell r="D419" t="str">
            <v>Unit 6</v>
          </cell>
          <cell r="E419" t="str">
            <v>Foreign</v>
          </cell>
          <cell r="F419" t="str">
            <v>H</v>
          </cell>
          <cell r="G419" t="str">
            <v>Commissioning and Testing</v>
          </cell>
          <cell r="H419" t="str">
            <v>Fixed</v>
          </cell>
          <cell r="I419" t="str">
            <v>H Commissioning and Testing Foreign Fixed</v>
          </cell>
          <cell r="J419">
            <v>11539.85</v>
          </cell>
          <cell r="K419">
            <v>0</v>
          </cell>
          <cell r="L419">
            <v>11539.85</v>
          </cell>
          <cell r="M419">
            <v>0.1499999999996362</v>
          </cell>
          <cell r="N419">
            <v>11540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cell r="AS419">
            <v>0</v>
          </cell>
          <cell r="AT419">
            <v>0</v>
          </cell>
          <cell r="AU419">
            <v>0</v>
          </cell>
          <cell r="AV419">
            <v>0</v>
          </cell>
          <cell r="AW419">
            <v>0</v>
          </cell>
          <cell r="AX419">
            <v>0</v>
          </cell>
          <cell r="AY419">
            <v>0</v>
          </cell>
          <cell r="AZ419">
            <v>0</v>
          </cell>
          <cell r="BA419">
            <v>0</v>
          </cell>
          <cell r="BB419">
            <v>0</v>
          </cell>
          <cell r="BC419">
            <v>0</v>
          </cell>
          <cell r="BD419">
            <v>11540</v>
          </cell>
          <cell r="BE419">
            <v>0</v>
          </cell>
          <cell r="BF419">
            <v>0</v>
          </cell>
          <cell r="BG419">
            <v>0</v>
          </cell>
          <cell r="BH419">
            <v>0</v>
          </cell>
          <cell r="BI419">
            <v>0</v>
          </cell>
          <cell r="BJ419">
            <v>0</v>
          </cell>
          <cell r="BK419">
            <v>0</v>
          </cell>
          <cell r="BL419">
            <v>0</v>
          </cell>
          <cell r="BM419">
            <v>0</v>
          </cell>
          <cell r="BN419">
            <v>0</v>
          </cell>
          <cell r="BO419">
            <v>0</v>
          </cell>
          <cell r="BP419">
            <v>0</v>
          </cell>
          <cell r="BQ419">
            <v>0</v>
          </cell>
          <cell r="BR419">
            <v>0</v>
          </cell>
          <cell r="BS419">
            <v>0</v>
          </cell>
        </row>
        <row r="420">
          <cell r="A420">
            <v>2234</v>
          </cell>
          <cell r="B420" t="str">
            <v>SEREH</v>
          </cell>
          <cell r="C420" t="str">
            <v>Station Engineering Room Equipment and HMI Facilities</v>
          </cell>
          <cell r="D420" t="str">
            <v>Unit 6</v>
          </cell>
          <cell r="E420" t="str">
            <v>Local</v>
          </cell>
          <cell r="F420" t="str">
            <v>B</v>
          </cell>
          <cell r="G420" t="str">
            <v>Engineering</v>
          </cell>
          <cell r="H420" t="str">
            <v>Formula 4</v>
          </cell>
          <cell r="I420" t="str">
            <v>B Engineering Local Formula 4</v>
          </cell>
          <cell r="J420">
            <v>536.91999999999996</v>
          </cell>
          <cell r="K420">
            <v>0</v>
          </cell>
          <cell r="L420">
            <v>536.91999999999996</v>
          </cell>
          <cell r="M420">
            <v>8.0000000000040927E-2</v>
          </cell>
          <cell r="N420">
            <v>537</v>
          </cell>
          <cell r="P420">
            <v>0</v>
          </cell>
          <cell r="Q420">
            <v>0</v>
          </cell>
          <cell r="R420">
            <v>0</v>
          </cell>
          <cell r="S420">
            <v>0</v>
          </cell>
          <cell r="T420">
            <v>0</v>
          </cell>
          <cell r="U420">
            <v>0</v>
          </cell>
          <cell r="V420">
            <v>0</v>
          </cell>
          <cell r="W420">
            <v>0</v>
          </cell>
          <cell r="X420">
            <v>0</v>
          </cell>
          <cell r="Y420">
            <v>0</v>
          </cell>
          <cell r="Z420">
            <v>0</v>
          </cell>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cell r="AS420">
            <v>0</v>
          </cell>
          <cell r="AT420">
            <v>0</v>
          </cell>
          <cell r="AU420">
            <v>0</v>
          </cell>
          <cell r="AV420">
            <v>0</v>
          </cell>
          <cell r="AW420">
            <v>0</v>
          </cell>
          <cell r="AX420">
            <v>537</v>
          </cell>
          <cell r="AY420">
            <v>0</v>
          </cell>
          <cell r="AZ420">
            <v>0</v>
          </cell>
          <cell r="BA420">
            <v>0</v>
          </cell>
          <cell r="BB420">
            <v>0</v>
          </cell>
          <cell r="BC420">
            <v>0</v>
          </cell>
          <cell r="BD420">
            <v>0</v>
          </cell>
          <cell r="BE420">
            <v>0</v>
          </cell>
          <cell r="BF420">
            <v>0</v>
          </cell>
          <cell r="BG420">
            <v>0</v>
          </cell>
          <cell r="BH420">
            <v>0</v>
          </cell>
          <cell r="BI420">
            <v>0</v>
          </cell>
          <cell r="BJ420">
            <v>0</v>
          </cell>
          <cell r="BK420">
            <v>0</v>
          </cell>
          <cell r="BL420">
            <v>0</v>
          </cell>
          <cell r="BM420">
            <v>0</v>
          </cell>
          <cell r="BN420">
            <v>0</v>
          </cell>
          <cell r="BO420">
            <v>0</v>
          </cell>
          <cell r="BP420">
            <v>0</v>
          </cell>
          <cell r="BQ420">
            <v>0</v>
          </cell>
          <cell r="BR420">
            <v>0</v>
          </cell>
          <cell r="BS420">
            <v>0</v>
          </cell>
        </row>
        <row r="421">
          <cell r="A421">
            <v>2235</v>
          </cell>
          <cell r="B421" t="str">
            <v>SEREH</v>
          </cell>
          <cell r="C421" t="str">
            <v>Station Engineering Room Equipment and HMI Facilities</v>
          </cell>
          <cell r="D421" t="str">
            <v>Unit 6</v>
          </cell>
          <cell r="E421" t="str">
            <v>Local</v>
          </cell>
          <cell r="F421" t="str">
            <v>C</v>
          </cell>
          <cell r="G421" t="str">
            <v>Plant and Materials</v>
          </cell>
          <cell r="H421" t="str">
            <v>Formula 1</v>
          </cell>
          <cell r="I421" t="str">
            <v>C Plant and Materials Local Formula 1</v>
          </cell>
          <cell r="J421">
            <v>13805.94</v>
          </cell>
          <cell r="K421">
            <v>13805.94</v>
          </cell>
          <cell r="L421">
            <v>0</v>
          </cell>
          <cell r="M421">
            <v>0</v>
          </cell>
          <cell r="N421">
            <v>13805.94</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13805.94</v>
          </cell>
          <cell r="AI421">
            <v>0</v>
          </cell>
          <cell r="AJ421">
            <v>0</v>
          </cell>
          <cell r="AK421">
            <v>0</v>
          </cell>
          <cell r="AL421">
            <v>0</v>
          </cell>
          <cell r="AM421">
            <v>0</v>
          </cell>
          <cell r="AN421">
            <v>0</v>
          </cell>
          <cell r="AO421">
            <v>0</v>
          </cell>
          <cell r="AP421">
            <v>0</v>
          </cell>
          <cell r="AQ421">
            <v>0</v>
          </cell>
          <cell r="AR421">
            <v>0</v>
          </cell>
          <cell r="AS421">
            <v>0</v>
          </cell>
          <cell r="AT421">
            <v>0</v>
          </cell>
          <cell r="AU421">
            <v>0</v>
          </cell>
          <cell r="AV421">
            <v>0</v>
          </cell>
          <cell r="AW421">
            <v>0</v>
          </cell>
          <cell r="AX421">
            <v>0</v>
          </cell>
          <cell r="AY421">
            <v>0</v>
          </cell>
          <cell r="AZ421">
            <v>0</v>
          </cell>
          <cell r="BA421">
            <v>0</v>
          </cell>
          <cell r="BB421">
            <v>0</v>
          </cell>
          <cell r="BC421">
            <v>0</v>
          </cell>
          <cell r="BD421">
            <v>0</v>
          </cell>
          <cell r="BE421">
            <v>0</v>
          </cell>
          <cell r="BF421">
            <v>0</v>
          </cell>
          <cell r="BG421">
            <v>0</v>
          </cell>
          <cell r="BH421">
            <v>0</v>
          </cell>
          <cell r="BI421">
            <v>0</v>
          </cell>
          <cell r="BJ421">
            <v>0</v>
          </cell>
          <cell r="BK421">
            <v>0</v>
          </cell>
          <cell r="BL421">
            <v>0</v>
          </cell>
          <cell r="BM421">
            <v>0</v>
          </cell>
          <cell r="BN421">
            <v>0</v>
          </cell>
          <cell r="BO421">
            <v>0</v>
          </cell>
          <cell r="BP421">
            <v>0</v>
          </cell>
          <cell r="BQ421">
            <v>0</v>
          </cell>
          <cell r="BR421">
            <v>0</v>
          </cell>
          <cell r="BS421">
            <v>0</v>
          </cell>
        </row>
        <row r="422">
          <cell r="A422">
            <v>2236</v>
          </cell>
          <cell r="B422" t="str">
            <v>SEREH</v>
          </cell>
          <cell r="C422" t="str">
            <v>Station Engineering Room Equipment and HMI Facilities</v>
          </cell>
          <cell r="D422" t="str">
            <v>Unit 6</v>
          </cell>
          <cell r="E422" t="str">
            <v>Local</v>
          </cell>
          <cell r="F422" t="str">
            <v>D</v>
          </cell>
          <cell r="G422" t="str">
            <v>Shipping / Freight</v>
          </cell>
          <cell r="H422" t="str">
            <v>Fixed</v>
          </cell>
          <cell r="I422" t="str">
            <v>D Shipping / Freight Local Fixed</v>
          </cell>
          <cell r="J422">
            <v>15413.66</v>
          </cell>
          <cell r="K422">
            <v>15413.66</v>
          </cell>
          <cell r="L422">
            <v>0</v>
          </cell>
          <cell r="M422">
            <v>0</v>
          </cell>
          <cell r="N422">
            <v>15413.66</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15413.66</v>
          </cell>
          <cell r="AI422">
            <v>0</v>
          </cell>
          <cell r="AJ422">
            <v>0</v>
          </cell>
          <cell r="AK422">
            <v>0</v>
          </cell>
          <cell r="AL422">
            <v>0</v>
          </cell>
          <cell r="AM422">
            <v>0</v>
          </cell>
          <cell r="AN422">
            <v>0</v>
          </cell>
          <cell r="AO422">
            <v>0</v>
          </cell>
          <cell r="AP422">
            <v>0</v>
          </cell>
          <cell r="AQ422">
            <v>0</v>
          </cell>
          <cell r="AR422">
            <v>0</v>
          </cell>
          <cell r="AS422">
            <v>0</v>
          </cell>
          <cell r="AT422">
            <v>0</v>
          </cell>
          <cell r="AU422">
            <v>0</v>
          </cell>
          <cell r="AV422">
            <v>0</v>
          </cell>
          <cell r="AW422">
            <v>0</v>
          </cell>
          <cell r="AX422">
            <v>0</v>
          </cell>
          <cell r="AY422">
            <v>0</v>
          </cell>
          <cell r="AZ422">
            <v>0</v>
          </cell>
          <cell r="BA422">
            <v>0</v>
          </cell>
          <cell r="BB422">
            <v>0</v>
          </cell>
          <cell r="BC422">
            <v>0</v>
          </cell>
          <cell r="BD422">
            <v>0</v>
          </cell>
          <cell r="BE422">
            <v>0</v>
          </cell>
          <cell r="BF422">
            <v>0</v>
          </cell>
          <cell r="BG422">
            <v>0</v>
          </cell>
          <cell r="BH422">
            <v>0</v>
          </cell>
          <cell r="BI422">
            <v>0</v>
          </cell>
          <cell r="BJ422">
            <v>0</v>
          </cell>
          <cell r="BK422">
            <v>0</v>
          </cell>
          <cell r="BL422">
            <v>0</v>
          </cell>
          <cell r="BM422">
            <v>0</v>
          </cell>
          <cell r="BN422">
            <v>0</v>
          </cell>
          <cell r="BO422">
            <v>0</v>
          </cell>
          <cell r="BP422">
            <v>0</v>
          </cell>
          <cell r="BQ422">
            <v>0</v>
          </cell>
          <cell r="BR422">
            <v>0</v>
          </cell>
          <cell r="BS422">
            <v>0</v>
          </cell>
        </row>
        <row r="423">
          <cell r="A423">
            <v>2240</v>
          </cell>
          <cell r="B423" t="str">
            <v>SEREH</v>
          </cell>
          <cell r="C423" t="str">
            <v>Station Engineering Room Equipment and HMI Facilities</v>
          </cell>
          <cell r="D423" t="str">
            <v>Unit 6</v>
          </cell>
          <cell r="E423" t="str">
            <v>Local</v>
          </cell>
          <cell r="F423" t="str">
            <v>H</v>
          </cell>
          <cell r="G423" t="str">
            <v>Commissioning and Testing</v>
          </cell>
          <cell r="H423" t="str">
            <v>Formula 4</v>
          </cell>
          <cell r="I423" t="str">
            <v>H Commissioning and Testing Local Formula 4</v>
          </cell>
          <cell r="J423">
            <v>1127.72</v>
          </cell>
          <cell r="K423">
            <v>0</v>
          </cell>
          <cell r="L423">
            <v>1127.72</v>
          </cell>
          <cell r="M423">
            <v>0.27999999999997272</v>
          </cell>
          <cell r="N423">
            <v>1128</v>
          </cell>
          <cell r="P423">
            <v>0</v>
          </cell>
          <cell r="Q423">
            <v>0</v>
          </cell>
          <cell r="R423">
            <v>0</v>
          </cell>
          <cell r="S423">
            <v>0</v>
          </cell>
          <cell r="T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cell r="AS423">
            <v>0</v>
          </cell>
          <cell r="AT423">
            <v>0</v>
          </cell>
          <cell r="AU423">
            <v>0</v>
          </cell>
          <cell r="AV423">
            <v>0</v>
          </cell>
          <cell r="AW423">
            <v>0</v>
          </cell>
          <cell r="AX423">
            <v>0</v>
          </cell>
          <cell r="AY423">
            <v>0</v>
          </cell>
          <cell r="AZ423">
            <v>0</v>
          </cell>
          <cell r="BA423">
            <v>0</v>
          </cell>
          <cell r="BB423">
            <v>0</v>
          </cell>
          <cell r="BC423">
            <v>0</v>
          </cell>
          <cell r="BD423">
            <v>0</v>
          </cell>
          <cell r="BE423">
            <v>0</v>
          </cell>
          <cell r="BF423">
            <v>1128</v>
          </cell>
          <cell r="BG423">
            <v>0</v>
          </cell>
          <cell r="BH423">
            <v>0</v>
          </cell>
          <cell r="BI423">
            <v>0</v>
          </cell>
          <cell r="BJ423">
            <v>0</v>
          </cell>
          <cell r="BK423">
            <v>0</v>
          </cell>
          <cell r="BL423">
            <v>0</v>
          </cell>
          <cell r="BM423">
            <v>0</v>
          </cell>
          <cell r="BN423">
            <v>0</v>
          </cell>
          <cell r="BO423">
            <v>0</v>
          </cell>
          <cell r="BP423">
            <v>0</v>
          </cell>
          <cell r="BQ423">
            <v>0</v>
          </cell>
          <cell r="BR423">
            <v>0</v>
          </cell>
          <cell r="BS423">
            <v>0</v>
          </cell>
        </row>
        <row r="424">
          <cell r="A424">
            <v>2242</v>
          </cell>
          <cell r="B424" t="str">
            <v>SEREH</v>
          </cell>
          <cell r="C424" t="str">
            <v>Station Engineering Room Equipment and HMI Facilities</v>
          </cell>
          <cell r="D424" t="str">
            <v>Unit 7</v>
          </cell>
          <cell r="E424" t="str">
            <v>Foreign</v>
          </cell>
          <cell r="F424" t="str">
            <v>B</v>
          </cell>
          <cell r="G424" t="str">
            <v>Engineering</v>
          </cell>
          <cell r="H424" t="str">
            <v>Fixed</v>
          </cell>
          <cell r="I424" t="str">
            <v>B Engineering Foreign Fixed</v>
          </cell>
          <cell r="J424">
            <v>5494.23</v>
          </cell>
          <cell r="K424">
            <v>5494.23</v>
          </cell>
          <cell r="L424">
            <v>0</v>
          </cell>
          <cell r="M424">
            <v>0</v>
          </cell>
          <cell r="N424">
            <v>5494.23</v>
          </cell>
          <cell r="P424">
            <v>0</v>
          </cell>
          <cell r="Q424">
            <v>0</v>
          </cell>
          <cell r="R424">
            <v>0</v>
          </cell>
          <cell r="S424">
            <v>0</v>
          </cell>
          <cell r="T424">
            <v>0</v>
          </cell>
          <cell r="U424">
            <v>0</v>
          </cell>
          <cell r="V424">
            <v>0</v>
          </cell>
          <cell r="W424">
            <v>0</v>
          </cell>
          <cell r="X424">
            <v>0</v>
          </cell>
          <cell r="Y424">
            <v>0</v>
          </cell>
          <cell r="Z424">
            <v>0</v>
          </cell>
          <cell r="AA424">
            <v>5494.23</v>
          </cell>
          <cell r="AB424">
            <v>5494.23</v>
          </cell>
          <cell r="AC424">
            <v>0</v>
          </cell>
          <cell r="AD424">
            <v>0</v>
          </cell>
          <cell r="AE424">
            <v>0</v>
          </cell>
          <cell r="AF424">
            <v>0</v>
          </cell>
          <cell r="AG424">
            <v>0</v>
          </cell>
          <cell r="AH424">
            <v>-5494.23</v>
          </cell>
          <cell r="AI424">
            <v>0</v>
          </cell>
          <cell r="AJ424">
            <v>0</v>
          </cell>
          <cell r="AK424">
            <v>0</v>
          </cell>
          <cell r="AL424">
            <v>0</v>
          </cell>
          <cell r="AM424">
            <v>0</v>
          </cell>
          <cell r="AN424">
            <v>0</v>
          </cell>
          <cell r="AO424">
            <v>0</v>
          </cell>
          <cell r="AP424">
            <v>0</v>
          </cell>
          <cell r="AQ424">
            <v>0</v>
          </cell>
          <cell r="AR424">
            <v>0</v>
          </cell>
          <cell r="AS424">
            <v>0</v>
          </cell>
          <cell r="AT424">
            <v>0</v>
          </cell>
          <cell r="AU424">
            <v>0</v>
          </cell>
          <cell r="AV424">
            <v>0</v>
          </cell>
          <cell r="AW424">
            <v>0</v>
          </cell>
          <cell r="AX424">
            <v>0</v>
          </cell>
          <cell r="AY424">
            <v>0</v>
          </cell>
          <cell r="AZ424">
            <v>0</v>
          </cell>
          <cell r="BA424">
            <v>0</v>
          </cell>
          <cell r="BB424">
            <v>0</v>
          </cell>
          <cell r="BC424">
            <v>0</v>
          </cell>
          <cell r="BD424">
            <v>0</v>
          </cell>
          <cell r="BE424">
            <v>0</v>
          </cell>
          <cell r="BF424">
            <v>0</v>
          </cell>
          <cell r="BG424">
            <v>0</v>
          </cell>
          <cell r="BH424">
            <v>0</v>
          </cell>
          <cell r="BI424">
            <v>0</v>
          </cell>
          <cell r="BJ424">
            <v>0</v>
          </cell>
          <cell r="BK424">
            <v>0</v>
          </cell>
          <cell r="BL424">
            <v>0</v>
          </cell>
          <cell r="BM424">
            <v>0</v>
          </cell>
          <cell r="BN424">
            <v>0</v>
          </cell>
          <cell r="BO424">
            <v>0</v>
          </cell>
          <cell r="BP424">
            <v>0</v>
          </cell>
          <cell r="BQ424">
            <v>0</v>
          </cell>
          <cell r="BR424">
            <v>0</v>
          </cell>
          <cell r="BS424">
            <v>0</v>
          </cell>
        </row>
        <row r="425">
          <cell r="A425">
            <v>2243</v>
          </cell>
          <cell r="B425" t="str">
            <v>SEREH</v>
          </cell>
          <cell r="C425" t="str">
            <v>Station Engineering Room Equipment and HMI Facilities</v>
          </cell>
          <cell r="D425" t="str">
            <v>Unit 7</v>
          </cell>
          <cell r="E425" t="str">
            <v>Foreign</v>
          </cell>
          <cell r="F425" t="str">
            <v>C</v>
          </cell>
          <cell r="G425" t="str">
            <v>Plant and Materials</v>
          </cell>
          <cell r="H425" t="str">
            <v>Fixed</v>
          </cell>
          <cell r="I425" t="str">
            <v>C Plant and Materials Foreign Fixed</v>
          </cell>
          <cell r="J425">
            <v>282166.33</v>
          </cell>
          <cell r="K425">
            <v>282166.33</v>
          </cell>
          <cell r="L425">
            <v>0</v>
          </cell>
          <cell r="M425">
            <v>0</v>
          </cell>
          <cell r="N425">
            <v>282166.33</v>
          </cell>
          <cell r="P425">
            <v>0</v>
          </cell>
          <cell r="Q425">
            <v>0</v>
          </cell>
          <cell r="R425">
            <v>0</v>
          </cell>
          <cell r="S425">
            <v>0</v>
          </cell>
          <cell r="T425">
            <v>0</v>
          </cell>
          <cell r="U425">
            <v>0</v>
          </cell>
          <cell r="V425">
            <v>0</v>
          </cell>
          <cell r="W425">
            <v>0</v>
          </cell>
          <cell r="X425">
            <v>0</v>
          </cell>
          <cell r="Y425">
            <v>0</v>
          </cell>
          <cell r="Z425">
            <v>282166.33</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cell r="AS425">
            <v>0</v>
          </cell>
          <cell r="AT425">
            <v>0</v>
          </cell>
          <cell r="AU425">
            <v>0</v>
          </cell>
          <cell r="AV425">
            <v>0</v>
          </cell>
          <cell r="AW425">
            <v>0</v>
          </cell>
          <cell r="AX425">
            <v>0</v>
          </cell>
          <cell r="AY425">
            <v>0</v>
          </cell>
          <cell r="AZ425">
            <v>0</v>
          </cell>
          <cell r="BA425">
            <v>0</v>
          </cell>
          <cell r="BB425">
            <v>0</v>
          </cell>
          <cell r="BC425">
            <v>0</v>
          </cell>
          <cell r="BD425">
            <v>0</v>
          </cell>
          <cell r="BE425">
            <v>0</v>
          </cell>
          <cell r="BF425">
            <v>0</v>
          </cell>
          <cell r="BG425">
            <v>0</v>
          </cell>
          <cell r="BH425">
            <v>0</v>
          </cell>
          <cell r="BI425">
            <v>0</v>
          </cell>
          <cell r="BJ425">
            <v>0</v>
          </cell>
          <cell r="BK425">
            <v>0</v>
          </cell>
          <cell r="BL425">
            <v>0</v>
          </cell>
          <cell r="BM425">
            <v>0</v>
          </cell>
          <cell r="BN425">
            <v>0</v>
          </cell>
          <cell r="BO425">
            <v>0</v>
          </cell>
          <cell r="BP425">
            <v>0</v>
          </cell>
          <cell r="BQ425">
            <v>0</v>
          </cell>
          <cell r="BR425">
            <v>0</v>
          </cell>
          <cell r="BS425">
            <v>0</v>
          </cell>
        </row>
        <row r="426">
          <cell r="A426">
            <v>2248</v>
          </cell>
          <cell r="B426" t="str">
            <v>SEREH</v>
          </cell>
          <cell r="C426" t="str">
            <v>Station Engineering Room Equipment and HMI Facilities</v>
          </cell>
          <cell r="D426" t="str">
            <v>Unit 7</v>
          </cell>
          <cell r="E426" t="str">
            <v>Foreign</v>
          </cell>
          <cell r="F426" t="str">
            <v>H</v>
          </cell>
          <cell r="G426" t="str">
            <v>Commissioning and Testing</v>
          </cell>
          <cell r="H426" t="str">
            <v>Fixed</v>
          </cell>
          <cell r="I426" t="str">
            <v>H Commissioning and Testing Foreign Fixed</v>
          </cell>
          <cell r="J426">
            <v>11539.85</v>
          </cell>
          <cell r="K426">
            <v>0</v>
          </cell>
          <cell r="L426">
            <v>11539.85</v>
          </cell>
          <cell r="M426">
            <v>0.1499999999996362</v>
          </cell>
          <cell r="N426">
            <v>11540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cell r="AS426">
            <v>0</v>
          </cell>
          <cell r="AT426">
            <v>0</v>
          </cell>
          <cell r="AU426">
            <v>0</v>
          </cell>
          <cell r="AV426">
            <v>0</v>
          </cell>
          <cell r="AW426">
            <v>0</v>
          </cell>
          <cell r="AX426">
            <v>0</v>
          </cell>
          <cell r="AY426">
            <v>11540</v>
          </cell>
          <cell r="AZ426">
            <v>0</v>
          </cell>
          <cell r="BA426">
            <v>0</v>
          </cell>
          <cell r="BB426">
            <v>0</v>
          </cell>
          <cell r="BC426">
            <v>0</v>
          </cell>
          <cell r="BD426">
            <v>0</v>
          </cell>
          <cell r="BE426">
            <v>0</v>
          </cell>
          <cell r="BF426">
            <v>0</v>
          </cell>
          <cell r="BG426">
            <v>0</v>
          </cell>
          <cell r="BH426">
            <v>0</v>
          </cell>
          <cell r="BI426">
            <v>0</v>
          </cell>
          <cell r="BJ426">
            <v>0</v>
          </cell>
          <cell r="BK426">
            <v>0</v>
          </cell>
          <cell r="BL426">
            <v>0</v>
          </cell>
          <cell r="BM426">
            <v>0</v>
          </cell>
          <cell r="BN426">
            <v>0</v>
          </cell>
          <cell r="BO426">
            <v>0</v>
          </cell>
          <cell r="BP426">
            <v>0</v>
          </cell>
          <cell r="BQ426">
            <v>0</v>
          </cell>
          <cell r="BR426">
            <v>0</v>
          </cell>
          <cell r="BS426">
            <v>0</v>
          </cell>
        </row>
        <row r="427">
          <cell r="A427">
            <v>2250</v>
          </cell>
          <cell r="B427" t="str">
            <v>SEREH</v>
          </cell>
          <cell r="C427" t="str">
            <v>Station Engineering Room Equipment and HMI Facilities</v>
          </cell>
          <cell r="D427" t="str">
            <v>Unit 7</v>
          </cell>
          <cell r="E427" t="str">
            <v>Local</v>
          </cell>
          <cell r="F427" t="str">
            <v>B</v>
          </cell>
          <cell r="G427" t="str">
            <v>Engineering</v>
          </cell>
          <cell r="H427" t="str">
            <v>Formula 4</v>
          </cell>
          <cell r="I427" t="str">
            <v>B Engineering Local Formula 4</v>
          </cell>
          <cell r="J427">
            <v>536.91999999999996</v>
          </cell>
          <cell r="K427">
            <v>536.91999999999996</v>
          </cell>
          <cell r="L427">
            <v>0</v>
          </cell>
          <cell r="M427">
            <v>0</v>
          </cell>
          <cell r="N427">
            <v>536.91999999999996</v>
          </cell>
          <cell r="P427">
            <v>0</v>
          </cell>
          <cell r="Q427">
            <v>0</v>
          </cell>
          <cell r="R427">
            <v>0</v>
          </cell>
          <cell r="S427">
            <v>0</v>
          </cell>
          <cell r="T427">
            <v>0</v>
          </cell>
          <cell r="U427">
            <v>0</v>
          </cell>
          <cell r="V427">
            <v>0</v>
          </cell>
          <cell r="W427">
            <v>0</v>
          </cell>
          <cell r="X427">
            <v>0</v>
          </cell>
          <cell r="Y427">
            <v>0</v>
          </cell>
          <cell r="Z427">
            <v>0</v>
          </cell>
          <cell r="AA427">
            <v>536.91999999999996</v>
          </cell>
          <cell r="AB427">
            <v>536.91999999999996</v>
          </cell>
          <cell r="AC427">
            <v>0</v>
          </cell>
          <cell r="AD427">
            <v>0</v>
          </cell>
          <cell r="AE427">
            <v>0</v>
          </cell>
          <cell r="AF427">
            <v>0</v>
          </cell>
          <cell r="AG427">
            <v>0</v>
          </cell>
          <cell r="AH427">
            <v>-536.91999999999996</v>
          </cell>
          <cell r="AI427">
            <v>0</v>
          </cell>
          <cell r="AJ427">
            <v>0</v>
          </cell>
          <cell r="AK427">
            <v>0</v>
          </cell>
          <cell r="AL427">
            <v>0</v>
          </cell>
          <cell r="AM427">
            <v>0</v>
          </cell>
          <cell r="AN427">
            <v>0</v>
          </cell>
          <cell r="AO427">
            <v>0</v>
          </cell>
          <cell r="AP427">
            <v>0</v>
          </cell>
          <cell r="AQ427">
            <v>0</v>
          </cell>
          <cell r="AR427">
            <v>0</v>
          </cell>
          <cell r="AS427">
            <v>0</v>
          </cell>
          <cell r="AT427">
            <v>0</v>
          </cell>
          <cell r="AU427">
            <v>0</v>
          </cell>
          <cell r="AV427">
            <v>0</v>
          </cell>
          <cell r="AW427">
            <v>0</v>
          </cell>
          <cell r="AX427">
            <v>0</v>
          </cell>
          <cell r="AY427">
            <v>0</v>
          </cell>
          <cell r="AZ427">
            <v>0</v>
          </cell>
          <cell r="BA427">
            <v>0</v>
          </cell>
          <cell r="BB427">
            <v>0</v>
          </cell>
          <cell r="BC427">
            <v>0</v>
          </cell>
          <cell r="BD427">
            <v>0</v>
          </cell>
          <cell r="BE427">
            <v>0</v>
          </cell>
          <cell r="BF427">
            <v>0</v>
          </cell>
          <cell r="BG427">
            <v>0</v>
          </cell>
          <cell r="BH427">
            <v>0</v>
          </cell>
          <cell r="BI427">
            <v>0</v>
          </cell>
          <cell r="BJ427">
            <v>0</v>
          </cell>
          <cell r="BK427">
            <v>0</v>
          </cell>
          <cell r="BL427">
            <v>0</v>
          </cell>
          <cell r="BM427">
            <v>0</v>
          </cell>
          <cell r="BN427">
            <v>0</v>
          </cell>
          <cell r="BO427">
            <v>0</v>
          </cell>
          <cell r="BP427">
            <v>0</v>
          </cell>
          <cell r="BQ427">
            <v>0</v>
          </cell>
          <cell r="BR427">
            <v>0</v>
          </cell>
          <cell r="BS427">
            <v>0</v>
          </cell>
        </row>
        <row r="428">
          <cell r="A428">
            <v>2251</v>
          </cell>
          <cell r="B428" t="str">
            <v>SEREH</v>
          </cell>
          <cell r="C428" t="str">
            <v>Station Engineering Room Equipment and HMI Facilities</v>
          </cell>
          <cell r="D428" t="str">
            <v>Unit 7</v>
          </cell>
          <cell r="E428" t="str">
            <v>Local</v>
          </cell>
          <cell r="F428" t="str">
            <v>C</v>
          </cell>
          <cell r="G428" t="str">
            <v>Plant and Materials</v>
          </cell>
          <cell r="H428" t="str">
            <v>Formula 1</v>
          </cell>
          <cell r="I428" t="str">
            <v>C Plant and Materials Local Formula 1</v>
          </cell>
          <cell r="J428">
            <v>13805.94</v>
          </cell>
          <cell r="K428">
            <v>13805.94</v>
          </cell>
          <cell r="L428">
            <v>0</v>
          </cell>
          <cell r="M428">
            <v>0</v>
          </cell>
          <cell r="N428">
            <v>13805.94</v>
          </cell>
          <cell r="P428">
            <v>0</v>
          </cell>
          <cell r="Q428">
            <v>0</v>
          </cell>
          <cell r="R428">
            <v>0</v>
          </cell>
          <cell r="S428">
            <v>0</v>
          </cell>
          <cell r="T428">
            <v>0</v>
          </cell>
          <cell r="U428">
            <v>0</v>
          </cell>
          <cell r="V428">
            <v>0</v>
          </cell>
          <cell r="W428">
            <v>0</v>
          </cell>
          <cell r="X428">
            <v>0</v>
          </cell>
          <cell r="Y428">
            <v>0</v>
          </cell>
          <cell r="Z428">
            <v>0</v>
          </cell>
          <cell r="AA428">
            <v>13805.94</v>
          </cell>
          <cell r="AB428">
            <v>13805.94</v>
          </cell>
          <cell r="AC428">
            <v>0</v>
          </cell>
          <cell r="AD428">
            <v>0</v>
          </cell>
          <cell r="AE428">
            <v>0</v>
          </cell>
          <cell r="AF428">
            <v>0</v>
          </cell>
          <cell r="AG428">
            <v>0</v>
          </cell>
          <cell r="AH428">
            <v>-13805.94</v>
          </cell>
          <cell r="AI428">
            <v>0</v>
          </cell>
          <cell r="AJ428">
            <v>0</v>
          </cell>
          <cell r="AK428">
            <v>0</v>
          </cell>
          <cell r="AL428">
            <v>0</v>
          </cell>
          <cell r="AM428">
            <v>0</v>
          </cell>
          <cell r="AN428">
            <v>0</v>
          </cell>
          <cell r="AO428">
            <v>0</v>
          </cell>
          <cell r="AP428">
            <v>0</v>
          </cell>
          <cell r="AQ428">
            <v>0</v>
          </cell>
          <cell r="AR428">
            <v>0</v>
          </cell>
          <cell r="AS428">
            <v>0</v>
          </cell>
          <cell r="AT428">
            <v>0</v>
          </cell>
          <cell r="AU428">
            <v>0</v>
          </cell>
          <cell r="AV428">
            <v>0</v>
          </cell>
          <cell r="AW428">
            <v>0</v>
          </cell>
          <cell r="AX428">
            <v>0</v>
          </cell>
          <cell r="AY428">
            <v>0</v>
          </cell>
          <cell r="AZ428">
            <v>0</v>
          </cell>
          <cell r="BA428">
            <v>0</v>
          </cell>
          <cell r="BB428">
            <v>0</v>
          </cell>
          <cell r="BC428">
            <v>0</v>
          </cell>
          <cell r="BD428">
            <v>0</v>
          </cell>
          <cell r="BE428">
            <v>0</v>
          </cell>
          <cell r="BF428">
            <v>0</v>
          </cell>
          <cell r="BG428">
            <v>0</v>
          </cell>
          <cell r="BH428">
            <v>0</v>
          </cell>
          <cell r="BI428">
            <v>0</v>
          </cell>
          <cell r="BJ428">
            <v>0</v>
          </cell>
          <cell r="BK428">
            <v>0</v>
          </cell>
          <cell r="BL428">
            <v>0</v>
          </cell>
          <cell r="BM428">
            <v>0</v>
          </cell>
          <cell r="BN428">
            <v>0</v>
          </cell>
          <cell r="BO428">
            <v>0</v>
          </cell>
          <cell r="BP428">
            <v>0</v>
          </cell>
          <cell r="BQ428">
            <v>0</v>
          </cell>
          <cell r="BR428">
            <v>0</v>
          </cell>
          <cell r="BS428">
            <v>0</v>
          </cell>
        </row>
        <row r="429">
          <cell r="A429">
            <v>2252</v>
          </cell>
          <cell r="B429" t="str">
            <v>SEREH</v>
          </cell>
          <cell r="C429" t="str">
            <v>Station Engineering Room Equipment and HMI Facilities</v>
          </cell>
          <cell r="D429" t="str">
            <v>Unit 7</v>
          </cell>
          <cell r="E429" t="str">
            <v>Local</v>
          </cell>
          <cell r="F429" t="str">
            <v>D</v>
          </cell>
          <cell r="G429" t="str">
            <v>Shipping / Freight</v>
          </cell>
          <cell r="H429" t="str">
            <v>Fixed</v>
          </cell>
          <cell r="I429" t="str">
            <v>D Shipping / Freight Local Fixed</v>
          </cell>
          <cell r="J429">
            <v>15413.66</v>
          </cell>
          <cell r="K429">
            <v>15413.66</v>
          </cell>
          <cell r="L429">
            <v>0</v>
          </cell>
          <cell r="M429">
            <v>0</v>
          </cell>
          <cell r="N429">
            <v>15413.66</v>
          </cell>
          <cell r="P429">
            <v>0</v>
          </cell>
          <cell r="Q429">
            <v>0</v>
          </cell>
          <cell r="R429">
            <v>0</v>
          </cell>
          <cell r="S429">
            <v>0</v>
          </cell>
          <cell r="T429">
            <v>0</v>
          </cell>
          <cell r="U429">
            <v>0</v>
          </cell>
          <cell r="V429">
            <v>0</v>
          </cell>
          <cell r="W429">
            <v>0</v>
          </cell>
          <cell r="X429">
            <v>0</v>
          </cell>
          <cell r="Y429">
            <v>0</v>
          </cell>
          <cell r="Z429">
            <v>0</v>
          </cell>
          <cell r="AA429">
            <v>15413.66</v>
          </cell>
          <cell r="AB429">
            <v>15413.66</v>
          </cell>
          <cell r="AC429">
            <v>0</v>
          </cell>
          <cell r="AD429">
            <v>0</v>
          </cell>
          <cell r="AE429">
            <v>0</v>
          </cell>
          <cell r="AF429">
            <v>0</v>
          </cell>
          <cell r="AG429">
            <v>0</v>
          </cell>
          <cell r="AH429">
            <v>-15413.66</v>
          </cell>
          <cell r="AI429">
            <v>0</v>
          </cell>
          <cell r="AJ429">
            <v>0</v>
          </cell>
          <cell r="AK429">
            <v>0</v>
          </cell>
          <cell r="AL429">
            <v>0</v>
          </cell>
          <cell r="AM429">
            <v>0</v>
          </cell>
          <cell r="AN429">
            <v>0</v>
          </cell>
          <cell r="AO429">
            <v>0</v>
          </cell>
          <cell r="AP429">
            <v>0</v>
          </cell>
          <cell r="AQ429">
            <v>0</v>
          </cell>
          <cell r="AR429">
            <v>0</v>
          </cell>
          <cell r="AS429">
            <v>0</v>
          </cell>
          <cell r="AT429">
            <v>0</v>
          </cell>
          <cell r="AU429">
            <v>0</v>
          </cell>
          <cell r="AV429">
            <v>0</v>
          </cell>
          <cell r="AW429">
            <v>0</v>
          </cell>
          <cell r="AX429">
            <v>0</v>
          </cell>
          <cell r="AY429">
            <v>0</v>
          </cell>
          <cell r="AZ429">
            <v>0</v>
          </cell>
          <cell r="BA429">
            <v>0</v>
          </cell>
          <cell r="BB429">
            <v>0</v>
          </cell>
          <cell r="BC429">
            <v>0</v>
          </cell>
          <cell r="BD429">
            <v>0</v>
          </cell>
          <cell r="BE429">
            <v>0</v>
          </cell>
          <cell r="BF429">
            <v>0</v>
          </cell>
          <cell r="BG429">
            <v>0</v>
          </cell>
          <cell r="BH429">
            <v>0</v>
          </cell>
          <cell r="BI429">
            <v>0</v>
          </cell>
          <cell r="BJ429">
            <v>0</v>
          </cell>
          <cell r="BK429">
            <v>0</v>
          </cell>
          <cell r="BL429">
            <v>0</v>
          </cell>
          <cell r="BM429">
            <v>0</v>
          </cell>
          <cell r="BN429">
            <v>0</v>
          </cell>
          <cell r="BO429">
            <v>0</v>
          </cell>
          <cell r="BP429">
            <v>0</v>
          </cell>
          <cell r="BQ429">
            <v>0</v>
          </cell>
          <cell r="BR429">
            <v>0</v>
          </cell>
          <cell r="BS429">
            <v>0</v>
          </cell>
        </row>
        <row r="430">
          <cell r="A430">
            <v>2256</v>
          </cell>
          <cell r="B430" t="str">
            <v>SEREH</v>
          </cell>
          <cell r="C430" t="str">
            <v>Station Engineering Room Equipment and HMI Facilities</v>
          </cell>
          <cell r="D430" t="str">
            <v>Unit 7</v>
          </cell>
          <cell r="E430" t="str">
            <v>Local</v>
          </cell>
          <cell r="F430" t="str">
            <v>H</v>
          </cell>
          <cell r="G430" t="str">
            <v>Commissioning and Testing</v>
          </cell>
          <cell r="H430" t="str">
            <v>Formula 4</v>
          </cell>
          <cell r="I430" t="str">
            <v>H Commissioning and Testing Local Formula 4</v>
          </cell>
          <cell r="J430">
            <v>1127.72</v>
          </cell>
          <cell r="K430">
            <v>0</v>
          </cell>
          <cell r="L430">
            <v>1127.72</v>
          </cell>
          <cell r="M430">
            <v>0.27999999999997272</v>
          </cell>
          <cell r="N430">
            <v>1128</v>
          </cell>
          <cell r="P430">
            <v>0</v>
          </cell>
          <cell r="Q430">
            <v>0</v>
          </cell>
          <cell r="R430">
            <v>0</v>
          </cell>
          <cell r="S430">
            <v>0</v>
          </cell>
          <cell r="T430">
            <v>0</v>
          </cell>
          <cell r="U430">
            <v>0</v>
          </cell>
          <cell r="V430">
            <v>0</v>
          </cell>
          <cell r="W430">
            <v>0</v>
          </cell>
          <cell r="X430">
            <v>0</v>
          </cell>
          <cell r="Y430">
            <v>0</v>
          </cell>
          <cell r="Z430">
            <v>0</v>
          </cell>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cell r="AS430">
            <v>0</v>
          </cell>
          <cell r="AT430">
            <v>0</v>
          </cell>
          <cell r="AU430">
            <v>0</v>
          </cell>
          <cell r="AV430">
            <v>0</v>
          </cell>
          <cell r="AW430">
            <v>0</v>
          </cell>
          <cell r="AX430">
            <v>0</v>
          </cell>
          <cell r="AY430">
            <v>0</v>
          </cell>
          <cell r="AZ430">
            <v>1128</v>
          </cell>
          <cell r="BA430">
            <v>0</v>
          </cell>
          <cell r="BB430">
            <v>0</v>
          </cell>
          <cell r="BC430">
            <v>0</v>
          </cell>
          <cell r="BD430">
            <v>0</v>
          </cell>
          <cell r="BE430">
            <v>0</v>
          </cell>
          <cell r="BF430">
            <v>0</v>
          </cell>
          <cell r="BG430">
            <v>0</v>
          </cell>
          <cell r="BH430">
            <v>0</v>
          </cell>
          <cell r="BI430">
            <v>0</v>
          </cell>
          <cell r="BJ430">
            <v>0</v>
          </cell>
          <cell r="BK430">
            <v>0</v>
          </cell>
          <cell r="BL430">
            <v>0</v>
          </cell>
          <cell r="BM430">
            <v>0</v>
          </cell>
          <cell r="BN430">
            <v>0</v>
          </cell>
          <cell r="BO430">
            <v>0</v>
          </cell>
          <cell r="BP430">
            <v>0</v>
          </cell>
          <cell r="BQ430">
            <v>0</v>
          </cell>
          <cell r="BR430">
            <v>0</v>
          </cell>
          <cell r="BS430">
            <v>0</v>
          </cell>
        </row>
        <row r="431">
          <cell r="A431">
            <v>2258</v>
          </cell>
          <cell r="B431" t="str">
            <v>SEREH</v>
          </cell>
          <cell r="C431" t="str">
            <v>Station Engineering Room Equipment and HMI Facilities</v>
          </cell>
          <cell r="D431" t="str">
            <v>Unit 8</v>
          </cell>
          <cell r="E431" t="str">
            <v>Foreign</v>
          </cell>
          <cell r="F431" t="str">
            <v>B</v>
          </cell>
          <cell r="G431" t="str">
            <v>Engineering</v>
          </cell>
          <cell r="H431" t="str">
            <v>Fixed</v>
          </cell>
          <cell r="I431" t="str">
            <v>B Engineering Foreign Fixed</v>
          </cell>
          <cell r="J431">
            <v>5494.23</v>
          </cell>
          <cell r="K431">
            <v>5494.23</v>
          </cell>
          <cell r="L431">
            <v>0</v>
          </cell>
          <cell r="M431">
            <v>0</v>
          </cell>
          <cell r="N431">
            <v>5494.23</v>
          </cell>
          <cell r="P431">
            <v>0</v>
          </cell>
          <cell r="Q431">
            <v>0</v>
          </cell>
          <cell r="R431">
            <v>0</v>
          </cell>
          <cell r="S431">
            <v>0</v>
          </cell>
          <cell r="T431">
            <v>0</v>
          </cell>
          <cell r="U431">
            <v>0</v>
          </cell>
          <cell r="V431">
            <v>0</v>
          </cell>
          <cell r="W431">
            <v>0</v>
          </cell>
          <cell r="X431">
            <v>0</v>
          </cell>
          <cell r="Y431">
            <v>0</v>
          </cell>
          <cell r="Z431">
            <v>0</v>
          </cell>
          <cell r="AA431">
            <v>5494.23</v>
          </cell>
          <cell r="AB431">
            <v>5494.23</v>
          </cell>
          <cell r="AC431">
            <v>0</v>
          </cell>
          <cell r="AD431">
            <v>0</v>
          </cell>
          <cell r="AE431">
            <v>0</v>
          </cell>
          <cell r="AF431">
            <v>0</v>
          </cell>
          <cell r="AG431">
            <v>0</v>
          </cell>
          <cell r="AH431">
            <v>-5494.23</v>
          </cell>
          <cell r="AI431">
            <v>0</v>
          </cell>
          <cell r="AJ431">
            <v>0</v>
          </cell>
          <cell r="AK431">
            <v>0</v>
          </cell>
          <cell r="AL431">
            <v>0</v>
          </cell>
          <cell r="AM431">
            <v>0</v>
          </cell>
          <cell r="AN431">
            <v>0</v>
          </cell>
          <cell r="AO431">
            <v>0</v>
          </cell>
          <cell r="AP431">
            <v>0</v>
          </cell>
          <cell r="AQ431">
            <v>0</v>
          </cell>
          <cell r="AR431">
            <v>0</v>
          </cell>
          <cell r="AS431">
            <v>0</v>
          </cell>
          <cell r="AT431">
            <v>0</v>
          </cell>
          <cell r="AU431">
            <v>0</v>
          </cell>
          <cell r="AV431">
            <v>0</v>
          </cell>
          <cell r="AW431">
            <v>0</v>
          </cell>
          <cell r="AX431">
            <v>0</v>
          </cell>
          <cell r="AY431">
            <v>0</v>
          </cell>
          <cell r="AZ431">
            <v>0</v>
          </cell>
          <cell r="BA431">
            <v>0</v>
          </cell>
          <cell r="BB431">
            <v>0</v>
          </cell>
          <cell r="BC431">
            <v>0</v>
          </cell>
          <cell r="BD431">
            <v>0</v>
          </cell>
          <cell r="BE431">
            <v>0</v>
          </cell>
          <cell r="BF431">
            <v>0</v>
          </cell>
          <cell r="BG431">
            <v>0</v>
          </cell>
          <cell r="BH431">
            <v>0</v>
          </cell>
          <cell r="BI431">
            <v>0</v>
          </cell>
          <cell r="BJ431">
            <v>0</v>
          </cell>
          <cell r="BK431">
            <v>0</v>
          </cell>
          <cell r="BL431">
            <v>0</v>
          </cell>
          <cell r="BM431">
            <v>0</v>
          </cell>
          <cell r="BN431">
            <v>0</v>
          </cell>
          <cell r="BO431">
            <v>0</v>
          </cell>
          <cell r="BP431">
            <v>0</v>
          </cell>
          <cell r="BQ431">
            <v>0</v>
          </cell>
          <cell r="BR431">
            <v>0</v>
          </cell>
          <cell r="BS431">
            <v>0</v>
          </cell>
        </row>
        <row r="432">
          <cell r="A432">
            <v>2259</v>
          </cell>
          <cell r="B432" t="str">
            <v>SEREH</v>
          </cell>
          <cell r="C432" t="str">
            <v>Station Engineering Room Equipment and HMI Facilities</v>
          </cell>
          <cell r="D432" t="str">
            <v>Unit 8</v>
          </cell>
          <cell r="E432" t="str">
            <v>Foreign</v>
          </cell>
          <cell r="F432" t="str">
            <v>C</v>
          </cell>
          <cell r="G432" t="str">
            <v>Plant and Materials</v>
          </cell>
          <cell r="H432" t="str">
            <v>Fixed</v>
          </cell>
          <cell r="I432" t="str">
            <v>C Plant and Materials Foreign Fixed</v>
          </cell>
          <cell r="J432">
            <v>282166.33</v>
          </cell>
          <cell r="K432">
            <v>282166.33</v>
          </cell>
          <cell r="L432">
            <v>0</v>
          </cell>
          <cell r="M432">
            <v>0</v>
          </cell>
          <cell r="N432">
            <v>282166.33</v>
          </cell>
          <cell r="P432">
            <v>0</v>
          </cell>
          <cell r="Q432">
            <v>0</v>
          </cell>
          <cell r="R432">
            <v>0</v>
          </cell>
          <cell r="S432">
            <v>0</v>
          </cell>
          <cell r="T432">
            <v>0</v>
          </cell>
          <cell r="U432">
            <v>0</v>
          </cell>
          <cell r="V432">
            <v>0</v>
          </cell>
          <cell r="W432">
            <v>0</v>
          </cell>
          <cell r="X432">
            <v>0</v>
          </cell>
          <cell r="Y432">
            <v>0</v>
          </cell>
          <cell r="Z432">
            <v>282166.33</v>
          </cell>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cell r="AS432">
            <v>0</v>
          </cell>
          <cell r="AT432">
            <v>0</v>
          </cell>
          <cell r="AU432">
            <v>0</v>
          </cell>
          <cell r="AV432">
            <v>0</v>
          </cell>
          <cell r="AW432">
            <v>0</v>
          </cell>
          <cell r="AX432">
            <v>0</v>
          </cell>
          <cell r="AY432">
            <v>0</v>
          </cell>
          <cell r="AZ432">
            <v>0</v>
          </cell>
          <cell r="BA432">
            <v>0</v>
          </cell>
          <cell r="BB432">
            <v>0</v>
          </cell>
          <cell r="BC432">
            <v>0</v>
          </cell>
          <cell r="BD432">
            <v>0</v>
          </cell>
          <cell r="BE432">
            <v>0</v>
          </cell>
          <cell r="BF432">
            <v>0</v>
          </cell>
          <cell r="BG432">
            <v>0</v>
          </cell>
          <cell r="BH432">
            <v>0</v>
          </cell>
          <cell r="BI432">
            <v>0</v>
          </cell>
          <cell r="BJ432">
            <v>0</v>
          </cell>
          <cell r="BK432">
            <v>0</v>
          </cell>
          <cell r="BL432">
            <v>0</v>
          </cell>
          <cell r="BM432">
            <v>0</v>
          </cell>
          <cell r="BN432">
            <v>0</v>
          </cell>
          <cell r="BO432">
            <v>0</v>
          </cell>
          <cell r="BP432">
            <v>0</v>
          </cell>
          <cell r="BQ432">
            <v>0</v>
          </cell>
          <cell r="BR432">
            <v>0</v>
          </cell>
          <cell r="BS432">
            <v>0</v>
          </cell>
        </row>
        <row r="433">
          <cell r="A433">
            <v>2264</v>
          </cell>
          <cell r="B433" t="str">
            <v>SEREH</v>
          </cell>
          <cell r="C433" t="str">
            <v>Station Engineering Room Equipment and HMI Facilities</v>
          </cell>
          <cell r="D433" t="str">
            <v>Unit 8</v>
          </cell>
          <cell r="E433" t="str">
            <v>Foreign</v>
          </cell>
          <cell r="F433" t="str">
            <v>H</v>
          </cell>
          <cell r="G433" t="str">
            <v>Commissioning and Testing</v>
          </cell>
          <cell r="H433" t="str">
            <v>Fixed</v>
          </cell>
          <cell r="I433" t="str">
            <v>H Commissioning and Testing Foreign Fixed</v>
          </cell>
          <cell r="J433">
            <v>11539.85</v>
          </cell>
          <cell r="K433">
            <v>11539.85</v>
          </cell>
          <cell r="L433">
            <v>0</v>
          </cell>
          <cell r="M433">
            <v>0</v>
          </cell>
          <cell r="N433">
            <v>11539.85</v>
          </cell>
          <cell r="P433">
            <v>0</v>
          </cell>
          <cell r="Q433">
            <v>0</v>
          </cell>
          <cell r="R433">
            <v>0</v>
          </cell>
          <cell r="S433">
            <v>0</v>
          </cell>
          <cell r="T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11539.85</v>
          </cell>
          <cell r="AR433">
            <v>0</v>
          </cell>
          <cell r="AS433">
            <v>0</v>
          </cell>
          <cell r="AT433">
            <v>0</v>
          </cell>
          <cell r="AU433">
            <v>0</v>
          </cell>
          <cell r="AV433">
            <v>0</v>
          </cell>
          <cell r="AW433">
            <v>0</v>
          </cell>
          <cell r="AX433">
            <v>0</v>
          </cell>
          <cell r="AY433">
            <v>0</v>
          </cell>
          <cell r="AZ433">
            <v>0</v>
          </cell>
          <cell r="BA433">
            <v>0</v>
          </cell>
          <cell r="BB433">
            <v>0</v>
          </cell>
          <cell r="BC433">
            <v>0</v>
          </cell>
          <cell r="BD433">
            <v>0</v>
          </cell>
          <cell r="BE433">
            <v>0</v>
          </cell>
          <cell r="BF433">
            <v>0</v>
          </cell>
          <cell r="BG433">
            <v>0</v>
          </cell>
          <cell r="BH433">
            <v>0</v>
          </cell>
          <cell r="BI433">
            <v>0</v>
          </cell>
          <cell r="BJ433">
            <v>0</v>
          </cell>
          <cell r="BK433">
            <v>0</v>
          </cell>
          <cell r="BL433">
            <v>0</v>
          </cell>
          <cell r="BM433">
            <v>0</v>
          </cell>
          <cell r="BN433">
            <v>0</v>
          </cell>
          <cell r="BO433">
            <v>0</v>
          </cell>
          <cell r="BP433">
            <v>0</v>
          </cell>
          <cell r="BQ433">
            <v>0</v>
          </cell>
          <cell r="BR433">
            <v>0</v>
          </cell>
          <cell r="BS433">
            <v>0</v>
          </cell>
        </row>
        <row r="434">
          <cell r="A434">
            <v>2266</v>
          </cell>
          <cell r="B434" t="str">
            <v>SEREH</v>
          </cell>
          <cell r="C434" t="str">
            <v>Station Engineering Room Equipment and HMI Facilities</v>
          </cell>
          <cell r="D434" t="str">
            <v>Unit 8</v>
          </cell>
          <cell r="E434" t="str">
            <v>Local</v>
          </cell>
          <cell r="F434" t="str">
            <v>B</v>
          </cell>
          <cell r="G434" t="str">
            <v>Engineering</v>
          </cell>
          <cell r="H434" t="str">
            <v>Formula 4</v>
          </cell>
          <cell r="I434" t="str">
            <v>B Engineering Local Formula 4</v>
          </cell>
          <cell r="J434">
            <v>536.91999999999996</v>
          </cell>
          <cell r="K434">
            <v>536.91999999999996</v>
          </cell>
          <cell r="L434">
            <v>0</v>
          </cell>
          <cell r="M434">
            <v>0</v>
          </cell>
          <cell r="N434">
            <v>536.91999999999996</v>
          </cell>
          <cell r="P434">
            <v>0</v>
          </cell>
          <cell r="Q434">
            <v>0</v>
          </cell>
          <cell r="R434">
            <v>0</v>
          </cell>
          <cell r="S434">
            <v>0</v>
          </cell>
          <cell r="T434">
            <v>0</v>
          </cell>
          <cell r="U434">
            <v>0</v>
          </cell>
          <cell r="V434">
            <v>0</v>
          </cell>
          <cell r="W434">
            <v>0</v>
          </cell>
          <cell r="X434">
            <v>0</v>
          </cell>
          <cell r="Y434">
            <v>0</v>
          </cell>
          <cell r="Z434">
            <v>0</v>
          </cell>
          <cell r="AA434">
            <v>536.91999999999996</v>
          </cell>
          <cell r="AB434">
            <v>536.91999999999996</v>
          </cell>
          <cell r="AC434">
            <v>0</v>
          </cell>
          <cell r="AD434">
            <v>0</v>
          </cell>
          <cell r="AE434">
            <v>0</v>
          </cell>
          <cell r="AF434">
            <v>0</v>
          </cell>
          <cell r="AG434">
            <v>0</v>
          </cell>
          <cell r="AH434">
            <v>-536.91999999999996</v>
          </cell>
          <cell r="AI434">
            <v>0</v>
          </cell>
          <cell r="AJ434">
            <v>0</v>
          </cell>
          <cell r="AK434">
            <v>0</v>
          </cell>
          <cell r="AL434">
            <v>0</v>
          </cell>
          <cell r="AM434">
            <v>0</v>
          </cell>
          <cell r="AN434">
            <v>0</v>
          </cell>
          <cell r="AO434">
            <v>0</v>
          </cell>
          <cell r="AP434">
            <v>0</v>
          </cell>
          <cell r="AQ434">
            <v>0</v>
          </cell>
          <cell r="AR434">
            <v>0</v>
          </cell>
          <cell r="AS434">
            <v>0</v>
          </cell>
          <cell r="AT434">
            <v>0</v>
          </cell>
          <cell r="AU434">
            <v>0</v>
          </cell>
          <cell r="AV434">
            <v>0</v>
          </cell>
          <cell r="AW434">
            <v>0</v>
          </cell>
          <cell r="AX434">
            <v>0</v>
          </cell>
          <cell r="AY434">
            <v>0</v>
          </cell>
          <cell r="AZ434">
            <v>0</v>
          </cell>
          <cell r="BA434">
            <v>0</v>
          </cell>
          <cell r="BB434">
            <v>0</v>
          </cell>
          <cell r="BC434">
            <v>0</v>
          </cell>
          <cell r="BD434">
            <v>0</v>
          </cell>
          <cell r="BE434">
            <v>0</v>
          </cell>
          <cell r="BF434">
            <v>0</v>
          </cell>
          <cell r="BG434">
            <v>0</v>
          </cell>
          <cell r="BH434">
            <v>0</v>
          </cell>
          <cell r="BI434">
            <v>0</v>
          </cell>
          <cell r="BJ434">
            <v>0</v>
          </cell>
          <cell r="BK434">
            <v>0</v>
          </cell>
          <cell r="BL434">
            <v>0</v>
          </cell>
          <cell r="BM434">
            <v>0</v>
          </cell>
          <cell r="BN434">
            <v>0</v>
          </cell>
          <cell r="BO434">
            <v>0</v>
          </cell>
          <cell r="BP434">
            <v>0</v>
          </cell>
          <cell r="BQ434">
            <v>0</v>
          </cell>
          <cell r="BR434">
            <v>0</v>
          </cell>
          <cell r="BS434">
            <v>0</v>
          </cell>
        </row>
        <row r="435">
          <cell r="A435">
            <v>2267</v>
          </cell>
          <cell r="B435" t="str">
            <v>SEREH</v>
          </cell>
          <cell r="C435" t="str">
            <v>Station Engineering Room Equipment and HMI Facilities</v>
          </cell>
          <cell r="D435" t="str">
            <v>Unit 8</v>
          </cell>
          <cell r="E435" t="str">
            <v>Local</v>
          </cell>
          <cell r="F435" t="str">
            <v>C</v>
          </cell>
          <cell r="G435" t="str">
            <v>Plant and Materials</v>
          </cell>
          <cell r="H435" t="str">
            <v>Formula 1</v>
          </cell>
          <cell r="I435" t="str">
            <v>C Plant and Materials Local Formula 1</v>
          </cell>
          <cell r="J435">
            <v>13805.94</v>
          </cell>
          <cell r="K435">
            <v>13805.94</v>
          </cell>
          <cell r="L435">
            <v>0</v>
          </cell>
          <cell r="M435">
            <v>0</v>
          </cell>
          <cell r="N435">
            <v>13805.94</v>
          </cell>
          <cell r="P435">
            <v>0</v>
          </cell>
          <cell r="Q435">
            <v>0</v>
          </cell>
          <cell r="R435">
            <v>0</v>
          </cell>
          <cell r="S435">
            <v>0</v>
          </cell>
          <cell r="T435">
            <v>0</v>
          </cell>
          <cell r="U435">
            <v>0</v>
          </cell>
          <cell r="V435">
            <v>0</v>
          </cell>
          <cell r="W435">
            <v>0</v>
          </cell>
          <cell r="X435">
            <v>0</v>
          </cell>
          <cell r="Y435">
            <v>0</v>
          </cell>
          <cell r="Z435">
            <v>0</v>
          </cell>
          <cell r="AA435">
            <v>13805.94</v>
          </cell>
          <cell r="AB435">
            <v>13805.94</v>
          </cell>
          <cell r="AC435">
            <v>0</v>
          </cell>
          <cell r="AD435">
            <v>0</v>
          </cell>
          <cell r="AE435">
            <v>0</v>
          </cell>
          <cell r="AF435">
            <v>0</v>
          </cell>
          <cell r="AG435">
            <v>0</v>
          </cell>
          <cell r="AH435">
            <v>0</v>
          </cell>
          <cell r="AI435">
            <v>-13805.94</v>
          </cell>
          <cell r="AJ435">
            <v>0</v>
          </cell>
          <cell r="AK435">
            <v>0</v>
          </cell>
          <cell r="AL435">
            <v>0</v>
          </cell>
          <cell r="AM435">
            <v>0</v>
          </cell>
          <cell r="AN435">
            <v>0</v>
          </cell>
          <cell r="AO435">
            <v>0</v>
          </cell>
          <cell r="AP435">
            <v>0</v>
          </cell>
          <cell r="AQ435">
            <v>0</v>
          </cell>
          <cell r="AR435">
            <v>0</v>
          </cell>
          <cell r="AS435">
            <v>0</v>
          </cell>
          <cell r="AT435">
            <v>0</v>
          </cell>
          <cell r="AU435">
            <v>0</v>
          </cell>
          <cell r="AV435">
            <v>0</v>
          </cell>
          <cell r="AW435">
            <v>0</v>
          </cell>
          <cell r="AX435">
            <v>0</v>
          </cell>
          <cell r="AY435">
            <v>0</v>
          </cell>
          <cell r="AZ435">
            <v>0</v>
          </cell>
          <cell r="BA435">
            <v>0</v>
          </cell>
          <cell r="BB435">
            <v>0</v>
          </cell>
          <cell r="BC435">
            <v>0</v>
          </cell>
          <cell r="BD435">
            <v>0</v>
          </cell>
          <cell r="BE435">
            <v>0</v>
          </cell>
          <cell r="BF435">
            <v>0</v>
          </cell>
          <cell r="BG435">
            <v>0</v>
          </cell>
          <cell r="BH435">
            <v>0</v>
          </cell>
          <cell r="BI435">
            <v>0</v>
          </cell>
          <cell r="BJ435">
            <v>0</v>
          </cell>
          <cell r="BK435">
            <v>0</v>
          </cell>
          <cell r="BL435">
            <v>0</v>
          </cell>
          <cell r="BM435">
            <v>0</v>
          </cell>
          <cell r="BN435">
            <v>0</v>
          </cell>
          <cell r="BO435">
            <v>0</v>
          </cell>
          <cell r="BP435">
            <v>0</v>
          </cell>
          <cell r="BQ435">
            <v>0</v>
          </cell>
          <cell r="BR435">
            <v>0</v>
          </cell>
          <cell r="BS435">
            <v>0</v>
          </cell>
        </row>
        <row r="436">
          <cell r="A436">
            <v>2268</v>
          </cell>
          <cell r="B436" t="str">
            <v>SEREH</v>
          </cell>
          <cell r="C436" t="str">
            <v>Station Engineering Room Equipment and HMI Facilities</v>
          </cell>
          <cell r="D436" t="str">
            <v>Unit 8</v>
          </cell>
          <cell r="E436" t="str">
            <v>Local</v>
          </cell>
          <cell r="F436" t="str">
            <v>D</v>
          </cell>
          <cell r="G436" t="str">
            <v>Shipping / Freight</v>
          </cell>
          <cell r="H436" t="str">
            <v>Fixed</v>
          </cell>
          <cell r="I436" t="str">
            <v>D Shipping / Freight Local Fixed</v>
          </cell>
          <cell r="J436">
            <v>15413.66</v>
          </cell>
          <cell r="K436">
            <v>15413.66</v>
          </cell>
          <cell r="L436">
            <v>0</v>
          </cell>
          <cell r="M436">
            <v>0</v>
          </cell>
          <cell r="N436">
            <v>15413.66</v>
          </cell>
          <cell r="P436">
            <v>0</v>
          </cell>
          <cell r="Q436">
            <v>0</v>
          </cell>
          <cell r="R436">
            <v>0</v>
          </cell>
          <cell r="S436">
            <v>0</v>
          </cell>
          <cell r="T436">
            <v>0</v>
          </cell>
          <cell r="U436">
            <v>0</v>
          </cell>
          <cell r="V436">
            <v>0</v>
          </cell>
          <cell r="W436">
            <v>0</v>
          </cell>
          <cell r="X436">
            <v>0</v>
          </cell>
          <cell r="Y436">
            <v>0</v>
          </cell>
          <cell r="Z436">
            <v>0</v>
          </cell>
          <cell r="AA436">
            <v>15413.66</v>
          </cell>
          <cell r="AB436">
            <v>15413.66</v>
          </cell>
          <cell r="AC436">
            <v>0</v>
          </cell>
          <cell r="AD436">
            <v>0</v>
          </cell>
          <cell r="AE436">
            <v>0</v>
          </cell>
          <cell r="AF436">
            <v>0</v>
          </cell>
          <cell r="AG436">
            <v>0</v>
          </cell>
          <cell r="AH436">
            <v>-15413.66</v>
          </cell>
          <cell r="AI436">
            <v>0</v>
          </cell>
          <cell r="AJ436">
            <v>0</v>
          </cell>
          <cell r="AK436">
            <v>0</v>
          </cell>
          <cell r="AL436">
            <v>0</v>
          </cell>
          <cell r="AM436">
            <v>0</v>
          </cell>
          <cell r="AN436">
            <v>0</v>
          </cell>
          <cell r="AO436">
            <v>0</v>
          </cell>
          <cell r="AP436">
            <v>0</v>
          </cell>
          <cell r="AQ436">
            <v>0</v>
          </cell>
          <cell r="AR436">
            <v>0</v>
          </cell>
          <cell r="AS436">
            <v>0</v>
          </cell>
          <cell r="AT436">
            <v>0</v>
          </cell>
          <cell r="AU436">
            <v>0</v>
          </cell>
          <cell r="AV436">
            <v>0</v>
          </cell>
          <cell r="AW436">
            <v>0</v>
          </cell>
          <cell r="AX436">
            <v>0</v>
          </cell>
          <cell r="AY436">
            <v>0</v>
          </cell>
          <cell r="AZ436">
            <v>0</v>
          </cell>
          <cell r="BA436">
            <v>0</v>
          </cell>
          <cell r="BB436">
            <v>0</v>
          </cell>
          <cell r="BC436">
            <v>0</v>
          </cell>
          <cell r="BD436">
            <v>0</v>
          </cell>
          <cell r="BE436">
            <v>0</v>
          </cell>
          <cell r="BF436">
            <v>0</v>
          </cell>
          <cell r="BG436">
            <v>0</v>
          </cell>
          <cell r="BH436">
            <v>0</v>
          </cell>
          <cell r="BI436">
            <v>0</v>
          </cell>
          <cell r="BJ436">
            <v>0</v>
          </cell>
          <cell r="BK436">
            <v>0</v>
          </cell>
          <cell r="BL436">
            <v>0</v>
          </cell>
          <cell r="BM436">
            <v>0</v>
          </cell>
          <cell r="BN436">
            <v>0</v>
          </cell>
          <cell r="BO436">
            <v>0</v>
          </cell>
          <cell r="BP436">
            <v>0</v>
          </cell>
          <cell r="BQ436">
            <v>0</v>
          </cell>
          <cell r="BR436">
            <v>0</v>
          </cell>
          <cell r="BS436">
            <v>0</v>
          </cell>
        </row>
        <row r="437">
          <cell r="A437">
            <v>2272</v>
          </cell>
          <cell r="B437" t="str">
            <v>SEREH</v>
          </cell>
          <cell r="C437" t="str">
            <v>Station Engineering Room Equipment and HMI Facilities</v>
          </cell>
          <cell r="D437" t="str">
            <v>Unit 8</v>
          </cell>
          <cell r="E437" t="str">
            <v>Local</v>
          </cell>
          <cell r="F437" t="str">
            <v>H</v>
          </cell>
          <cell r="G437" t="str">
            <v>Commissioning and Testing</v>
          </cell>
          <cell r="H437" t="str">
            <v>Formula 4</v>
          </cell>
          <cell r="I437" t="str">
            <v>H Commissioning and Testing Local Formula 4</v>
          </cell>
          <cell r="J437">
            <v>1127.72</v>
          </cell>
          <cell r="K437">
            <v>1127.72</v>
          </cell>
          <cell r="L437">
            <v>0</v>
          </cell>
          <cell r="M437">
            <v>0</v>
          </cell>
          <cell r="N437">
            <v>1127.72</v>
          </cell>
          <cell r="P437">
            <v>0</v>
          </cell>
          <cell r="Q437">
            <v>0</v>
          </cell>
          <cell r="R437">
            <v>0</v>
          </cell>
          <cell r="S437">
            <v>0</v>
          </cell>
          <cell r="T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cell r="AS437">
            <v>0</v>
          </cell>
          <cell r="AT437">
            <v>1127.72</v>
          </cell>
          <cell r="AU437">
            <v>0</v>
          </cell>
          <cell r="AV437">
            <v>0</v>
          </cell>
          <cell r="AW437">
            <v>0</v>
          </cell>
          <cell r="AX437">
            <v>0</v>
          </cell>
          <cell r="AY437">
            <v>0</v>
          </cell>
          <cell r="AZ437">
            <v>0</v>
          </cell>
          <cell r="BA437">
            <v>0</v>
          </cell>
          <cell r="BB437">
            <v>0</v>
          </cell>
          <cell r="BC437">
            <v>0</v>
          </cell>
          <cell r="BD437">
            <v>0</v>
          </cell>
          <cell r="BE437">
            <v>0</v>
          </cell>
          <cell r="BF437">
            <v>0</v>
          </cell>
          <cell r="BG437">
            <v>0</v>
          </cell>
          <cell r="BH437">
            <v>0</v>
          </cell>
          <cell r="BI437">
            <v>0</v>
          </cell>
          <cell r="BJ437">
            <v>0</v>
          </cell>
          <cell r="BK437">
            <v>0</v>
          </cell>
          <cell r="BL437">
            <v>0</v>
          </cell>
          <cell r="BM437">
            <v>0</v>
          </cell>
          <cell r="BN437">
            <v>0</v>
          </cell>
          <cell r="BO437">
            <v>0</v>
          </cell>
          <cell r="BP437">
            <v>0</v>
          </cell>
          <cell r="BQ437">
            <v>0</v>
          </cell>
          <cell r="BR437">
            <v>0</v>
          </cell>
          <cell r="BS437">
            <v>0</v>
          </cell>
        </row>
        <row r="438">
          <cell r="A438">
            <v>2274</v>
          </cell>
          <cell r="B438" t="str">
            <v>SEREH</v>
          </cell>
          <cell r="C438" t="str">
            <v>Station Engineering Room Equipment and HMI Facilities</v>
          </cell>
          <cell r="D438" t="str">
            <v>Unit 9</v>
          </cell>
          <cell r="E438" t="str">
            <v>Foreign</v>
          </cell>
          <cell r="F438" t="str">
            <v>B</v>
          </cell>
          <cell r="G438" t="str">
            <v>Engineering</v>
          </cell>
          <cell r="H438" t="str">
            <v>Fixed</v>
          </cell>
          <cell r="I438" t="str">
            <v>B Engineering Foreign Fixed</v>
          </cell>
          <cell r="J438">
            <v>84734.58</v>
          </cell>
          <cell r="K438">
            <v>84734.58</v>
          </cell>
          <cell r="L438">
            <v>0</v>
          </cell>
          <cell r="M438">
            <v>0</v>
          </cell>
          <cell r="N438">
            <v>84734.58</v>
          </cell>
          <cell r="P438">
            <v>84734.58</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cell r="AS438">
            <v>0</v>
          </cell>
          <cell r="AT438">
            <v>0</v>
          </cell>
          <cell r="AU438">
            <v>0</v>
          </cell>
          <cell r="AV438">
            <v>0</v>
          </cell>
          <cell r="AW438">
            <v>0</v>
          </cell>
          <cell r="AX438">
            <v>0</v>
          </cell>
          <cell r="AY438">
            <v>0</v>
          </cell>
          <cell r="AZ438">
            <v>0</v>
          </cell>
          <cell r="BA438">
            <v>0</v>
          </cell>
          <cell r="BB438">
            <v>0</v>
          </cell>
          <cell r="BC438">
            <v>0</v>
          </cell>
          <cell r="BD438">
            <v>0</v>
          </cell>
          <cell r="BE438">
            <v>0</v>
          </cell>
          <cell r="BF438">
            <v>0</v>
          </cell>
          <cell r="BG438">
            <v>0</v>
          </cell>
          <cell r="BH438">
            <v>0</v>
          </cell>
          <cell r="BI438">
            <v>0</v>
          </cell>
          <cell r="BJ438">
            <v>0</v>
          </cell>
          <cell r="BK438">
            <v>0</v>
          </cell>
          <cell r="BL438">
            <v>0</v>
          </cell>
          <cell r="BM438">
            <v>0</v>
          </cell>
          <cell r="BN438">
            <v>0</v>
          </cell>
          <cell r="BO438">
            <v>0</v>
          </cell>
          <cell r="BP438">
            <v>0</v>
          </cell>
          <cell r="BQ438">
            <v>0</v>
          </cell>
          <cell r="BR438">
            <v>0</v>
          </cell>
          <cell r="BS438">
            <v>0</v>
          </cell>
        </row>
        <row r="439">
          <cell r="A439">
            <v>2275</v>
          </cell>
          <cell r="B439" t="str">
            <v>SEREH</v>
          </cell>
          <cell r="C439" t="str">
            <v>Station Engineering Room Equipment and HMI Facilities</v>
          </cell>
          <cell r="D439" t="str">
            <v>Unit 9</v>
          </cell>
          <cell r="E439" t="str">
            <v>Foreign</v>
          </cell>
          <cell r="F439" t="str">
            <v>C</v>
          </cell>
          <cell r="G439" t="str">
            <v>Plant and Materials</v>
          </cell>
          <cell r="H439" t="str">
            <v>Fixed</v>
          </cell>
          <cell r="I439" t="str">
            <v>C Plant and Materials Foreign Fixed</v>
          </cell>
          <cell r="J439">
            <v>921348.81</v>
          </cell>
          <cell r="K439">
            <v>921348.81</v>
          </cell>
          <cell r="L439">
            <v>0</v>
          </cell>
          <cell r="M439">
            <v>0</v>
          </cell>
          <cell r="N439">
            <v>921348.81</v>
          </cell>
          <cell r="P439">
            <v>0</v>
          </cell>
          <cell r="Q439">
            <v>0</v>
          </cell>
          <cell r="R439">
            <v>921348.81</v>
          </cell>
          <cell r="S439">
            <v>0</v>
          </cell>
          <cell r="T439">
            <v>0</v>
          </cell>
          <cell r="U439">
            <v>0</v>
          </cell>
          <cell r="V439">
            <v>0</v>
          </cell>
          <cell r="W439">
            <v>0</v>
          </cell>
          <cell r="X439">
            <v>0</v>
          </cell>
          <cell r="Y439">
            <v>0</v>
          </cell>
          <cell r="Z439">
            <v>0</v>
          </cell>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cell r="AS439">
            <v>0</v>
          </cell>
          <cell r="AT439">
            <v>0</v>
          </cell>
          <cell r="AU439">
            <v>0</v>
          </cell>
          <cell r="AV439">
            <v>0</v>
          </cell>
          <cell r="AW439">
            <v>0</v>
          </cell>
          <cell r="AX439">
            <v>0</v>
          </cell>
          <cell r="AY439">
            <v>0</v>
          </cell>
          <cell r="AZ439">
            <v>0</v>
          </cell>
          <cell r="BA439">
            <v>0</v>
          </cell>
          <cell r="BB439">
            <v>0</v>
          </cell>
          <cell r="BC439">
            <v>0</v>
          </cell>
          <cell r="BD439">
            <v>0</v>
          </cell>
          <cell r="BE439">
            <v>0</v>
          </cell>
          <cell r="BF439">
            <v>0</v>
          </cell>
          <cell r="BG439">
            <v>0</v>
          </cell>
          <cell r="BH439">
            <v>0</v>
          </cell>
          <cell r="BI439">
            <v>0</v>
          </cell>
          <cell r="BJ439">
            <v>0</v>
          </cell>
          <cell r="BK439">
            <v>0</v>
          </cell>
          <cell r="BL439">
            <v>0</v>
          </cell>
          <cell r="BM439">
            <v>0</v>
          </cell>
          <cell r="BN439">
            <v>0</v>
          </cell>
          <cell r="BO439">
            <v>0</v>
          </cell>
          <cell r="BP439">
            <v>0</v>
          </cell>
          <cell r="BQ439">
            <v>0</v>
          </cell>
          <cell r="BR439">
            <v>0</v>
          </cell>
          <cell r="BS439">
            <v>0</v>
          </cell>
        </row>
        <row r="440">
          <cell r="A440">
            <v>2280</v>
          </cell>
          <cell r="B440" t="str">
            <v>SEREH</v>
          </cell>
          <cell r="C440" t="str">
            <v>Station Engineering Room Equipment and HMI Facilities</v>
          </cell>
          <cell r="D440" t="str">
            <v>Unit 9</v>
          </cell>
          <cell r="E440" t="str">
            <v>Foreign</v>
          </cell>
          <cell r="F440" t="str">
            <v>H</v>
          </cell>
          <cell r="G440" t="str">
            <v>Commissioning and Testing</v>
          </cell>
          <cell r="H440" t="str">
            <v>Fixed</v>
          </cell>
          <cell r="I440" t="str">
            <v>H Commissioning and Testing Foreign Fixed</v>
          </cell>
          <cell r="J440">
            <v>23079.7</v>
          </cell>
          <cell r="K440">
            <v>23079.7</v>
          </cell>
          <cell r="L440">
            <v>0</v>
          </cell>
          <cell r="M440">
            <v>0</v>
          </cell>
          <cell r="N440">
            <v>23079.7</v>
          </cell>
          <cell r="P440">
            <v>0</v>
          </cell>
          <cell r="Q440">
            <v>0</v>
          </cell>
          <cell r="R440">
            <v>0</v>
          </cell>
          <cell r="S440">
            <v>0</v>
          </cell>
          <cell r="T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cell r="AH440">
            <v>0</v>
          </cell>
          <cell r="AI440">
            <v>0</v>
          </cell>
          <cell r="AJ440">
            <v>0</v>
          </cell>
          <cell r="AK440">
            <v>0</v>
          </cell>
          <cell r="AL440">
            <v>0</v>
          </cell>
          <cell r="AM440">
            <v>23079.7</v>
          </cell>
          <cell r="AN440">
            <v>0</v>
          </cell>
          <cell r="AO440">
            <v>0</v>
          </cell>
          <cell r="AP440">
            <v>0</v>
          </cell>
          <cell r="AQ440">
            <v>0</v>
          </cell>
          <cell r="AR440">
            <v>0</v>
          </cell>
          <cell r="AS440">
            <v>0</v>
          </cell>
          <cell r="AT440">
            <v>0</v>
          </cell>
          <cell r="AU440">
            <v>0</v>
          </cell>
          <cell r="AV440">
            <v>0</v>
          </cell>
          <cell r="AW440">
            <v>0</v>
          </cell>
          <cell r="AX440">
            <v>0</v>
          </cell>
          <cell r="AY440">
            <v>0</v>
          </cell>
          <cell r="AZ440">
            <v>0</v>
          </cell>
          <cell r="BA440">
            <v>0</v>
          </cell>
          <cell r="BB440">
            <v>0</v>
          </cell>
          <cell r="BC440">
            <v>0</v>
          </cell>
          <cell r="BD440">
            <v>0</v>
          </cell>
          <cell r="BE440">
            <v>0</v>
          </cell>
          <cell r="BF440">
            <v>0</v>
          </cell>
          <cell r="BG440">
            <v>0</v>
          </cell>
          <cell r="BH440">
            <v>0</v>
          </cell>
          <cell r="BI440">
            <v>0</v>
          </cell>
          <cell r="BJ440">
            <v>0</v>
          </cell>
          <cell r="BK440">
            <v>0</v>
          </cell>
          <cell r="BL440">
            <v>0</v>
          </cell>
          <cell r="BM440">
            <v>0</v>
          </cell>
          <cell r="BN440">
            <v>0</v>
          </cell>
          <cell r="BO440">
            <v>0</v>
          </cell>
          <cell r="BP440">
            <v>0</v>
          </cell>
          <cell r="BQ440">
            <v>0</v>
          </cell>
          <cell r="BR440">
            <v>0</v>
          </cell>
          <cell r="BS440">
            <v>0</v>
          </cell>
        </row>
        <row r="441">
          <cell r="A441">
            <v>2282</v>
          </cell>
          <cell r="B441" t="str">
            <v>SEREH</v>
          </cell>
          <cell r="C441" t="str">
            <v>Station Engineering Room Equipment and HMI Facilities</v>
          </cell>
          <cell r="D441" t="str">
            <v>Unit 9</v>
          </cell>
          <cell r="E441" t="str">
            <v>Local</v>
          </cell>
          <cell r="F441" t="str">
            <v>B</v>
          </cell>
          <cell r="G441" t="str">
            <v>Engineering</v>
          </cell>
          <cell r="H441" t="str">
            <v>Formula 4</v>
          </cell>
          <cell r="I441" t="str">
            <v>B Engineering Local Formula 4</v>
          </cell>
          <cell r="J441">
            <v>8280.6200000000008</v>
          </cell>
          <cell r="K441">
            <v>8280.6200000000008</v>
          </cell>
          <cell r="L441">
            <v>0</v>
          </cell>
          <cell r="M441">
            <v>0</v>
          </cell>
          <cell r="N441">
            <v>8280.6200000000008</v>
          </cell>
          <cell r="P441">
            <v>0</v>
          </cell>
          <cell r="Q441">
            <v>0</v>
          </cell>
          <cell r="R441">
            <v>0</v>
          </cell>
          <cell r="S441">
            <v>8280.6200000000008</v>
          </cell>
          <cell r="T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cell r="AS441">
            <v>0</v>
          </cell>
          <cell r="AT441">
            <v>0</v>
          </cell>
          <cell r="AU441">
            <v>0</v>
          </cell>
          <cell r="AV441">
            <v>0</v>
          </cell>
          <cell r="AW441">
            <v>0</v>
          </cell>
          <cell r="AX441">
            <v>0</v>
          </cell>
          <cell r="AY441">
            <v>0</v>
          </cell>
          <cell r="AZ441">
            <v>0</v>
          </cell>
          <cell r="BA441">
            <v>0</v>
          </cell>
          <cell r="BB441">
            <v>0</v>
          </cell>
          <cell r="BC441">
            <v>0</v>
          </cell>
          <cell r="BD441">
            <v>0</v>
          </cell>
          <cell r="BE441">
            <v>0</v>
          </cell>
          <cell r="BF441">
            <v>0</v>
          </cell>
          <cell r="BG441">
            <v>0</v>
          </cell>
          <cell r="BH441">
            <v>0</v>
          </cell>
          <cell r="BI441">
            <v>0</v>
          </cell>
          <cell r="BJ441">
            <v>0</v>
          </cell>
          <cell r="BK441">
            <v>0</v>
          </cell>
          <cell r="BL441">
            <v>0</v>
          </cell>
          <cell r="BM441">
            <v>0</v>
          </cell>
          <cell r="BN441">
            <v>0</v>
          </cell>
          <cell r="BO441">
            <v>0</v>
          </cell>
          <cell r="BP441">
            <v>0</v>
          </cell>
          <cell r="BQ441">
            <v>0</v>
          </cell>
          <cell r="BR441">
            <v>0</v>
          </cell>
          <cell r="BS441">
            <v>0</v>
          </cell>
        </row>
        <row r="442">
          <cell r="A442">
            <v>2283</v>
          </cell>
          <cell r="B442" t="str">
            <v>SEREH</v>
          </cell>
          <cell r="C442" t="str">
            <v>Station Engineering Room Equipment and HMI Facilities</v>
          </cell>
          <cell r="D442" t="str">
            <v>Unit 9</v>
          </cell>
          <cell r="E442" t="str">
            <v>Local</v>
          </cell>
          <cell r="F442" t="str">
            <v>C</v>
          </cell>
          <cell r="G442" t="str">
            <v>Plant and Materials</v>
          </cell>
          <cell r="H442" t="str">
            <v>Formula 1</v>
          </cell>
          <cell r="I442" t="str">
            <v>C Plant and Materials Local Formula 1</v>
          </cell>
          <cell r="J442">
            <v>45080.11</v>
          </cell>
          <cell r="K442">
            <v>45080.11</v>
          </cell>
          <cell r="L442">
            <v>0</v>
          </cell>
          <cell r="M442">
            <v>0</v>
          </cell>
          <cell r="N442">
            <v>45080.11</v>
          </cell>
          <cell r="P442">
            <v>0</v>
          </cell>
          <cell r="Q442">
            <v>0</v>
          </cell>
          <cell r="R442">
            <v>0</v>
          </cell>
          <cell r="S442">
            <v>0</v>
          </cell>
          <cell r="T442">
            <v>45080.11</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cell r="AS442">
            <v>0</v>
          </cell>
          <cell r="AT442">
            <v>0</v>
          </cell>
          <cell r="AU442">
            <v>0</v>
          </cell>
          <cell r="AV442">
            <v>0</v>
          </cell>
          <cell r="AW442">
            <v>0</v>
          </cell>
          <cell r="AX442">
            <v>0</v>
          </cell>
          <cell r="AY442">
            <v>0</v>
          </cell>
          <cell r="AZ442">
            <v>0</v>
          </cell>
          <cell r="BA442">
            <v>0</v>
          </cell>
          <cell r="BB442">
            <v>0</v>
          </cell>
          <cell r="BC442">
            <v>0</v>
          </cell>
          <cell r="BD442">
            <v>0</v>
          </cell>
          <cell r="BE442">
            <v>0</v>
          </cell>
          <cell r="BF442">
            <v>0</v>
          </cell>
          <cell r="BG442">
            <v>0</v>
          </cell>
          <cell r="BH442">
            <v>0</v>
          </cell>
          <cell r="BI442">
            <v>0</v>
          </cell>
          <cell r="BJ442">
            <v>0</v>
          </cell>
          <cell r="BK442">
            <v>0</v>
          </cell>
          <cell r="BL442">
            <v>0</v>
          </cell>
          <cell r="BM442">
            <v>0</v>
          </cell>
          <cell r="BN442">
            <v>0</v>
          </cell>
          <cell r="BO442">
            <v>0</v>
          </cell>
          <cell r="BP442">
            <v>0</v>
          </cell>
          <cell r="BQ442">
            <v>0</v>
          </cell>
          <cell r="BR442">
            <v>0</v>
          </cell>
          <cell r="BS442">
            <v>0</v>
          </cell>
        </row>
        <row r="443">
          <cell r="A443">
            <v>2284</v>
          </cell>
          <cell r="B443" t="str">
            <v>SEREH</v>
          </cell>
          <cell r="C443" t="str">
            <v>Station Engineering Room Equipment and HMI Facilities</v>
          </cell>
          <cell r="D443" t="str">
            <v>Unit 9</v>
          </cell>
          <cell r="E443" t="str">
            <v>Local</v>
          </cell>
          <cell r="F443" t="str">
            <v>D</v>
          </cell>
          <cell r="G443" t="str">
            <v>Shipping / Freight</v>
          </cell>
          <cell r="H443" t="str">
            <v>Fixed</v>
          </cell>
          <cell r="I443" t="str">
            <v>D Shipping / Freight Local Fixed</v>
          </cell>
          <cell r="J443">
            <v>50329.72</v>
          </cell>
          <cell r="K443">
            <v>50329.72</v>
          </cell>
          <cell r="L443">
            <v>0</v>
          </cell>
          <cell r="M443">
            <v>0</v>
          </cell>
          <cell r="N443">
            <v>50329.72</v>
          </cell>
          <cell r="P443">
            <v>0</v>
          </cell>
          <cell r="Q443">
            <v>0</v>
          </cell>
          <cell r="R443">
            <v>0</v>
          </cell>
          <cell r="S443">
            <v>0</v>
          </cell>
          <cell r="T443">
            <v>0</v>
          </cell>
          <cell r="U443">
            <v>0</v>
          </cell>
          <cell r="V443">
            <v>0</v>
          </cell>
          <cell r="W443">
            <v>0</v>
          </cell>
          <cell r="X443">
            <v>0</v>
          </cell>
          <cell r="Y443">
            <v>0</v>
          </cell>
          <cell r="Z443">
            <v>0</v>
          </cell>
          <cell r="AA443">
            <v>50329.72</v>
          </cell>
          <cell r="AB443">
            <v>50329.72</v>
          </cell>
          <cell r="AC443">
            <v>0</v>
          </cell>
          <cell r="AD443">
            <v>0</v>
          </cell>
          <cell r="AE443">
            <v>0</v>
          </cell>
          <cell r="AF443">
            <v>0</v>
          </cell>
          <cell r="AG443">
            <v>0</v>
          </cell>
          <cell r="AH443">
            <v>-50329.72</v>
          </cell>
          <cell r="AI443">
            <v>0</v>
          </cell>
          <cell r="AJ443">
            <v>0</v>
          </cell>
          <cell r="AK443">
            <v>0</v>
          </cell>
          <cell r="AL443">
            <v>0</v>
          </cell>
          <cell r="AM443">
            <v>0</v>
          </cell>
          <cell r="AN443">
            <v>0</v>
          </cell>
          <cell r="AO443">
            <v>0</v>
          </cell>
          <cell r="AP443">
            <v>0</v>
          </cell>
          <cell r="AQ443">
            <v>0</v>
          </cell>
          <cell r="AR443">
            <v>0</v>
          </cell>
          <cell r="AS443">
            <v>0</v>
          </cell>
          <cell r="AT443">
            <v>0</v>
          </cell>
          <cell r="AU443">
            <v>0</v>
          </cell>
          <cell r="AV443">
            <v>0</v>
          </cell>
          <cell r="AW443">
            <v>0</v>
          </cell>
          <cell r="AX443">
            <v>0</v>
          </cell>
          <cell r="AY443">
            <v>0</v>
          </cell>
          <cell r="AZ443">
            <v>0</v>
          </cell>
          <cell r="BA443">
            <v>0</v>
          </cell>
          <cell r="BB443">
            <v>0</v>
          </cell>
          <cell r="BC443">
            <v>0</v>
          </cell>
          <cell r="BD443">
            <v>0</v>
          </cell>
          <cell r="BE443">
            <v>0</v>
          </cell>
          <cell r="BF443">
            <v>0</v>
          </cell>
          <cell r="BG443">
            <v>0</v>
          </cell>
          <cell r="BH443">
            <v>0</v>
          </cell>
          <cell r="BI443">
            <v>0</v>
          </cell>
          <cell r="BJ443">
            <v>0</v>
          </cell>
          <cell r="BK443">
            <v>0</v>
          </cell>
          <cell r="BL443">
            <v>0</v>
          </cell>
          <cell r="BM443">
            <v>0</v>
          </cell>
          <cell r="BN443">
            <v>0</v>
          </cell>
          <cell r="BO443">
            <v>0</v>
          </cell>
          <cell r="BP443">
            <v>0</v>
          </cell>
          <cell r="BQ443">
            <v>0</v>
          </cell>
          <cell r="BR443">
            <v>0</v>
          </cell>
          <cell r="BS443">
            <v>0</v>
          </cell>
        </row>
        <row r="444">
          <cell r="A444">
            <v>2288</v>
          </cell>
          <cell r="B444" t="str">
            <v>SEREH</v>
          </cell>
          <cell r="C444" t="str">
            <v>Station Engineering Room Equipment and HMI Facilities</v>
          </cell>
          <cell r="D444" t="str">
            <v>Unit 9</v>
          </cell>
          <cell r="E444" t="str">
            <v>Local</v>
          </cell>
          <cell r="F444" t="str">
            <v>H</v>
          </cell>
          <cell r="G444" t="str">
            <v>Commissioning and Testing</v>
          </cell>
          <cell r="H444" t="str">
            <v>Formula 4</v>
          </cell>
          <cell r="I444" t="str">
            <v>H Commissioning and Testing Local Formula 4</v>
          </cell>
          <cell r="J444">
            <v>2255.44</v>
          </cell>
          <cell r="K444">
            <v>2255.44</v>
          </cell>
          <cell r="L444">
            <v>0</v>
          </cell>
          <cell r="M444">
            <v>0</v>
          </cell>
          <cell r="N444">
            <v>2255.44</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2255.44</v>
          </cell>
          <cell r="AJ444">
            <v>0</v>
          </cell>
          <cell r="AK444">
            <v>0</v>
          </cell>
          <cell r="AL444">
            <v>0</v>
          </cell>
          <cell r="AM444">
            <v>0</v>
          </cell>
          <cell r="AN444">
            <v>0</v>
          </cell>
          <cell r="AO444">
            <v>0</v>
          </cell>
          <cell r="AP444">
            <v>0</v>
          </cell>
          <cell r="AQ444">
            <v>0</v>
          </cell>
          <cell r="AR444">
            <v>0</v>
          </cell>
          <cell r="AS444">
            <v>0</v>
          </cell>
          <cell r="AT444">
            <v>0</v>
          </cell>
          <cell r="AU444">
            <v>0</v>
          </cell>
          <cell r="AV444">
            <v>0</v>
          </cell>
          <cell r="AW444">
            <v>0</v>
          </cell>
          <cell r="AX444">
            <v>0</v>
          </cell>
          <cell r="AY444">
            <v>0</v>
          </cell>
          <cell r="AZ444">
            <v>0</v>
          </cell>
          <cell r="BA444">
            <v>0</v>
          </cell>
          <cell r="BB444">
            <v>0</v>
          </cell>
          <cell r="BC444">
            <v>0</v>
          </cell>
          <cell r="BD444">
            <v>0</v>
          </cell>
          <cell r="BE444">
            <v>0</v>
          </cell>
          <cell r="BF444">
            <v>0</v>
          </cell>
          <cell r="BG444">
            <v>0</v>
          </cell>
          <cell r="BH444">
            <v>0</v>
          </cell>
          <cell r="BI444">
            <v>0</v>
          </cell>
          <cell r="BJ444">
            <v>0</v>
          </cell>
          <cell r="BK444">
            <v>0</v>
          </cell>
          <cell r="BL444">
            <v>0</v>
          </cell>
          <cell r="BM444">
            <v>0</v>
          </cell>
          <cell r="BN444">
            <v>0</v>
          </cell>
          <cell r="BO444">
            <v>0</v>
          </cell>
          <cell r="BP444">
            <v>0</v>
          </cell>
          <cell r="BQ444">
            <v>0</v>
          </cell>
          <cell r="BR444">
            <v>0</v>
          </cell>
          <cell r="BS444">
            <v>0</v>
          </cell>
        </row>
        <row r="445">
          <cell r="A445">
            <v>2299</v>
          </cell>
          <cell r="B445" t="str">
            <v>SRDF</v>
          </cell>
          <cell r="C445" t="str">
            <v>Simulator Room Design and Furniture</v>
          </cell>
          <cell r="D445" t="str">
            <v>Common Plant</v>
          </cell>
          <cell r="E445" t="str">
            <v>Local</v>
          </cell>
          <cell r="F445" t="str">
            <v>C</v>
          </cell>
          <cell r="G445" t="str">
            <v>Plant and Materials</v>
          </cell>
          <cell r="H445" t="str">
            <v>Formula 1</v>
          </cell>
          <cell r="I445" t="str">
            <v>C Plant and Materials Local Formula 1</v>
          </cell>
          <cell r="J445">
            <v>32000</v>
          </cell>
          <cell r="K445">
            <v>32000</v>
          </cell>
          <cell r="L445">
            <v>0</v>
          </cell>
          <cell r="M445">
            <v>0</v>
          </cell>
          <cell r="N445">
            <v>32000</v>
          </cell>
          <cell r="P445">
            <v>0</v>
          </cell>
          <cell r="Q445">
            <v>0</v>
          </cell>
          <cell r="R445">
            <v>0</v>
          </cell>
          <cell r="S445">
            <v>0</v>
          </cell>
          <cell r="T445">
            <v>0</v>
          </cell>
          <cell r="U445">
            <v>0</v>
          </cell>
          <cell r="V445">
            <v>0</v>
          </cell>
          <cell r="W445">
            <v>0</v>
          </cell>
          <cell r="X445">
            <v>0</v>
          </cell>
          <cell r="Y445">
            <v>0</v>
          </cell>
          <cell r="Z445">
            <v>0</v>
          </cell>
          <cell r="AA445">
            <v>32000</v>
          </cell>
          <cell r="AB445">
            <v>32000</v>
          </cell>
          <cell r="AC445">
            <v>0</v>
          </cell>
          <cell r="AD445">
            <v>0</v>
          </cell>
          <cell r="AE445">
            <v>0</v>
          </cell>
          <cell r="AF445">
            <v>0</v>
          </cell>
          <cell r="AG445">
            <v>0</v>
          </cell>
          <cell r="AH445">
            <v>0</v>
          </cell>
          <cell r="AI445">
            <v>-32000</v>
          </cell>
          <cell r="AJ445">
            <v>0</v>
          </cell>
          <cell r="AK445">
            <v>0</v>
          </cell>
          <cell r="AL445">
            <v>0</v>
          </cell>
          <cell r="AM445">
            <v>0</v>
          </cell>
          <cell r="AN445">
            <v>0</v>
          </cell>
          <cell r="AO445">
            <v>0</v>
          </cell>
          <cell r="AP445">
            <v>0</v>
          </cell>
          <cell r="AQ445">
            <v>0</v>
          </cell>
          <cell r="AR445">
            <v>0</v>
          </cell>
          <cell r="AS445">
            <v>0</v>
          </cell>
          <cell r="AT445">
            <v>0</v>
          </cell>
          <cell r="AU445">
            <v>0</v>
          </cell>
          <cell r="AV445">
            <v>0</v>
          </cell>
          <cell r="AW445">
            <v>0</v>
          </cell>
          <cell r="AX445">
            <v>0</v>
          </cell>
          <cell r="AY445">
            <v>0</v>
          </cell>
          <cell r="AZ445">
            <v>0</v>
          </cell>
          <cell r="BA445">
            <v>0</v>
          </cell>
          <cell r="BB445">
            <v>0</v>
          </cell>
          <cell r="BC445">
            <v>0</v>
          </cell>
          <cell r="BD445">
            <v>0</v>
          </cell>
          <cell r="BE445">
            <v>0</v>
          </cell>
          <cell r="BF445">
            <v>0</v>
          </cell>
          <cell r="BG445">
            <v>0</v>
          </cell>
          <cell r="BH445">
            <v>0</v>
          </cell>
          <cell r="BI445">
            <v>0</v>
          </cell>
          <cell r="BJ445">
            <v>0</v>
          </cell>
          <cell r="BK445">
            <v>0</v>
          </cell>
          <cell r="BL445">
            <v>0</v>
          </cell>
          <cell r="BM445">
            <v>0</v>
          </cell>
          <cell r="BN445">
            <v>0</v>
          </cell>
          <cell r="BO445">
            <v>0</v>
          </cell>
          <cell r="BP445">
            <v>0</v>
          </cell>
          <cell r="BQ445">
            <v>0</v>
          </cell>
          <cell r="BR445">
            <v>0</v>
          </cell>
          <cell r="BS445">
            <v>0</v>
          </cell>
        </row>
        <row r="446">
          <cell r="A446">
            <v>2459</v>
          </cell>
          <cell r="B446" t="str">
            <v>SRDF</v>
          </cell>
          <cell r="C446" t="str">
            <v>Simulator Room Design and Furniture</v>
          </cell>
          <cell r="D446" t="str">
            <v>Unit 9</v>
          </cell>
          <cell r="E446" t="str">
            <v>Local</v>
          </cell>
          <cell r="F446" t="str">
            <v>C</v>
          </cell>
          <cell r="G446" t="str">
            <v>Plant and Materials</v>
          </cell>
          <cell r="H446" t="str">
            <v>Formula 1</v>
          </cell>
          <cell r="I446" t="str">
            <v>C Plant and Materials Local Formula 1</v>
          </cell>
          <cell r="J446">
            <v>97798.75</v>
          </cell>
          <cell r="K446">
            <v>97798.75</v>
          </cell>
          <cell r="L446">
            <v>0</v>
          </cell>
          <cell r="M446">
            <v>0</v>
          </cell>
          <cell r="N446">
            <v>97798.75</v>
          </cell>
          <cell r="P446">
            <v>0</v>
          </cell>
          <cell r="Q446">
            <v>0</v>
          </cell>
          <cell r="R446">
            <v>0</v>
          </cell>
          <cell r="S446">
            <v>0</v>
          </cell>
          <cell r="T446">
            <v>0</v>
          </cell>
          <cell r="U446">
            <v>0</v>
          </cell>
          <cell r="V446">
            <v>0</v>
          </cell>
          <cell r="W446">
            <v>0</v>
          </cell>
          <cell r="X446">
            <v>0</v>
          </cell>
          <cell r="Y446">
            <v>0</v>
          </cell>
          <cell r="Z446">
            <v>0</v>
          </cell>
          <cell r="AA446">
            <v>97798.75</v>
          </cell>
          <cell r="AB446">
            <v>97798.75</v>
          </cell>
          <cell r="AC446">
            <v>0</v>
          </cell>
          <cell r="AD446">
            <v>0</v>
          </cell>
          <cell r="AE446">
            <v>0</v>
          </cell>
          <cell r="AF446">
            <v>0</v>
          </cell>
          <cell r="AG446">
            <v>0</v>
          </cell>
          <cell r="AH446">
            <v>0</v>
          </cell>
          <cell r="AI446">
            <v>-97798.75</v>
          </cell>
          <cell r="AJ446">
            <v>0</v>
          </cell>
          <cell r="AK446">
            <v>0</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row>
        <row r="447">
          <cell r="A447">
            <v>2498</v>
          </cell>
          <cell r="B447" t="str">
            <v>SREH</v>
          </cell>
          <cell r="C447" t="str">
            <v>Simulator Room Equipment and HMI facilities</v>
          </cell>
          <cell r="D447" t="str">
            <v>Unit 1</v>
          </cell>
          <cell r="E447" t="str">
            <v>Foreign</v>
          </cell>
          <cell r="F447" t="str">
            <v>B</v>
          </cell>
          <cell r="G447" t="str">
            <v>Engineering</v>
          </cell>
          <cell r="H447" t="str">
            <v>Fixed</v>
          </cell>
          <cell r="I447" t="str">
            <v>B Engineering Foreign Fixed</v>
          </cell>
          <cell r="J447">
            <v>281398.7</v>
          </cell>
          <cell r="K447">
            <v>0</v>
          </cell>
          <cell r="L447">
            <v>281398.7</v>
          </cell>
          <cell r="M447">
            <v>0.29999999998835847</v>
          </cell>
          <cell r="N447">
            <v>281399</v>
          </cell>
          <cell r="P447">
            <v>0</v>
          </cell>
          <cell r="Q447">
            <v>0</v>
          </cell>
          <cell r="R447">
            <v>0</v>
          </cell>
          <cell r="S447">
            <v>0</v>
          </cell>
          <cell r="T447">
            <v>0</v>
          </cell>
          <cell r="U447">
            <v>0</v>
          </cell>
          <cell r="V447">
            <v>0</v>
          </cell>
          <cell r="W447">
            <v>0</v>
          </cell>
          <cell r="X447">
            <v>0</v>
          </cell>
          <cell r="Y447">
            <v>0</v>
          </cell>
          <cell r="Z447">
            <v>0</v>
          </cell>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0</v>
          </cell>
          <cell r="AP447">
            <v>0</v>
          </cell>
          <cell r="AQ447">
            <v>0</v>
          </cell>
          <cell r="AR447">
            <v>0</v>
          </cell>
          <cell r="AS447">
            <v>0</v>
          </cell>
          <cell r="AT447">
            <v>0</v>
          </cell>
          <cell r="AU447">
            <v>0</v>
          </cell>
          <cell r="AV447">
            <v>0</v>
          </cell>
          <cell r="AW447">
            <v>0</v>
          </cell>
          <cell r="AX447">
            <v>0</v>
          </cell>
          <cell r="AY447">
            <v>0</v>
          </cell>
          <cell r="AZ447">
            <v>0</v>
          </cell>
          <cell r="BA447">
            <v>0</v>
          </cell>
          <cell r="BB447">
            <v>0</v>
          </cell>
          <cell r="BC447">
            <v>0</v>
          </cell>
          <cell r="BD447">
            <v>0</v>
          </cell>
          <cell r="BE447">
            <v>0</v>
          </cell>
          <cell r="BF447">
            <v>0</v>
          </cell>
          <cell r="BG447">
            <v>0</v>
          </cell>
          <cell r="BH447">
            <v>0</v>
          </cell>
          <cell r="BI447">
            <v>0</v>
          </cell>
          <cell r="BJ447">
            <v>0</v>
          </cell>
          <cell r="BK447">
            <v>0</v>
          </cell>
          <cell r="BL447">
            <v>0</v>
          </cell>
          <cell r="BM447">
            <v>0</v>
          </cell>
          <cell r="BN447">
            <v>0</v>
          </cell>
          <cell r="BO447">
            <v>0</v>
          </cell>
          <cell r="BP447">
            <v>0</v>
          </cell>
          <cell r="BQ447">
            <v>0</v>
          </cell>
          <cell r="BR447">
            <v>0</v>
          </cell>
          <cell r="BS447">
            <v>281399</v>
          </cell>
        </row>
        <row r="448">
          <cell r="A448">
            <v>2506</v>
          </cell>
          <cell r="B448" t="str">
            <v>SREH</v>
          </cell>
          <cell r="C448" t="str">
            <v>Simulator Room Equipment and HMI facilities</v>
          </cell>
          <cell r="D448" t="str">
            <v>Unit 1</v>
          </cell>
          <cell r="E448" t="str">
            <v>Local</v>
          </cell>
          <cell r="F448" t="str">
            <v>B</v>
          </cell>
          <cell r="G448" t="str">
            <v>Engineering</v>
          </cell>
          <cell r="H448" t="str">
            <v>Formula 4</v>
          </cell>
          <cell r="I448" t="str">
            <v>B Engineering Local Formula 4</v>
          </cell>
          <cell r="J448">
            <v>70349.88</v>
          </cell>
          <cell r="K448">
            <v>0</v>
          </cell>
          <cell r="L448">
            <v>70349.88</v>
          </cell>
          <cell r="M448">
            <v>0.11999999999534339</v>
          </cell>
          <cell r="N448">
            <v>70350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cell r="AS448">
            <v>0</v>
          </cell>
          <cell r="AT448">
            <v>0</v>
          </cell>
          <cell r="AU448">
            <v>0</v>
          </cell>
          <cell r="AV448">
            <v>0</v>
          </cell>
          <cell r="AW448">
            <v>0</v>
          </cell>
          <cell r="AX448">
            <v>0</v>
          </cell>
          <cell r="AY448">
            <v>0</v>
          </cell>
          <cell r="AZ448">
            <v>0</v>
          </cell>
          <cell r="BA448">
            <v>0</v>
          </cell>
          <cell r="BB448">
            <v>0</v>
          </cell>
          <cell r="BC448">
            <v>0</v>
          </cell>
          <cell r="BD448">
            <v>0</v>
          </cell>
          <cell r="BE448">
            <v>0</v>
          </cell>
          <cell r="BF448">
            <v>0</v>
          </cell>
          <cell r="BG448">
            <v>0</v>
          </cell>
          <cell r="BH448">
            <v>0</v>
          </cell>
          <cell r="BI448">
            <v>0</v>
          </cell>
          <cell r="BJ448">
            <v>0</v>
          </cell>
          <cell r="BK448">
            <v>0</v>
          </cell>
          <cell r="BL448">
            <v>0</v>
          </cell>
          <cell r="BM448">
            <v>0</v>
          </cell>
          <cell r="BN448">
            <v>0</v>
          </cell>
          <cell r="BO448">
            <v>0</v>
          </cell>
          <cell r="BP448">
            <v>0</v>
          </cell>
          <cell r="BQ448">
            <v>0</v>
          </cell>
          <cell r="BR448">
            <v>0</v>
          </cell>
          <cell r="BS448">
            <v>70350</v>
          </cell>
        </row>
        <row r="449">
          <cell r="A449">
            <v>2514</v>
          </cell>
          <cell r="B449" t="str">
            <v>SREH</v>
          </cell>
          <cell r="C449" t="str">
            <v>Simulator Room Equipment and HMI facilities</v>
          </cell>
          <cell r="D449" t="str">
            <v>Unit 2</v>
          </cell>
          <cell r="E449" t="str">
            <v>Foreign</v>
          </cell>
          <cell r="F449" t="str">
            <v>B</v>
          </cell>
          <cell r="G449" t="str">
            <v>Engineering</v>
          </cell>
          <cell r="H449" t="str">
            <v>Fixed</v>
          </cell>
          <cell r="I449" t="str">
            <v>B Engineering Foreign Fixed</v>
          </cell>
          <cell r="J449">
            <v>281398.7</v>
          </cell>
          <cell r="K449">
            <v>0</v>
          </cell>
          <cell r="L449">
            <v>281398.7</v>
          </cell>
          <cell r="M449">
            <v>0.29999999998835847</v>
          </cell>
          <cell r="N449">
            <v>281399</v>
          </cell>
          <cell r="P449">
            <v>0</v>
          </cell>
          <cell r="Q449">
            <v>0</v>
          </cell>
          <cell r="R449">
            <v>0</v>
          </cell>
          <cell r="S449">
            <v>0</v>
          </cell>
          <cell r="T449">
            <v>0</v>
          </cell>
          <cell r="U449">
            <v>0</v>
          </cell>
          <cell r="V449">
            <v>0</v>
          </cell>
          <cell r="W449">
            <v>0</v>
          </cell>
          <cell r="X449">
            <v>0</v>
          </cell>
          <cell r="Y449">
            <v>0</v>
          </cell>
          <cell r="Z449">
            <v>0</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cell r="AS449">
            <v>0</v>
          </cell>
          <cell r="AT449">
            <v>0</v>
          </cell>
          <cell r="AU449">
            <v>0</v>
          </cell>
          <cell r="AV449">
            <v>0</v>
          </cell>
          <cell r="AW449">
            <v>0</v>
          </cell>
          <cell r="AX449">
            <v>0</v>
          </cell>
          <cell r="AY449">
            <v>0</v>
          </cell>
          <cell r="AZ449">
            <v>0</v>
          </cell>
          <cell r="BA449">
            <v>0</v>
          </cell>
          <cell r="BB449">
            <v>0</v>
          </cell>
          <cell r="BC449">
            <v>0</v>
          </cell>
          <cell r="BD449">
            <v>0</v>
          </cell>
          <cell r="BE449">
            <v>0</v>
          </cell>
          <cell r="BF449">
            <v>0</v>
          </cell>
          <cell r="BG449">
            <v>0</v>
          </cell>
          <cell r="BH449">
            <v>0</v>
          </cell>
          <cell r="BI449">
            <v>0</v>
          </cell>
          <cell r="BJ449">
            <v>0</v>
          </cell>
          <cell r="BK449">
            <v>0</v>
          </cell>
          <cell r="BL449">
            <v>0</v>
          </cell>
          <cell r="BM449">
            <v>0</v>
          </cell>
          <cell r="BN449">
            <v>0</v>
          </cell>
          <cell r="BO449">
            <v>0</v>
          </cell>
          <cell r="BP449">
            <v>0</v>
          </cell>
          <cell r="BQ449">
            <v>0</v>
          </cell>
          <cell r="BR449">
            <v>281399</v>
          </cell>
          <cell r="BS449">
            <v>0</v>
          </cell>
        </row>
        <row r="450">
          <cell r="A450">
            <v>2522</v>
          </cell>
          <cell r="B450" t="str">
            <v>SREH</v>
          </cell>
          <cell r="C450" t="str">
            <v>Simulator Room Equipment and HMI facilities</v>
          </cell>
          <cell r="D450" t="str">
            <v>Unit 2</v>
          </cell>
          <cell r="E450" t="str">
            <v>Local</v>
          </cell>
          <cell r="F450" t="str">
            <v>B</v>
          </cell>
          <cell r="G450" t="str">
            <v>Engineering</v>
          </cell>
          <cell r="H450" t="str">
            <v>Formula 4</v>
          </cell>
          <cell r="I450" t="str">
            <v>B Engineering Local Formula 4</v>
          </cell>
          <cell r="J450">
            <v>70349.88</v>
          </cell>
          <cell r="K450">
            <v>0</v>
          </cell>
          <cell r="L450">
            <v>70349.88</v>
          </cell>
          <cell r="M450">
            <v>0.11999999999534339</v>
          </cell>
          <cell r="N450">
            <v>70350</v>
          </cell>
          <cell r="P450">
            <v>0</v>
          </cell>
          <cell r="Q450">
            <v>0</v>
          </cell>
          <cell r="R450">
            <v>0</v>
          </cell>
          <cell r="S450">
            <v>0</v>
          </cell>
          <cell r="T450">
            <v>0</v>
          </cell>
          <cell r="U450">
            <v>0</v>
          </cell>
          <cell r="V450">
            <v>0</v>
          </cell>
          <cell r="W450">
            <v>0</v>
          </cell>
          <cell r="X450">
            <v>0</v>
          </cell>
          <cell r="Y450">
            <v>0</v>
          </cell>
          <cell r="Z450">
            <v>0</v>
          </cell>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R450">
            <v>0</v>
          </cell>
          <cell r="AS450">
            <v>0</v>
          </cell>
          <cell r="AT450">
            <v>0</v>
          </cell>
          <cell r="AU450">
            <v>0</v>
          </cell>
          <cell r="AV450">
            <v>0</v>
          </cell>
          <cell r="AW450">
            <v>0</v>
          </cell>
          <cell r="AX450">
            <v>0</v>
          </cell>
          <cell r="AY450">
            <v>0</v>
          </cell>
          <cell r="AZ450">
            <v>0</v>
          </cell>
          <cell r="BA450">
            <v>0</v>
          </cell>
          <cell r="BB450">
            <v>0</v>
          </cell>
          <cell r="BC450">
            <v>0</v>
          </cell>
          <cell r="BD450">
            <v>0</v>
          </cell>
          <cell r="BE450">
            <v>0</v>
          </cell>
          <cell r="BF450">
            <v>0</v>
          </cell>
          <cell r="BG450">
            <v>0</v>
          </cell>
          <cell r="BH450">
            <v>0</v>
          </cell>
          <cell r="BI450">
            <v>0</v>
          </cell>
          <cell r="BJ450">
            <v>0</v>
          </cell>
          <cell r="BK450">
            <v>0</v>
          </cell>
          <cell r="BL450">
            <v>0</v>
          </cell>
          <cell r="BM450">
            <v>0</v>
          </cell>
          <cell r="BN450">
            <v>0</v>
          </cell>
          <cell r="BO450">
            <v>0</v>
          </cell>
          <cell r="BP450">
            <v>0</v>
          </cell>
          <cell r="BQ450">
            <v>0</v>
          </cell>
          <cell r="BR450">
            <v>70350</v>
          </cell>
          <cell r="BS450">
            <v>0</v>
          </cell>
        </row>
        <row r="451">
          <cell r="A451">
            <v>2530</v>
          </cell>
          <cell r="B451" t="str">
            <v>SREH</v>
          </cell>
          <cell r="C451" t="str">
            <v>Simulator Room Equipment and HMI facilities</v>
          </cell>
          <cell r="D451" t="str">
            <v>Unit 3</v>
          </cell>
          <cell r="E451" t="str">
            <v>Foreign</v>
          </cell>
          <cell r="F451" t="str">
            <v>B</v>
          </cell>
          <cell r="G451" t="str">
            <v>Engineering</v>
          </cell>
          <cell r="H451" t="str">
            <v>Fixed</v>
          </cell>
          <cell r="I451" t="str">
            <v>B Engineering Foreign Fixed</v>
          </cell>
          <cell r="J451">
            <v>281398.7</v>
          </cell>
          <cell r="K451">
            <v>0</v>
          </cell>
          <cell r="L451">
            <v>281398.7</v>
          </cell>
          <cell r="M451">
            <v>0.29999999998835847</v>
          </cell>
          <cell r="N451">
            <v>281399</v>
          </cell>
          <cell r="P451">
            <v>0</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R451">
            <v>0</v>
          </cell>
          <cell r="AS451">
            <v>0</v>
          </cell>
          <cell r="AT451">
            <v>0</v>
          </cell>
          <cell r="AU451">
            <v>0</v>
          </cell>
          <cell r="AV451">
            <v>0</v>
          </cell>
          <cell r="AW451">
            <v>0</v>
          </cell>
          <cell r="AX451">
            <v>0</v>
          </cell>
          <cell r="AY451">
            <v>0</v>
          </cell>
          <cell r="AZ451">
            <v>0</v>
          </cell>
          <cell r="BA451">
            <v>0</v>
          </cell>
          <cell r="BB451">
            <v>0</v>
          </cell>
          <cell r="BC451">
            <v>0</v>
          </cell>
          <cell r="BD451">
            <v>0</v>
          </cell>
          <cell r="BE451">
            <v>0</v>
          </cell>
          <cell r="BF451">
            <v>0</v>
          </cell>
          <cell r="BG451">
            <v>0</v>
          </cell>
          <cell r="BH451">
            <v>0</v>
          </cell>
          <cell r="BI451">
            <v>0</v>
          </cell>
          <cell r="BJ451">
            <v>0</v>
          </cell>
          <cell r="BK451">
            <v>0</v>
          </cell>
          <cell r="BL451">
            <v>0</v>
          </cell>
          <cell r="BM451">
            <v>0</v>
          </cell>
          <cell r="BN451">
            <v>0</v>
          </cell>
          <cell r="BO451">
            <v>0</v>
          </cell>
          <cell r="BP451">
            <v>0</v>
          </cell>
          <cell r="BQ451">
            <v>0</v>
          </cell>
          <cell r="BR451">
            <v>281399</v>
          </cell>
          <cell r="BS451">
            <v>0</v>
          </cell>
        </row>
        <row r="452">
          <cell r="A452">
            <v>2538</v>
          </cell>
          <cell r="B452" t="str">
            <v>SREH</v>
          </cell>
          <cell r="C452" t="str">
            <v>Simulator Room Equipment and HMI facilities</v>
          </cell>
          <cell r="D452" t="str">
            <v>Unit 3</v>
          </cell>
          <cell r="E452" t="str">
            <v>Local</v>
          </cell>
          <cell r="F452" t="str">
            <v>B</v>
          </cell>
          <cell r="G452" t="str">
            <v>Engineering</v>
          </cell>
          <cell r="H452" t="str">
            <v>Formula 4</v>
          </cell>
          <cell r="I452" t="str">
            <v>B Engineering Local Formula 4</v>
          </cell>
          <cell r="J452">
            <v>70349.88</v>
          </cell>
          <cell r="K452">
            <v>0</v>
          </cell>
          <cell r="L452">
            <v>70349.88</v>
          </cell>
          <cell r="M452">
            <v>0.11999999999534339</v>
          </cell>
          <cell r="N452">
            <v>70350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R452">
            <v>0</v>
          </cell>
          <cell r="AS452">
            <v>0</v>
          </cell>
          <cell r="AT452">
            <v>0</v>
          </cell>
          <cell r="AU452">
            <v>0</v>
          </cell>
          <cell r="AV452">
            <v>0</v>
          </cell>
          <cell r="AW452">
            <v>0</v>
          </cell>
          <cell r="AX452">
            <v>0</v>
          </cell>
          <cell r="AY452">
            <v>0</v>
          </cell>
          <cell r="AZ452">
            <v>0</v>
          </cell>
          <cell r="BA452">
            <v>0</v>
          </cell>
          <cell r="BB452">
            <v>0</v>
          </cell>
          <cell r="BC452">
            <v>0</v>
          </cell>
          <cell r="BD452">
            <v>0</v>
          </cell>
          <cell r="BE452">
            <v>0</v>
          </cell>
          <cell r="BF452">
            <v>0</v>
          </cell>
          <cell r="BG452">
            <v>0</v>
          </cell>
          <cell r="BH452">
            <v>0</v>
          </cell>
          <cell r="BI452">
            <v>0</v>
          </cell>
          <cell r="BJ452">
            <v>0</v>
          </cell>
          <cell r="BK452">
            <v>0</v>
          </cell>
          <cell r="BL452">
            <v>0</v>
          </cell>
          <cell r="BM452">
            <v>0</v>
          </cell>
          <cell r="BN452">
            <v>0</v>
          </cell>
          <cell r="BO452">
            <v>0</v>
          </cell>
          <cell r="BP452">
            <v>0</v>
          </cell>
          <cell r="BQ452">
            <v>0</v>
          </cell>
          <cell r="BR452">
            <v>70350</v>
          </cell>
          <cell r="BS452">
            <v>0</v>
          </cell>
        </row>
        <row r="453">
          <cell r="A453">
            <v>2546</v>
          </cell>
          <cell r="B453" t="str">
            <v>SREH</v>
          </cell>
          <cell r="C453" t="str">
            <v>Simulator Room Equipment and HMI facilities</v>
          </cell>
          <cell r="D453" t="str">
            <v>Unit 4</v>
          </cell>
          <cell r="E453" t="str">
            <v>Foreign</v>
          </cell>
          <cell r="F453" t="str">
            <v>B</v>
          </cell>
          <cell r="G453" t="str">
            <v>Engineering</v>
          </cell>
          <cell r="H453" t="str">
            <v>Fixed</v>
          </cell>
          <cell r="I453" t="str">
            <v>B Engineering Foreign Fixed</v>
          </cell>
          <cell r="J453">
            <v>281398.7</v>
          </cell>
          <cell r="K453">
            <v>0</v>
          </cell>
          <cell r="L453">
            <v>281398.7</v>
          </cell>
          <cell r="M453">
            <v>0.29999999998835847</v>
          </cell>
          <cell r="N453">
            <v>281399</v>
          </cell>
          <cell r="P453">
            <v>0</v>
          </cell>
          <cell r="Q453">
            <v>0</v>
          </cell>
          <cell r="R453">
            <v>0</v>
          </cell>
          <cell r="S453">
            <v>0</v>
          </cell>
          <cell r="T453">
            <v>0</v>
          </cell>
          <cell r="U453">
            <v>0</v>
          </cell>
          <cell r="V453">
            <v>0</v>
          </cell>
          <cell r="W453">
            <v>0</v>
          </cell>
          <cell r="X453">
            <v>0</v>
          </cell>
          <cell r="Y453">
            <v>0</v>
          </cell>
          <cell r="Z453">
            <v>0</v>
          </cell>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cell r="AS453">
            <v>0</v>
          </cell>
          <cell r="AT453">
            <v>0</v>
          </cell>
          <cell r="AU453">
            <v>0</v>
          </cell>
          <cell r="AV453">
            <v>0</v>
          </cell>
          <cell r="AW453">
            <v>0</v>
          </cell>
          <cell r="AX453">
            <v>0</v>
          </cell>
          <cell r="AY453">
            <v>0</v>
          </cell>
          <cell r="AZ453">
            <v>0</v>
          </cell>
          <cell r="BA453">
            <v>0</v>
          </cell>
          <cell r="BB453">
            <v>0</v>
          </cell>
          <cell r="BC453">
            <v>0</v>
          </cell>
          <cell r="BD453">
            <v>0</v>
          </cell>
          <cell r="BE453">
            <v>0</v>
          </cell>
          <cell r="BF453">
            <v>0</v>
          </cell>
          <cell r="BG453">
            <v>0</v>
          </cell>
          <cell r="BH453">
            <v>281399</v>
          </cell>
          <cell r="BI453">
            <v>0</v>
          </cell>
          <cell r="BJ453">
            <v>0</v>
          </cell>
          <cell r="BK453">
            <v>0</v>
          </cell>
          <cell r="BL453">
            <v>0</v>
          </cell>
          <cell r="BM453">
            <v>0</v>
          </cell>
          <cell r="BN453">
            <v>0</v>
          </cell>
          <cell r="BO453">
            <v>0</v>
          </cell>
          <cell r="BP453">
            <v>0</v>
          </cell>
          <cell r="BQ453">
            <v>0</v>
          </cell>
          <cell r="BR453">
            <v>0</v>
          </cell>
          <cell r="BS453">
            <v>0</v>
          </cell>
        </row>
        <row r="454">
          <cell r="A454">
            <v>2554</v>
          </cell>
          <cell r="B454" t="str">
            <v>SREH</v>
          </cell>
          <cell r="C454" t="str">
            <v>Simulator Room Equipment and HMI facilities</v>
          </cell>
          <cell r="D454" t="str">
            <v>Unit 4</v>
          </cell>
          <cell r="E454" t="str">
            <v>Local</v>
          </cell>
          <cell r="F454" t="str">
            <v>B</v>
          </cell>
          <cell r="G454" t="str">
            <v>Engineering</v>
          </cell>
          <cell r="H454" t="str">
            <v>Formula 4</v>
          </cell>
          <cell r="I454" t="str">
            <v>B Engineering Local Formula 4</v>
          </cell>
          <cell r="J454">
            <v>70349.88</v>
          </cell>
          <cell r="K454">
            <v>0</v>
          </cell>
          <cell r="L454">
            <v>70349.88</v>
          </cell>
          <cell r="M454">
            <v>0.11999999999534339</v>
          </cell>
          <cell r="N454">
            <v>70350</v>
          </cell>
          <cell r="P454">
            <v>0</v>
          </cell>
          <cell r="Q454">
            <v>0</v>
          </cell>
          <cell r="R454">
            <v>0</v>
          </cell>
          <cell r="S454">
            <v>0</v>
          </cell>
          <cell r="T454">
            <v>0</v>
          </cell>
          <cell r="U454">
            <v>0</v>
          </cell>
          <cell r="V454">
            <v>0</v>
          </cell>
          <cell r="W454">
            <v>0</v>
          </cell>
          <cell r="X454">
            <v>0</v>
          </cell>
          <cell r="Y454">
            <v>0</v>
          </cell>
          <cell r="Z454">
            <v>0</v>
          </cell>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0</v>
          </cell>
          <cell r="BG454">
            <v>0</v>
          </cell>
          <cell r="BH454">
            <v>70350</v>
          </cell>
          <cell r="BI454">
            <v>0</v>
          </cell>
          <cell r="BJ454">
            <v>0</v>
          </cell>
          <cell r="BK454">
            <v>0</v>
          </cell>
          <cell r="BL454">
            <v>0</v>
          </cell>
          <cell r="BM454">
            <v>0</v>
          </cell>
          <cell r="BN454">
            <v>0</v>
          </cell>
          <cell r="BO454">
            <v>0</v>
          </cell>
          <cell r="BP454">
            <v>0</v>
          </cell>
          <cell r="BQ454">
            <v>0</v>
          </cell>
          <cell r="BR454">
            <v>0</v>
          </cell>
          <cell r="BS454">
            <v>0</v>
          </cell>
        </row>
        <row r="455">
          <cell r="A455">
            <v>2562</v>
          </cell>
          <cell r="B455" t="str">
            <v>SREH</v>
          </cell>
          <cell r="C455" t="str">
            <v>Simulator Room Equipment and HMI facilities</v>
          </cell>
          <cell r="D455" t="str">
            <v>Unit 5</v>
          </cell>
          <cell r="E455" t="str">
            <v>Foreign</v>
          </cell>
          <cell r="F455" t="str">
            <v>B</v>
          </cell>
          <cell r="G455" t="str">
            <v>Engineering</v>
          </cell>
          <cell r="H455" t="str">
            <v>Fixed</v>
          </cell>
          <cell r="I455" t="str">
            <v>B Engineering Foreign Fixed</v>
          </cell>
          <cell r="J455">
            <v>281398.7</v>
          </cell>
          <cell r="K455">
            <v>0</v>
          </cell>
          <cell r="L455">
            <v>281398.7</v>
          </cell>
          <cell r="M455">
            <v>0.29999999998835847</v>
          </cell>
          <cell r="N455">
            <v>281399</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281399</v>
          </cell>
          <cell r="BK455">
            <v>0</v>
          </cell>
          <cell r="BL455">
            <v>0</v>
          </cell>
          <cell r="BM455">
            <v>0</v>
          </cell>
          <cell r="BN455">
            <v>0</v>
          </cell>
          <cell r="BO455">
            <v>0</v>
          </cell>
          <cell r="BP455">
            <v>0</v>
          </cell>
          <cell r="BQ455">
            <v>0</v>
          </cell>
          <cell r="BR455">
            <v>0</v>
          </cell>
          <cell r="BS455">
            <v>0</v>
          </cell>
        </row>
        <row r="456">
          <cell r="A456">
            <v>2570</v>
          </cell>
          <cell r="B456" t="str">
            <v>SREH</v>
          </cell>
          <cell r="C456" t="str">
            <v>Simulator Room Equipment and HMI facilities</v>
          </cell>
          <cell r="D456" t="str">
            <v>Unit 5</v>
          </cell>
          <cell r="E456" t="str">
            <v>Local</v>
          </cell>
          <cell r="F456" t="str">
            <v>B</v>
          </cell>
          <cell r="G456" t="str">
            <v>Engineering</v>
          </cell>
          <cell r="H456" t="str">
            <v>Formula 4</v>
          </cell>
          <cell r="I456" t="str">
            <v>B Engineering Local Formula 4</v>
          </cell>
          <cell r="J456">
            <v>70349.88</v>
          </cell>
          <cell r="K456">
            <v>0</v>
          </cell>
          <cell r="L456">
            <v>70349.88</v>
          </cell>
          <cell r="M456">
            <v>0.11999999999534339</v>
          </cell>
          <cell r="N456">
            <v>70350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cell r="AS456">
            <v>0</v>
          </cell>
          <cell r="AT456">
            <v>0</v>
          </cell>
          <cell r="AU456">
            <v>0</v>
          </cell>
          <cell r="AV456">
            <v>0</v>
          </cell>
          <cell r="AW456">
            <v>0</v>
          </cell>
          <cell r="AX456">
            <v>0</v>
          </cell>
          <cell r="AY456">
            <v>0</v>
          </cell>
          <cell r="AZ456">
            <v>0</v>
          </cell>
          <cell r="BA456">
            <v>0</v>
          </cell>
          <cell r="BB456">
            <v>0</v>
          </cell>
          <cell r="BC456">
            <v>0</v>
          </cell>
          <cell r="BD456">
            <v>0</v>
          </cell>
          <cell r="BE456">
            <v>0</v>
          </cell>
          <cell r="BF456">
            <v>0</v>
          </cell>
          <cell r="BG456">
            <v>0</v>
          </cell>
          <cell r="BH456">
            <v>0</v>
          </cell>
          <cell r="BI456">
            <v>0</v>
          </cell>
          <cell r="BJ456">
            <v>70350</v>
          </cell>
          <cell r="BK456">
            <v>0</v>
          </cell>
          <cell r="BL456">
            <v>0</v>
          </cell>
          <cell r="BM456">
            <v>0</v>
          </cell>
          <cell r="BN456">
            <v>0</v>
          </cell>
          <cell r="BO456">
            <v>0</v>
          </cell>
          <cell r="BP456">
            <v>0</v>
          </cell>
          <cell r="BQ456">
            <v>0</v>
          </cell>
          <cell r="BR456">
            <v>0</v>
          </cell>
          <cell r="BS456">
            <v>0</v>
          </cell>
        </row>
        <row r="457">
          <cell r="A457">
            <v>2578</v>
          </cell>
          <cell r="B457" t="str">
            <v>SREH</v>
          </cell>
          <cell r="C457" t="str">
            <v>Simulator Room Equipment and HMI facilities</v>
          </cell>
          <cell r="D457" t="str">
            <v>Unit 6</v>
          </cell>
          <cell r="E457" t="str">
            <v>Foreign</v>
          </cell>
          <cell r="F457" t="str">
            <v>B</v>
          </cell>
          <cell r="G457" t="str">
            <v>Engineering</v>
          </cell>
          <cell r="H457" t="str">
            <v>Fixed</v>
          </cell>
          <cell r="I457" t="str">
            <v>B Engineering Foreign Fixed</v>
          </cell>
          <cell r="J457">
            <v>281398.7</v>
          </cell>
          <cell r="K457">
            <v>0</v>
          </cell>
          <cell r="L457">
            <v>281398.7</v>
          </cell>
          <cell r="M457">
            <v>0.29999999998835847</v>
          </cell>
          <cell r="N457">
            <v>281399</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v>
          </cell>
          <cell r="AO457">
            <v>0</v>
          </cell>
          <cell r="AP457">
            <v>0</v>
          </cell>
          <cell r="AQ457">
            <v>0</v>
          </cell>
          <cell r="AR457">
            <v>0</v>
          </cell>
          <cell r="AS457">
            <v>0</v>
          </cell>
          <cell r="AT457">
            <v>0</v>
          </cell>
          <cell r="AU457">
            <v>0</v>
          </cell>
          <cell r="AV457">
            <v>0</v>
          </cell>
          <cell r="AW457">
            <v>0</v>
          </cell>
          <cell r="AX457">
            <v>0</v>
          </cell>
          <cell r="AY457">
            <v>0</v>
          </cell>
          <cell r="AZ457">
            <v>0</v>
          </cell>
          <cell r="BA457">
            <v>0</v>
          </cell>
          <cell r="BB457">
            <v>0</v>
          </cell>
          <cell r="BC457">
            <v>0</v>
          </cell>
          <cell r="BD457">
            <v>0</v>
          </cell>
          <cell r="BE457">
            <v>0</v>
          </cell>
          <cell r="BF457">
            <v>0</v>
          </cell>
          <cell r="BG457">
            <v>0</v>
          </cell>
          <cell r="BH457">
            <v>0</v>
          </cell>
          <cell r="BI457">
            <v>0</v>
          </cell>
          <cell r="BJ457">
            <v>0</v>
          </cell>
          <cell r="BK457">
            <v>281399</v>
          </cell>
          <cell r="BL457">
            <v>0</v>
          </cell>
          <cell r="BM457">
            <v>0</v>
          </cell>
          <cell r="BN457">
            <v>0</v>
          </cell>
          <cell r="BO457">
            <v>0</v>
          </cell>
          <cell r="BP457">
            <v>0</v>
          </cell>
          <cell r="BQ457">
            <v>0</v>
          </cell>
          <cell r="BR457">
            <v>0</v>
          </cell>
          <cell r="BS457">
            <v>0</v>
          </cell>
        </row>
        <row r="458">
          <cell r="A458">
            <v>2586</v>
          </cell>
          <cell r="B458" t="str">
            <v>SREH</v>
          </cell>
          <cell r="C458" t="str">
            <v>Simulator Room Equipment and HMI facilities</v>
          </cell>
          <cell r="D458" t="str">
            <v>Unit 6</v>
          </cell>
          <cell r="E458" t="str">
            <v>Local</v>
          </cell>
          <cell r="F458" t="str">
            <v>B</v>
          </cell>
          <cell r="G458" t="str">
            <v>Engineering</v>
          </cell>
          <cell r="H458" t="str">
            <v>Formula 4</v>
          </cell>
          <cell r="I458" t="str">
            <v>B Engineering Local Formula 4</v>
          </cell>
          <cell r="J458">
            <v>70349.88</v>
          </cell>
          <cell r="K458">
            <v>0</v>
          </cell>
          <cell r="L458">
            <v>70349.88</v>
          </cell>
          <cell r="M458">
            <v>0.11999999999534339</v>
          </cell>
          <cell r="N458">
            <v>70350</v>
          </cell>
          <cell r="P458">
            <v>0</v>
          </cell>
          <cell r="Q458">
            <v>0</v>
          </cell>
          <cell r="R458">
            <v>0</v>
          </cell>
          <cell r="S458">
            <v>0</v>
          </cell>
          <cell r="T458">
            <v>0</v>
          </cell>
          <cell r="U458">
            <v>0</v>
          </cell>
          <cell r="V458">
            <v>0</v>
          </cell>
          <cell r="W458">
            <v>0</v>
          </cell>
          <cell r="X458">
            <v>0</v>
          </cell>
          <cell r="Y458">
            <v>0</v>
          </cell>
          <cell r="Z458">
            <v>0</v>
          </cell>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cell r="AS458">
            <v>0</v>
          </cell>
          <cell r="AT458">
            <v>0</v>
          </cell>
          <cell r="AU458">
            <v>0</v>
          </cell>
          <cell r="AV458">
            <v>0</v>
          </cell>
          <cell r="AW458">
            <v>0</v>
          </cell>
          <cell r="AX458">
            <v>0</v>
          </cell>
          <cell r="AY458">
            <v>0</v>
          </cell>
          <cell r="AZ458">
            <v>0</v>
          </cell>
          <cell r="BA458">
            <v>0</v>
          </cell>
          <cell r="BB458">
            <v>0</v>
          </cell>
          <cell r="BC458">
            <v>0</v>
          </cell>
          <cell r="BD458">
            <v>0</v>
          </cell>
          <cell r="BE458">
            <v>0</v>
          </cell>
          <cell r="BF458">
            <v>0</v>
          </cell>
          <cell r="BG458">
            <v>0</v>
          </cell>
          <cell r="BH458">
            <v>0</v>
          </cell>
          <cell r="BI458">
            <v>0</v>
          </cell>
          <cell r="BJ458">
            <v>0</v>
          </cell>
          <cell r="BK458">
            <v>70350</v>
          </cell>
          <cell r="BL458">
            <v>0</v>
          </cell>
          <cell r="BM458">
            <v>0</v>
          </cell>
          <cell r="BN458">
            <v>0</v>
          </cell>
          <cell r="BO458">
            <v>0</v>
          </cell>
          <cell r="BP458">
            <v>0</v>
          </cell>
          <cell r="BQ458">
            <v>0</v>
          </cell>
          <cell r="BR458">
            <v>0</v>
          </cell>
          <cell r="BS458">
            <v>0</v>
          </cell>
        </row>
        <row r="459">
          <cell r="A459">
            <v>2594</v>
          </cell>
          <cell r="B459" t="str">
            <v>SREH</v>
          </cell>
          <cell r="C459" t="str">
            <v>Simulator Room Equipment and HMI facilities</v>
          </cell>
          <cell r="D459" t="str">
            <v>Unit 7</v>
          </cell>
          <cell r="E459" t="str">
            <v>Foreign</v>
          </cell>
          <cell r="F459" t="str">
            <v>B</v>
          </cell>
          <cell r="G459" t="str">
            <v>Engineering</v>
          </cell>
          <cell r="H459" t="str">
            <v>Fixed</v>
          </cell>
          <cell r="I459" t="str">
            <v>B Engineering Foreign Fixed</v>
          </cell>
          <cell r="J459">
            <v>281398.7</v>
          </cell>
          <cell r="K459">
            <v>0</v>
          </cell>
          <cell r="L459">
            <v>281398.7</v>
          </cell>
          <cell r="M459">
            <v>0.29999999998835847</v>
          </cell>
          <cell r="N459">
            <v>281399</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cell r="AS459">
            <v>0</v>
          </cell>
          <cell r="AT459">
            <v>0</v>
          </cell>
          <cell r="AU459">
            <v>0</v>
          </cell>
          <cell r="AV459">
            <v>0</v>
          </cell>
          <cell r="AW459">
            <v>0</v>
          </cell>
          <cell r="AX459">
            <v>0</v>
          </cell>
          <cell r="AY459">
            <v>0</v>
          </cell>
          <cell r="AZ459">
            <v>0</v>
          </cell>
          <cell r="BA459">
            <v>0</v>
          </cell>
          <cell r="BB459">
            <v>281399</v>
          </cell>
          <cell r="BC459">
            <v>0</v>
          </cell>
          <cell r="BD459">
            <v>0</v>
          </cell>
          <cell r="BE459">
            <v>0</v>
          </cell>
          <cell r="BF459">
            <v>0</v>
          </cell>
          <cell r="BG459">
            <v>0</v>
          </cell>
          <cell r="BH459">
            <v>0</v>
          </cell>
          <cell r="BI459">
            <v>0</v>
          </cell>
          <cell r="BJ459">
            <v>0</v>
          </cell>
          <cell r="BK459">
            <v>0</v>
          </cell>
          <cell r="BL459">
            <v>0</v>
          </cell>
          <cell r="BM459">
            <v>0</v>
          </cell>
          <cell r="BN459">
            <v>0</v>
          </cell>
          <cell r="BO459">
            <v>0</v>
          </cell>
          <cell r="BP459">
            <v>0</v>
          </cell>
          <cell r="BQ459">
            <v>0</v>
          </cell>
          <cell r="BR459">
            <v>0</v>
          </cell>
          <cell r="BS459">
            <v>0</v>
          </cell>
        </row>
        <row r="460">
          <cell r="A460">
            <v>2602</v>
          </cell>
          <cell r="B460" t="str">
            <v>SREH</v>
          </cell>
          <cell r="C460" t="str">
            <v>Simulator Room Equipment and HMI facilities</v>
          </cell>
          <cell r="D460" t="str">
            <v>Unit 7</v>
          </cell>
          <cell r="E460" t="str">
            <v>Local</v>
          </cell>
          <cell r="F460" t="str">
            <v>B</v>
          </cell>
          <cell r="G460" t="str">
            <v>Engineering</v>
          </cell>
          <cell r="H460" t="str">
            <v>Formula 4</v>
          </cell>
          <cell r="I460" t="str">
            <v>B Engineering Local Formula 4</v>
          </cell>
          <cell r="J460">
            <v>70349.88</v>
          </cell>
          <cell r="K460">
            <v>0</v>
          </cell>
          <cell r="L460">
            <v>70349.88</v>
          </cell>
          <cell r="M460">
            <v>0.11999999999534339</v>
          </cell>
          <cell r="N460">
            <v>70350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cell r="AS460">
            <v>0</v>
          </cell>
          <cell r="AT460">
            <v>0</v>
          </cell>
          <cell r="AU460">
            <v>0</v>
          </cell>
          <cell r="AV460">
            <v>0</v>
          </cell>
          <cell r="AW460">
            <v>0</v>
          </cell>
          <cell r="AX460">
            <v>0</v>
          </cell>
          <cell r="AY460">
            <v>0</v>
          </cell>
          <cell r="AZ460">
            <v>0</v>
          </cell>
          <cell r="BA460">
            <v>70350</v>
          </cell>
          <cell r="BB460">
            <v>0</v>
          </cell>
          <cell r="BC460">
            <v>0</v>
          </cell>
          <cell r="BD460">
            <v>0</v>
          </cell>
          <cell r="BE460">
            <v>0</v>
          </cell>
          <cell r="BF460">
            <v>0</v>
          </cell>
          <cell r="BG460">
            <v>0</v>
          </cell>
          <cell r="BH460">
            <v>0</v>
          </cell>
          <cell r="BI460">
            <v>0</v>
          </cell>
          <cell r="BJ460">
            <v>0</v>
          </cell>
          <cell r="BK460">
            <v>0</v>
          </cell>
          <cell r="BL460">
            <v>0</v>
          </cell>
          <cell r="BM460">
            <v>0</v>
          </cell>
          <cell r="BN460">
            <v>0</v>
          </cell>
          <cell r="BO460">
            <v>0</v>
          </cell>
          <cell r="BP460">
            <v>0</v>
          </cell>
          <cell r="BQ460">
            <v>0</v>
          </cell>
          <cell r="BR460">
            <v>0</v>
          </cell>
          <cell r="BS460">
            <v>0</v>
          </cell>
        </row>
        <row r="461">
          <cell r="A461">
            <v>2610</v>
          </cell>
          <cell r="B461" t="str">
            <v>SREH</v>
          </cell>
          <cell r="C461" t="str">
            <v>Simulator Room Equipment and HMI facilities</v>
          </cell>
          <cell r="D461" t="str">
            <v>Unit 8</v>
          </cell>
          <cell r="E461" t="str">
            <v>Foreign</v>
          </cell>
          <cell r="F461" t="str">
            <v>B</v>
          </cell>
          <cell r="G461" t="str">
            <v>Engineering</v>
          </cell>
          <cell r="H461" t="str">
            <v>Fixed</v>
          </cell>
          <cell r="I461" t="str">
            <v>B Engineering Foreign Fixed</v>
          </cell>
          <cell r="J461">
            <v>281398.7</v>
          </cell>
          <cell r="K461">
            <v>0</v>
          </cell>
          <cell r="L461">
            <v>281398.7</v>
          </cell>
          <cell r="M461">
            <v>0.29999999998835847</v>
          </cell>
          <cell r="N461">
            <v>281399</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cell r="AS461">
            <v>0</v>
          </cell>
          <cell r="AT461">
            <v>0</v>
          </cell>
          <cell r="AU461">
            <v>0</v>
          </cell>
          <cell r="AV461">
            <v>0</v>
          </cell>
          <cell r="AW461">
            <v>0</v>
          </cell>
          <cell r="AX461">
            <v>0</v>
          </cell>
          <cell r="AY461">
            <v>281399</v>
          </cell>
          <cell r="AZ461">
            <v>0</v>
          </cell>
          <cell r="BA461">
            <v>0</v>
          </cell>
          <cell r="BB461">
            <v>0</v>
          </cell>
          <cell r="BC461">
            <v>0</v>
          </cell>
          <cell r="BD461">
            <v>0</v>
          </cell>
          <cell r="BE461">
            <v>0</v>
          </cell>
          <cell r="BF461">
            <v>0</v>
          </cell>
          <cell r="BG461">
            <v>0</v>
          </cell>
          <cell r="BH461">
            <v>0</v>
          </cell>
          <cell r="BI461">
            <v>0</v>
          </cell>
          <cell r="BJ461">
            <v>0</v>
          </cell>
          <cell r="BK461">
            <v>0</v>
          </cell>
          <cell r="BL461">
            <v>0</v>
          </cell>
          <cell r="BM461">
            <v>0</v>
          </cell>
          <cell r="BN461">
            <v>0</v>
          </cell>
          <cell r="BO461">
            <v>0</v>
          </cell>
          <cell r="BP461">
            <v>0</v>
          </cell>
          <cell r="BQ461">
            <v>0</v>
          </cell>
          <cell r="BR461">
            <v>0</v>
          </cell>
          <cell r="BS461">
            <v>0</v>
          </cell>
        </row>
        <row r="462">
          <cell r="A462">
            <v>2618</v>
          </cell>
          <cell r="B462" t="str">
            <v>SREH</v>
          </cell>
          <cell r="C462" t="str">
            <v>Simulator Room Equipment and HMI facilities</v>
          </cell>
          <cell r="D462" t="str">
            <v>Unit 8</v>
          </cell>
          <cell r="E462" t="str">
            <v>Local</v>
          </cell>
          <cell r="F462" t="str">
            <v>B</v>
          </cell>
          <cell r="G462" t="str">
            <v>Engineering</v>
          </cell>
          <cell r="H462" t="str">
            <v>Formula 4</v>
          </cell>
          <cell r="I462" t="str">
            <v>B Engineering Local Formula 4</v>
          </cell>
          <cell r="J462">
            <v>70349.88</v>
          </cell>
          <cell r="K462">
            <v>0</v>
          </cell>
          <cell r="L462">
            <v>70349.88</v>
          </cell>
          <cell r="M462">
            <v>0.11999999999534339</v>
          </cell>
          <cell r="N462">
            <v>70350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cell r="AO462">
            <v>0</v>
          </cell>
          <cell r="AP462">
            <v>0</v>
          </cell>
          <cell r="AQ462">
            <v>0</v>
          </cell>
          <cell r="AR462">
            <v>0</v>
          </cell>
          <cell r="AS462">
            <v>0</v>
          </cell>
          <cell r="AT462">
            <v>0</v>
          </cell>
          <cell r="AU462">
            <v>0</v>
          </cell>
          <cell r="AV462">
            <v>0</v>
          </cell>
          <cell r="AW462">
            <v>0</v>
          </cell>
          <cell r="AX462">
            <v>70350</v>
          </cell>
          <cell r="AY462">
            <v>0</v>
          </cell>
          <cell r="AZ462">
            <v>0</v>
          </cell>
          <cell r="BA462">
            <v>0</v>
          </cell>
          <cell r="BB462">
            <v>0</v>
          </cell>
          <cell r="BC462">
            <v>0</v>
          </cell>
          <cell r="BD462">
            <v>0</v>
          </cell>
          <cell r="BE462">
            <v>0</v>
          </cell>
          <cell r="BF462">
            <v>0</v>
          </cell>
          <cell r="BG462">
            <v>0</v>
          </cell>
          <cell r="BH462">
            <v>0</v>
          </cell>
          <cell r="BI462">
            <v>0</v>
          </cell>
          <cell r="BJ462">
            <v>0</v>
          </cell>
          <cell r="BK462">
            <v>0</v>
          </cell>
          <cell r="BL462">
            <v>0</v>
          </cell>
          <cell r="BM462">
            <v>0</v>
          </cell>
          <cell r="BN462">
            <v>0</v>
          </cell>
          <cell r="BO462">
            <v>0</v>
          </cell>
          <cell r="BP462">
            <v>0</v>
          </cell>
          <cell r="BQ462">
            <v>0</v>
          </cell>
          <cell r="BR462">
            <v>0</v>
          </cell>
          <cell r="BS462">
            <v>0</v>
          </cell>
        </row>
        <row r="463">
          <cell r="A463">
            <v>2626</v>
          </cell>
          <cell r="B463" t="str">
            <v>SREH</v>
          </cell>
          <cell r="C463" t="str">
            <v>Simulator Room Equipment and HMI facilities</v>
          </cell>
          <cell r="D463" t="str">
            <v>Unit 9</v>
          </cell>
          <cell r="E463" t="str">
            <v>Foreign</v>
          </cell>
          <cell r="F463" t="str">
            <v>B</v>
          </cell>
          <cell r="G463" t="str">
            <v>Engineering</v>
          </cell>
          <cell r="H463" t="str">
            <v>Fixed</v>
          </cell>
          <cell r="I463" t="str">
            <v>B Engineering Foreign Fixed</v>
          </cell>
          <cell r="J463">
            <v>3585598.83</v>
          </cell>
          <cell r="K463">
            <v>3585598.83</v>
          </cell>
          <cell r="L463">
            <v>0</v>
          </cell>
          <cell r="M463">
            <v>0</v>
          </cell>
          <cell r="N463">
            <v>3585598.83</v>
          </cell>
          <cell r="P463">
            <v>3585598.83</v>
          </cell>
          <cell r="Q463">
            <v>0</v>
          </cell>
          <cell r="R463">
            <v>0</v>
          </cell>
          <cell r="S463">
            <v>0</v>
          </cell>
          <cell r="T463">
            <v>0</v>
          </cell>
          <cell r="U463">
            <v>0</v>
          </cell>
          <cell r="V463">
            <v>0</v>
          </cell>
          <cell r="W463">
            <v>0</v>
          </cell>
          <cell r="X463">
            <v>0</v>
          </cell>
          <cell r="Y463">
            <v>0</v>
          </cell>
          <cell r="Z463">
            <v>0</v>
          </cell>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row>
        <row r="464">
          <cell r="A464">
            <v>2627</v>
          </cell>
          <cell r="B464" t="str">
            <v>SREH</v>
          </cell>
          <cell r="C464" t="str">
            <v>Simulator Room Equipment and HMI facilities</v>
          </cell>
          <cell r="D464" t="str">
            <v>Unit 9</v>
          </cell>
          <cell r="E464" t="str">
            <v>Foreign</v>
          </cell>
          <cell r="F464" t="str">
            <v>C</v>
          </cell>
          <cell r="G464" t="str">
            <v>Plant and Materials</v>
          </cell>
          <cell r="H464" t="str">
            <v>Fixed</v>
          </cell>
          <cell r="I464" t="str">
            <v>C Plant and Materials Foreign Fixed</v>
          </cell>
          <cell r="J464">
            <v>2033999.38</v>
          </cell>
          <cell r="K464">
            <v>51221.1</v>
          </cell>
          <cell r="L464">
            <v>1982778.2799999998</v>
          </cell>
          <cell r="M464">
            <v>-0.27999999979510903</v>
          </cell>
          <cell r="N464">
            <v>2033999.1</v>
          </cell>
          <cell r="P464">
            <v>0</v>
          </cell>
          <cell r="Q464">
            <v>51221.1</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cell r="AS464">
            <v>0</v>
          </cell>
          <cell r="AT464">
            <v>0</v>
          </cell>
          <cell r="AU464">
            <v>0</v>
          </cell>
          <cell r="AV464">
            <v>0</v>
          </cell>
          <cell r="AW464">
            <v>1982778</v>
          </cell>
          <cell r="AX464">
            <v>0</v>
          </cell>
          <cell r="AY464">
            <v>0</v>
          </cell>
          <cell r="AZ464">
            <v>0</v>
          </cell>
          <cell r="BA464">
            <v>0</v>
          </cell>
          <cell r="BB464">
            <v>0</v>
          </cell>
          <cell r="BC464">
            <v>0</v>
          </cell>
          <cell r="BD464">
            <v>0</v>
          </cell>
          <cell r="BE464">
            <v>0</v>
          </cell>
          <cell r="BF464">
            <v>0</v>
          </cell>
          <cell r="BG464">
            <v>0</v>
          </cell>
          <cell r="BH464">
            <v>0</v>
          </cell>
          <cell r="BI464">
            <v>0</v>
          </cell>
          <cell r="BJ464">
            <v>0</v>
          </cell>
          <cell r="BK464">
            <v>0</v>
          </cell>
          <cell r="BL464">
            <v>0</v>
          </cell>
          <cell r="BM464">
            <v>0</v>
          </cell>
          <cell r="BN464">
            <v>0</v>
          </cell>
          <cell r="BO464">
            <v>0</v>
          </cell>
          <cell r="BP464">
            <v>0</v>
          </cell>
          <cell r="BQ464">
            <v>0</v>
          </cell>
          <cell r="BR464">
            <v>0</v>
          </cell>
          <cell r="BS464">
            <v>0</v>
          </cell>
        </row>
        <row r="465">
          <cell r="A465">
            <v>2632</v>
          </cell>
          <cell r="B465" t="str">
            <v>SREH</v>
          </cell>
          <cell r="C465" t="str">
            <v>Simulator Room Equipment and HMI facilities</v>
          </cell>
          <cell r="D465" t="str">
            <v>Unit 9</v>
          </cell>
          <cell r="E465" t="str">
            <v>Foreign</v>
          </cell>
          <cell r="F465" t="str">
            <v>H</v>
          </cell>
          <cell r="G465" t="str">
            <v>Commissioning and Testing</v>
          </cell>
          <cell r="H465" t="str">
            <v>Fixed</v>
          </cell>
          <cell r="I465" t="str">
            <v>H Commissioning and Testing Foreign Fixed</v>
          </cell>
          <cell r="J465">
            <v>1125135.6100000001</v>
          </cell>
          <cell r="K465">
            <v>456990</v>
          </cell>
          <cell r="L465">
            <v>668145.6100000001</v>
          </cell>
          <cell r="M465">
            <v>0.38999999989755452</v>
          </cell>
          <cell r="N465">
            <v>1125136</v>
          </cell>
          <cell r="P465">
            <v>0</v>
          </cell>
          <cell r="Q465">
            <v>456990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cell r="AS465">
            <v>0</v>
          </cell>
          <cell r="AT465">
            <v>0</v>
          </cell>
          <cell r="AU465">
            <v>0</v>
          </cell>
          <cell r="AV465">
            <v>0</v>
          </cell>
          <cell r="AW465">
            <v>0</v>
          </cell>
          <cell r="AX465">
            <v>668146</v>
          </cell>
          <cell r="AY465">
            <v>0</v>
          </cell>
          <cell r="AZ465">
            <v>0</v>
          </cell>
          <cell r="BA465">
            <v>0</v>
          </cell>
          <cell r="BB465">
            <v>0</v>
          </cell>
          <cell r="BC465">
            <v>0</v>
          </cell>
          <cell r="BD465">
            <v>0</v>
          </cell>
          <cell r="BE465">
            <v>0</v>
          </cell>
          <cell r="BF465">
            <v>0</v>
          </cell>
          <cell r="BG465">
            <v>0</v>
          </cell>
          <cell r="BH465">
            <v>0</v>
          </cell>
          <cell r="BI465">
            <v>0</v>
          </cell>
          <cell r="BJ465">
            <v>0</v>
          </cell>
          <cell r="BK465">
            <v>0</v>
          </cell>
          <cell r="BL465">
            <v>0</v>
          </cell>
          <cell r="BM465">
            <v>0</v>
          </cell>
          <cell r="BN465">
            <v>0</v>
          </cell>
          <cell r="BO465">
            <v>0</v>
          </cell>
          <cell r="BP465">
            <v>0</v>
          </cell>
          <cell r="BQ465">
            <v>0</v>
          </cell>
          <cell r="BR465">
            <v>0</v>
          </cell>
          <cell r="BS465">
            <v>0</v>
          </cell>
        </row>
        <row r="466">
          <cell r="A466">
            <v>2634</v>
          </cell>
          <cell r="B466" t="str">
            <v>SREH</v>
          </cell>
          <cell r="C466" t="str">
            <v>Simulator Room Equipment and HMI facilities</v>
          </cell>
          <cell r="D466" t="str">
            <v>Unit 9</v>
          </cell>
          <cell r="E466" t="str">
            <v>Local</v>
          </cell>
          <cell r="F466" t="str">
            <v>B</v>
          </cell>
          <cell r="G466" t="str">
            <v>Engineering</v>
          </cell>
          <cell r="H466" t="str">
            <v>Formula 4</v>
          </cell>
          <cell r="I466" t="str">
            <v>B Engineering Local Formula 4</v>
          </cell>
          <cell r="J466">
            <v>350399.7</v>
          </cell>
          <cell r="K466">
            <v>350399.7</v>
          </cell>
          <cell r="L466">
            <v>0</v>
          </cell>
          <cell r="M466">
            <v>0</v>
          </cell>
          <cell r="N466">
            <v>350399.7</v>
          </cell>
          <cell r="P466">
            <v>0</v>
          </cell>
          <cell r="Q466">
            <v>0</v>
          </cell>
          <cell r="R466">
            <v>0</v>
          </cell>
          <cell r="S466">
            <v>264000</v>
          </cell>
          <cell r="T466">
            <v>86399.7</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cell r="AS466">
            <v>0</v>
          </cell>
          <cell r="AT466">
            <v>0</v>
          </cell>
          <cell r="AU466">
            <v>0</v>
          </cell>
          <cell r="AV466">
            <v>0</v>
          </cell>
          <cell r="AW466">
            <v>0</v>
          </cell>
          <cell r="AX466">
            <v>0</v>
          </cell>
          <cell r="AY466">
            <v>0</v>
          </cell>
          <cell r="AZ466">
            <v>0</v>
          </cell>
          <cell r="BA466">
            <v>0</v>
          </cell>
          <cell r="BB466">
            <v>0</v>
          </cell>
          <cell r="BC466">
            <v>0</v>
          </cell>
          <cell r="BD466">
            <v>0</v>
          </cell>
          <cell r="BE466">
            <v>0</v>
          </cell>
          <cell r="BF466">
            <v>0</v>
          </cell>
          <cell r="BG466">
            <v>0</v>
          </cell>
          <cell r="BH466">
            <v>0</v>
          </cell>
          <cell r="BI466">
            <v>0</v>
          </cell>
          <cell r="BJ466">
            <v>0</v>
          </cell>
          <cell r="BK466">
            <v>0</v>
          </cell>
          <cell r="BL466">
            <v>0</v>
          </cell>
          <cell r="BM466">
            <v>0</v>
          </cell>
          <cell r="BN466">
            <v>0</v>
          </cell>
          <cell r="BO466">
            <v>0</v>
          </cell>
          <cell r="BP466">
            <v>0</v>
          </cell>
          <cell r="BQ466">
            <v>0</v>
          </cell>
          <cell r="BR466">
            <v>0</v>
          </cell>
          <cell r="BS466">
            <v>0</v>
          </cell>
        </row>
        <row r="467">
          <cell r="A467">
            <v>2635</v>
          </cell>
          <cell r="B467" t="str">
            <v>SREH</v>
          </cell>
          <cell r="C467" t="str">
            <v>Simulator Room Equipment and HMI facilities</v>
          </cell>
          <cell r="D467" t="str">
            <v>Unit 9</v>
          </cell>
          <cell r="E467" t="str">
            <v>Local</v>
          </cell>
          <cell r="F467" t="str">
            <v>C</v>
          </cell>
          <cell r="G467" t="str">
            <v>Plant and Materials</v>
          </cell>
          <cell r="H467" t="str">
            <v>Formula 1</v>
          </cell>
          <cell r="I467" t="str">
            <v>C Plant and Materials Local Formula 1</v>
          </cell>
          <cell r="J467">
            <v>99520.33</v>
          </cell>
          <cell r="K467">
            <v>99520.33</v>
          </cell>
          <cell r="L467">
            <v>0</v>
          </cell>
          <cell r="M467">
            <v>0</v>
          </cell>
          <cell r="N467">
            <v>99520.33</v>
          </cell>
          <cell r="P467">
            <v>0</v>
          </cell>
          <cell r="Q467">
            <v>0</v>
          </cell>
          <cell r="R467">
            <v>0</v>
          </cell>
          <cell r="S467">
            <v>0</v>
          </cell>
          <cell r="T467">
            <v>99520.33</v>
          </cell>
          <cell r="U467">
            <v>0</v>
          </cell>
          <cell r="V467">
            <v>0</v>
          </cell>
          <cell r="W467">
            <v>0</v>
          </cell>
          <cell r="X467">
            <v>0</v>
          </cell>
          <cell r="Y467">
            <v>0</v>
          </cell>
          <cell r="Z467">
            <v>0</v>
          </cell>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cell r="AS467">
            <v>0</v>
          </cell>
          <cell r="AT467">
            <v>0</v>
          </cell>
          <cell r="AU467">
            <v>0</v>
          </cell>
          <cell r="AV467">
            <v>0</v>
          </cell>
          <cell r="AW467">
            <v>0</v>
          </cell>
          <cell r="AX467">
            <v>0</v>
          </cell>
          <cell r="AY467">
            <v>0</v>
          </cell>
          <cell r="AZ467">
            <v>0</v>
          </cell>
          <cell r="BA467">
            <v>0</v>
          </cell>
          <cell r="BB467">
            <v>0</v>
          </cell>
          <cell r="BC467">
            <v>0</v>
          </cell>
          <cell r="BD467">
            <v>0</v>
          </cell>
          <cell r="BE467">
            <v>0</v>
          </cell>
          <cell r="BF467">
            <v>0</v>
          </cell>
          <cell r="BG467">
            <v>0</v>
          </cell>
          <cell r="BH467">
            <v>0</v>
          </cell>
          <cell r="BI467">
            <v>0</v>
          </cell>
          <cell r="BJ467">
            <v>0</v>
          </cell>
          <cell r="BK467">
            <v>0</v>
          </cell>
          <cell r="BL467">
            <v>0</v>
          </cell>
          <cell r="BM467">
            <v>0</v>
          </cell>
          <cell r="BN467">
            <v>0</v>
          </cell>
          <cell r="BO467">
            <v>0</v>
          </cell>
          <cell r="BP467">
            <v>0</v>
          </cell>
          <cell r="BQ467">
            <v>0</v>
          </cell>
          <cell r="BR467">
            <v>0</v>
          </cell>
          <cell r="BS467">
            <v>0</v>
          </cell>
        </row>
        <row r="468">
          <cell r="A468">
            <v>2636</v>
          </cell>
          <cell r="B468" t="str">
            <v>SREH</v>
          </cell>
          <cell r="C468" t="str">
            <v>Simulator Room Equipment and HMI facilities</v>
          </cell>
          <cell r="D468" t="str">
            <v>Unit 9</v>
          </cell>
          <cell r="E468" t="str">
            <v>Local</v>
          </cell>
          <cell r="F468" t="str">
            <v>D</v>
          </cell>
          <cell r="G468" t="str">
            <v>Shipping / Freight</v>
          </cell>
          <cell r="H468" t="str">
            <v>Fixed</v>
          </cell>
          <cell r="I468" t="str">
            <v>D Shipping / Freight Local Fixed</v>
          </cell>
          <cell r="J468">
            <v>111109.5</v>
          </cell>
          <cell r="K468">
            <v>111109.5</v>
          </cell>
          <cell r="L468">
            <v>0</v>
          </cell>
          <cell r="M468">
            <v>0</v>
          </cell>
          <cell r="N468">
            <v>111109.5</v>
          </cell>
          <cell r="P468">
            <v>0</v>
          </cell>
          <cell r="Q468">
            <v>0</v>
          </cell>
          <cell r="R468">
            <v>0</v>
          </cell>
          <cell r="S468">
            <v>79453</v>
          </cell>
          <cell r="T468">
            <v>0</v>
          </cell>
          <cell r="U468">
            <v>0</v>
          </cell>
          <cell r="V468">
            <v>0</v>
          </cell>
          <cell r="W468">
            <v>0</v>
          </cell>
          <cell r="X468">
            <v>0</v>
          </cell>
          <cell r="Y468">
            <v>0</v>
          </cell>
          <cell r="Z468">
            <v>0</v>
          </cell>
          <cell r="AA468">
            <v>0</v>
          </cell>
          <cell r="AB468">
            <v>0</v>
          </cell>
          <cell r="AC468">
            <v>0</v>
          </cell>
          <cell r="AD468">
            <v>0</v>
          </cell>
          <cell r="AE468">
            <v>0</v>
          </cell>
          <cell r="AF468">
            <v>0</v>
          </cell>
          <cell r="AG468">
            <v>0</v>
          </cell>
          <cell r="AH468">
            <v>31656.5</v>
          </cell>
          <cell r="AI468">
            <v>0</v>
          </cell>
          <cell r="AJ468">
            <v>0</v>
          </cell>
          <cell r="AK468">
            <v>0</v>
          </cell>
          <cell r="AL468">
            <v>0</v>
          </cell>
          <cell r="AM468">
            <v>0</v>
          </cell>
          <cell r="AN468">
            <v>0</v>
          </cell>
          <cell r="AO468">
            <v>0</v>
          </cell>
          <cell r="AP468">
            <v>0</v>
          </cell>
          <cell r="AQ468">
            <v>0</v>
          </cell>
          <cell r="AR468">
            <v>0</v>
          </cell>
          <cell r="AS468">
            <v>0</v>
          </cell>
          <cell r="AT468">
            <v>0</v>
          </cell>
          <cell r="AU468">
            <v>0</v>
          </cell>
          <cell r="AV468">
            <v>0</v>
          </cell>
          <cell r="AW468">
            <v>0</v>
          </cell>
          <cell r="AX468">
            <v>0</v>
          </cell>
          <cell r="AY468">
            <v>0</v>
          </cell>
          <cell r="AZ468">
            <v>0</v>
          </cell>
          <cell r="BA468">
            <v>0</v>
          </cell>
          <cell r="BB468">
            <v>0</v>
          </cell>
          <cell r="BC468">
            <v>0</v>
          </cell>
          <cell r="BD468">
            <v>0</v>
          </cell>
          <cell r="BE468">
            <v>0</v>
          </cell>
          <cell r="BF468">
            <v>0</v>
          </cell>
          <cell r="BG468">
            <v>0</v>
          </cell>
          <cell r="BH468">
            <v>0</v>
          </cell>
          <cell r="BI468">
            <v>0</v>
          </cell>
          <cell r="BJ468">
            <v>0</v>
          </cell>
          <cell r="BK468">
            <v>0</v>
          </cell>
          <cell r="BL468">
            <v>0</v>
          </cell>
          <cell r="BM468">
            <v>0</v>
          </cell>
          <cell r="BN468">
            <v>0</v>
          </cell>
          <cell r="BO468">
            <v>0</v>
          </cell>
          <cell r="BP468">
            <v>0</v>
          </cell>
          <cell r="BQ468">
            <v>0</v>
          </cell>
          <cell r="BR468">
            <v>0</v>
          </cell>
          <cell r="BS468">
            <v>0</v>
          </cell>
        </row>
        <row r="469">
          <cell r="A469">
            <v>2640</v>
          </cell>
          <cell r="B469" t="str">
            <v>SREH</v>
          </cell>
          <cell r="C469" t="str">
            <v>Simulator Room Equipment and HMI facilities</v>
          </cell>
          <cell r="D469" t="str">
            <v>Unit 9</v>
          </cell>
          <cell r="E469" t="str">
            <v>Local</v>
          </cell>
          <cell r="F469" t="str">
            <v>H</v>
          </cell>
          <cell r="G469" t="str">
            <v>Commissioning and Testing</v>
          </cell>
          <cell r="H469" t="str">
            <v>Formula 4</v>
          </cell>
          <cell r="I469" t="str">
            <v>H Commissioning and Testing Local Formula 4</v>
          </cell>
          <cell r="J469">
            <v>109952.95</v>
          </cell>
          <cell r="K469">
            <v>0</v>
          </cell>
          <cell r="L469">
            <v>109952.95</v>
          </cell>
          <cell r="M469">
            <v>5.0000000002910383E-2</v>
          </cell>
          <cell r="N469">
            <v>109953</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cell r="AS469">
            <v>0</v>
          </cell>
          <cell r="AT469">
            <v>0</v>
          </cell>
          <cell r="AU469">
            <v>0</v>
          </cell>
          <cell r="AV469">
            <v>0</v>
          </cell>
          <cell r="AW469">
            <v>0</v>
          </cell>
          <cell r="AX469">
            <v>109953</v>
          </cell>
          <cell r="AY469">
            <v>0</v>
          </cell>
          <cell r="AZ469">
            <v>0</v>
          </cell>
          <cell r="BA469">
            <v>0</v>
          </cell>
          <cell r="BB469">
            <v>0</v>
          </cell>
          <cell r="BC469">
            <v>0</v>
          </cell>
          <cell r="BD469">
            <v>0</v>
          </cell>
          <cell r="BE469">
            <v>0</v>
          </cell>
          <cell r="BF469">
            <v>0</v>
          </cell>
          <cell r="BG469">
            <v>0</v>
          </cell>
          <cell r="BH469">
            <v>0</v>
          </cell>
          <cell r="BI469">
            <v>0</v>
          </cell>
          <cell r="BJ469">
            <v>0</v>
          </cell>
          <cell r="BK469">
            <v>0</v>
          </cell>
          <cell r="BL469">
            <v>0</v>
          </cell>
          <cell r="BM469">
            <v>0</v>
          </cell>
          <cell r="BN469">
            <v>0</v>
          </cell>
          <cell r="BO469">
            <v>0</v>
          </cell>
          <cell r="BP469">
            <v>0</v>
          </cell>
          <cell r="BQ469">
            <v>0</v>
          </cell>
          <cell r="BR469">
            <v>0</v>
          </cell>
          <cell r="BS469">
            <v>0</v>
          </cell>
        </row>
        <row r="470">
          <cell r="A470">
            <v>2771</v>
          </cell>
          <cell r="B470" t="str">
            <v>TRAIN</v>
          </cell>
          <cell r="C470" t="str">
            <v>TRAINING</v>
          </cell>
          <cell r="D470" t="str">
            <v>Unit 7</v>
          </cell>
          <cell r="E470" t="str">
            <v>Foreign</v>
          </cell>
          <cell r="F470" t="str">
            <v>C</v>
          </cell>
          <cell r="G470" t="str">
            <v>Plant and Materials</v>
          </cell>
          <cell r="H470" t="str">
            <v>Fixed</v>
          </cell>
          <cell r="I470" t="str">
            <v>C Plant and Materials Foreign Fixed</v>
          </cell>
          <cell r="J470">
            <v>477857.75</v>
          </cell>
          <cell r="K470">
            <v>0</v>
          </cell>
          <cell r="L470">
            <v>477857.75</v>
          </cell>
          <cell r="M470">
            <v>0.25</v>
          </cell>
          <cell r="N470">
            <v>477858</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cell r="AS470">
            <v>0</v>
          </cell>
          <cell r="AT470">
            <v>0</v>
          </cell>
          <cell r="AU470">
            <v>0</v>
          </cell>
          <cell r="AV470">
            <v>0</v>
          </cell>
          <cell r="AW470">
            <v>0</v>
          </cell>
          <cell r="AX470">
            <v>0</v>
          </cell>
          <cell r="AY470">
            <v>0</v>
          </cell>
          <cell r="AZ470">
            <v>0</v>
          </cell>
          <cell r="BA470">
            <v>0</v>
          </cell>
          <cell r="BB470">
            <v>477858</v>
          </cell>
          <cell r="BC470">
            <v>0</v>
          </cell>
          <cell r="BD470">
            <v>0</v>
          </cell>
          <cell r="BE470">
            <v>0</v>
          </cell>
          <cell r="BF470">
            <v>0</v>
          </cell>
          <cell r="BG470">
            <v>0</v>
          </cell>
          <cell r="BH470">
            <v>0</v>
          </cell>
          <cell r="BI470">
            <v>0</v>
          </cell>
          <cell r="BJ470">
            <v>0</v>
          </cell>
          <cell r="BK470">
            <v>0</v>
          </cell>
          <cell r="BL470">
            <v>0</v>
          </cell>
          <cell r="BM470">
            <v>0</v>
          </cell>
          <cell r="BN470">
            <v>0</v>
          </cell>
          <cell r="BO470">
            <v>0</v>
          </cell>
          <cell r="BP470">
            <v>0</v>
          </cell>
          <cell r="BQ470">
            <v>0</v>
          </cell>
          <cell r="BR470">
            <v>0</v>
          </cell>
          <cell r="BS470">
            <v>0</v>
          </cell>
        </row>
        <row r="471">
          <cell r="A471">
            <v>2779</v>
          </cell>
          <cell r="B471" t="str">
            <v>TRAIN</v>
          </cell>
          <cell r="C471" t="str">
            <v>TRAINING</v>
          </cell>
          <cell r="D471" t="str">
            <v>Unit 7</v>
          </cell>
          <cell r="E471" t="str">
            <v>Local</v>
          </cell>
          <cell r="F471" t="str">
            <v>C</v>
          </cell>
          <cell r="G471" t="str">
            <v>Plant and Materials</v>
          </cell>
          <cell r="H471" t="str">
            <v>Formula 1</v>
          </cell>
          <cell r="I471" t="str">
            <v>C Plant and Materials Local Formula 1</v>
          </cell>
          <cell r="J471">
            <v>355308.69</v>
          </cell>
          <cell r="K471">
            <v>0</v>
          </cell>
          <cell r="L471">
            <v>355308.69</v>
          </cell>
          <cell r="M471">
            <v>0.30999999999767169</v>
          </cell>
          <cell r="N471">
            <v>355309</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cell r="AS471">
            <v>0</v>
          </cell>
          <cell r="AT471">
            <v>0</v>
          </cell>
          <cell r="AU471">
            <v>0</v>
          </cell>
          <cell r="AV471">
            <v>0</v>
          </cell>
          <cell r="AW471">
            <v>0</v>
          </cell>
          <cell r="AX471">
            <v>0</v>
          </cell>
          <cell r="AY471">
            <v>0</v>
          </cell>
          <cell r="AZ471">
            <v>0</v>
          </cell>
          <cell r="BA471">
            <v>0</v>
          </cell>
          <cell r="BB471">
            <v>0</v>
          </cell>
          <cell r="BC471">
            <v>355309</v>
          </cell>
          <cell r="BD471">
            <v>0</v>
          </cell>
          <cell r="BE471">
            <v>0</v>
          </cell>
          <cell r="BF471">
            <v>0</v>
          </cell>
          <cell r="BG471">
            <v>0</v>
          </cell>
          <cell r="BH471">
            <v>0</v>
          </cell>
          <cell r="BI471">
            <v>0</v>
          </cell>
          <cell r="BJ471">
            <v>0</v>
          </cell>
          <cell r="BK471">
            <v>0</v>
          </cell>
          <cell r="BL471">
            <v>0</v>
          </cell>
          <cell r="BM471">
            <v>0</v>
          </cell>
          <cell r="BN471">
            <v>0</v>
          </cell>
          <cell r="BO471">
            <v>0</v>
          </cell>
          <cell r="BP471">
            <v>0</v>
          </cell>
          <cell r="BQ471">
            <v>0</v>
          </cell>
          <cell r="BR471">
            <v>0</v>
          </cell>
          <cell r="BS471">
            <v>0</v>
          </cell>
        </row>
        <row r="472">
          <cell r="A472">
            <v>2780</v>
          </cell>
          <cell r="B472" t="str">
            <v>TRAIN</v>
          </cell>
          <cell r="C472" t="str">
            <v>TRAINING</v>
          </cell>
          <cell r="D472" t="str">
            <v>Unit 7</v>
          </cell>
          <cell r="E472" t="str">
            <v>Local</v>
          </cell>
          <cell r="F472" t="str">
            <v>D</v>
          </cell>
          <cell r="G472" t="str">
            <v>Shipping / Freight</v>
          </cell>
          <cell r="H472" t="str">
            <v>Fixed</v>
          </cell>
          <cell r="I472" t="str">
            <v>D Shipping / Freight Local Fixed</v>
          </cell>
          <cell r="J472">
            <v>26103.51</v>
          </cell>
          <cell r="K472">
            <v>0</v>
          </cell>
          <cell r="L472">
            <v>26103.51</v>
          </cell>
          <cell r="M472">
            <v>0.49000000000160071</v>
          </cell>
          <cell r="N472">
            <v>26104</v>
          </cell>
          <cell r="P472">
            <v>0</v>
          </cell>
          <cell r="Q472">
            <v>0</v>
          </cell>
          <cell r="R472">
            <v>0</v>
          </cell>
          <cell r="S472">
            <v>0</v>
          </cell>
          <cell r="T472">
            <v>0</v>
          </cell>
          <cell r="U472">
            <v>0</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cell r="AS472">
            <v>0</v>
          </cell>
          <cell r="AT472">
            <v>0</v>
          </cell>
          <cell r="AU472">
            <v>0</v>
          </cell>
          <cell r="AV472">
            <v>0</v>
          </cell>
          <cell r="AW472">
            <v>0</v>
          </cell>
          <cell r="AX472">
            <v>0</v>
          </cell>
          <cell r="AY472">
            <v>0</v>
          </cell>
          <cell r="AZ472">
            <v>0</v>
          </cell>
          <cell r="BA472">
            <v>0</v>
          </cell>
          <cell r="BB472">
            <v>0</v>
          </cell>
          <cell r="BC472">
            <v>26104</v>
          </cell>
          <cell r="BD472">
            <v>0</v>
          </cell>
          <cell r="BE472">
            <v>0</v>
          </cell>
          <cell r="BF472">
            <v>0</v>
          </cell>
          <cell r="BG472">
            <v>0</v>
          </cell>
          <cell r="BH472">
            <v>0</v>
          </cell>
          <cell r="BI472">
            <v>0</v>
          </cell>
          <cell r="BJ472">
            <v>0</v>
          </cell>
          <cell r="BK472">
            <v>0</v>
          </cell>
          <cell r="BL472">
            <v>0</v>
          </cell>
          <cell r="BM472">
            <v>0</v>
          </cell>
          <cell r="BN472">
            <v>0</v>
          </cell>
          <cell r="BO472">
            <v>0</v>
          </cell>
          <cell r="BP472">
            <v>0</v>
          </cell>
          <cell r="BQ472">
            <v>0</v>
          </cell>
          <cell r="BR472">
            <v>0</v>
          </cell>
          <cell r="BS472">
            <v>0</v>
          </cell>
        </row>
        <row r="473">
          <cell r="A473">
            <v>2787</v>
          </cell>
          <cell r="B473" t="str">
            <v>TRAIN</v>
          </cell>
          <cell r="C473" t="str">
            <v>TRAINING</v>
          </cell>
          <cell r="D473" t="str">
            <v>Unit 8</v>
          </cell>
          <cell r="E473" t="str">
            <v>Foreign</v>
          </cell>
          <cell r="F473" t="str">
            <v>C</v>
          </cell>
          <cell r="G473" t="str">
            <v>Plant and Materials</v>
          </cell>
          <cell r="H473" t="str">
            <v>Fixed</v>
          </cell>
          <cell r="I473" t="str">
            <v>C Plant and Materials Foreign Fixed</v>
          </cell>
          <cell r="J473">
            <v>827069.28</v>
          </cell>
          <cell r="K473">
            <v>0</v>
          </cell>
          <cell r="L473">
            <v>827069.28</v>
          </cell>
          <cell r="M473">
            <v>-0.28000000002793968</v>
          </cell>
          <cell r="N473">
            <v>827069</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Q473">
            <v>0</v>
          </cell>
          <cell r="AR473">
            <v>0</v>
          </cell>
          <cell r="AS473">
            <v>0</v>
          </cell>
          <cell r="AT473">
            <v>0</v>
          </cell>
          <cell r="AU473">
            <v>0</v>
          </cell>
          <cell r="AV473">
            <v>0</v>
          </cell>
          <cell r="AW473">
            <v>0</v>
          </cell>
          <cell r="AX473">
            <v>0</v>
          </cell>
          <cell r="AY473">
            <v>0</v>
          </cell>
          <cell r="AZ473">
            <v>827069</v>
          </cell>
          <cell r="BA473">
            <v>0</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0</v>
          </cell>
          <cell r="BQ473">
            <v>0</v>
          </cell>
          <cell r="BR473">
            <v>0</v>
          </cell>
          <cell r="BS473">
            <v>0</v>
          </cell>
        </row>
        <row r="474">
          <cell r="A474">
            <v>2795</v>
          </cell>
          <cell r="B474" t="str">
            <v>TRAIN</v>
          </cell>
          <cell r="C474" t="str">
            <v>TRAINING</v>
          </cell>
          <cell r="D474" t="str">
            <v>Unit 8</v>
          </cell>
          <cell r="E474" t="str">
            <v>Local</v>
          </cell>
          <cell r="F474" t="str">
            <v>C</v>
          </cell>
          <cell r="G474" t="str">
            <v>Plant and Materials</v>
          </cell>
          <cell r="H474" t="str">
            <v>Formula 1</v>
          </cell>
          <cell r="I474" t="str">
            <v>C Plant and Materials Local Formula 1</v>
          </cell>
          <cell r="J474">
            <v>110344.83</v>
          </cell>
          <cell r="K474">
            <v>0</v>
          </cell>
          <cell r="L474">
            <v>110344.83</v>
          </cell>
          <cell r="M474">
            <v>0.16999999999825377</v>
          </cell>
          <cell r="N474">
            <v>110345</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v>0</v>
          </cell>
          <cell r="AO474">
            <v>0</v>
          </cell>
          <cell r="AP474">
            <v>0</v>
          </cell>
          <cell r="AQ474">
            <v>0</v>
          </cell>
          <cell r="AR474">
            <v>0</v>
          </cell>
          <cell r="AS474">
            <v>0</v>
          </cell>
          <cell r="AT474">
            <v>0</v>
          </cell>
          <cell r="AU474">
            <v>0</v>
          </cell>
          <cell r="AV474">
            <v>0</v>
          </cell>
          <cell r="AW474">
            <v>0</v>
          </cell>
          <cell r="AX474">
            <v>0</v>
          </cell>
          <cell r="AY474">
            <v>0</v>
          </cell>
          <cell r="AZ474">
            <v>0</v>
          </cell>
          <cell r="BA474">
            <v>110345</v>
          </cell>
          <cell r="BB474">
            <v>0</v>
          </cell>
          <cell r="BC474">
            <v>0</v>
          </cell>
          <cell r="BD474">
            <v>0</v>
          </cell>
          <cell r="BE474">
            <v>0</v>
          </cell>
          <cell r="BF474">
            <v>0</v>
          </cell>
          <cell r="BG474">
            <v>0</v>
          </cell>
          <cell r="BH474">
            <v>0</v>
          </cell>
          <cell r="BI474">
            <v>0</v>
          </cell>
          <cell r="BJ474">
            <v>0</v>
          </cell>
          <cell r="BK474">
            <v>0</v>
          </cell>
          <cell r="BL474">
            <v>0</v>
          </cell>
          <cell r="BM474">
            <v>0</v>
          </cell>
          <cell r="BN474">
            <v>0</v>
          </cell>
          <cell r="BO474">
            <v>0</v>
          </cell>
          <cell r="BP474">
            <v>0</v>
          </cell>
          <cell r="BQ474">
            <v>0</v>
          </cell>
          <cell r="BR474">
            <v>0</v>
          </cell>
          <cell r="BS474">
            <v>0</v>
          </cell>
        </row>
        <row r="475">
          <cell r="A475">
            <v>2796</v>
          </cell>
          <cell r="B475" t="str">
            <v>TRAIN</v>
          </cell>
          <cell r="C475" t="str">
            <v>TRAINING</v>
          </cell>
          <cell r="D475" t="str">
            <v>Unit 8</v>
          </cell>
          <cell r="E475" t="str">
            <v>Local</v>
          </cell>
          <cell r="F475" t="str">
            <v>D</v>
          </cell>
          <cell r="G475" t="str">
            <v>Shipping / Freight</v>
          </cell>
          <cell r="H475" t="str">
            <v>Fixed</v>
          </cell>
          <cell r="I475" t="str">
            <v>D Shipping / Freight Local Fixed</v>
          </cell>
          <cell r="J475">
            <v>45179.58</v>
          </cell>
          <cell r="K475">
            <v>0</v>
          </cell>
          <cell r="L475">
            <v>45179.58</v>
          </cell>
          <cell r="M475">
            <v>0.41999999999825377</v>
          </cell>
          <cell r="N475">
            <v>45180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R475">
            <v>0</v>
          </cell>
          <cell r="AS475">
            <v>0</v>
          </cell>
          <cell r="AT475">
            <v>0</v>
          </cell>
          <cell r="AU475">
            <v>0</v>
          </cell>
          <cell r="AV475">
            <v>0</v>
          </cell>
          <cell r="AW475">
            <v>0</v>
          </cell>
          <cell r="AX475">
            <v>0</v>
          </cell>
          <cell r="AY475">
            <v>0</v>
          </cell>
          <cell r="AZ475">
            <v>45180</v>
          </cell>
          <cell r="BA475">
            <v>0</v>
          </cell>
          <cell r="BB475">
            <v>0</v>
          </cell>
          <cell r="BC475">
            <v>0</v>
          </cell>
          <cell r="BD475">
            <v>0</v>
          </cell>
          <cell r="BE475">
            <v>0</v>
          </cell>
          <cell r="BF475">
            <v>0</v>
          </cell>
          <cell r="BG475">
            <v>0</v>
          </cell>
          <cell r="BH475">
            <v>0</v>
          </cell>
          <cell r="BI475">
            <v>0</v>
          </cell>
          <cell r="BJ475">
            <v>0</v>
          </cell>
          <cell r="BK475">
            <v>0</v>
          </cell>
          <cell r="BL475">
            <v>0</v>
          </cell>
          <cell r="BM475">
            <v>0</v>
          </cell>
          <cell r="BN475">
            <v>0</v>
          </cell>
          <cell r="BO475">
            <v>0</v>
          </cell>
          <cell r="BP475">
            <v>0</v>
          </cell>
          <cell r="BQ475">
            <v>0</v>
          </cell>
          <cell r="BR475">
            <v>0</v>
          </cell>
          <cell r="BS475">
            <v>0</v>
          </cell>
        </row>
        <row r="476">
          <cell r="A476">
            <v>2803</v>
          </cell>
          <cell r="B476" t="str">
            <v>TRAIN</v>
          </cell>
          <cell r="C476" t="str">
            <v>TRAINING</v>
          </cell>
          <cell r="D476" t="str">
            <v>Unit 9</v>
          </cell>
          <cell r="E476" t="str">
            <v>Foreign</v>
          </cell>
          <cell r="F476" t="str">
            <v>C</v>
          </cell>
          <cell r="G476" t="str">
            <v>Plant and Materials</v>
          </cell>
          <cell r="H476" t="str">
            <v>Fixed</v>
          </cell>
          <cell r="I476" t="str">
            <v>C Plant and Materials Foreign Fixed</v>
          </cell>
          <cell r="J476">
            <v>1065983.7</v>
          </cell>
          <cell r="K476">
            <v>1065983.7</v>
          </cell>
          <cell r="L476">
            <v>0</v>
          </cell>
          <cell r="M476">
            <v>0</v>
          </cell>
          <cell r="N476">
            <v>1065983.7</v>
          </cell>
          <cell r="P476">
            <v>0</v>
          </cell>
          <cell r="Q476">
            <v>0</v>
          </cell>
          <cell r="R476">
            <v>0</v>
          </cell>
          <cell r="S476">
            <v>0</v>
          </cell>
          <cell r="T476">
            <v>0</v>
          </cell>
          <cell r="U476">
            <v>0</v>
          </cell>
          <cell r="V476">
            <v>0</v>
          </cell>
          <cell r="W476">
            <v>0</v>
          </cell>
          <cell r="X476">
            <v>0</v>
          </cell>
          <cell r="Y476">
            <v>0</v>
          </cell>
          <cell r="Z476">
            <v>0</v>
          </cell>
          <cell r="AA476">
            <v>0</v>
          </cell>
          <cell r="AB476">
            <v>0</v>
          </cell>
          <cell r="AC476">
            <v>1065983.7</v>
          </cell>
          <cell r="AD476">
            <v>0</v>
          </cell>
          <cell r="AE476">
            <v>0</v>
          </cell>
          <cell r="AF476">
            <v>0</v>
          </cell>
          <cell r="AG476">
            <v>0</v>
          </cell>
          <cell r="AH476">
            <v>0</v>
          </cell>
          <cell r="AI476">
            <v>0</v>
          </cell>
          <cell r="AJ476">
            <v>0</v>
          </cell>
          <cell r="AK476">
            <v>0</v>
          </cell>
          <cell r="AL476">
            <v>0</v>
          </cell>
          <cell r="AM476">
            <v>0</v>
          </cell>
          <cell r="AN476">
            <v>0</v>
          </cell>
          <cell r="AO476">
            <v>0</v>
          </cell>
          <cell r="AP476">
            <v>0</v>
          </cell>
          <cell r="AQ476">
            <v>0</v>
          </cell>
          <cell r="AR476">
            <v>0</v>
          </cell>
          <cell r="AS476">
            <v>0</v>
          </cell>
          <cell r="AT476">
            <v>0</v>
          </cell>
          <cell r="AU476">
            <v>0</v>
          </cell>
          <cell r="AV476">
            <v>0</v>
          </cell>
          <cell r="AW476">
            <v>0</v>
          </cell>
          <cell r="AX476">
            <v>0</v>
          </cell>
          <cell r="AY476">
            <v>0</v>
          </cell>
          <cell r="AZ476">
            <v>0</v>
          </cell>
          <cell r="BA476">
            <v>0</v>
          </cell>
          <cell r="BB476">
            <v>0</v>
          </cell>
          <cell r="BC476">
            <v>0</v>
          </cell>
          <cell r="BD476">
            <v>0</v>
          </cell>
          <cell r="BE476">
            <v>0</v>
          </cell>
          <cell r="BF476">
            <v>0</v>
          </cell>
          <cell r="BG476">
            <v>0</v>
          </cell>
          <cell r="BH476">
            <v>0</v>
          </cell>
          <cell r="BI476">
            <v>0</v>
          </cell>
          <cell r="BJ476">
            <v>0</v>
          </cell>
          <cell r="BK476">
            <v>0</v>
          </cell>
          <cell r="BL476">
            <v>0</v>
          </cell>
          <cell r="BM476">
            <v>0</v>
          </cell>
          <cell r="BN476">
            <v>0</v>
          </cell>
          <cell r="BO476">
            <v>0</v>
          </cell>
          <cell r="BP476">
            <v>0</v>
          </cell>
          <cell r="BQ476">
            <v>0</v>
          </cell>
          <cell r="BR476">
            <v>0</v>
          </cell>
          <cell r="BS476">
            <v>0</v>
          </cell>
        </row>
        <row r="477">
          <cell r="A477">
            <v>2811</v>
          </cell>
          <cell r="B477" t="str">
            <v>TRAIN</v>
          </cell>
          <cell r="C477" t="str">
            <v>TRAINING</v>
          </cell>
          <cell r="D477" t="str">
            <v>Unit 9</v>
          </cell>
          <cell r="E477" t="str">
            <v>Local</v>
          </cell>
          <cell r="F477" t="str">
            <v>C</v>
          </cell>
          <cell r="G477" t="str">
            <v>Plant and Materials</v>
          </cell>
          <cell r="H477" t="str">
            <v>Formula 1</v>
          </cell>
          <cell r="I477" t="str">
            <v>C Plant and Materials Local Formula 1</v>
          </cell>
          <cell r="J477">
            <v>698542.92</v>
          </cell>
          <cell r="K477">
            <v>698542.92</v>
          </cell>
          <cell r="L477">
            <v>0</v>
          </cell>
          <cell r="M477">
            <v>0</v>
          </cell>
          <cell r="N477">
            <v>698542.92</v>
          </cell>
          <cell r="P477">
            <v>0</v>
          </cell>
          <cell r="Q477">
            <v>0</v>
          </cell>
          <cell r="R477">
            <v>0</v>
          </cell>
          <cell r="S477">
            <v>0</v>
          </cell>
          <cell r="T477">
            <v>0</v>
          </cell>
          <cell r="U477">
            <v>0</v>
          </cell>
          <cell r="V477">
            <v>0</v>
          </cell>
          <cell r="W477">
            <v>0</v>
          </cell>
          <cell r="X477">
            <v>0</v>
          </cell>
          <cell r="Y477">
            <v>0</v>
          </cell>
          <cell r="Z477">
            <v>0</v>
          </cell>
          <cell r="AA477">
            <v>358006.31</v>
          </cell>
          <cell r="AB477">
            <v>358006.31</v>
          </cell>
          <cell r="AC477">
            <v>0</v>
          </cell>
          <cell r="AD477">
            <v>0</v>
          </cell>
          <cell r="AE477">
            <v>0</v>
          </cell>
          <cell r="AF477">
            <v>0</v>
          </cell>
          <cell r="AG477">
            <v>0</v>
          </cell>
          <cell r="AH477">
            <v>0</v>
          </cell>
          <cell r="AI477">
            <v>-17469.7</v>
          </cell>
          <cell r="AJ477">
            <v>0</v>
          </cell>
          <cell r="AK477">
            <v>0</v>
          </cell>
          <cell r="AL477">
            <v>0</v>
          </cell>
          <cell r="AM477">
            <v>0</v>
          </cell>
          <cell r="AN477">
            <v>0</v>
          </cell>
          <cell r="AO477">
            <v>0</v>
          </cell>
          <cell r="AP477">
            <v>0</v>
          </cell>
          <cell r="AQ477">
            <v>0</v>
          </cell>
          <cell r="AR477">
            <v>0</v>
          </cell>
          <cell r="AS477">
            <v>0</v>
          </cell>
          <cell r="AT477">
            <v>0</v>
          </cell>
          <cell r="AU477">
            <v>0</v>
          </cell>
          <cell r="AV477">
            <v>0</v>
          </cell>
          <cell r="AW477">
            <v>0</v>
          </cell>
          <cell r="AX477">
            <v>0</v>
          </cell>
          <cell r="AY477">
            <v>0</v>
          </cell>
          <cell r="AZ477">
            <v>0</v>
          </cell>
          <cell r="BA477">
            <v>0</v>
          </cell>
          <cell r="BB477">
            <v>0</v>
          </cell>
          <cell r="BC477">
            <v>0</v>
          </cell>
          <cell r="BD477">
            <v>0</v>
          </cell>
          <cell r="BE477">
            <v>0</v>
          </cell>
          <cell r="BF477">
            <v>0</v>
          </cell>
          <cell r="BG477">
            <v>0</v>
          </cell>
          <cell r="BH477">
            <v>0</v>
          </cell>
          <cell r="BI477">
            <v>0</v>
          </cell>
          <cell r="BJ477">
            <v>0</v>
          </cell>
          <cell r="BK477">
            <v>0</v>
          </cell>
          <cell r="BL477">
            <v>0</v>
          </cell>
          <cell r="BM477">
            <v>0</v>
          </cell>
          <cell r="BN477">
            <v>0</v>
          </cell>
          <cell r="BO477">
            <v>0</v>
          </cell>
          <cell r="BP477">
            <v>0</v>
          </cell>
          <cell r="BQ477">
            <v>0</v>
          </cell>
          <cell r="BR477">
            <v>0</v>
          </cell>
          <cell r="BS477">
            <v>0</v>
          </cell>
        </row>
        <row r="478">
          <cell r="A478">
            <v>2812</v>
          </cell>
          <cell r="B478" t="str">
            <v>TRAIN</v>
          </cell>
          <cell r="C478" t="str">
            <v>TRAINING</v>
          </cell>
          <cell r="D478" t="str">
            <v>Unit 9</v>
          </cell>
          <cell r="E478" t="str">
            <v>Local</v>
          </cell>
          <cell r="F478" t="str">
            <v>D</v>
          </cell>
          <cell r="G478" t="str">
            <v>Shipping / Freight</v>
          </cell>
          <cell r="H478" t="str">
            <v>Fixed</v>
          </cell>
          <cell r="I478" t="str">
            <v>D Shipping / Freight Local Fixed</v>
          </cell>
          <cell r="J478">
            <v>58230.54</v>
          </cell>
          <cell r="K478">
            <v>58230.54</v>
          </cell>
          <cell r="L478">
            <v>0</v>
          </cell>
          <cell r="M478">
            <v>0</v>
          </cell>
          <cell r="N478">
            <v>58230.54</v>
          </cell>
          <cell r="P478">
            <v>0</v>
          </cell>
          <cell r="Q478">
            <v>0</v>
          </cell>
          <cell r="R478">
            <v>0</v>
          </cell>
          <cell r="S478">
            <v>0</v>
          </cell>
          <cell r="T478">
            <v>0</v>
          </cell>
          <cell r="U478">
            <v>0</v>
          </cell>
          <cell r="V478">
            <v>0</v>
          </cell>
          <cell r="W478">
            <v>0</v>
          </cell>
          <cell r="X478">
            <v>0</v>
          </cell>
          <cell r="Y478">
            <v>0</v>
          </cell>
          <cell r="Z478">
            <v>0</v>
          </cell>
          <cell r="AA478">
            <v>29115.27</v>
          </cell>
          <cell r="AB478">
            <v>29115.27</v>
          </cell>
          <cell r="AC478">
            <v>0</v>
          </cell>
          <cell r="AD478">
            <v>0</v>
          </cell>
          <cell r="AE478">
            <v>0</v>
          </cell>
          <cell r="AF478">
            <v>0</v>
          </cell>
          <cell r="AG478">
            <v>0</v>
          </cell>
          <cell r="AH478">
            <v>0</v>
          </cell>
          <cell r="AI478">
            <v>0</v>
          </cell>
          <cell r="AJ478">
            <v>0</v>
          </cell>
          <cell r="AK478">
            <v>0</v>
          </cell>
          <cell r="AL478">
            <v>0</v>
          </cell>
          <cell r="AM478">
            <v>0</v>
          </cell>
          <cell r="AN478">
            <v>0</v>
          </cell>
          <cell r="AO478">
            <v>0</v>
          </cell>
          <cell r="AP478">
            <v>0</v>
          </cell>
          <cell r="AQ478">
            <v>0</v>
          </cell>
          <cell r="AR478">
            <v>0</v>
          </cell>
          <cell r="AS478">
            <v>0</v>
          </cell>
          <cell r="AT478">
            <v>0</v>
          </cell>
          <cell r="AU478">
            <v>0</v>
          </cell>
          <cell r="AV478">
            <v>0</v>
          </cell>
          <cell r="AW478">
            <v>0</v>
          </cell>
          <cell r="AX478">
            <v>0</v>
          </cell>
          <cell r="AY478">
            <v>0</v>
          </cell>
          <cell r="AZ478">
            <v>0</v>
          </cell>
          <cell r="BA478">
            <v>0</v>
          </cell>
          <cell r="BB478">
            <v>0</v>
          </cell>
          <cell r="BC478">
            <v>0</v>
          </cell>
          <cell r="BD478">
            <v>0</v>
          </cell>
          <cell r="BE478">
            <v>0</v>
          </cell>
          <cell r="BF478">
            <v>0</v>
          </cell>
          <cell r="BG478">
            <v>0</v>
          </cell>
          <cell r="BH478">
            <v>0</v>
          </cell>
          <cell r="BI478">
            <v>0</v>
          </cell>
          <cell r="BJ478">
            <v>0</v>
          </cell>
          <cell r="BK478">
            <v>0</v>
          </cell>
          <cell r="BL478">
            <v>0</v>
          </cell>
          <cell r="BM478">
            <v>0</v>
          </cell>
          <cell r="BN478">
            <v>0</v>
          </cell>
          <cell r="BO478">
            <v>0</v>
          </cell>
          <cell r="BP478">
            <v>0</v>
          </cell>
          <cell r="BQ478">
            <v>0</v>
          </cell>
          <cell r="BR478">
            <v>0</v>
          </cell>
          <cell r="BS478">
            <v>0</v>
          </cell>
        </row>
        <row r="479">
          <cell r="A479">
            <v>2859</v>
          </cell>
          <cell r="B479" t="str">
            <v>UERDF</v>
          </cell>
          <cell r="C479" t="str">
            <v>Unit Engineering Room (Unit Equipment Room) Design and Furniture</v>
          </cell>
          <cell r="D479" t="str">
            <v>Unit 1</v>
          </cell>
          <cell r="E479" t="str">
            <v>Local</v>
          </cell>
          <cell r="F479" t="str">
            <v>C</v>
          </cell>
          <cell r="G479" t="str">
            <v>Plant and Materials</v>
          </cell>
          <cell r="H479" t="str">
            <v>Formula 1</v>
          </cell>
          <cell r="I479" t="str">
            <v>C Plant and Materials Local Formula 1</v>
          </cell>
          <cell r="J479">
            <v>30722.34</v>
          </cell>
          <cell r="K479">
            <v>0</v>
          </cell>
          <cell r="L479">
            <v>30722.34</v>
          </cell>
          <cell r="M479">
            <v>-0.34000000000014552</v>
          </cell>
          <cell r="N479">
            <v>30722</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R479">
            <v>0</v>
          </cell>
          <cell r="AS479">
            <v>0</v>
          </cell>
          <cell r="AT479">
            <v>0</v>
          </cell>
          <cell r="AU479">
            <v>0</v>
          </cell>
          <cell r="AV479">
            <v>0</v>
          </cell>
          <cell r="AW479">
            <v>0</v>
          </cell>
          <cell r="AX479">
            <v>0</v>
          </cell>
          <cell r="AY479">
            <v>0</v>
          </cell>
          <cell r="AZ479">
            <v>0</v>
          </cell>
          <cell r="BA479">
            <v>0</v>
          </cell>
          <cell r="BB479">
            <v>30722</v>
          </cell>
          <cell r="BC479">
            <v>0</v>
          </cell>
          <cell r="BD479">
            <v>0</v>
          </cell>
          <cell r="BE479">
            <v>0</v>
          </cell>
          <cell r="BF479">
            <v>0</v>
          </cell>
          <cell r="BG479">
            <v>0</v>
          </cell>
          <cell r="BH479">
            <v>0</v>
          </cell>
          <cell r="BI479">
            <v>0</v>
          </cell>
          <cell r="BJ479">
            <v>0</v>
          </cell>
          <cell r="BK479">
            <v>0</v>
          </cell>
          <cell r="BL479">
            <v>0</v>
          </cell>
          <cell r="BM479">
            <v>0</v>
          </cell>
          <cell r="BN479">
            <v>0</v>
          </cell>
          <cell r="BO479">
            <v>0</v>
          </cell>
          <cell r="BP479">
            <v>0</v>
          </cell>
          <cell r="BQ479">
            <v>0</v>
          </cell>
          <cell r="BR479">
            <v>0</v>
          </cell>
          <cell r="BS479">
            <v>0</v>
          </cell>
        </row>
        <row r="480">
          <cell r="A480">
            <v>2875</v>
          </cell>
          <cell r="B480" t="str">
            <v>UERDF</v>
          </cell>
          <cell r="C480" t="str">
            <v>Unit Engineering Room (Unit Equipment Room) Design and Furniture</v>
          </cell>
          <cell r="D480" t="str">
            <v>Unit 2</v>
          </cell>
          <cell r="E480" t="str">
            <v>Local</v>
          </cell>
          <cell r="F480" t="str">
            <v>C</v>
          </cell>
          <cell r="G480" t="str">
            <v>Plant and Materials</v>
          </cell>
          <cell r="H480" t="str">
            <v>Formula 1</v>
          </cell>
          <cell r="I480" t="str">
            <v>C Plant and Materials Local Formula 1</v>
          </cell>
          <cell r="J480">
            <v>30722.34</v>
          </cell>
          <cell r="K480">
            <v>0</v>
          </cell>
          <cell r="L480">
            <v>30722.34</v>
          </cell>
          <cell r="M480">
            <v>-0.34000000000014552</v>
          </cell>
          <cell r="N480">
            <v>30722</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v>0</v>
          </cell>
          <cell r="AO480">
            <v>0</v>
          </cell>
          <cell r="AP480">
            <v>0</v>
          </cell>
          <cell r="AQ480">
            <v>0</v>
          </cell>
          <cell r="AR480">
            <v>0</v>
          </cell>
          <cell r="AS480">
            <v>0</v>
          </cell>
          <cell r="AT480">
            <v>0</v>
          </cell>
          <cell r="AU480">
            <v>0</v>
          </cell>
          <cell r="AV480">
            <v>0</v>
          </cell>
          <cell r="AW480">
            <v>0</v>
          </cell>
          <cell r="AX480">
            <v>0</v>
          </cell>
          <cell r="AY480">
            <v>0</v>
          </cell>
          <cell r="AZ480">
            <v>0</v>
          </cell>
          <cell r="BA480">
            <v>0</v>
          </cell>
          <cell r="BB480">
            <v>30722</v>
          </cell>
          <cell r="BC480">
            <v>0</v>
          </cell>
          <cell r="BD480">
            <v>0</v>
          </cell>
          <cell r="BE480">
            <v>0</v>
          </cell>
          <cell r="BF480">
            <v>0</v>
          </cell>
          <cell r="BG480">
            <v>0</v>
          </cell>
          <cell r="BH480">
            <v>0</v>
          </cell>
          <cell r="BI480">
            <v>0</v>
          </cell>
          <cell r="BJ480">
            <v>0</v>
          </cell>
          <cell r="BK480">
            <v>0</v>
          </cell>
          <cell r="BL480">
            <v>0</v>
          </cell>
          <cell r="BM480">
            <v>0</v>
          </cell>
          <cell r="BN480">
            <v>0</v>
          </cell>
          <cell r="BO480">
            <v>0</v>
          </cell>
          <cell r="BP480">
            <v>0</v>
          </cell>
          <cell r="BQ480">
            <v>0</v>
          </cell>
          <cell r="BR480">
            <v>0</v>
          </cell>
          <cell r="BS480">
            <v>0</v>
          </cell>
        </row>
        <row r="481">
          <cell r="A481">
            <v>2891</v>
          </cell>
          <cell r="B481" t="str">
            <v>UERDF</v>
          </cell>
          <cell r="C481" t="str">
            <v>Unit Engineering Room (Unit Equipment Room) Design and Furniture</v>
          </cell>
          <cell r="D481" t="str">
            <v>Unit 3</v>
          </cell>
          <cell r="E481" t="str">
            <v>Local</v>
          </cell>
          <cell r="F481" t="str">
            <v>C</v>
          </cell>
          <cell r="G481" t="str">
            <v>Plant and Materials</v>
          </cell>
          <cell r="H481" t="str">
            <v>Formula 1</v>
          </cell>
          <cell r="I481" t="str">
            <v>C Plant and Materials Local Formula 1</v>
          </cell>
          <cell r="J481">
            <v>30722.34</v>
          </cell>
          <cell r="K481">
            <v>0</v>
          </cell>
          <cell r="L481">
            <v>30722.34</v>
          </cell>
          <cell r="M481">
            <v>-0.34000000000014552</v>
          </cell>
          <cell r="N481">
            <v>30722</v>
          </cell>
          <cell r="P481">
            <v>0</v>
          </cell>
          <cell r="Q481">
            <v>0</v>
          </cell>
          <cell r="R481">
            <v>0</v>
          </cell>
          <cell r="S481">
            <v>0</v>
          </cell>
          <cell r="T481">
            <v>0</v>
          </cell>
          <cell r="U481">
            <v>0</v>
          </cell>
          <cell r="V481">
            <v>0</v>
          </cell>
          <cell r="W481">
            <v>0</v>
          </cell>
          <cell r="X481">
            <v>0</v>
          </cell>
          <cell r="Y481">
            <v>0</v>
          </cell>
          <cell r="Z481">
            <v>0</v>
          </cell>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R481">
            <v>0</v>
          </cell>
          <cell r="AS481">
            <v>0</v>
          </cell>
          <cell r="AT481">
            <v>0</v>
          </cell>
          <cell r="AU481">
            <v>0</v>
          </cell>
          <cell r="AV481">
            <v>0</v>
          </cell>
          <cell r="AW481">
            <v>0</v>
          </cell>
          <cell r="AX481">
            <v>0</v>
          </cell>
          <cell r="AY481">
            <v>0</v>
          </cell>
          <cell r="AZ481">
            <v>0</v>
          </cell>
          <cell r="BA481">
            <v>0</v>
          </cell>
          <cell r="BB481">
            <v>30722</v>
          </cell>
          <cell r="BC481">
            <v>0</v>
          </cell>
          <cell r="BD481">
            <v>0</v>
          </cell>
          <cell r="BE481">
            <v>0</v>
          </cell>
          <cell r="BF481">
            <v>0</v>
          </cell>
          <cell r="BG481">
            <v>0</v>
          </cell>
          <cell r="BH481">
            <v>0</v>
          </cell>
          <cell r="BI481">
            <v>0</v>
          </cell>
          <cell r="BJ481">
            <v>0</v>
          </cell>
          <cell r="BK481">
            <v>0</v>
          </cell>
          <cell r="BL481">
            <v>0</v>
          </cell>
          <cell r="BM481">
            <v>0</v>
          </cell>
          <cell r="BN481">
            <v>0</v>
          </cell>
          <cell r="BO481">
            <v>0</v>
          </cell>
          <cell r="BP481">
            <v>0</v>
          </cell>
          <cell r="BQ481">
            <v>0</v>
          </cell>
          <cell r="BR481">
            <v>0</v>
          </cell>
          <cell r="BS481">
            <v>0</v>
          </cell>
        </row>
        <row r="482">
          <cell r="A482">
            <v>2907</v>
          </cell>
          <cell r="B482" t="str">
            <v>UERDF</v>
          </cell>
          <cell r="C482" t="str">
            <v>Unit Engineering Room (Unit Equipment Room) Design and Furniture</v>
          </cell>
          <cell r="D482" t="str">
            <v>Unit 4</v>
          </cell>
          <cell r="E482" t="str">
            <v>Local</v>
          </cell>
          <cell r="F482" t="str">
            <v>C</v>
          </cell>
          <cell r="G482" t="str">
            <v>Plant and Materials</v>
          </cell>
          <cell r="H482" t="str">
            <v>Formula 1</v>
          </cell>
          <cell r="I482" t="str">
            <v>C Plant and Materials Local Formula 1</v>
          </cell>
          <cell r="J482">
            <v>30722.34</v>
          </cell>
          <cell r="K482">
            <v>30722.34</v>
          </cell>
          <cell r="L482">
            <v>0</v>
          </cell>
          <cell r="M482">
            <v>0</v>
          </cell>
          <cell r="N482">
            <v>30722.34</v>
          </cell>
          <cell r="P482">
            <v>0</v>
          </cell>
          <cell r="Q482">
            <v>0</v>
          </cell>
          <cell r="R482">
            <v>0</v>
          </cell>
          <cell r="S482">
            <v>0</v>
          </cell>
          <cell r="T482">
            <v>0</v>
          </cell>
          <cell r="U482">
            <v>0</v>
          </cell>
          <cell r="V482">
            <v>0</v>
          </cell>
          <cell r="W482">
            <v>0</v>
          </cell>
          <cell r="X482">
            <v>0</v>
          </cell>
          <cell r="Y482">
            <v>0</v>
          </cell>
          <cell r="Z482">
            <v>0</v>
          </cell>
          <cell r="AA482">
            <v>0</v>
          </cell>
          <cell r="AB482">
            <v>0</v>
          </cell>
          <cell r="AC482">
            <v>30722.34</v>
          </cell>
          <cell r="AD482">
            <v>0</v>
          </cell>
          <cell r="AE482">
            <v>0</v>
          </cell>
          <cell r="AF482">
            <v>0</v>
          </cell>
          <cell r="AG482">
            <v>0</v>
          </cell>
          <cell r="AH482">
            <v>0</v>
          </cell>
          <cell r="AI482">
            <v>0</v>
          </cell>
          <cell r="AJ482">
            <v>0</v>
          </cell>
          <cell r="AK482">
            <v>0</v>
          </cell>
          <cell r="AL482">
            <v>0</v>
          </cell>
          <cell r="AM482">
            <v>0</v>
          </cell>
          <cell r="AN482">
            <v>0</v>
          </cell>
          <cell r="AO482">
            <v>0</v>
          </cell>
          <cell r="AP482">
            <v>0</v>
          </cell>
          <cell r="AQ482">
            <v>0</v>
          </cell>
          <cell r="AR482">
            <v>0</v>
          </cell>
          <cell r="AS482">
            <v>0</v>
          </cell>
          <cell r="AT482">
            <v>0</v>
          </cell>
          <cell r="AU482">
            <v>0</v>
          </cell>
          <cell r="AV482">
            <v>0</v>
          </cell>
          <cell r="AW482">
            <v>0</v>
          </cell>
          <cell r="AX482">
            <v>0</v>
          </cell>
          <cell r="AY482">
            <v>0</v>
          </cell>
          <cell r="AZ482">
            <v>0</v>
          </cell>
          <cell r="BA482">
            <v>0</v>
          </cell>
          <cell r="BB482">
            <v>0</v>
          </cell>
          <cell r="BC482">
            <v>0</v>
          </cell>
          <cell r="BD482">
            <v>0</v>
          </cell>
          <cell r="BE482">
            <v>0</v>
          </cell>
          <cell r="BF482">
            <v>0</v>
          </cell>
          <cell r="BG482">
            <v>0</v>
          </cell>
          <cell r="BH482">
            <v>0</v>
          </cell>
          <cell r="BI482">
            <v>0</v>
          </cell>
          <cell r="BJ482">
            <v>0</v>
          </cell>
          <cell r="BK482">
            <v>0</v>
          </cell>
          <cell r="BL482">
            <v>0</v>
          </cell>
          <cell r="BM482">
            <v>0</v>
          </cell>
          <cell r="BN482">
            <v>0</v>
          </cell>
          <cell r="BO482">
            <v>0</v>
          </cell>
          <cell r="BP482">
            <v>0</v>
          </cell>
          <cell r="BQ482">
            <v>0</v>
          </cell>
          <cell r="BR482">
            <v>0</v>
          </cell>
          <cell r="BS482">
            <v>0</v>
          </cell>
        </row>
        <row r="483">
          <cell r="A483">
            <v>2923</v>
          </cell>
          <cell r="B483" t="str">
            <v>UERDF</v>
          </cell>
          <cell r="C483" t="str">
            <v>Unit Engineering Room (Unit Equipment Room) Design and Furniture</v>
          </cell>
          <cell r="D483" t="str">
            <v>Unit 5</v>
          </cell>
          <cell r="E483" t="str">
            <v>Local</v>
          </cell>
          <cell r="F483" t="str">
            <v>C</v>
          </cell>
          <cell r="G483" t="str">
            <v>Plant and Materials</v>
          </cell>
          <cell r="H483" t="str">
            <v>Formula 1</v>
          </cell>
          <cell r="I483" t="str">
            <v>C Plant and Materials Local Formula 1</v>
          </cell>
          <cell r="J483">
            <v>30722.34</v>
          </cell>
          <cell r="K483">
            <v>30722.34</v>
          </cell>
          <cell r="L483">
            <v>0</v>
          </cell>
          <cell r="M483">
            <v>0</v>
          </cell>
          <cell r="N483">
            <v>30722.34</v>
          </cell>
          <cell r="P483">
            <v>0</v>
          </cell>
          <cell r="Q483">
            <v>0</v>
          </cell>
          <cell r="R483">
            <v>0</v>
          </cell>
          <cell r="S483">
            <v>0</v>
          </cell>
          <cell r="T483">
            <v>0</v>
          </cell>
          <cell r="U483">
            <v>0</v>
          </cell>
          <cell r="V483">
            <v>0</v>
          </cell>
          <cell r="W483">
            <v>0</v>
          </cell>
          <cell r="X483">
            <v>0</v>
          </cell>
          <cell r="Y483">
            <v>0</v>
          </cell>
          <cell r="Z483">
            <v>0</v>
          </cell>
          <cell r="AA483">
            <v>0</v>
          </cell>
          <cell r="AB483">
            <v>0</v>
          </cell>
          <cell r="AC483">
            <v>30722.34</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cell r="AS483">
            <v>0</v>
          </cell>
          <cell r="AT483">
            <v>0</v>
          </cell>
          <cell r="AU483">
            <v>0</v>
          </cell>
          <cell r="AV483">
            <v>0</v>
          </cell>
          <cell r="AW483">
            <v>0</v>
          </cell>
          <cell r="AX483">
            <v>0</v>
          </cell>
          <cell r="AY483">
            <v>0</v>
          </cell>
          <cell r="AZ483">
            <v>0</v>
          </cell>
          <cell r="BA483">
            <v>0</v>
          </cell>
          <cell r="BB483">
            <v>0</v>
          </cell>
          <cell r="BC483">
            <v>0</v>
          </cell>
          <cell r="BD483">
            <v>0</v>
          </cell>
          <cell r="BE483">
            <v>0</v>
          </cell>
          <cell r="BF483">
            <v>0</v>
          </cell>
          <cell r="BG483">
            <v>0</v>
          </cell>
          <cell r="BH483">
            <v>0</v>
          </cell>
          <cell r="BI483">
            <v>0</v>
          </cell>
          <cell r="BJ483">
            <v>0</v>
          </cell>
          <cell r="BK483">
            <v>0</v>
          </cell>
          <cell r="BL483">
            <v>0</v>
          </cell>
          <cell r="BM483">
            <v>0</v>
          </cell>
          <cell r="BN483">
            <v>0</v>
          </cell>
          <cell r="BO483">
            <v>0</v>
          </cell>
          <cell r="BP483">
            <v>0</v>
          </cell>
          <cell r="BQ483">
            <v>0</v>
          </cell>
          <cell r="BR483">
            <v>0</v>
          </cell>
          <cell r="BS483">
            <v>0</v>
          </cell>
        </row>
        <row r="484">
          <cell r="A484">
            <v>2939</v>
          </cell>
          <cell r="B484" t="str">
            <v>UERDF</v>
          </cell>
          <cell r="C484" t="str">
            <v>Unit Engineering Room (Unit Equipment Room) Design and Furniture</v>
          </cell>
          <cell r="D484" t="str">
            <v>Unit 6</v>
          </cell>
          <cell r="E484" t="str">
            <v>Local</v>
          </cell>
          <cell r="F484" t="str">
            <v>C</v>
          </cell>
          <cell r="G484" t="str">
            <v>Plant and Materials</v>
          </cell>
          <cell r="H484" t="str">
            <v>Formula 1</v>
          </cell>
          <cell r="I484" t="str">
            <v>C Plant and Materials Local Formula 1</v>
          </cell>
          <cell r="J484">
            <v>30722.34</v>
          </cell>
          <cell r="K484">
            <v>30722.34</v>
          </cell>
          <cell r="L484">
            <v>0</v>
          </cell>
          <cell r="M484">
            <v>0</v>
          </cell>
          <cell r="N484">
            <v>30722.34</v>
          </cell>
          <cell r="P484">
            <v>0</v>
          </cell>
          <cell r="Q484">
            <v>0</v>
          </cell>
          <cell r="R484">
            <v>0</v>
          </cell>
          <cell r="S484">
            <v>0</v>
          </cell>
          <cell r="T484">
            <v>0</v>
          </cell>
          <cell r="U484">
            <v>0</v>
          </cell>
          <cell r="V484">
            <v>0</v>
          </cell>
          <cell r="W484">
            <v>0</v>
          </cell>
          <cell r="X484">
            <v>0</v>
          </cell>
          <cell r="Y484">
            <v>0</v>
          </cell>
          <cell r="Z484">
            <v>0</v>
          </cell>
          <cell r="AA484">
            <v>0</v>
          </cell>
          <cell r="AB484">
            <v>0</v>
          </cell>
          <cell r="AC484">
            <v>30722.34</v>
          </cell>
          <cell r="AD484">
            <v>0</v>
          </cell>
          <cell r="AE484">
            <v>0</v>
          </cell>
          <cell r="AF484">
            <v>0</v>
          </cell>
          <cell r="AG484">
            <v>0</v>
          </cell>
          <cell r="AH484">
            <v>0</v>
          </cell>
          <cell r="AI484">
            <v>0</v>
          </cell>
          <cell r="AJ484">
            <v>0</v>
          </cell>
          <cell r="AK484">
            <v>0</v>
          </cell>
          <cell r="AL484">
            <v>0</v>
          </cell>
          <cell r="AM484">
            <v>0</v>
          </cell>
          <cell r="AN484">
            <v>0</v>
          </cell>
          <cell r="AO484">
            <v>0</v>
          </cell>
          <cell r="AP484">
            <v>0</v>
          </cell>
          <cell r="AQ484">
            <v>0</v>
          </cell>
          <cell r="AR484">
            <v>0</v>
          </cell>
          <cell r="AS484">
            <v>0</v>
          </cell>
          <cell r="AT484">
            <v>0</v>
          </cell>
          <cell r="AU484">
            <v>0</v>
          </cell>
          <cell r="AV484">
            <v>0</v>
          </cell>
          <cell r="AW484">
            <v>0</v>
          </cell>
          <cell r="AX484">
            <v>0</v>
          </cell>
          <cell r="AY484">
            <v>0</v>
          </cell>
          <cell r="AZ484">
            <v>0</v>
          </cell>
          <cell r="BA484">
            <v>0</v>
          </cell>
          <cell r="BB484">
            <v>0</v>
          </cell>
          <cell r="BC484">
            <v>0</v>
          </cell>
          <cell r="BD484">
            <v>0</v>
          </cell>
          <cell r="BE484">
            <v>0</v>
          </cell>
          <cell r="BF484">
            <v>0</v>
          </cell>
          <cell r="BG484">
            <v>0</v>
          </cell>
          <cell r="BH484">
            <v>0</v>
          </cell>
          <cell r="BI484">
            <v>0</v>
          </cell>
          <cell r="BJ484">
            <v>0</v>
          </cell>
          <cell r="BK484">
            <v>0</v>
          </cell>
          <cell r="BL484">
            <v>0</v>
          </cell>
          <cell r="BM484">
            <v>0</v>
          </cell>
          <cell r="BN484">
            <v>0</v>
          </cell>
          <cell r="BO484">
            <v>0</v>
          </cell>
          <cell r="BP484">
            <v>0</v>
          </cell>
          <cell r="BQ484">
            <v>0</v>
          </cell>
          <cell r="BR484">
            <v>0</v>
          </cell>
          <cell r="BS484">
            <v>0</v>
          </cell>
        </row>
        <row r="485">
          <cell r="A485">
            <v>2955</v>
          </cell>
          <cell r="B485" t="str">
            <v>UERDF</v>
          </cell>
          <cell r="C485" t="str">
            <v>Unit Engineering Room (Unit Equipment Room) Design and Furniture</v>
          </cell>
          <cell r="D485" t="str">
            <v>Unit 7</v>
          </cell>
          <cell r="E485" t="str">
            <v>Local</v>
          </cell>
          <cell r="F485" t="str">
            <v>C</v>
          </cell>
          <cell r="G485" t="str">
            <v>Plant and Materials</v>
          </cell>
          <cell r="H485" t="str">
            <v>Formula 1</v>
          </cell>
          <cell r="I485" t="str">
            <v>C Plant and Materials Local Formula 1</v>
          </cell>
          <cell r="J485">
            <v>30722.34</v>
          </cell>
          <cell r="K485">
            <v>30722.34</v>
          </cell>
          <cell r="L485">
            <v>0</v>
          </cell>
          <cell r="M485">
            <v>0</v>
          </cell>
          <cell r="N485">
            <v>30722.34</v>
          </cell>
          <cell r="P485">
            <v>0</v>
          </cell>
          <cell r="Q485">
            <v>0</v>
          </cell>
          <cell r="R485">
            <v>0</v>
          </cell>
          <cell r="S485">
            <v>0</v>
          </cell>
          <cell r="T485">
            <v>0</v>
          </cell>
          <cell r="U485">
            <v>0</v>
          </cell>
          <cell r="V485">
            <v>0</v>
          </cell>
          <cell r="W485">
            <v>0</v>
          </cell>
          <cell r="X485">
            <v>0</v>
          </cell>
          <cell r="Y485">
            <v>0</v>
          </cell>
          <cell r="Z485">
            <v>0</v>
          </cell>
          <cell r="AA485">
            <v>0</v>
          </cell>
          <cell r="AB485">
            <v>30722.34</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R485">
            <v>0</v>
          </cell>
          <cell r="AS485">
            <v>0</v>
          </cell>
          <cell r="AT485">
            <v>0</v>
          </cell>
          <cell r="AU485">
            <v>0</v>
          </cell>
          <cell r="AV485">
            <v>0</v>
          </cell>
          <cell r="AW485">
            <v>0</v>
          </cell>
          <cell r="AX485">
            <v>0</v>
          </cell>
          <cell r="AY485">
            <v>0</v>
          </cell>
          <cell r="AZ485">
            <v>0</v>
          </cell>
          <cell r="BA485">
            <v>0</v>
          </cell>
          <cell r="BB485">
            <v>0</v>
          </cell>
          <cell r="BC485">
            <v>0</v>
          </cell>
          <cell r="BD485">
            <v>0</v>
          </cell>
          <cell r="BE485">
            <v>0</v>
          </cell>
          <cell r="BF485">
            <v>0</v>
          </cell>
          <cell r="BG485">
            <v>0</v>
          </cell>
          <cell r="BH485">
            <v>0</v>
          </cell>
          <cell r="BI485">
            <v>0</v>
          </cell>
          <cell r="BJ485">
            <v>0</v>
          </cell>
          <cell r="BK485">
            <v>0</v>
          </cell>
          <cell r="BL485">
            <v>0</v>
          </cell>
          <cell r="BM485">
            <v>0</v>
          </cell>
          <cell r="BN485">
            <v>0</v>
          </cell>
          <cell r="BO485">
            <v>0</v>
          </cell>
          <cell r="BP485">
            <v>0</v>
          </cell>
          <cell r="BQ485">
            <v>0</v>
          </cell>
          <cell r="BR485">
            <v>0</v>
          </cell>
          <cell r="BS485">
            <v>0</v>
          </cell>
        </row>
        <row r="486">
          <cell r="A486">
            <v>2971</v>
          </cell>
          <cell r="B486" t="str">
            <v>UERDF</v>
          </cell>
          <cell r="C486" t="str">
            <v>Unit Engineering Room (Unit Equipment Room) Design and Furniture</v>
          </cell>
          <cell r="D486" t="str">
            <v>Unit 8</v>
          </cell>
          <cell r="E486" t="str">
            <v>Local</v>
          </cell>
          <cell r="F486" t="str">
            <v>C</v>
          </cell>
          <cell r="G486" t="str">
            <v>Plant and Materials</v>
          </cell>
          <cell r="H486" t="str">
            <v>Formula 1</v>
          </cell>
          <cell r="I486" t="str">
            <v>C Plant and Materials Local Formula 1</v>
          </cell>
          <cell r="J486">
            <v>30722.34</v>
          </cell>
          <cell r="K486">
            <v>30722.34</v>
          </cell>
          <cell r="L486">
            <v>0</v>
          </cell>
          <cell r="M486">
            <v>0</v>
          </cell>
          <cell r="N486">
            <v>30722.34</v>
          </cell>
          <cell r="P486">
            <v>0</v>
          </cell>
          <cell r="Q486">
            <v>0</v>
          </cell>
          <cell r="R486">
            <v>0</v>
          </cell>
          <cell r="S486">
            <v>0</v>
          </cell>
          <cell r="T486">
            <v>0</v>
          </cell>
          <cell r="U486">
            <v>0</v>
          </cell>
          <cell r="V486">
            <v>0</v>
          </cell>
          <cell r="W486">
            <v>0</v>
          </cell>
          <cell r="X486">
            <v>0</v>
          </cell>
          <cell r="Y486">
            <v>0</v>
          </cell>
          <cell r="Z486">
            <v>0</v>
          </cell>
          <cell r="AA486">
            <v>0</v>
          </cell>
          <cell r="AB486">
            <v>30722.34</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R486">
            <v>0</v>
          </cell>
          <cell r="AS486">
            <v>0</v>
          </cell>
          <cell r="AT486">
            <v>0</v>
          </cell>
          <cell r="AU486">
            <v>0</v>
          </cell>
          <cell r="AV486">
            <v>0</v>
          </cell>
          <cell r="AW486">
            <v>0</v>
          </cell>
          <cell r="AX486">
            <v>0</v>
          </cell>
          <cell r="AY486">
            <v>0</v>
          </cell>
          <cell r="AZ486">
            <v>0</v>
          </cell>
          <cell r="BA486">
            <v>0</v>
          </cell>
          <cell r="BB486">
            <v>0</v>
          </cell>
          <cell r="BC486">
            <v>0</v>
          </cell>
          <cell r="BD486">
            <v>0</v>
          </cell>
          <cell r="BE486">
            <v>0</v>
          </cell>
          <cell r="BF486">
            <v>0</v>
          </cell>
          <cell r="BG486">
            <v>0</v>
          </cell>
          <cell r="BH486">
            <v>0</v>
          </cell>
          <cell r="BI486">
            <v>0</v>
          </cell>
          <cell r="BJ486">
            <v>0</v>
          </cell>
          <cell r="BK486">
            <v>0</v>
          </cell>
          <cell r="BL486">
            <v>0</v>
          </cell>
          <cell r="BM486">
            <v>0</v>
          </cell>
          <cell r="BN486">
            <v>0</v>
          </cell>
          <cell r="BO486">
            <v>0</v>
          </cell>
          <cell r="BP486">
            <v>0</v>
          </cell>
          <cell r="BQ486">
            <v>0</v>
          </cell>
          <cell r="BR486">
            <v>0</v>
          </cell>
          <cell r="BS486">
            <v>0</v>
          </cell>
        </row>
        <row r="487">
          <cell r="A487">
            <v>2987</v>
          </cell>
          <cell r="B487" t="str">
            <v>UERDF</v>
          </cell>
          <cell r="C487" t="str">
            <v>Unit Engineering Room (Unit Equipment Room) Design and Furniture</v>
          </cell>
          <cell r="D487" t="str">
            <v>Unit 9</v>
          </cell>
          <cell r="E487" t="str">
            <v>Local</v>
          </cell>
          <cell r="F487" t="str">
            <v>C</v>
          </cell>
          <cell r="G487" t="str">
            <v>Plant and Materials</v>
          </cell>
          <cell r="H487" t="str">
            <v>Formula 1</v>
          </cell>
          <cell r="I487" t="str">
            <v>C Plant and Materials Local Formula 1</v>
          </cell>
          <cell r="J487">
            <v>62722.34</v>
          </cell>
          <cell r="K487">
            <v>62722.34</v>
          </cell>
          <cell r="L487">
            <v>0</v>
          </cell>
          <cell r="M487">
            <v>0</v>
          </cell>
          <cell r="N487">
            <v>62722.34</v>
          </cell>
          <cell r="P487">
            <v>0</v>
          </cell>
          <cell r="Q487">
            <v>0</v>
          </cell>
          <cell r="R487">
            <v>0</v>
          </cell>
          <cell r="S487">
            <v>0</v>
          </cell>
          <cell r="T487">
            <v>0</v>
          </cell>
          <cell r="U487">
            <v>0</v>
          </cell>
          <cell r="V487">
            <v>0</v>
          </cell>
          <cell r="W487">
            <v>0</v>
          </cell>
          <cell r="X487">
            <v>0</v>
          </cell>
          <cell r="Y487">
            <v>0</v>
          </cell>
          <cell r="Z487">
            <v>0</v>
          </cell>
          <cell r="AA487">
            <v>62722.34</v>
          </cell>
          <cell r="AB487">
            <v>62722.34</v>
          </cell>
          <cell r="AC487">
            <v>0</v>
          </cell>
          <cell r="AD487">
            <v>0</v>
          </cell>
          <cell r="AE487">
            <v>0</v>
          </cell>
          <cell r="AF487">
            <v>0</v>
          </cell>
          <cell r="AG487">
            <v>0</v>
          </cell>
          <cell r="AH487">
            <v>0</v>
          </cell>
          <cell r="AI487">
            <v>-62722.34</v>
          </cell>
          <cell r="AJ487">
            <v>0</v>
          </cell>
          <cell r="AK487">
            <v>0</v>
          </cell>
          <cell r="AL487">
            <v>0</v>
          </cell>
          <cell r="AM487">
            <v>0</v>
          </cell>
          <cell r="AN487">
            <v>0</v>
          </cell>
          <cell r="AO487">
            <v>0</v>
          </cell>
          <cell r="AP487">
            <v>0</v>
          </cell>
          <cell r="AQ487">
            <v>0</v>
          </cell>
          <cell r="AR487">
            <v>0</v>
          </cell>
          <cell r="AS487">
            <v>0</v>
          </cell>
          <cell r="AT487">
            <v>0</v>
          </cell>
          <cell r="AU487">
            <v>0</v>
          </cell>
          <cell r="AV487">
            <v>0</v>
          </cell>
          <cell r="AW487">
            <v>0</v>
          </cell>
          <cell r="AX487">
            <v>0</v>
          </cell>
          <cell r="AY487">
            <v>0</v>
          </cell>
          <cell r="AZ487">
            <v>0</v>
          </cell>
          <cell r="BA487">
            <v>0</v>
          </cell>
          <cell r="BB487">
            <v>0</v>
          </cell>
          <cell r="BC487">
            <v>0</v>
          </cell>
          <cell r="BD487">
            <v>0</v>
          </cell>
          <cell r="BE487">
            <v>0</v>
          </cell>
          <cell r="BF487">
            <v>0</v>
          </cell>
          <cell r="BG487">
            <v>0</v>
          </cell>
          <cell r="BH487">
            <v>0</v>
          </cell>
          <cell r="BI487">
            <v>0</v>
          </cell>
          <cell r="BJ487">
            <v>0</v>
          </cell>
          <cell r="BK487">
            <v>0</v>
          </cell>
          <cell r="BL487">
            <v>0</v>
          </cell>
          <cell r="BM487">
            <v>0</v>
          </cell>
          <cell r="BN487">
            <v>0</v>
          </cell>
          <cell r="BO487">
            <v>0</v>
          </cell>
          <cell r="BP487">
            <v>0</v>
          </cell>
          <cell r="BQ487">
            <v>0</v>
          </cell>
          <cell r="BR487">
            <v>0</v>
          </cell>
          <cell r="BS487">
            <v>0</v>
          </cell>
        </row>
        <row r="488">
          <cell r="A488">
            <v>3026</v>
          </cell>
          <cell r="B488" t="str">
            <v>UEREH</v>
          </cell>
          <cell r="C488" t="str">
            <v>Unit Equipment Room Equipment and HMI</v>
          </cell>
          <cell r="D488" t="str">
            <v>Unit 1</v>
          </cell>
          <cell r="E488" t="str">
            <v>Foreign</v>
          </cell>
          <cell r="F488" t="str">
            <v>B</v>
          </cell>
          <cell r="G488" t="str">
            <v>Engineering</v>
          </cell>
          <cell r="H488" t="str">
            <v>Fixed</v>
          </cell>
          <cell r="I488" t="str">
            <v>B Engineering Foreign Fixed</v>
          </cell>
          <cell r="J488">
            <v>16482.78</v>
          </cell>
          <cell r="K488">
            <v>0</v>
          </cell>
          <cell r="L488">
            <v>16482.78</v>
          </cell>
          <cell r="M488">
            <v>0.22000000000116415</v>
          </cell>
          <cell r="N488">
            <v>16483</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cell r="AS488">
            <v>0</v>
          </cell>
          <cell r="AT488">
            <v>0</v>
          </cell>
          <cell r="AU488">
            <v>0</v>
          </cell>
          <cell r="AV488">
            <v>0</v>
          </cell>
          <cell r="AW488">
            <v>0</v>
          </cell>
          <cell r="AX488">
            <v>0</v>
          </cell>
          <cell r="AY488">
            <v>0</v>
          </cell>
          <cell r="AZ488">
            <v>0</v>
          </cell>
          <cell r="BA488">
            <v>0</v>
          </cell>
          <cell r="BB488">
            <v>0</v>
          </cell>
          <cell r="BC488">
            <v>16483</v>
          </cell>
          <cell r="BD488">
            <v>0</v>
          </cell>
          <cell r="BE488">
            <v>0</v>
          </cell>
          <cell r="BF488">
            <v>0</v>
          </cell>
          <cell r="BG488">
            <v>0</v>
          </cell>
          <cell r="BH488">
            <v>0</v>
          </cell>
          <cell r="BI488">
            <v>0</v>
          </cell>
          <cell r="BJ488">
            <v>0</v>
          </cell>
          <cell r="BK488">
            <v>0</v>
          </cell>
          <cell r="BL488">
            <v>0</v>
          </cell>
          <cell r="BM488">
            <v>0</v>
          </cell>
          <cell r="BN488">
            <v>0</v>
          </cell>
          <cell r="BO488">
            <v>0</v>
          </cell>
          <cell r="BP488">
            <v>0</v>
          </cell>
          <cell r="BQ488">
            <v>0</v>
          </cell>
          <cell r="BR488">
            <v>0</v>
          </cell>
          <cell r="BS488">
            <v>0</v>
          </cell>
        </row>
        <row r="489">
          <cell r="A489">
            <v>3027</v>
          </cell>
          <cell r="B489" t="str">
            <v>UEREH</v>
          </cell>
          <cell r="C489" t="str">
            <v>Unit Equipment Room Equipment and HMI</v>
          </cell>
          <cell r="D489" t="str">
            <v>Unit 1</v>
          </cell>
          <cell r="E489" t="str">
            <v>Foreign</v>
          </cell>
          <cell r="F489" t="str">
            <v>C</v>
          </cell>
          <cell r="G489" t="str">
            <v>Plant and Materials</v>
          </cell>
          <cell r="H489" t="str">
            <v>Fixed</v>
          </cell>
          <cell r="I489" t="str">
            <v>C Plant and Materials Foreign Fixed</v>
          </cell>
          <cell r="J489">
            <v>1173293.3899999999</v>
          </cell>
          <cell r="K489">
            <v>0</v>
          </cell>
          <cell r="L489">
            <v>1173293.3899999999</v>
          </cell>
          <cell r="M489">
            <v>-0.38999999989755452</v>
          </cell>
          <cell r="N489">
            <v>1173293</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cell r="AS489">
            <v>0</v>
          </cell>
          <cell r="AT489">
            <v>0</v>
          </cell>
          <cell r="AU489">
            <v>0</v>
          </cell>
          <cell r="AV489">
            <v>0</v>
          </cell>
          <cell r="AW489">
            <v>0</v>
          </cell>
          <cell r="AX489">
            <v>0</v>
          </cell>
          <cell r="AY489">
            <v>0</v>
          </cell>
          <cell r="AZ489">
            <v>0</v>
          </cell>
          <cell r="BA489">
            <v>0</v>
          </cell>
          <cell r="BB489">
            <v>0</v>
          </cell>
          <cell r="BC489">
            <v>0</v>
          </cell>
          <cell r="BD489">
            <v>1173293</v>
          </cell>
          <cell r="BE489">
            <v>0</v>
          </cell>
          <cell r="BF489">
            <v>0</v>
          </cell>
          <cell r="BG489">
            <v>0</v>
          </cell>
          <cell r="BH489">
            <v>0</v>
          </cell>
          <cell r="BI489">
            <v>0</v>
          </cell>
          <cell r="BJ489">
            <v>0</v>
          </cell>
          <cell r="BK489">
            <v>0</v>
          </cell>
          <cell r="BL489">
            <v>0</v>
          </cell>
          <cell r="BM489">
            <v>0</v>
          </cell>
          <cell r="BN489">
            <v>0</v>
          </cell>
          <cell r="BO489">
            <v>0</v>
          </cell>
          <cell r="BP489">
            <v>0</v>
          </cell>
          <cell r="BQ489">
            <v>0</v>
          </cell>
          <cell r="BR489">
            <v>0</v>
          </cell>
          <cell r="BS489">
            <v>0</v>
          </cell>
        </row>
        <row r="490">
          <cell r="A490">
            <v>3032</v>
          </cell>
          <cell r="B490" t="str">
            <v>UEREH</v>
          </cell>
          <cell r="C490" t="str">
            <v>Unit Equipment Room Equipment and HMI</v>
          </cell>
          <cell r="D490" t="str">
            <v>Unit 1</v>
          </cell>
          <cell r="E490" t="str">
            <v>Foreign</v>
          </cell>
          <cell r="F490" t="str">
            <v>H</v>
          </cell>
          <cell r="G490" t="str">
            <v>Commissioning and Testing</v>
          </cell>
          <cell r="H490" t="str">
            <v>Fixed</v>
          </cell>
          <cell r="I490" t="str">
            <v>H Commissioning and Testing Foreign Fixed</v>
          </cell>
          <cell r="J490">
            <v>34619.56</v>
          </cell>
          <cell r="K490">
            <v>0</v>
          </cell>
          <cell r="L490">
            <v>34619.56</v>
          </cell>
          <cell r="M490">
            <v>0.44000000000232831</v>
          </cell>
          <cell r="N490">
            <v>34620</v>
          </cell>
          <cell r="P490">
            <v>0</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0</v>
          </cell>
          <cell r="AO490">
            <v>0</v>
          </cell>
          <cell r="AP490">
            <v>0</v>
          </cell>
          <cell r="AQ490">
            <v>0</v>
          </cell>
          <cell r="AR490">
            <v>0</v>
          </cell>
          <cell r="AS490">
            <v>0</v>
          </cell>
          <cell r="AT490">
            <v>0</v>
          </cell>
          <cell r="AU490">
            <v>0</v>
          </cell>
          <cell r="AV490">
            <v>0</v>
          </cell>
          <cell r="AW490">
            <v>0</v>
          </cell>
          <cell r="AX490">
            <v>0</v>
          </cell>
          <cell r="AY490">
            <v>0</v>
          </cell>
          <cell r="AZ490">
            <v>0</v>
          </cell>
          <cell r="BA490">
            <v>0</v>
          </cell>
          <cell r="BB490">
            <v>0</v>
          </cell>
          <cell r="BC490">
            <v>0</v>
          </cell>
          <cell r="BD490">
            <v>0</v>
          </cell>
          <cell r="BE490">
            <v>0</v>
          </cell>
          <cell r="BF490">
            <v>0</v>
          </cell>
          <cell r="BG490">
            <v>0</v>
          </cell>
          <cell r="BH490">
            <v>0</v>
          </cell>
          <cell r="BI490">
            <v>0</v>
          </cell>
          <cell r="BJ490">
            <v>0</v>
          </cell>
          <cell r="BK490">
            <v>0</v>
          </cell>
          <cell r="BL490">
            <v>0</v>
          </cell>
          <cell r="BM490">
            <v>0</v>
          </cell>
          <cell r="BN490">
            <v>0</v>
          </cell>
          <cell r="BO490">
            <v>0</v>
          </cell>
          <cell r="BP490">
            <v>0</v>
          </cell>
          <cell r="BQ490">
            <v>0</v>
          </cell>
          <cell r="BR490">
            <v>34620</v>
          </cell>
          <cell r="BS490">
            <v>0</v>
          </cell>
        </row>
        <row r="491">
          <cell r="A491">
            <v>3034</v>
          </cell>
          <cell r="B491" t="str">
            <v>UEREH</v>
          </cell>
          <cell r="C491" t="str">
            <v>Unit Equipment Room Equipment and HMI</v>
          </cell>
          <cell r="D491" t="str">
            <v>Unit 1</v>
          </cell>
          <cell r="E491" t="str">
            <v>Local</v>
          </cell>
          <cell r="F491" t="str">
            <v>B</v>
          </cell>
          <cell r="G491" t="str">
            <v>Engineering</v>
          </cell>
          <cell r="H491" t="str">
            <v>Formula 4</v>
          </cell>
          <cell r="I491" t="str">
            <v>B Engineering Local Formula 4</v>
          </cell>
          <cell r="J491">
            <v>9577.35</v>
          </cell>
          <cell r="K491">
            <v>0</v>
          </cell>
          <cell r="L491">
            <v>9577.35</v>
          </cell>
          <cell r="M491">
            <v>-0.3500000000003638</v>
          </cell>
          <cell r="N491">
            <v>9577</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0</v>
          </cell>
          <cell r="AS491">
            <v>0</v>
          </cell>
          <cell r="AT491">
            <v>0</v>
          </cell>
          <cell r="AU491">
            <v>0</v>
          </cell>
          <cell r="AV491">
            <v>0</v>
          </cell>
          <cell r="AW491">
            <v>0</v>
          </cell>
          <cell r="AX491">
            <v>0</v>
          </cell>
          <cell r="AY491">
            <v>0</v>
          </cell>
          <cell r="AZ491">
            <v>0</v>
          </cell>
          <cell r="BA491">
            <v>0</v>
          </cell>
          <cell r="BB491">
            <v>0</v>
          </cell>
          <cell r="BC491">
            <v>0</v>
          </cell>
          <cell r="BD491">
            <v>0</v>
          </cell>
          <cell r="BE491">
            <v>0</v>
          </cell>
          <cell r="BF491">
            <v>9577</v>
          </cell>
          <cell r="BG491">
            <v>0</v>
          </cell>
          <cell r="BH491">
            <v>0</v>
          </cell>
          <cell r="BI491">
            <v>0</v>
          </cell>
          <cell r="BJ491">
            <v>0</v>
          </cell>
          <cell r="BK491">
            <v>0</v>
          </cell>
          <cell r="BL491">
            <v>0</v>
          </cell>
          <cell r="BM491">
            <v>0</v>
          </cell>
          <cell r="BN491">
            <v>0</v>
          </cell>
          <cell r="BO491">
            <v>0</v>
          </cell>
          <cell r="BP491">
            <v>0</v>
          </cell>
          <cell r="BQ491">
            <v>0</v>
          </cell>
          <cell r="BR491">
            <v>0</v>
          </cell>
          <cell r="BS491">
            <v>0</v>
          </cell>
        </row>
        <row r="492">
          <cell r="A492">
            <v>3035</v>
          </cell>
          <cell r="B492" t="str">
            <v>UEREH</v>
          </cell>
          <cell r="C492" t="str">
            <v>Unit Equipment Room Equipment and HMI</v>
          </cell>
          <cell r="D492" t="str">
            <v>Unit 1</v>
          </cell>
          <cell r="E492" t="str">
            <v>Local</v>
          </cell>
          <cell r="F492" t="str">
            <v>C</v>
          </cell>
          <cell r="G492" t="str">
            <v>Plant and Materials</v>
          </cell>
          <cell r="H492" t="str">
            <v>Formula 1</v>
          </cell>
          <cell r="I492" t="str">
            <v>C Plant and Materials Local Formula 1</v>
          </cell>
          <cell r="J492">
            <v>57407.34</v>
          </cell>
          <cell r="K492">
            <v>0</v>
          </cell>
          <cell r="L492">
            <v>57407.34</v>
          </cell>
          <cell r="M492">
            <v>-0.33999999999650754</v>
          </cell>
          <cell r="N492">
            <v>57407</v>
          </cell>
          <cell r="P492">
            <v>0</v>
          </cell>
          <cell r="Q492">
            <v>0</v>
          </cell>
          <cell r="R492">
            <v>0</v>
          </cell>
          <cell r="S492">
            <v>0</v>
          </cell>
          <cell r="T492">
            <v>0</v>
          </cell>
          <cell r="U492">
            <v>0</v>
          </cell>
          <cell r="V492">
            <v>0</v>
          </cell>
          <cell r="W492">
            <v>0</v>
          </cell>
          <cell r="X492">
            <v>0</v>
          </cell>
          <cell r="Y492">
            <v>0</v>
          </cell>
          <cell r="Z492">
            <v>0</v>
          </cell>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cell r="AS492">
            <v>0</v>
          </cell>
          <cell r="AT492">
            <v>0</v>
          </cell>
          <cell r="AU492">
            <v>0</v>
          </cell>
          <cell r="AV492">
            <v>0</v>
          </cell>
          <cell r="AW492">
            <v>0</v>
          </cell>
          <cell r="AX492">
            <v>0</v>
          </cell>
          <cell r="AY492">
            <v>0</v>
          </cell>
          <cell r="AZ492">
            <v>0</v>
          </cell>
          <cell r="BA492">
            <v>0</v>
          </cell>
          <cell r="BB492">
            <v>0</v>
          </cell>
          <cell r="BC492">
            <v>0</v>
          </cell>
          <cell r="BD492">
            <v>57407</v>
          </cell>
          <cell r="BE492">
            <v>0</v>
          </cell>
          <cell r="BF492">
            <v>0</v>
          </cell>
          <cell r="BG492">
            <v>0</v>
          </cell>
          <cell r="BH492">
            <v>0</v>
          </cell>
          <cell r="BI492">
            <v>0</v>
          </cell>
          <cell r="BJ492">
            <v>0</v>
          </cell>
          <cell r="BK492">
            <v>0</v>
          </cell>
          <cell r="BL492">
            <v>0</v>
          </cell>
          <cell r="BM492">
            <v>0</v>
          </cell>
          <cell r="BN492">
            <v>0</v>
          </cell>
          <cell r="BO492">
            <v>0</v>
          </cell>
          <cell r="BP492">
            <v>0</v>
          </cell>
          <cell r="BQ492">
            <v>0</v>
          </cell>
          <cell r="BR492">
            <v>0</v>
          </cell>
          <cell r="BS492">
            <v>0</v>
          </cell>
        </row>
        <row r="493">
          <cell r="A493">
            <v>3036</v>
          </cell>
          <cell r="B493" t="str">
            <v>UEREH</v>
          </cell>
          <cell r="C493" t="str">
            <v>Unit Equipment Room Equipment and HMI</v>
          </cell>
          <cell r="D493" t="str">
            <v>Unit 1</v>
          </cell>
          <cell r="E493" t="str">
            <v>Local</v>
          </cell>
          <cell r="F493" t="str">
            <v>D</v>
          </cell>
          <cell r="G493" t="str">
            <v>Shipping / Freight</v>
          </cell>
          <cell r="H493" t="str">
            <v>Fixed</v>
          </cell>
          <cell r="I493" t="str">
            <v>D Shipping / Freight Local Fixed</v>
          </cell>
          <cell r="J493">
            <v>64092.47</v>
          </cell>
          <cell r="K493">
            <v>0</v>
          </cell>
          <cell r="L493">
            <v>64092.47</v>
          </cell>
          <cell r="M493">
            <v>-0.47000000000116415</v>
          </cell>
          <cell r="N493">
            <v>64092</v>
          </cell>
          <cell r="P493">
            <v>0</v>
          </cell>
          <cell r="Q493">
            <v>0</v>
          </cell>
          <cell r="R493">
            <v>0</v>
          </cell>
          <cell r="S493">
            <v>0</v>
          </cell>
          <cell r="T493">
            <v>0</v>
          </cell>
          <cell r="U493">
            <v>0</v>
          </cell>
          <cell r="V493">
            <v>0</v>
          </cell>
          <cell r="W493">
            <v>0</v>
          </cell>
          <cell r="X493">
            <v>0</v>
          </cell>
          <cell r="Y493">
            <v>0</v>
          </cell>
          <cell r="Z493">
            <v>0</v>
          </cell>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64092</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row>
        <row r="494">
          <cell r="A494">
            <v>3040</v>
          </cell>
          <cell r="B494" t="str">
            <v>UEREH</v>
          </cell>
          <cell r="C494" t="str">
            <v>Unit Equipment Room Equipment and HMI</v>
          </cell>
          <cell r="D494" t="str">
            <v>Unit 1</v>
          </cell>
          <cell r="E494" t="str">
            <v>Local</v>
          </cell>
          <cell r="F494" t="str">
            <v>H</v>
          </cell>
          <cell r="G494" t="str">
            <v>Commissioning and Testing</v>
          </cell>
          <cell r="H494" t="str">
            <v>Formula 4</v>
          </cell>
          <cell r="I494" t="str">
            <v>H Commissioning and Testing Local Formula 4</v>
          </cell>
          <cell r="J494">
            <v>87035.03</v>
          </cell>
          <cell r="K494">
            <v>0</v>
          </cell>
          <cell r="L494">
            <v>87035.03</v>
          </cell>
          <cell r="M494">
            <v>-2.9999999998835847E-2</v>
          </cell>
          <cell r="N494">
            <v>87035</v>
          </cell>
          <cell r="P494">
            <v>0</v>
          </cell>
          <cell r="Q494">
            <v>0</v>
          </cell>
          <cell r="R494">
            <v>0</v>
          </cell>
          <cell r="S494">
            <v>0</v>
          </cell>
          <cell r="T494">
            <v>0</v>
          </cell>
          <cell r="U494">
            <v>0</v>
          </cell>
          <cell r="V494">
            <v>0</v>
          </cell>
          <cell r="W494">
            <v>0</v>
          </cell>
          <cell r="X494">
            <v>0</v>
          </cell>
          <cell r="Y494">
            <v>0</v>
          </cell>
          <cell r="Z494">
            <v>0</v>
          </cell>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cell r="AO494">
            <v>0</v>
          </cell>
          <cell r="AP494">
            <v>0</v>
          </cell>
          <cell r="AQ494">
            <v>0</v>
          </cell>
          <cell r="AR494">
            <v>0</v>
          </cell>
          <cell r="AS494">
            <v>0</v>
          </cell>
          <cell r="AT494">
            <v>0</v>
          </cell>
          <cell r="AU494">
            <v>0</v>
          </cell>
          <cell r="AV494">
            <v>0</v>
          </cell>
          <cell r="AW494">
            <v>0</v>
          </cell>
          <cell r="AX494">
            <v>0</v>
          </cell>
          <cell r="AY494">
            <v>0</v>
          </cell>
          <cell r="AZ494">
            <v>0</v>
          </cell>
          <cell r="BA494">
            <v>0</v>
          </cell>
          <cell r="BB494">
            <v>0</v>
          </cell>
          <cell r="BC494">
            <v>0</v>
          </cell>
          <cell r="BD494">
            <v>0</v>
          </cell>
          <cell r="BE494">
            <v>0</v>
          </cell>
          <cell r="BF494">
            <v>0</v>
          </cell>
          <cell r="BG494">
            <v>0</v>
          </cell>
          <cell r="BH494">
            <v>0</v>
          </cell>
          <cell r="BI494">
            <v>0</v>
          </cell>
          <cell r="BJ494">
            <v>0</v>
          </cell>
          <cell r="BK494">
            <v>0</v>
          </cell>
          <cell r="BL494">
            <v>0</v>
          </cell>
          <cell r="BM494">
            <v>0</v>
          </cell>
          <cell r="BN494">
            <v>0</v>
          </cell>
          <cell r="BO494">
            <v>0</v>
          </cell>
          <cell r="BP494">
            <v>0</v>
          </cell>
          <cell r="BQ494">
            <v>0</v>
          </cell>
          <cell r="BR494">
            <v>87035</v>
          </cell>
          <cell r="BS494">
            <v>0</v>
          </cell>
        </row>
        <row r="495">
          <cell r="A495">
            <v>3042</v>
          </cell>
          <cell r="B495" t="str">
            <v>UEREH</v>
          </cell>
          <cell r="C495" t="str">
            <v>Unit Equipment Room Equipment and HMI</v>
          </cell>
          <cell r="D495" t="str">
            <v>Unit 2</v>
          </cell>
          <cell r="E495" t="str">
            <v>Foreign</v>
          </cell>
          <cell r="F495" t="str">
            <v>B</v>
          </cell>
          <cell r="G495" t="str">
            <v>Engineering</v>
          </cell>
          <cell r="H495" t="str">
            <v>Fixed</v>
          </cell>
          <cell r="I495" t="str">
            <v>B Engineering Foreign Fixed</v>
          </cell>
          <cell r="J495">
            <v>16482.78</v>
          </cell>
          <cell r="K495">
            <v>0</v>
          </cell>
          <cell r="L495">
            <v>16482.78</v>
          </cell>
          <cell r="M495">
            <v>0.22000000000116415</v>
          </cell>
          <cell r="N495">
            <v>16483</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cell r="AS495">
            <v>0</v>
          </cell>
          <cell r="AT495">
            <v>0</v>
          </cell>
          <cell r="AU495">
            <v>0</v>
          </cell>
          <cell r="AV495">
            <v>0</v>
          </cell>
          <cell r="AW495">
            <v>0</v>
          </cell>
          <cell r="AX495">
            <v>0</v>
          </cell>
          <cell r="AY495">
            <v>0</v>
          </cell>
          <cell r="AZ495">
            <v>0</v>
          </cell>
          <cell r="BA495">
            <v>0</v>
          </cell>
          <cell r="BB495">
            <v>0</v>
          </cell>
          <cell r="BC495">
            <v>16483</v>
          </cell>
          <cell r="BD495">
            <v>0</v>
          </cell>
          <cell r="BE495">
            <v>0</v>
          </cell>
          <cell r="BF495">
            <v>0</v>
          </cell>
          <cell r="BG495">
            <v>0</v>
          </cell>
          <cell r="BH495">
            <v>0</v>
          </cell>
          <cell r="BI495">
            <v>0</v>
          </cell>
          <cell r="BJ495">
            <v>0</v>
          </cell>
          <cell r="BK495">
            <v>0</v>
          </cell>
          <cell r="BL495">
            <v>0</v>
          </cell>
          <cell r="BM495">
            <v>0</v>
          </cell>
          <cell r="BN495">
            <v>0</v>
          </cell>
          <cell r="BO495">
            <v>0</v>
          </cell>
          <cell r="BP495">
            <v>0</v>
          </cell>
          <cell r="BQ495">
            <v>0</v>
          </cell>
          <cell r="BR495">
            <v>0</v>
          </cell>
          <cell r="BS495">
            <v>0</v>
          </cell>
        </row>
        <row r="496">
          <cell r="A496">
            <v>3043</v>
          </cell>
          <cell r="B496" t="str">
            <v>UEREH</v>
          </cell>
          <cell r="C496" t="str">
            <v>Unit Equipment Room Equipment and HMI</v>
          </cell>
          <cell r="D496" t="str">
            <v>Unit 2</v>
          </cell>
          <cell r="E496" t="str">
            <v>Foreign</v>
          </cell>
          <cell r="F496" t="str">
            <v>C</v>
          </cell>
          <cell r="G496" t="str">
            <v>Plant and Materials</v>
          </cell>
          <cell r="H496" t="str">
            <v>Fixed</v>
          </cell>
          <cell r="I496" t="str">
            <v>C Plant and Materials Foreign Fixed</v>
          </cell>
          <cell r="J496">
            <v>1173293.3899999999</v>
          </cell>
          <cell r="K496">
            <v>0</v>
          </cell>
          <cell r="L496">
            <v>1173293.3899999999</v>
          </cell>
          <cell r="M496">
            <v>-0.38999999989755452</v>
          </cell>
          <cell r="N496">
            <v>1173293</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cell r="AS496">
            <v>0</v>
          </cell>
          <cell r="AT496">
            <v>0</v>
          </cell>
          <cell r="AU496">
            <v>0</v>
          </cell>
          <cell r="AV496">
            <v>0</v>
          </cell>
          <cell r="AW496">
            <v>0</v>
          </cell>
          <cell r="AX496">
            <v>0</v>
          </cell>
          <cell r="AY496">
            <v>0</v>
          </cell>
          <cell r="AZ496">
            <v>0</v>
          </cell>
          <cell r="BA496">
            <v>0</v>
          </cell>
          <cell r="BB496">
            <v>0</v>
          </cell>
          <cell r="BC496">
            <v>0</v>
          </cell>
          <cell r="BD496">
            <v>1173293</v>
          </cell>
          <cell r="BE496">
            <v>0</v>
          </cell>
          <cell r="BF496">
            <v>0</v>
          </cell>
          <cell r="BG496">
            <v>0</v>
          </cell>
          <cell r="BH496">
            <v>0</v>
          </cell>
          <cell r="BI496">
            <v>0</v>
          </cell>
          <cell r="BJ496">
            <v>0</v>
          </cell>
          <cell r="BK496">
            <v>0</v>
          </cell>
          <cell r="BL496">
            <v>0</v>
          </cell>
          <cell r="BM496">
            <v>0</v>
          </cell>
          <cell r="BN496">
            <v>0</v>
          </cell>
          <cell r="BO496">
            <v>0</v>
          </cell>
          <cell r="BP496">
            <v>0</v>
          </cell>
          <cell r="BQ496">
            <v>0</v>
          </cell>
          <cell r="BR496">
            <v>0</v>
          </cell>
          <cell r="BS496">
            <v>0</v>
          </cell>
        </row>
        <row r="497">
          <cell r="A497">
            <v>3048</v>
          </cell>
          <cell r="B497" t="str">
            <v>UEREH</v>
          </cell>
          <cell r="C497" t="str">
            <v>Unit Equipment Room Equipment and HMI</v>
          </cell>
          <cell r="D497" t="str">
            <v>Unit 2</v>
          </cell>
          <cell r="E497" t="str">
            <v>Foreign</v>
          </cell>
          <cell r="F497" t="str">
            <v>H</v>
          </cell>
          <cell r="G497" t="str">
            <v>Commissioning and Testing</v>
          </cell>
          <cell r="H497" t="str">
            <v>Fixed</v>
          </cell>
          <cell r="I497" t="str">
            <v>H Commissioning and Testing Foreign Fixed</v>
          </cell>
          <cell r="J497">
            <v>34619.56</v>
          </cell>
          <cell r="K497">
            <v>0</v>
          </cell>
          <cell r="L497">
            <v>34619.56</v>
          </cell>
          <cell r="M497">
            <v>0.44000000000232831</v>
          </cell>
          <cell r="N497">
            <v>34620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cell r="AS497">
            <v>0</v>
          </cell>
          <cell r="AT497">
            <v>0</v>
          </cell>
          <cell r="AU497">
            <v>0</v>
          </cell>
          <cell r="AV497">
            <v>0</v>
          </cell>
          <cell r="AW497">
            <v>0</v>
          </cell>
          <cell r="AX497">
            <v>0</v>
          </cell>
          <cell r="AY497">
            <v>0</v>
          </cell>
          <cell r="AZ497">
            <v>0</v>
          </cell>
          <cell r="BA497">
            <v>0</v>
          </cell>
          <cell r="BB497">
            <v>0</v>
          </cell>
          <cell r="BC497">
            <v>0</v>
          </cell>
          <cell r="BD497">
            <v>0</v>
          </cell>
          <cell r="BE497">
            <v>0</v>
          </cell>
          <cell r="BF497">
            <v>0</v>
          </cell>
          <cell r="BG497">
            <v>0</v>
          </cell>
          <cell r="BH497">
            <v>0</v>
          </cell>
          <cell r="BI497">
            <v>0</v>
          </cell>
          <cell r="BJ497">
            <v>0</v>
          </cell>
          <cell r="BK497">
            <v>0</v>
          </cell>
          <cell r="BL497">
            <v>0</v>
          </cell>
          <cell r="BM497">
            <v>0</v>
          </cell>
          <cell r="BN497">
            <v>0</v>
          </cell>
          <cell r="BO497">
            <v>0</v>
          </cell>
          <cell r="BP497">
            <v>0</v>
          </cell>
          <cell r="BQ497">
            <v>0</v>
          </cell>
          <cell r="BR497">
            <v>34620</v>
          </cell>
          <cell r="BS497">
            <v>0</v>
          </cell>
        </row>
        <row r="498">
          <cell r="A498">
            <v>3050</v>
          </cell>
          <cell r="B498" t="str">
            <v>UEREH</v>
          </cell>
          <cell r="C498" t="str">
            <v>Unit Equipment Room Equipment and HMI</v>
          </cell>
          <cell r="D498" t="str">
            <v>Unit 2</v>
          </cell>
          <cell r="E498" t="str">
            <v>Local</v>
          </cell>
          <cell r="F498" t="str">
            <v>B</v>
          </cell>
          <cell r="G498" t="str">
            <v>Engineering</v>
          </cell>
          <cell r="H498" t="str">
            <v>Formula 4</v>
          </cell>
          <cell r="I498" t="str">
            <v>B Engineering Local Formula 4</v>
          </cell>
          <cell r="J498">
            <v>9577.35</v>
          </cell>
          <cell r="K498">
            <v>0</v>
          </cell>
          <cell r="L498">
            <v>9577.35</v>
          </cell>
          <cell r="M498">
            <v>-0.3500000000003638</v>
          </cell>
          <cell r="N498">
            <v>9577</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cell r="AS498">
            <v>0</v>
          </cell>
          <cell r="AT498">
            <v>0</v>
          </cell>
          <cell r="AU498">
            <v>0</v>
          </cell>
          <cell r="AV498">
            <v>0</v>
          </cell>
          <cell r="AW498">
            <v>0</v>
          </cell>
          <cell r="AX498">
            <v>0</v>
          </cell>
          <cell r="AY498">
            <v>0</v>
          </cell>
          <cell r="AZ498">
            <v>0</v>
          </cell>
          <cell r="BA498">
            <v>0</v>
          </cell>
          <cell r="BB498">
            <v>0</v>
          </cell>
          <cell r="BC498">
            <v>0</v>
          </cell>
          <cell r="BD498">
            <v>0</v>
          </cell>
          <cell r="BE498">
            <v>0</v>
          </cell>
          <cell r="BF498">
            <v>9577</v>
          </cell>
          <cell r="BG498">
            <v>0</v>
          </cell>
          <cell r="BH498">
            <v>0</v>
          </cell>
          <cell r="BI498">
            <v>0</v>
          </cell>
          <cell r="BJ498">
            <v>0</v>
          </cell>
          <cell r="BK498">
            <v>0</v>
          </cell>
          <cell r="BL498">
            <v>0</v>
          </cell>
          <cell r="BM498">
            <v>0</v>
          </cell>
          <cell r="BN498">
            <v>0</v>
          </cell>
          <cell r="BO498">
            <v>0</v>
          </cell>
          <cell r="BP498">
            <v>0</v>
          </cell>
          <cell r="BQ498">
            <v>0</v>
          </cell>
          <cell r="BR498">
            <v>0</v>
          </cell>
          <cell r="BS498">
            <v>0</v>
          </cell>
        </row>
        <row r="499">
          <cell r="A499">
            <v>3051</v>
          </cell>
          <cell r="B499" t="str">
            <v>UEREH</v>
          </cell>
          <cell r="C499" t="str">
            <v>Unit Equipment Room Equipment and HMI</v>
          </cell>
          <cell r="D499" t="str">
            <v>Unit 2</v>
          </cell>
          <cell r="E499" t="str">
            <v>Local</v>
          </cell>
          <cell r="F499" t="str">
            <v>C</v>
          </cell>
          <cell r="G499" t="str">
            <v>Plant and Materials</v>
          </cell>
          <cell r="H499" t="str">
            <v>Formula 1</v>
          </cell>
          <cell r="I499" t="str">
            <v>C Plant and Materials Local Formula 1</v>
          </cell>
          <cell r="J499">
            <v>57407.34</v>
          </cell>
          <cell r="K499">
            <v>0</v>
          </cell>
          <cell r="L499">
            <v>57407.34</v>
          </cell>
          <cell r="M499">
            <v>-0.33999999999650754</v>
          </cell>
          <cell r="N499">
            <v>57407</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0</v>
          </cell>
          <cell r="AO499">
            <v>0</v>
          </cell>
          <cell r="AP499">
            <v>0</v>
          </cell>
          <cell r="AQ499">
            <v>0</v>
          </cell>
          <cell r="AR499">
            <v>0</v>
          </cell>
          <cell r="AS499">
            <v>0</v>
          </cell>
          <cell r="AT499">
            <v>0</v>
          </cell>
          <cell r="AU499">
            <v>0</v>
          </cell>
          <cell r="AV499">
            <v>0</v>
          </cell>
          <cell r="AW499">
            <v>0</v>
          </cell>
          <cell r="AX499">
            <v>0</v>
          </cell>
          <cell r="AY499">
            <v>0</v>
          </cell>
          <cell r="AZ499">
            <v>0</v>
          </cell>
          <cell r="BA499">
            <v>0</v>
          </cell>
          <cell r="BB499">
            <v>0</v>
          </cell>
          <cell r="BC499">
            <v>0</v>
          </cell>
          <cell r="BD499">
            <v>57407</v>
          </cell>
          <cell r="BE499">
            <v>0</v>
          </cell>
          <cell r="BF499">
            <v>0</v>
          </cell>
          <cell r="BG499">
            <v>0</v>
          </cell>
          <cell r="BH499">
            <v>0</v>
          </cell>
          <cell r="BI499">
            <v>0</v>
          </cell>
          <cell r="BJ499">
            <v>0</v>
          </cell>
          <cell r="BK499">
            <v>0</v>
          </cell>
          <cell r="BL499">
            <v>0</v>
          </cell>
          <cell r="BM499">
            <v>0</v>
          </cell>
          <cell r="BN499">
            <v>0</v>
          </cell>
          <cell r="BO499">
            <v>0</v>
          </cell>
          <cell r="BP499">
            <v>0</v>
          </cell>
          <cell r="BQ499">
            <v>0</v>
          </cell>
          <cell r="BR499">
            <v>0</v>
          </cell>
          <cell r="BS499">
            <v>0</v>
          </cell>
        </row>
        <row r="500">
          <cell r="A500">
            <v>3052</v>
          </cell>
          <cell r="B500" t="str">
            <v>UEREH</v>
          </cell>
          <cell r="C500" t="str">
            <v>Unit Equipment Room Equipment and HMI</v>
          </cell>
          <cell r="D500" t="str">
            <v>Unit 2</v>
          </cell>
          <cell r="E500" t="str">
            <v>Local</v>
          </cell>
          <cell r="F500" t="str">
            <v>D</v>
          </cell>
          <cell r="G500" t="str">
            <v>Shipping / Freight</v>
          </cell>
          <cell r="H500" t="str">
            <v>Fixed</v>
          </cell>
          <cell r="I500" t="str">
            <v>D Shipping / Freight Local Fixed</v>
          </cell>
          <cell r="J500">
            <v>64092.47</v>
          </cell>
          <cell r="K500">
            <v>0</v>
          </cell>
          <cell r="L500">
            <v>64092.47</v>
          </cell>
          <cell r="M500">
            <v>-0.47000000000116415</v>
          </cell>
          <cell r="N500">
            <v>64092</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64092</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row>
        <row r="501">
          <cell r="A501">
            <v>3056</v>
          </cell>
          <cell r="B501" t="str">
            <v>UEREH</v>
          </cell>
          <cell r="C501" t="str">
            <v>Unit Equipment Room Equipment and HMI</v>
          </cell>
          <cell r="D501" t="str">
            <v>Unit 2</v>
          </cell>
          <cell r="E501" t="str">
            <v>Local</v>
          </cell>
          <cell r="F501" t="str">
            <v>H</v>
          </cell>
          <cell r="G501" t="str">
            <v>Commissioning and Testing</v>
          </cell>
          <cell r="H501" t="str">
            <v>Formula 4</v>
          </cell>
          <cell r="I501" t="str">
            <v>H Commissioning and Testing Local Formula 4</v>
          </cell>
          <cell r="J501">
            <v>87035.03</v>
          </cell>
          <cell r="K501">
            <v>0</v>
          </cell>
          <cell r="L501">
            <v>87035.03</v>
          </cell>
          <cell r="M501">
            <v>-2.9999999998835847E-2</v>
          </cell>
          <cell r="N501">
            <v>87035</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cell r="AS501">
            <v>0</v>
          </cell>
          <cell r="AT501">
            <v>0</v>
          </cell>
          <cell r="AU501">
            <v>0</v>
          </cell>
          <cell r="AV501">
            <v>0</v>
          </cell>
          <cell r="AW501">
            <v>0</v>
          </cell>
          <cell r="AX501">
            <v>0</v>
          </cell>
          <cell r="AY501">
            <v>0</v>
          </cell>
          <cell r="AZ501">
            <v>0</v>
          </cell>
          <cell r="BA501">
            <v>0</v>
          </cell>
          <cell r="BB501">
            <v>0</v>
          </cell>
          <cell r="BC501">
            <v>0</v>
          </cell>
          <cell r="BD501">
            <v>0</v>
          </cell>
          <cell r="BE501">
            <v>0</v>
          </cell>
          <cell r="BF501">
            <v>0</v>
          </cell>
          <cell r="BG501">
            <v>0</v>
          </cell>
          <cell r="BH501">
            <v>0</v>
          </cell>
          <cell r="BI501">
            <v>0</v>
          </cell>
          <cell r="BJ501">
            <v>0</v>
          </cell>
          <cell r="BK501">
            <v>0</v>
          </cell>
          <cell r="BL501">
            <v>0</v>
          </cell>
          <cell r="BM501">
            <v>0</v>
          </cell>
          <cell r="BN501">
            <v>0</v>
          </cell>
          <cell r="BO501">
            <v>0</v>
          </cell>
          <cell r="BP501">
            <v>0</v>
          </cell>
          <cell r="BQ501">
            <v>0</v>
          </cell>
          <cell r="BR501">
            <v>87035</v>
          </cell>
          <cell r="BS501">
            <v>0</v>
          </cell>
        </row>
        <row r="502">
          <cell r="A502">
            <v>3058</v>
          </cell>
          <cell r="B502" t="str">
            <v>UEREH</v>
          </cell>
          <cell r="C502" t="str">
            <v>Unit Equipment Room Equipment and HMI</v>
          </cell>
          <cell r="D502" t="str">
            <v>Unit 3</v>
          </cell>
          <cell r="E502" t="str">
            <v>Foreign</v>
          </cell>
          <cell r="F502" t="str">
            <v>B</v>
          </cell>
          <cell r="G502" t="str">
            <v>Engineering</v>
          </cell>
          <cell r="H502" t="str">
            <v>Fixed</v>
          </cell>
          <cell r="I502" t="str">
            <v>B Engineering Foreign Fixed</v>
          </cell>
          <cell r="J502">
            <v>16482.78</v>
          </cell>
          <cell r="K502">
            <v>0</v>
          </cell>
          <cell r="L502">
            <v>16482.78</v>
          </cell>
          <cell r="M502">
            <v>0.22000000000116415</v>
          </cell>
          <cell r="N502">
            <v>16483</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cell r="AO502">
            <v>0</v>
          </cell>
          <cell r="AP502">
            <v>0</v>
          </cell>
          <cell r="AQ502">
            <v>0</v>
          </cell>
          <cell r="AR502">
            <v>0</v>
          </cell>
          <cell r="AS502">
            <v>0</v>
          </cell>
          <cell r="AT502">
            <v>0</v>
          </cell>
          <cell r="AU502">
            <v>0</v>
          </cell>
          <cell r="AV502">
            <v>0</v>
          </cell>
          <cell r="AW502">
            <v>0</v>
          </cell>
          <cell r="AX502">
            <v>0</v>
          </cell>
          <cell r="AY502">
            <v>0</v>
          </cell>
          <cell r="AZ502">
            <v>0</v>
          </cell>
          <cell r="BA502">
            <v>0</v>
          </cell>
          <cell r="BB502">
            <v>0</v>
          </cell>
          <cell r="BC502">
            <v>16483</v>
          </cell>
          <cell r="BD502">
            <v>0</v>
          </cell>
          <cell r="BE502">
            <v>0</v>
          </cell>
          <cell r="BF502">
            <v>0</v>
          </cell>
          <cell r="BG502">
            <v>0</v>
          </cell>
          <cell r="BH502">
            <v>0</v>
          </cell>
          <cell r="BI502">
            <v>0</v>
          </cell>
          <cell r="BJ502">
            <v>0</v>
          </cell>
          <cell r="BK502">
            <v>0</v>
          </cell>
          <cell r="BL502">
            <v>0</v>
          </cell>
          <cell r="BM502">
            <v>0</v>
          </cell>
          <cell r="BN502">
            <v>0</v>
          </cell>
          <cell r="BO502">
            <v>0</v>
          </cell>
          <cell r="BP502">
            <v>0</v>
          </cell>
          <cell r="BQ502">
            <v>0</v>
          </cell>
          <cell r="BR502">
            <v>0</v>
          </cell>
          <cell r="BS502">
            <v>0</v>
          </cell>
        </row>
        <row r="503">
          <cell r="A503">
            <v>3059</v>
          </cell>
          <cell r="B503" t="str">
            <v>UEREH</v>
          </cell>
          <cell r="C503" t="str">
            <v>Unit Equipment Room Equipment and HMI</v>
          </cell>
          <cell r="D503" t="str">
            <v>Unit 3</v>
          </cell>
          <cell r="E503" t="str">
            <v>Foreign</v>
          </cell>
          <cell r="F503" t="str">
            <v>C</v>
          </cell>
          <cell r="G503" t="str">
            <v>Plant and Materials</v>
          </cell>
          <cell r="H503" t="str">
            <v>Fixed</v>
          </cell>
          <cell r="I503" t="str">
            <v>C Plant and Materials Foreign Fixed</v>
          </cell>
          <cell r="J503">
            <v>1173293.3899999999</v>
          </cell>
          <cell r="K503">
            <v>0</v>
          </cell>
          <cell r="L503">
            <v>1173293.3899999999</v>
          </cell>
          <cell r="M503">
            <v>-0.38999999989755452</v>
          </cell>
          <cell r="N503">
            <v>1173293</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R503">
            <v>0</v>
          </cell>
          <cell r="AS503">
            <v>0</v>
          </cell>
          <cell r="AT503">
            <v>0</v>
          </cell>
          <cell r="AU503">
            <v>0</v>
          </cell>
          <cell r="AV503">
            <v>0</v>
          </cell>
          <cell r="AW503">
            <v>0</v>
          </cell>
          <cell r="AX503">
            <v>0</v>
          </cell>
          <cell r="AY503">
            <v>0</v>
          </cell>
          <cell r="AZ503">
            <v>0</v>
          </cell>
          <cell r="BA503">
            <v>0</v>
          </cell>
          <cell r="BB503">
            <v>0</v>
          </cell>
          <cell r="BC503">
            <v>0</v>
          </cell>
          <cell r="BD503">
            <v>1173293</v>
          </cell>
          <cell r="BE503">
            <v>0</v>
          </cell>
          <cell r="BF503">
            <v>0</v>
          </cell>
          <cell r="BG503">
            <v>0</v>
          </cell>
          <cell r="BH503">
            <v>0</v>
          </cell>
          <cell r="BI503">
            <v>0</v>
          </cell>
          <cell r="BJ503">
            <v>0</v>
          </cell>
          <cell r="BK503">
            <v>0</v>
          </cell>
          <cell r="BL503">
            <v>0</v>
          </cell>
          <cell r="BM503">
            <v>0</v>
          </cell>
          <cell r="BN503">
            <v>0</v>
          </cell>
          <cell r="BO503">
            <v>0</v>
          </cell>
          <cell r="BP503">
            <v>0</v>
          </cell>
          <cell r="BQ503">
            <v>0</v>
          </cell>
          <cell r="BR503">
            <v>0</v>
          </cell>
          <cell r="BS503">
            <v>0</v>
          </cell>
        </row>
        <row r="504">
          <cell r="A504">
            <v>3064</v>
          </cell>
          <cell r="B504" t="str">
            <v>UEREH</v>
          </cell>
          <cell r="C504" t="str">
            <v>Unit Equipment Room Equipment and HMI</v>
          </cell>
          <cell r="D504" t="str">
            <v>Unit 3</v>
          </cell>
          <cell r="E504" t="str">
            <v>Foreign</v>
          </cell>
          <cell r="F504" t="str">
            <v>H</v>
          </cell>
          <cell r="G504" t="str">
            <v>Commissioning and Testing</v>
          </cell>
          <cell r="H504" t="str">
            <v>Fixed</v>
          </cell>
          <cell r="I504" t="str">
            <v>H Commissioning and Testing Foreign Fixed</v>
          </cell>
          <cell r="J504">
            <v>271186.53999999998</v>
          </cell>
          <cell r="K504">
            <v>0</v>
          </cell>
          <cell r="L504">
            <v>271186.53999999998</v>
          </cell>
          <cell r="M504">
            <v>0.46000000002095476</v>
          </cell>
          <cell r="N504">
            <v>271187</v>
          </cell>
          <cell r="P504">
            <v>0</v>
          </cell>
          <cell r="Q504">
            <v>0</v>
          </cell>
          <cell r="R504">
            <v>0</v>
          </cell>
          <cell r="S504">
            <v>0</v>
          </cell>
          <cell r="T504">
            <v>0</v>
          </cell>
          <cell r="U504">
            <v>0</v>
          </cell>
          <cell r="V504">
            <v>0</v>
          </cell>
          <cell r="W504">
            <v>0</v>
          </cell>
          <cell r="X504">
            <v>0</v>
          </cell>
          <cell r="Y504">
            <v>0</v>
          </cell>
          <cell r="Z504">
            <v>0</v>
          </cell>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R504">
            <v>0</v>
          </cell>
          <cell r="AS504">
            <v>0</v>
          </cell>
          <cell r="AT504">
            <v>0</v>
          </cell>
          <cell r="AU504">
            <v>0</v>
          </cell>
          <cell r="AV504">
            <v>0</v>
          </cell>
          <cell r="AW504">
            <v>0</v>
          </cell>
          <cell r="AX504">
            <v>0</v>
          </cell>
          <cell r="AY504">
            <v>0</v>
          </cell>
          <cell r="AZ504">
            <v>0</v>
          </cell>
          <cell r="BA504">
            <v>0</v>
          </cell>
          <cell r="BB504">
            <v>0</v>
          </cell>
          <cell r="BC504">
            <v>0</v>
          </cell>
          <cell r="BD504">
            <v>0</v>
          </cell>
          <cell r="BE504">
            <v>0</v>
          </cell>
          <cell r="BF504">
            <v>0</v>
          </cell>
          <cell r="BG504">
            <v>0</v>
          </cell>
          <cell r="BH504">
            <v>0</v>
          </cell>
          <cell r="BI504">
            <v>0</v>
          </cell>
          <cell r="BJ504">
            <v>0</v>
          </cell>
          <cell r="BK504">
            <v>0</v>
          </cell>
          <cell r="BL504">
            <v>0</v>
          </cell>
          <cell r="BM504">
            <v>0</v>
          </cell>
          <cell r="BN504">
            <v>0</v>
          </cell>
          <cell r="BO504">
            <v>0</v>
          </cell>
          <cell r="BP504">
            <v>0</v>
          </cell>
          <cell r="BQ504">
            <v>0</v>
          </cell>
          <cell r="BR504">
            <v>271187</v>
          </cell>
          <cell r="BS504">
            <v>0</v>
          </cell>
        </row>
        <row r="505">
          <cell r="A505">
            <v>3066</v>
          </cell>
          <cell r="B505" t="str">
            <v>UEREH</v>
          </cell>
          <cell r="C505" t="str">
            <v>Unit Equipment Room Equipment and HMI</v>
          </cell>
          <cell r="D505" t="str">
            <v>Unit 3</v>
          </cell>
          <cell r="E505" t="str">
            <v>Local</v>
          </cell>
          <cell r="F505" t="str">
            <v>B</v>
          </cell>
          <cell r="G505" t="str">
            <v>Engineering</v>
          </cell>
          <cell r="H505" t="str">
            <v>Formula 4</v>
          </cell>
          <cell r="I505" t="str">
            <v>B Engineering Local Formula 4</v>
          </cell>
          <cell r="J505">
            <v>9577.35</v>
          </cell>
          <cell r="K505">
            <v>0</v>
          </cell>
          <cell r="L505">
            <v>9577.35</v>
          </cell>
          <cell r="M505">
            <v>-0.3500000000003638</v>
          </cell>
          <cell r="N505">
            <v>9577</v>
          </cell>
          <cell r="P505">
            <v>0</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0</v>
          </cell>
          <cell r="AE505">
            <v>0</v>
          </cell>
          <cell r="AF505">
            <v>0</v>
          </cell>
          <cell r="AG505">
            <v>0</v>
          </cell>
          <cell r="AH505">
            <v>0</v>
          </cell>
          <cell r="AI505">
            <v>0</v>
          </cell>
          <cell r="AJ505">
            <v>0</v>
          </cell>
          <cell r="AK505">
            <v>0</v>
          </cell>
          <cell r="AL505">
            <v>0</v>
          </cell>
          <cell r="AM505">
            <v>0</v>
          </cell>
          <cell r="AN505">
            <v>0</v>
          </cell>
          <cell r="AO505">
            <v>0</v>
          </cell>
          <cell r="AP505">
            <v>0</v>
          </cell>
          <cell r="AQ505">
            <v>0</v>
          </cell>
          <cell r="AR505">
            <v>0</v>
          </cell>
          <cell r="AS505">
            <v>0</v>
          </cell>
          <cell r="AT505">
            <v>0</v>
          </cell>
          <cell r="AU505">
            <v>0</v>
          </cell>
          <cell r="AV505">
            <v>0</v>
          </cell>
          <cell r="AW505">
            <v>0</v>
          </cell>
          <cell r="AX505">
            <v>0</v>
          </cell>
          <cell r="AY505">
            <v>0</v>
          </cell>
          <cell r="AZ505">
            <v>0</v>
          </cell>
          <cell r="BA505">
            <v>0</v>
          </cell>
          <cell r="BB505">
            <v>0</v>
          </cell>
          <cell r="BC505">
            <v>0</v>
          </cell>
          <cell r="BD505">
            <v>0</v>
          </cell>
          <cell r="BE505">
            <v>0</v>
          </cell>
          <cell r="BF505">
            <v>9577</v>
          </cell>
          <cell r="BG505">
            <v>0</v>
          </cell>
          <cell r="BH505">
            <v>0</v>
          </cell>
          <cell r="BI505">
            <v>0</v>
          </cell>
          <cell r="BJ505">
            <v>0</v>
          </cell>
          <cell r="BK505">
            <v>0</v>
          </cell>
          <cell r="BL505">
            <v>0</v>
          </cell>
          <cell r="BM505">
            <v>0</v>
          </cell>
          <cell r="BN505">
            <v>0</v>
          </cell>
          <cell r="BO505">
            <v>0</v>
          </cell>
          <cell r="BP505">
            <v>0</v>
          </cell>
          <cell r="BQ505">
            <v>0</v>
          </cell>
          <cell r="BR505">
            <v>0</v>
          </cell>
          <cell r="BS505">
            <v>0</v>
          </cell>
        </row>
        <row r="506">
          <cell r="A506">
            <v>3067</v>
          </cell>
          <cell r="B506" t="str">
            <v>UEREH</v>
          </cell>
          <cell r="C506" t="str">
            <v>Unit Equipment Room Equipment and HMI</v>
          </cell>
          <cell r="D506" t="str">
            <v>Unit 3</v>
          </cell>
          <cell r="E506" t="str">
            <v>Local</v>
          </cell>
          <cell r="F506" t="str">
            <v>C</v>
          </cell>
          <cell r="G506" t="str">
            <v>Plant and Materials</v>
          </cell>
          <cell r="H506" t="str">
            <v>Formula 1</v>
          </cell>
          <cell r="I506" t="str">
            <v>C Plant and Materials Local Formula 1</v>
          </cell>
          <cell r="J506">
            <v>57407.34</v>
          </cell>
          <cell r="K506">
            <v>0</v>
          </cell>
          <cell r="L506">
            <v>57407.34</v>
          </cell>
          <cell r="M506">
            <v>-0.33999999999650754</v>
          </cell>
          <cell r="N506">
            <v>57407</v>
          </cell>
          <cell r="P506">
            <v>0</v>
          </cell>
          <cell r="Q506">
            <v>0</v>
          </cell>
          <cell r="R506">
            <v>0</v>
          </cell>
          <cell r="S506">
            <v>0</v>
          </cell>
          <cell r="T506">
            <v>0</v>
          </cell>
          <cell r="U506">
            <v>0</v>
          </cell>
          <cell r="V506">
            <v>0</v>
          </cell>
          <cell r="W506">
            <v>0</v>
          </cell>
          <cell r="X506">
            <v>0</v>
          </cell>
          <cell r="Y506">
            <v>0</v>
          </cell>
          <cell r="Z506">
            <v>0</v>
          </cell>
          <cell r="AA506">
            <v>0</v>
          </cell>
          <cell r="AB506">
            <v>0</v>
          </cell>
          <cell r="AC506">
            <v>0</v>
          </cell>
          <cell r="AD506">
            <v>0</v>
          </cell>
          <cell r="AE506">
            <v>0</v>
          </cell>
          <cell r="AF506">
            <v>0</v>
          </cell>
          <cell r="AG506">
            <v>0</v>
          </cell>
          <cell r="AH506">
            <v>0</v>
          </cell>
          <cell r="AI506">
            <v>0</v>
          </cell>
          <cell r="AJ506">
            <v>0</v>
          </cell>
          <cell r="AK506">
            <v>0</v>
          </cell>
          <cell r="AL506">
            <v>0</v>
          </cell>
          <cell r="AM506">
            <v>0</v>
          </cell>
          <cell r="AN506">
            <v>0</v>
          </cell>
          <cell r="AO506">
            <v>0</v>
          </cell>
          <cell r="AP506">
            <v>0</v>
          </cell>
          <cell r="AQ506">
            <v>0</v>
          </cell>
          <cell r="AR506">
            <v>0</v>
          </cell>
          <cell r="AS506">
            <v>0</v>
          </cell>
          <cell r="AT506">
            <v>0</v>
          </cell>
          <cell r="AU506">
            <v>0</v>
          </cell>
          <cell r="AV506">
            <v>0</v>
          </cell>
          <cell r="AW506">
            <v>0</v>
          </cell>
          <cell r="AX506">
            <v>0</v>
          </cell>
          <cell r="AY506">
            <v>0</v>
          </cell>
          <cell r="AZ506">
            <v>0</v>
          </cell>
          <cell r="BA506">
            <v>0</v>
          </cell>
          <cell r="BB506">
            <v>0</v>
          </cell>
          <cell r="BC506">
            <v>0</v>
          </cell>
          <cell r="BD506">
            <v>57407</v>
          </cell>
          <cell r="BE506">
            <v>0</v>
          </cell>
          <cell r="BF506">
            <v>0</v>
          </cell>
          <cell r="BG506">
            <v>0</v>
          </cell>
          <cell r="BH506">
            <v>0</v>
          </cell>
          <cell r="BI506">
            <v>0</v>
          </cell>
          <cell r="BJ506">
            <v>0</v>
          </cell>
          <cell r="BK506">
            <v>0</v>
          </cell>
          <cell r="BL506">
            <v>0</v>
          </cell>
          <cell r="BM506">
            <v>0</v>
          </cell>
          <cell r="BN506">
            <v>0</v>
          </cell>
          <cell r="BO506">
            <v>0</v>
          </cell>
          <cell r="BP506">
            <v>0</v>
          </cell>
          <cell r="BQ506">
            <v>0</v>
          </cell>
          <cell r="BR506">
            <v>0</v>
          </cell>
          <cell r="BS506">
            <v>0</v>
          </cell>
        </row>
        <row r="507">
          <cell r="A507">
            <v>3068</v>
          </cell>
          <cell r="B507" t="str">
            <v>UEREH</v>
          </cell>
          <cell r="C507" t="str">
            <v>Unit Equipment Room Equipment and HMI</v>
          </cell>
          <cell r="D507" t="str">
            <v>Unit 3</v>
          </cell>
          <cell r="E507" t="str">
            <v>Local</v>
          </cell>
          <cell r="F507" t="str">
            <v>D</v>
          </cell>
          <cell r="G507" t="str">
            <v>Shipping / Freight</v>
          </cell>
          <cell r="H507" t="str">
            <v>Fixed</v>
          </cell>
          <cell r="I507" t="str">
            <v>D Shipping / Freight Local Fixed</v>
          </cell>
          <cell r="J507">
            <v>64092.47</v>
          </cell>
          <cell r="K507">
            <v>0</v>
          </cell>
          <cell r="L507">
            <v>64092.47</v>
          </cell>
          <cell r="M507">
            <v>-0.47000000000116415</v>
          </cell>
          <cell r="N507">
            <v>64092</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R507">
            <v>0</v>
          </cell>
          <cell r="AS507">
            <v>0</v>
          </cell>
          <cell r="AT507">
            <v>0</v>
          </cell>
          <cell r="AU507">
            <v>0</v>
          </cell>
          <cell r="AV507">
            <v>0</v>
          </cell>
          <cell r="AW507">
            <v>0</v>
          </cell>
          <cell r="AX507">
            <v>0</v>
          </cell>
          <cell r="AY507">
            <v>0</v>
          </cell>
          <cell r="AZ507">
            <v>0</v>
          </cell>
          <cell r="BA507">
            <v>0</v>
          </cell>
          <cell r="BB507">
            <v>0</v>
          </cell>
          <cell r="BC507">
            <v>0</v>
          </cell>
          <cell r="BD507">
            <v>64092</v>
          </cell>
          <cell r="BE507">
            <v>0</v>
          </cell>
          <cell r="BF507">
            <v>0</v>
          </cell>
          <cell r="BG507">
            <v>0</v>
          </cell>
          <cell r="BH507">
            <v>0</v>
          </cell>
          <cell r="BI507">
            <v>0</v>
          </cell>
          <cell r="BJ507">
            <v>0</v>
          </cell>
          <cell r="BK507">
            <v>0</v>
          </cell>
          <cell r="BL507">
            <v>0</v>
          </cell>
          <cell r="BM507">
            <v>0</v>
          </cell>
          <cell r="BN507">
            <v>0</v>
          </cell>
          <cell r="BO507">
            <v>0</v>
          </cell>
          <cell r="BP507">
            <v>0</v>
          </cell>
          <cell r="BQ507">
            <v>0</v>
          </cell>
          <cell r="BR507">
            <v>0</v>
          </cell>
          <cell r="BS507">
            <v>0</v>
          </cell>
        </row>
        <row r="508">
          <cell r="A508">
            <v>3072</v>
          </cell>
          <cell r="B508" t="str">
            <v>UEREH</v>
          </cell>
          <cell r="C508" t="str">
            <v>Unit Equipment Room Equipment and HMI</v>
          </cell>
          <cell r="D508" t="str">
            <v>Unit 3</v>
          </cell>
          <cell r="E508" t="str">
            <v>Local</v>
          </cell>
          <cell r="F508" t="str">
            <v>H</v>
          </cell>
          <cell r="G508" t="str">
            <v>Commissioning and Testing</v>
          </cell>
          <cell r="H508" t="str">
            <v>Formula 4</v>
          </cell>
          <cell r="I508" t="str">
            <v>H Commissioning and Testing Local Formula 4</v>
          </cell>
          <cell r="J508">
            <v>110153.34</v>
          </cell>
          <cell r="K508">
            <v>0</v>
          </cell>
          <cell r="L508">
            <v>110153.34</v>
          </cell>
          <cell r="M508">
            <v>-0.33999999999650754</v>
          </cell>
          <cell r="N508">
            <v>110153</v>
          </cell>
          <cell r="P508">
            <v>0</v>
          </cell>
          <cell r="Q508">
            <v>0</v>
          </cell>
          <cell r="R508">
            <v>0</v>
          </cell>
          <cell r="S508">
            <v>0</v>
          </cell>
          <cell r="T508">
            <v>0</v>
          </cell>
          <cell r="U508">
            <v>0</v>
          </cell>
          <cell r="V508">
            <v>0</v>
          </cell>
          <cell r="W508">
            <v>0</v>
          </cell>
          <cell r="X508">
            <v>0</v>
          </cell>
          <cell r="Y508">
            <v>0</v>
          </cell>
          <cell r="Z508">
            <v>0</v>
          </cell>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110153</v>
          </cell>
          <cell r="BR508">
            <v>0</v>
          </cell>
          <cell r="BS508">
            <v>0</v>
          </cell>
        </row>
        <row r="509">
          <cell r="A509">
            <v>3074</v>
          </cell>
          <cell r="B509" t="str">
            <v>UEREH</v>
          </cell>
          <cell r="C509" t="str">
            <v>Unit Equipment Room Equipment and HMI</v>
          </cell>
          <cell r="D509" t="str">
            <v>Unit 4</v>
          </cell>
          <cell r="E509" t="str">
            <v>Foreign</v>
          </cell>
          <cell r="F509" t="str">
            <v>B</v>
          </cell>
          <cell r="G509" t="str">
            <v>Engineering</v>
          </cell>
          <cell r="H509" t="str">
            <v>Fixed</v>
          </cell>
          <cell r="I509" t="str">
            <v>B Engineering Foreign Fixed</v>
          </cell>
          <cell r="J509">
            <v>16482.78</v>
          </cell>
          <cell r="K509">
            <v>0</v>
          </cell>
          <cell r="L509">
            <v>16482.78</v>
          </cell>
          <cell r="M509">
            <v>0.22000000000116415</v>
          </cell>
          <cell r="N509">
            <v>16483</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v>0</v>
          </cell>
          <cell r="AO509">
            <v>0</v>
          </cell>
          <cell r="AP509">
            <v>0</v>
          </cell>
          <cell r="AQ509">
            <v>0</v>
          </cell>
          <cell r="AR509">
            <v>0</v>
          </cell>
          <cell r="AS509">
            <v>0</v>
          </cell>
          <cell r="AT509">
            <v>0</v>
          </cell>
          <cell r="AU509">
            <v>0</v>
          </cell>
          <cell r="AV509">
            <v>0</v>
          </cell>
          <cell r="AW509">
            <v>0</v>
          </cell>
          <cell r="AX509">
            <v>0</v>
          </cell>
          <cell r="AY509">
            <v>0</v>
          </cell>
          <cell r="AZ509">
            <v>0</v>
          </cell>
          <cell r="BA509">
            <v>0</v>
          </cell>
          <cell r="BB509">
            <v>0</v>
          </cell>
          <cell r="BC509">
            <v>16483</v>
          </cell>
          <cell r="BD509">
            <v>0</v>
          </cell>
          <cell r="BE509">
            <v>0</v>
          </cell>
          <cell r="BF509">
            <v>0</v>
          </cell>
          <cell r="BG509">
            <v>0</v>
          </cell>
          <cell r="BH509">
            <v>0</v>
          </cell>
          <cell r="BI509">
            <v>0</v>
          </cell>
          <cell r="BJ509">
            <v>0</v>
          </cell>
          <cell r="BK509">
            <v>0</v>
          </cell>
          <cell r="BL509">
            <v>0</v>
          </cell>
          <cell r="BM509">
            <v>0</v>
          </cell>
          <cell r="BN509">
            <v>0</v>
          </cell>
          <cell r="BO509">
            <v>0</v>
          </cell>
          <cell r="BP509">
            <v>0</v>
          </cell>
          <cell r="BQ509">
            <v>0</v>
          </cell>
          <cell r="BR509">
            <v>0</v>
          </cell>
          <cell r="BS509">
            <v>0</v>
          </cell>
        </row>
        <row r="510">
          <cell r="A510">
            <v>3075</v>
          </cell>
          <cell r="B510" t="str">
            <v>UEREH</v>
          </cell>
          <cell r="C510" t="str">
            <v>Unit Equipment Room Equipment and HMI</v>
          </cell>
          <cell r="D510" t="str">
            <v>Unit 4</v>
          </cell>
          <cell r="E510" t="str">
            <v>Foreign</v>
          </cell>
          <cell r="F510" t="str">
            <v>C</v>
          </cell>
          <cell r="G510" t="str">
            <v>Plant and Materials</v>
          </cell>
          <cell r="H510" t="str">
            <v>Fixed</v>
          </cell>
          <cell r="I510" t="str">
            <v>C Plant and Materials Foreign Fixed</v>
          </cell>
          <cell r="J510">
            <v>1173293.3899999999</v>
          </cell>
          <cell r="K510">
            <v>1173293.3899999999</v>
          </cell>
          <cell r="L510">
            <v>0</v>
          </cell>
          <cell r="M510">
            <v>0</v>
          </cell>
          <cell r="N510">
            <v>1173293.3899999999</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v>58664.67</v>
          </cell>
          <cell r="AR510">
            <v>1114628.72</v>
          </cell>
          <cell r="AS510">
            <v>0</v>
          </cell>
          <cell r="AT510">
            <v>0</v>
          </cell>
          <cell r="AU510">
            <v>0</v>
          </cell>
          <cell r="AV510">
            <v>0</v>
          </cell>
          <cell r="AW510">
            <v>0</v>
          </cell>
          <cell r="AX510">
            <v>0</v>
          </cell>
          <cell r="AY510">
            <v>0</v>
          </cell>
          <cell r="AZ510">
            <v>0</v>
          </cell>
          <cell r="BA510">
            <v>0</v>
          </cell>
          <cell r="BB510">
            <v>0</v>
          </cell>
          <cell r="BC510">
            <v>0</v>
          </cell>
          <cell r="BD510">
            <v>0</v>
          </cell>
          <cell r="BE510">
            <v>0</v>
          </cell>
          <cell r="BF510">
            <v>0</v>
          </cell>
          <cell r="BG510">
            <v>0</v>
          </cell>
          <cell r="BH510">
            <v>0</v>
          </cell>
          <cell r="BI510">
            <v>0</v>
          </cell>
          <cell r="BJ510">
            <v>0</v>
          </cell>
          <cell r="BK510">
            <v>0</v>
          </cell>
          <cell r="BL510">
            <v>0</v>
          </cell>
          <cell r="BM510">
            <v>0</v>
          </cell>
          <cell r="BN510">
            <v>0</v>
          </cell>
          <cell r="BO510">
            <v>0</v>
          </cell>
          <cell r="BP510">
            <v>0</v>
          </cell>
          <cell r="BQ510">
            <v>0</v>
          </cell>
          <cell r="BR510">
            <v>0</v>
          </cell>
          <cell r="BS510">
            <v>0</v>
          </cell>
        </row>
        <row r="511">
          <cell r="A511">
            <v>3080</v>
          </cell>
          <cell r="B511" t="str">
            <v>UEREH</v>
          </cell>
          <cell r="C511" t="str">
            <v>Unit Equipment Room Equipment and HMI</v>
          </cell>
          <cell r="D511" t="str">
            <v>Unit 4</v>
          </cell>
          <cell r="E511" t="str">
            <v>Foreign</v>
          </cell>
          <cell r="F511" t="str">
            <v>H</v>
          </cell>
          <cell r="G511" t="str">
            <v>Commissioning and Testing</v>
          </cell>
          <cell r="H511" t="str">
            <v>Fixed</v>
          </cell>
          <cell r="I511" t="str">
            <v>H Commissioning and Testing Foreign Fixed</v>
          </cell>
          <cell r="J511">
            <v>34619.56</v>
          </cell>
          <cell r="K511">
            <v>0</v>
          </cell>
          <cell r="L511">
            <v>34619.56</v>
          </cell>
          <cell r="M511">
            <v>0.44000000000232831</v>
          </cell>
          <cell r="N511">
            <v>34620</v>
          </cell>
          <cell r="P511">
            <v>0</v>
          </cell>
          <cell r="Q511">
            <v>0</v>
          </cell>
          <cell r="R511">
            <v>0</v>
          </cell>
          <cell r="S511">
            <v>0</v>
          </cell>
          <cell r="T511">
            <v>0</v>
          </cell>
          <cell r="U511">
            <v>0</v>
          </cell>
          <cell r="V511">
            <v>0</v>
          </cell>
          <cell r="W511">
            <v>0</v>
          </cell>
          <cell r="X511">
            <v>0</v>
          </cell>
          <cell r="Y511">
            <v>0</v>
          </cell>
          <cell r="Z511">
            <v>0</v>
          </cell>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R511">
            <v>0</v>
          </cell>
          <cell r="AS511">
            <v>0</v>
          </cell>
          <cell r="AT511">
            <v>0</v>
          </cell>
          <cell r="AU511">
            <v>0</v>
          </cell>
          <cell r="AV511">
            <v>0</v>
          </cell>
          <cell r="AW511">
            <v>0</v>
          </cell>
          <cell r="AX511">
            <v>0</v>
          </cell>
          <cell r="AY511">
            <v>0</v>
          </cell>
          <cell r="AZ511">
            <v>0</v>
          </cell>
          <cell r="BA511">
            <v>34620</v>
          </cell>
          <cell r="BB511">
            <v>0</v>
          </cell>
          <cell r="BC511">
            <v>0</v>
          </cell>
          <cell r="BD511">
            <v>0</v>
          </cell>
          <cell r="BE511">
            <v>0</v>
          </cell>
          <cell r="BF511">
            <v>0</v>
          </cell>
          <cell r="BG511">
            <v>0</v>
          </cell>
          <cell r="BH511">
            <v>0</v>
          </cell>
          <cell r="BI511">
            <v>0</v>
          </cell>
          <cell r="BJ511">
            <v>0</v>
          </cell>
          <cell r="BK511">
            <v>0</v>
          </cell>
          <cell r="BL511">
            <v>0</v>
          </cell>
          <cell r="BM511">
            <v>0</v>
          </cell>
          <cell r="BN511">
            <v>0</v>
          </cell>
          <cell r="BO511">
            <v>0</v>
          </cell>
          <cell r="BP511">
            <v>0</v>
          </cell>
          <cell r="BQ511">
            <v>0</v>
          </cell>
          <cell r="BR511">
            <v>0</v>
          </cell>
          <cell r="BS511">
            <v>0</v>
          </cell>
        </row>
        <row r="512">
          <cell r="A512">
            <v>3082</v>
          </cell>
          <cell r="B512" t="str">
            <v>UEREH</v>
          </cell>
          <cell r="C512" t="str">
            <v>Unit Equipment Room Equipment and HMI</v>
          </cell>
          <cell r="D512" t="str">
            <v>Unit 4</v>
          </cell>
          <cell r="E512" t="str">
            <v>Local</v>
          </cell>
          <cell r="F512" t="str">
            <v>B</v>
          </cell>
          <cell r="G512" t="str">
            <v>Engineering</v>
          </cell>
          <cell r="H512" t="str">
            <v>Formula 4</v>
          </cell>
          <cell r="I512" t="str">
            <v>B Engineering Local Formula 4</v>
          </cell>
          <cell r="J512">
            <v>9577.35</v>
          </cell>
          <cell r="K512">
            <v>9577.35</v>
          </cell>
          <cell r="L512">
            <v>0</v>
          </cell>
          <cell r="M512">
            <v>0</v>
          </cell>
          <cell r="N512">
            <v>9577.35</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9577.35</v>
          </cell>
          <cell r="AD512">
            <v>0</v>
          </cell>
          <cell r="AE512">
            <v>0</v>
          </cell>
          <cell r="AF512">
            <v>0</v>
          </cell>
          <cell r="AG512">
            <v>0</v>
          </cell>
          <cell r="AH512">
            <v>0</v>
          </cell>
          <cell r="AI512">
            <v>0</v>
          </cell>
          <cell r="AJ512">
            <v>0</v>
          </cell>
          <cell r="AK512">
            <v>0</v>
          </cell>
          <cell r="AL512">
            <v>0</v>
          </cell>
          <cell r="AM512">
            <v>0</v>
          </cell>
          <cell r="AN512">
            <v>0</v>
          </cell>
          <cell r="AO512">
            <v>0</v>
          </cell>
          <cell r="AP512">
            <v>0</v>
          </cell>
          <cell r="AQ512">
            <v>0</v>
          </cell>
          <cell r="AR512">
            <v>0</v>
          </cell>
          <cell r="AS512">
            <v>0</v>
          </cell>
          <cell r="AT512">
            <v>0</v>
          </cell>
          <cell r="AU512">
            <v>0</v>
          </cell>
          <cell r="AV512">
            <v>0</v>
          </cell>
          <cell r="AW512">
            <v>0</v>
          </cell>
          <cell r="AX512">
            <v>0</v>
          </cell>
          <cell r="AY512">
            <v>0</v>
          </cell>
          <cell r="AZ512">
            <v>0</v>
          </cell>
          <cell r="BA512">
            <v>0</v>
          </cell>
          <cell r="BB512">
            <v>0</v>
          </cell>
          <cell r="BC512">
            <v>0</v>
          </cell>
          <cell r="BD512">
            <v>0</v>
          </cell>
          <cell r="BE512">
            <v>0</v>
          </cell>
          <cell r="BF512">
            <v>0</v>
          </cell>
          <cell r="BG512">
            <v>0</v>
          </cell>
          <cell r="BH512">
            <v>0</v>
          </cell>
          <cell r="BI512">
            <v>0</v>
          </cell>
          <cell r="BJ512">
            <v>0</v>
          </cell>
          <cell r="BK512">
            <v>0</v>
          </cell>
          <cell r="BL512">
            <v>0</v>
          </cell>
          <cell r="BM512">
            <v>0</v>
          </cell>
          <cell r="BN512">
            <v>0</v>
          </cell>
          <cell r="BO512">
            <v>0</v>
          </cell>
          <cell r="BP512">
            <v>0</v>
          </cell>
          <cell r="BQ512">
            <v>0</v>
          </cell>
          <cell r="BR512">
            <v>0</v>
          </cell>
          <cell r="BS512">
            <v>0</v>
          </cell>
        </row>
        <row r="513">
          <cell r="A513">
            <v>3083</v>
          </cell>
          <cell r="B513" t="str">
            <v>UEREH</v>
          </cell>
          <cell r="C513" t="str">
            <v>Unit Equipment Room Equipment and HMI</v>
          </cell>
          <cell r="D513" t="str">
            <v>Unit 4</v>
          </cell>
          <cell r="E513" t="str">
            <v>Local</v>
          </cell>
          <cell r="F513" t="str">
            <v>C</v>
          </cell>
          <cell r="G513" t="str">
            <v>Plant and Materials</v>
          </cell>
          <cell r="H513" t="str">
            <v>Formula 1</v>
          </cell>
          <cell r="I513" t="str">
            <v>C Plant and Materials Local Formula 1</v>
          </cell>
          <cell r="J513">
            <v>57407.34</v>
          </cell>
          <cell r="K513">
            <v>0</v>
          </cell>
          <cell r="L513">
            <v>57407.34</v>
          </cell>
          <cell r="M513">
            <v>-0.33999999999650754</v>
          </cell>
          <cell r="N513">
            <v>57407</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v>0</v>
          </cell>
          <cell r="AO513">
            <v>0</v>
          </cell>
          <cell r="AP513">
            <v>0</v>
          </cell>
          <cell r="AQ513">
            <v>0</v>
          </cell>
          <cell r="AR513">
            <v>0</v>
          </cell>
          <cell r="AS513">
            <v>0</v>
          </cell>
          <cell r="AT513">
            <v>0</v>
          </cell>
          <cell r="AU513">
            <v>0</v>
          </cell>
          <cell r="AV513">
            <v>0</v>
          </cell>
          <cell r="AW513">
            <v>0</v>
          </cell>
          <cell r="AX513">
            <v>0</v>
          </cell>
          <cell r="AY513">
            <v>0</v>
          </cell>
          <cell r="AZ513">
            <v>57407</v>
          </cell>
          <cell r="BA513">
            <v>0</v>
          </cell>
          <cell r="BB513">
            <v>0</v>
          </cell>
          <cell r="BC513">
            <v>0</v>
          </cell>
          <cell r="BD513">
            <v>0</v>
          </cell>
          <cell r="BE513">
            <v>0</v>
          </cell>
          <cell r="BF513">
            <v>0</v>
          </cell>
          <cell r="BG513">
            <v>0</v>
          </cell>
          <cell r="BH513">
            <v>0</v>
          </cell>
          <cell r="BI513">
            <v>0</v>
          </cell>
          <cell r="BJ513">
            <v>0</v>
          </cell>
          <cell r="BK513">
            <v>0</v>
          </cell>
          <cell r="BL513">
            <v>0</v>
          </cell>
          <cell r="BM513">
            <v>0</v>
          </cell>
          <cell r="BN513">
            <v>0</v>
          </cell>
          <cell r="BO513">
            <v>0</v>
          </cell>
          <cell r="BP513">
            <v>0</v>
          </cell>
          <cell r="BQ513">
            <v>0</v>
          </cell>
          <cell r="BR513">
            <v>0</v>
          </cell>
          <cell r="BS513">
            <v>0</v>
          </cell>
        </row>
        <row r="514">
          <cell r="A514">
            <v>3084</v>
          </cell>
          <cell r="B514" t="str">
            <v>UEREH</v>
          </cell>
          <cell r="C514" t="str">
            <v>Unit Equipment Room Equipment and HMI</v>
          </cell>
          <cell r="D514" t="str">
            <v>Unit 4</v>
          </cell>
          <cell r="E514" t="str">
            <v>Local</v>
          </cell>
          <cell r="F514" t="str">
            <v>D</v>
          </cell>
          <cell r="G514" t="str">
            <v>Shipping / Freight</v>
          </cell>
          <cell r="H514" t="str">
            <v>Fixed</v>
          </cell>
          <cell r="I514" t="str">
            <v>D Shipping / Freight Local Fixed</v>
          </cell>
          <cell r="J514">
            <v>64092.47</v>
          </cell>
          <cell r="K514">
            <v>0</v>
          </cell>
          <cell r="L514">
            <v>64092.47</v>
          </cell>
          <cell r="M514">
            <v>-0.47000000000116415</v>
          </cell>
          <cell r="N514">
            <v>64092</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v>0</v>
          </cell>
          <cell r="AL514">
            <v>0</v>
          </cell>
          <cell r="AM514">
            <v>0</v>
          </cell>
          <cell r="AN514">
            <v>0</v>
          </cell>
          <cell r="AO514">
            <v>0</v>
          </cell>
          <cell r="AP514">
            <v>0</v>
          </cell>
          <cell r="AQ514">
            <v>0</v>
          </cell>
          <cell r="AR514">
            <v>0</v>
          </cell>
          <cell r="AS514">
            <v>0</v>
          </cell>
          <cell r="AT514">
            <v>0</v>
          </cell>
          <cell r="AU514">
            <v>0</v>
          </cell>
          <cell r="AV514">
            <v>0</v>
          </cell>
          <cell r="AW514">
            <v>0</v>
          </cell>
          <cell r="AX514">
            <v>0</v>
          </cell>
          <cell r="AY514">
            <v>0</v>
          </cell>
          <cell r="AZ514">
            <v>64092</v>
          </cell>
          <cell r="BA514">
            <v>0</v>
          </cell>
          <cell r="BB514">
            <v>0</v>
          </cell>
          <cell r="BC514">
            <v>0</v>
          </cell>
          <cell r="BD514">
            <v>0</v>
          </cell>
          <cell r="BE514">
            <v>0</v>
          </cell>
          <cell r="BF514">
            <v>0</v>
          </cell>
          <cell r="BG514">
            <v>0</v>
          </cell>
          <cell r="BH514">
            <v>0</v>
          </cell>
          <cell r="BI514">
            <v>0</v>
          </cell>
          <cell r="BJ514">
            <v>0</v>
          </cell>
          <cell r="BK514">
            <v>0</v>
          </cell>
          <cell r="BL514">
            <v>0</v>
          </cell>
          <cell r="BM514">
            <v>0</v>
          </cell>
          <cell r="BN514">
            <v>0</v>
          </cell>
          <cell r="BO514">
            <v>0</v>
          </cell>
          <cell r="BP514">
            <v>0</v>
          </cell>
          <cell r="BQ514">
            <v>0</v>
          </cell>
          <cell r="BR514">
            <v>0</v>
          </cell>
          <cell r="BS514">
            <v>0</v>
          </cell>
        </row>
        <row r="515">
          <cell r="A515">
            <v>3088</v>
          </cell>
          <cell r="B515" t="str">
            <v>UEREH</v>
          </cell>
          <cell r="C515" t="str">
            <v>Unit Equipment Room Equipment and HMI</v>
          </cell>
          <cell r="D515" t="str">
            <v>Unit 4</v>
          </cell>
          <cell r="E515" t="str">
            <v>Local</v>
          </cell>
          <cell r="F515" t="str">
            <v>H</v>
          </cell>
          <cell r="G515" t="str">
            <v>Commissioning and Testing</v>
          </cell>
          <cell r="H515" t="str">
            <v>Formula 4</v>
          </cell>
          <cell r="I515" t="str">
            <v>H Commissioning and Testing Local Formula 4</v>
          </cell>
          <cell r="J515">
            <v>87035.03</v>
          </cell>
          <cell r="K515">
            <v>0</v>
          </cell>
          <cell r="L515">
            <v>87035.03</v>
          </cell>
          <cell r="M515">
            <v>-2.9999999998835847E-2</v>
          </cell>
          <cell r="N515">
            <v>87035</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v>0</v>
          </cell>
          <cell r="AL515">
            <v>0</v>
          </cell>
          <cell r="AM515">
            <v>0</v>
          </cell>
          <cell r="AN515">
            <v>0</v>
          </cell>
          <cell r="AO515">
            <v>0</v>
          </cell>
          <cell r="AP515">
            <v>0</v>
          </cell>
          <cell r="AQ515">
            <v>0</v>
          </cell>
          <cell r="AR515">
            <v>0</v>
          </cell>
          <cell r="AS515">
            <v>0</v>
          </cell>
          <cell r="AT515">
            <v>0</v>
          </cell>
          <cell r="AU515">
            <v>0</v>
          </cell>
          <cell r="AV515">
            <v>0</v>
          </cell>
          <cell r="AW515">
            <v>0</v>
          </cell>
          <cell r="AX515">
            <v>0</v>
          </cell>
          <cell r="AY515">
            <v>0</v>
          </cell>
          <cell r="AZ515">
            <v>0</v>
          </cell>
          <cell r="BA515">
            <v>87035</v>
          </cell>
          <cell r="BB515">
            <v>0</v>
          </cell>
          <cell r="BC515">
            <v>0</v>
          </cell>
          <cell r="BD515">
            <v>0</v>
          </cell>
          <cell r="BE515">
            <v>0</v>
          </cell>
          <cell r="BF515">
            <v>0</v>
          </cell>
          <cell r="BG515">
            <v>0</v>
          </cell>
          <cell r="BH515">
            <v>0</v>
          </cell>
          <cell r="BI515">
            <v>0</v>
          </cell>
          <cell r="BJ515">
            <v>0</v>
          </cell>
          <cell r="BK515">
            <v>0</v>
          </cell>
          <cell r="BL515">
            <v>0</v>
          </cell>
          <cell r="BM515">
            <v>0</v>
          </cell>
          <cell r="BN515">
            <v>0</v>
          </cell>
          <cell r="BO515">
            <v>0</v>
          </cell>
          <cell r="BP515">
            <v>0</v>
          </cell>
          <cell r="BQ515">
            <v>0</v>
          </cell>
          <cell r="BR515">
            <v>0</v>
          </cell>
          <cell r="BS515">
            <v>0</v>
          </cell>
        </row>
        <row r="516">
          <cell r="A516">
            <v>3090</v>
          </cell>
          <cell r="B516" t="str">
            <v>UEREH</v>
          </cell>
          <cell r="C516" t="str">
            <v>Unit Equipment Room Equipment and HMI</v>
          </cell>
          <cell r="D516" t="str">
            <v>Unit 5</v>
          </cell>
          <cell r="E516" t="str">
            <v>Foreign</v>
          </cell>
          <cell r="F516" t="str">
            <v>B</v>
          </cell>
          <cell r="G516" t="str">
            <v>Engineering</v>
          </cell>
          <cell r="H516" t="str">
            <v>Fixed</v>
          </cell>
          <cell r="I516" t="str">
            <v>B Engineering Foreign Fixed</v>
          </cell>
          <cell r="J516">
            <v>16482.78</v>
          </cell>
          <cell r="K516">
            <v>0</v>
          </cell>
          <cell r="L516">
            <v>16482.78</v>
          </cell>
          <cell r="M516">
            <v>0.22000000000116415</v>
          </cell>
          <cell r="N516">
            <v>16483</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cell r="AS516">
            <v>0</v>
          </cell>
          <cell r="AT516">
            <v>0</v>
          </cell>
          <cell r="AU516">
            <v>0</v>
          </cell>
          <cell r="AV516">
            <v>0</v>
          </cell>
          <cell r="AW516">
            <v>0</v>
          </cell>
          <cell r="AX516">
            <v>0</v>
          </cell>
          <cell r="AY516">
            <v>16483</v>
          </cell>
          <cell r="AZ516">
            <v>0</v>
          </cell>
          <cell r="BA516">
            <v>0</v>
          </cell>
          <cell r="BB516">
            <v>0</v>
          </cell>
          <cell r="BC516">
            <v>0</v>
          </cell>
          <cell r="BD516">
            <v>0</v>
          </cell>
          <cell r="BE516">
            <v>0</v>
          </cell>
          <cell r="BF516">
            <v>0</v>
          </cell>
          <cell r="BG516">
            <v>0</v>
          </cell>
          <cell r="BH516">
            <v>0</v>
          </cell>
          <cell r="BI516">
            <v>0</v>
          </cell>
          <cell r="BJ516">
            <v>0</v>
          </cell>
          <cell r="BK516">
            <v>0</v>
          </cell>
          <cell r="BL516">
            <v>0</v>
          </cell>
          <cell r="BM516">
            <v>0</v>
          </cell>
          <cell r="BN516">
            <v>0</v>
          </cell>
          <cell r="BO516">
            <v>0</v>
          </cell>
          <cell r="BP516">
            <v>0</v>
          </cell>
          <cell r="BQ516">
            <v>0</v>
          </cell>
          <cell r="BR516">
            <v>0</v>
          </cell>
          <cell r="BS516">
            <v>0</v>
          </cell>
        </row>
        <row r="517">
          <cell r="A517">
            <v>3091</v>
          </cell>
          <cell r="B517" t="str">
            <v>UEREH</v>
          </cell>
          <cell r="C517" t="str">
            <v>Unit Equipment Room Equipment and HMI</v>
          </cell>
          <cell r="D517" t="str">
            <v>Unit 5</v>
          </cell>
          <cell r="E517" t="str">
            <v>Foreign</v>
          </cell>
          <cell r="F517" t="str">
            <v>C</v>
          </cell>
          <cell r="G517" t="str">
            <v>Plant and Materials</v>
          </cell>
          <cell r="H517" t="str">
            <v>Fixed</v>
          </cell>
          <cell r="I517" t="str">
            <v>C Plant and Materials Foreign Fixed</v>
          </cell>
          <cell r="J517">
            <v>1173293.3899999999</v>
          </cell>
          <cell r="K517">
            <v>0</v>
          </cell>
          <cell r="L517">
            <v>1173293.3899999999</v>
          </cell>
          <cell r="M517">
            <v>-0.38999999989755452</v>
          </cell>
          <cell r="N517">
            <v>1173293</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cell r="AS517">
            <v>0</v>
          </cell>
          <cell r="AT517">
            <v>0</v>
          </cell>
          <cell r="AU517">
            <v>0</v>
          </cell>
          <cell r="AV517">
            <v>0</v>
          </cell>
          <cell r="AW517">
            <v>0</v>
          </cell>
          <cell r="AX517">
            <v>0</v>
          </cell>
          <cell r="AY517">
            <v>0</v>
          </cell>
          <cell r="AZ517">
            <v>0</v>
          </cell>
          <cell r="BA517">
            <v>0</v>
          </cell>
          <cell r="BB517">
            <v>0</v>
          </cell>
          <cell r="BC517">
            <v>1173293</v>
          </cell>
          <cell r="BD517">
            <v>0</v>
          </cell>
          <cell r="BE517">
            <v>0</v>
          </cell>
          <cell r="BF517">
            <v>0</v>
          </cell>
          <cell r="BG517">
            <v>0</v>
          </cell>
          <cell r="BH517">
            <v>0</v>
          </cell>
          <cell r="BI517">
            <v>0</v>
          </cell>
          <cell r="BJ517">
            <v>0</v>
          </cell>
          <cell r="BK517">
            <v>0</v>
          </cell>
          <cell r="BL517">
            <v>0</v>
          </cell>
          <cell r="BM517">
            <v>0</v>
          </cell>
          <cell r="BN517">
            <v>0</v>
          </cell>
          <cell r="BO517">
            <v>0</v>
          </cell>
          <cell r="BP517">
            <v>0</v>
          </cell>
          <cell r="BQ517">
            <v>0</v>
          </cell>
          <cell r="BR517">
            <v>0</v>
          </cell>
          <cell r="BS517">
            <v>0</v>
          </cell>
        </row>
        <row r="518">
          <cell r="A518">
            <v>3096</v>
          </cell>
          <cell r="B518" t="str">
            <v>UEREH</v>
          </cell>
          <cell r="C518" t="str">
            <v>Unit Equipment Room Equipment and HMI</v>
          </cell>
          <cell r="D518" t="str">
            <v>Unit 5</v>
          </cell>
          <cell r="E518" t="str">
            <v>Foreign</v>
          </cell>
          <cell r="F518" t="str">
            <v>H</v>
          </cell>
          <cell r="G518" t="str">
            <v>Commissioning and Testing</v>
          </cell>
          <cell r="H518" t="str">
            <v>Fixed</v>
          </cell>
          <cell r="I518" t="str">
            <v>H Commissioning and Testing Foreign Fixed</v>
          </cell>
          <cell r="J518">
            <v>34619.56</v>
          </cell>
          <cell r="K518">
            <v>0</v>
          </cell>
          <cell r="L518">
            <v>34619.56</v>
          </cell>
          <cell r="M518">
            <v>0.44000000000232831</v>
          </cell>
          <cell r="N518">
            <v>34620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R518">
            <v>0</v>
          </cell>
          <cell r="AS518">
            <v>0</v>
          </cell>
          <cell r="AT518">
            <v>0</v>
          </cell>
          <cell r="AU518">
            <v>0</v>
          </cell>
          <cell r="AV518">
            <v>0</v>
          </cell>
          <cell r="AW518">
            <v>0</v>
          </cell>
          <cell r="AX518">
            <v>0</v>
          </cell>
          <cell r="AY518">
            <v>0</v>
          </cell>
          <cell r="AZ518">
            <v>0</v>
          </cell>
          <cell r="BA518">
            <v>0</v>
          </cell>
          <cell r="BB518">
            <v>0</v>
          </cell>
          <cell r="BC518">
            <v>0</v>
          </cell>
          <cell r="BD518">
            <v>0</v>
          </cell>
          <cell r="BE518">
            <v>0</v>
          </cell>
          <cell r="BF518">
            <v>34620</v>
          </cell>
          <cell r="BG518">
            <v>0</v>
          </cell>
          <cell r="BH518">
            <v>0</v>
          </cell>
          <cell r="BI518">
            <v>0</v>
          </cell>
          <cell r="BJ518">
            <v>0</v>
          </cell>
          <cell r="BK518">
            <v>0</v>
          </cell>
          <cell r="BL518">
            <v>0</v>
          </cell>
          <cell r="BM518">
            <v>0</v>
          </cell>
          <cell r="BN518">
            <v>0</v>
          </cell>
          <cell r="BO518">
            <v>0</v>
          </cell>
          <cell r="BP518">
            <v>0</v>
          </cell>
          <cell r="BQ518">
            <v>0</v>
          </cell>
          <cell r="BR518">
            <v>0</v>
          </cell>
          <cell r="BS518">
            <v>0</v>
          </cell>
        </row>
        <row r="519">
          <cell r="A519">
            <v>3098</v>
          </cell>
          <cell r="B519" t="str">
            <v>UEREH</v>
          </cell>
          <cell r="C519" t="str">
            <v>Unit Equipment Room Equipment and HMI</v>
          </cell>
          <cell r="D519" t="str">
            <v>Unit 5</v>
          </cell>
          <cell r="E519" t="str">
            <v>Local</v>
          </cell>
          <cell r="F519" t="str">
            <v>B</v>
          </cell>
          <cell r="G519" t="str">
            <v>Engineering</v>
          </cell>
          <cell r="H519" t="str">
            <v>Formula 4</v>
          </cell>
          <cell r="I519" t="str">
            <v>B Engineering Local Formula 4</v>
          </cell>
          <cell r="J519">
            <v>9577.35</v>
          </cell>
          <cell r="K519">
            <v>9577.35</v>
          </cell>
          <cell r="L519">
            <v>0</v>
          </cell>
          <cell r="M519">
            <v>0</v>
          </cell>
          <cell r="N519">
            <v>9577.35</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9577.35</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R519">
            <v>0</v>
          </cell>
          <cell r="AS519">
            <v>0</v>
          </cell>
          <cell r="AT519">
            <v>0</v>
          </cell>
          <cell r="AU519">
            <v>0</v>
          </cell>
          <cell r="AV519">
            <v>0</v>
          </cell>
          <cell r="AW519">
            <v>0</v>
          </cell>
          <cell r="AX519">
            <v>0</v>
          </cell>
          <cell r="AY519">
            <v>0</v>
          </cell>
          <cell r="AZ519">
            <v>0</v>
          </cell>
          <cell r="BA519">
            <v>0</v>
          </cell>
          <cell r="BB519">
            <v>0</v>
          </cell>
          <cell r="BC519">
            <v>0</v>
          </cell>
          <cell r="BD519">
            <v>0</v>
          </cell>
          <cell r="BE519">
            <v>0</v>
          </cell>
          <cell r="BF519">
            <v>0</v>
          </cell>
          <cell r="BG519">
            <v>0</v>
          </cell>
          <cell r="BH519">
            <v>0</v>
          </cell>
          <cell r="BI519">
            <v>0</v>
          </cell>
          <cell r="BJ519">
            <v>0</v>
          </cell>
          <cell r="BK519">
            <v>0</v>
          </cell>
          <cell r="BL519">
            <v>0</v>
          </cell>
          <cell r="BM519">
            <v>0</v>
          </cell>
          <cell r="BN519">
            <v>0</v>
          </cell>
          <cell r="BO519">
            <v>0</v>
          </cell>
          <cell r="BP519">
            <v>0</v>
          </cell>
          <cell r="BQ519">
            <v>0</v>
          </cell>
          <cell r="BR519">
            <v>0</v>
          </cell>
          <cell r="BS519">
            <v>0</v>
          </cell>
        </row>
        <row r="520">
          <cell r="A520">
            <v>3099</v>
          </cell>
          <cell r="B520" t="str">
            <v>UEREH</v>
          </cell>
          <cell r="C520" t="str">
            <v>Unit Equipment Room Equipment and HMI</v>
          </cell>
          <cell r="D520" t="str">
            <v>Unit 5</v>
          </cell>
          <cell r="E520" t="str">
            <v>Local</v>
          </cell>
          <cell r="F520" t="str">
            <v>C</v>
          </cell>
          <cell r="G520" t="str">
            <v>Plant and Materials</v>
          </cell>
          <cell r="H520" t="str">
            <v>Formula 1</v>
          </cell>
          <cell r="I520" t="str">
            <v>C Plant and Materials Local Formula 1</v>
          </cell>
          <cell r="J520">
            <v>57407.34</v>
          </cell>
          <cell r="K520">
            <v>0</v>
          </cell>
          <cell r="L520">
            <v>57407.34</v>
          </cell>
          <cell r="M520">
            <v>-0.33999999999650754</v>
          </cell>
          <cell r="N520">
            <v>57407</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cell r="AK520">
            <v>0</v>
          </cell>
          <cell r="AL520">
            <v>0</v>
          </cell>
          <cell r="AM520">
            <v>0</v>
          </cell>
          <cell r="AN520">
            <v>0</v>
          </cell>
          <cell r="AO520">
            <v>0</v>
          </cell>
          <cell r="AP520">
            <v>0</v>
          </cell>
          <cell r="AQ520">
            <v>0</v>
          </cell>
          <cell r="AR520">
            <v>0</v>
          </cell>
          <cell r="AS520">
            <v>0</v>
          </cell>
          <cell r="AT520">
            <v>0</v>
          </cell>
          <cell r="AU520">
            <v>0</v>
          </cell>
          <cell r="AV520">
            <v>0</v>
          </cell>
          <cell r="AW520">
            <v>0</v>
          </cell>
          <cell r="AX520">
            <v>0</v>
          </cell>
          <cell r="AY520">
            <v>0</v>
          </cell>
          <cell r="AZ520">
            <v>57407</v>
          </cell>
          <cell r="BA520">
            <v>0</v>
          </cell>
          <cell r="BB520">
            <v>0</v>
          </cell>
          <cell r="BC520">
            <v>0</v>
          </cell>
          <cell r="BD520">
            <v>0</v>
          </cell>
          <cell r="BE520">
            <v>0</v>
          </cell>
          <cell r="BF520">
            <v>0</v>
          </cell>
          <cell r="BG520">
            <v>0</v>
          </cell>
          <cell r="BH520">
            <v>0</v>
          </cell>
          <cell r="BI520">
            <v>0</v>
          </cell>
          <cell r="BJ520">
            <v>0</v>
          </cell>
          <cell r="BK520">
            <v>0</v>
          </cell>
          <cell r="BL520">
            <v>0</v>
          </cell>
          <cell r="BM520">
            <v>0</v>
          </cell>
          <cell r="BN520">
            <v>0</v>
          </cell>
          <cell r="BO520">
            <v>0</v>
          </cell>
          <cell r="BP520">
            <v>0</v>
          </cell>
          <cell r="BQ520">
            <v>0</v>
          </cell>
          <cell r="BR520">
            <v>0</v>
          </cell>
          <cell r="BS520">
            <v>0</v>
          </cell>
        </row>
        <row r="521">
          <cell r="A521">
            <v>3100</v>
          </cell>
          <cell r="B521" t="str">
            <v>UEREH</v>
          </cell>
          <cell r="C521" t="str">
            <v>Unit Equipment Room Equipment and HMI</v>
          </cell>
          <cell r="D521" t="str">
            <v>Unit 5</v>
          </cell>
          <cell r="E521" t="str">
            <v>Local</v>
          </cell>
          <cell r="F521" t="str">
            <v>D</v>
          </cell>
          <cell r="G521" t="str">
            <v>Shipping / Freight</v>
          </cell>
          <cell r="H521" t="str">
            <v>Fixed</v>
          </cell>
          <cell r="I521" t="str">
            <v>D Shipping / Freight Local Fixed</v>
          </cell>
          <cell r="J521">
            <v>64092.47</v>
          </cell>
          <cell r="K521">
            <v>0</v>
          </cell>
          <cell r="L521">
            <v>64092.47</v>
          </cell>
          <cell r="M521">
            <v>-0.47000000000116415</v>
          </cell>
          <cell r="N521">
            <v>64092</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K521">
            <v>0</v>
          </cell>
          <cell r="AL521">
            <v>0</v>
          </cell>
          <cell r="AM521">
            <v>0</v>
          </cell>
          <cell r="AN521">
            <v>0</v>
          </cell>
          <cell r="AO521">
            <v>0</v>
          </cell>
          <cell r="AP521">
            <v>0</v>
          </cell>
          <cell r="AQ521">
            <v>0</v>
          </cell>
          <cell r="AR521">
            <v>0</v>
          </cell>
          <cell r="AS521">
            <v>0</v>
          </cell>
          <cell r="AT521">
            <v>0</v>
          </cell>
          <cell r="AU521">
            <v>0</v>
          </cell>
          <cell r="AV521">
            <v>0</v>
          </cell>
          <cell r="AW521">
            <v>0</v>
          </cell>
          <cell r="AX521">
            <v>0</v>
          </cell>
          <cell r="AY521">
            <v>0</v>
          </cell>
          <cell r="AZ521">
            <v>64092</v>
          </cell>
          <cell r="BA521">
            <v>0</v>
          </cell>
          <cell r="BB521">
            <v>0</v>
          </cell>
          <cell r="BC521">
            <v>0</v>
          </cell>
          <cell r="BD521">
            <v>0</v>
          </cell>
          <cell r="BE521">
            <v>0</v>
          </cell>
          <cell r="BF521">
            <v>0</v>
          </cell>
          <cell r="BG521">
            <v>0</v>
          </cell>
          <cell r="BH521">
            <v>0</v>
          </cell>
          <cell r="BI521">
            <v>0</v>
          </cell>
          <cell r="BJ521">
            <v>0</v>
          </cell>
          <cell r="BK521">
            <v>0</v>
          </cell>
          <cell r="BL521">
            <v>0</v>
          </cell>
          <cell r="BM521">
            <v>0</v>
          </cell>
          <cell r="BN521">
            <v>0</v>
          </cell>
          <cell r="BO521">
            <v>0</v>
          </cell>
          <cell r="BP521">
            <v>0</v>
          </cell>
          <cell r="BQ521">
            <v>0</v>
          </cell>
          <cell r="BR521">
            <v>0</v>
          </cell>
          <cell r="BS521">
            <v>0</v>
          </cell>
        </row>
        <row r="522">
          <cell r="A522">
            <v>3104</v>
          </cell>
          <cell r="B522" t="str">
            <v>UEREH</v>
          </cell>
          <cell r="C522" t="str">
            <v>Unit Equipment Room Equipment and HMI</v>
          </cell>
          <cell r="D522" t="str">
            <v>Unit 5</v>
          </cell>
          <cell r="E522" t="str">
            <v>Local</v>
          </cell>
          <cell r="F522" t="str">
            <v>H</v>
          </cell>
          <cell r="G522" t="str">
            <v>Commissioning and Testing</v>
          </cell>
          <cell r="H522" t="str">
            <v>Formula 4</v>
          </cell>
          <cell r="I522" t="str">
            <v>H Commissioning and Testing Local Formula 4</v>
          </cell>
          <cell r="J522">
            <v>87035.03</v>
          </cell>
          <cell r="K522">
            <v>0</v>
          </cell>
          <cell r="L522">
            <v>87035.03</v>
          </cell>
          <cell r="M522">
            <v>-2.9999999998835847E-2</v>
          </cell>
          <cell r="N522">
            <v>87035</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cell r="AI522">
            <v>0</v>
          </cell>
          <cell r="AJ522">
            <v>0</v>
          </cell>
          <cell r="AK522">
            <v>0</v>
          </cell>
          <cell r="AL522">
            <v>0</v>
          </cell>
          <cell r="AM522">
            <v>0</v>
          </cell>
          <cell r="AN522">
            <v>0</v>
          </cell>
          <cell r="AO522">
            <v>0</v>
          </cell>
          <cell r="AP522">
            <v>0</v>
          </cell>
          <cell r="AQ522">
            <v>0</v>
          </cell>
          <cell r="AR522">
            <v>0</v>
          </cell>
          <cell r="AS522">
            <v>0</v>
          </cell>
          <cell r="AT522">
            <v>0</v>
          </cell>
          <cell r="AU522">
            <v>0</v>
          </cell>
          <cell r="AV522">
            <v>0</v>
          </cell>
          <cell r="AW522">
            <v>0</v>
          </cell>
          <cell r="AX522">
            <v>0</v>
          </cell>
          <cell r="AY522">
            <v>0</v>
          </cell>
          <cell r="AZ522">
            <v>0</v>
          </cell>
          <cell r="BA522">
            <v>0</v>
          </cell>
          <cell r="BB522">
            <v>0</v>
          </cell>
          <cell r="BC522">
            <v>0</v>
          </cell>
          <cell r="BD522">
            <v>0</v>
          </cell>
          <cell r="BE522">
            <v>0</v>
          </cell>
          <cell r="BF522">
            <v>0</v>
          </cell>
          <cell r="BG522">
            <v>0</v>
          </cell>
          <cell r="BH522">
            <v>87035</v>
          </cell>
          <cell r="BI522">
            <v>0</v>
          </cell>
          <cell r="BJ522">
            <v>0</v>
          </cell>
          <cell r="BK522">
            <v>0</v>
          </cell>
          <cell r="BL522">
            <v>0</v>
          </cell>
          <cell r="BM522">
            <v>0</v>
          </cell>
          <cell r="BN522">
            <v>0</v>
          </cell>
          <cell r="BO522">
            <v>0</v>
          </cell>
          <cell r="BP522">
            <v>0</v>
          </cell>
          <cell r="BQ522">
            <v>0</v>
          </cell>
          <cell r="BR522">
            <v>0</v>
          </cell>
          <cell r="BS522">
            <v>0</v>
          </cell>
        </row>
        <row r="523">
          <cell r="A523">
            <v>3106</v>
          </cell>
          <cell r="B523" t="str">
            <v>UEREH</v>
          </cell>
          <cell r="C523" t="str">
            <v>Unit Equipment Room Equipment and HMI</v>
          </cell>
          <cell r="D523" t="str">
            <v>Unit 6</v>
          </cell>
          <cell r="E523" t="str">
            <v>Foreign</v>
          </cell>
          <cell r="F523" t="str">
            <v>B</v>
          </cell>
          <cell r="G523" t="str">
            <v>Engineering</v>
          </cell>
          <cell r="H523" t="str">
            <v>Fixed</v>
          </cell>
          <cell r="I523" t="str">
            <v>B Engineering Foreign Fixed</v>
          </cell>
          <cell r="J523">
            <v>16482.78</v>
          </cell>
          <cell r="K523">
            <v>0</v>
          </cell>
          <cell r="L523">
            <v>16482.78</v>
          </cell>
          <cell r="M523">
            <v>0.22000000000116415</v>
          </cell>
          <cell r="N523">
            <v>16483</v>
          </cell>
          <cell r="P523">
            <v>0</v>
          </cell>
          <cell r="Q523">
            <v>0</v>
          </cell>
          <cell r="R523">
            <v>0</v>
          </cell>
          <cell r="S523">
            <v>0</v>
          </cell>
          <cell r="T523">
            <v>0</v>
          </cell>
          <cell r="U523">
            <v>0</v>
          </cell>
          <cell r="V523">
            <v>0</v>
          </cell>
          <cell r="W523">
            <v>0</v>
          </cell>
          <cell r="X523">
            <v>0</v>
          </cell>
          <cell r="Y523">
            <v>0</v>
          </cell>
          <cell r="Z523">
            <v>0</v>
          </cell>
          <cell r="AA523">
            <v>0</v>
          </cell>
          <cell r="AB523">
            <v>0</v>
          </cell>
          <cell r="AC523">
            <v>0</v>
          </cell>
          <cell r="AD523">
            <v>0</v>
          </cell>
          <cell r="AE523">
            <v>0</v>
          </cell>
          <cell r="AF523">
            <v>0</v>
          </cell>
          <cell r="AG523">
            <v>0</v>
          </cell>
          <cell r="AH523">
            <v>0</v>
          </cell>
          <cell r="AI523">
            <v>0</v>
          </cell>
          <cell r="AJ523">
            <v>0</v>
          </cell>
          <cell r="AK523">
            <v>0</v>
          </cell>
          <cell r="AL523">
            <v>0</v>
          </cell>
          <cell r="AM523">
            <v>0</v>
          </cell>
          <cell r="AN523">
            <v>0</v>
          </cell>
          <cell r="AO523">
            <v>0</v>
          </cell>
          <cell r="AP523">
            <v>0</v>
          </cell>
          <cell r="AQ523">
            <v>0</v>
          </cell>
          <cell r="AR523">
            <v>0</v>
          </cell>
          <cell r="AS523">
            <v>0</v>
          </cell>
          <cell r="AT523">
            <v>0</v>
          </cell>
          <cell r="AU523">
            <v>0</v>
          </cell>
          <cell r="AV523">
            <v>0</v>
          </cell>
          <cell r="AW523">
            <v>0</v>
          </cell>
          <cell r="AX523">
            <v>0</v>
          </cell>
          <cell r="AY523">
            <v>0</v>
          </cell>
          <cell r="AZ523">
            <v>0</v>
          </cell>
          <cell r="BA523">
            <v>0</v>
          </cell>
          <cell r="BB523">
            <v>16483</v>
          </cell>
          <cell r="BC523">
            <v>0</v>
          </cell>
          <cell r="BD523">
            <v>0</v>
          </cell>
          <cell r="BE523">
            <v>0</v>
          </cell>
          <cell r="BF523">
            <v>0</v>
          </cell>
          <cell r="BG523">
            <v>0</v>
          </cell>
          <cell r="BH523">
            <v>0</v>
          </cell>
          <cell r="BI523">
            <v>0</v>
          </cell>
          <cell r="BJ523">
            <v>0</v>
          </cell>
          <cell r="BK523">
            <v>0</v>
          </cell>
          <cell r="BL523">
            <v>0</v>
          </cell>
          <cell r="BM523">
            <v>0</v>
          </cell>
          <cell r="BN523">
            <v>0</v>
          </cell>
          <cell r="BO523">
            <v>0</v>
          </cell>
          <cell r="BP523">
            <v>0</v>
          </cell>
          <cell r="BQ523">
            <v>0</v>
          </cell>
          <cell r="BR523">
            <v>0</v>
          </cell>
          <cell r="BS523">
            <v>0</v>
          </cell>
        </row>
        <row r="524">
          <cell r="A524">
            <v>3107</v>
          </cell>
          <cell r="B524" t="str">
            <v>UEREH</v>
          </cell>
          <cell r="C524" t="str">
            <v>Unit Equipment Room Equipment and HMI</v>
          </cell>
          <cell r="D524" t="str">
            <v>Unit 6</v>
          </cell>
          <cell r="E524" t="str">
            <v>Foreign</v>
          </cell>
          <cell r="F524" t="str">
            <v>C</v>
          </cell>
          <cell r="G524" t="str">
            <v>Plant and Materials</v>
          </cell>
          <cell r="H524" t="str">
            <v>Fixed</v>
          </cell>
          <cell r="I524" t="str">
            <v>C Plant and Materials Foreign Fixed</v>
          </cell>
          <cell r="J524">
            <v>1173293.3899999999</v>
          </cell>
          <cell r="K524">
            <v>586646.69999999995</v>
          </cell>
          <cell r="L524">
            <v>586646.68999999994</v>
          </cell>
          <cell r="M524">
            <v>0.31000000005587935</v>
          </cell>
          <cell r="N524">
            <v>1173293.7</v>
          </cell>
          <cell r="P524">
            <v>0</v>
          </cell>
          <cell r="Q524">
            <v>0</v>
          </cell>
          <cell r="R524">
            <v>0</v>
          </cell>
          <cell r="S524">
            <v>0</v>
          </cell>
          <cell r="T524">
            <v>0</v>
          </cell>
          <cell r="U524">
            <v>0</v>
          </cell>
          <cell r="V524">
            <v>0</v>
          </cell>
          <cell r="W524">
            <v>0</v>
          </cell>
          <cell r="X524">
            <v>0</v>
          </cell>
          <cell r="Y524">
            <v>0</v>
          </cell>
          <cell r="Z524">
            <v>0</v>
          </cell>
          <cell r="AA524">
            <v>0</v>
          </cell>
          <cell r="AB524">
            <v>0</v>
          </cell>
          <cell r="AC524">
            <v>0</v>
          </cell>
          <cell r="AD524">
            <v>0</v>
          </cell>
          <cell r="AE524">
            <v>0</v>
          </cell>
          <cell r="AF524">
            <v>0</v>
          </cell>
          <cell r="AG524">
            <v>0</v>
          </cell>
          <cell r="AH524">
            <v>0</v>
          </cell>
          <cell r="AI524">
            <v>0</v>
          </cell>
          <cell r="AJ524">
            <v>0</v>
          </cell>
          <cell r="AK524">
            <v>0</v>
          </cell>
          <cell r="AL524">
            <v>0</v>
          </cell>
          <cell r="AM524">
            <v>0</v>
          </cell>
          <cell r="AN524">
            <v>0</v>
          </cell>
          <cell r="AO524">
            <v>0</v>
          </cell>
          <cell r="AP524">
            <v>0</v>
          </cell>
          <cell r="AQ524">
            <v>0</v>
          </cell>
          <cell r="AR524">
            <v>586646.69999999995</v>
          </cell>
          <cell r="AS524">
            <v>0</v>
          </cell>
          <cell r="AT524">
            <v>0</v>
          </cell>
          <cell r="AU524">
            <v>0</v>
          </cell>
          <cell r="AV524">
            <v>0</v>
          </cell>
          <cell r="AW524">
            <v>0</v>
          </cell>
          <cell r="AX524">
            <v>0</v>
          </cell>
          <cell r="AY524">
            <v>0</v>
          </cell>
          <cell r="AZ524">
            <v>0</v>
          </cell>
          <cell r="BA524">
            <v>0</v>
          </cell>
          <cell r="BB524">
            <v>0</v>
          </cell>
          <cell r="BC524">
            <v>586647</v>
          </cell>
          <cell r="BD524">
            <v>0</v>
          </cell>
          <cell r="BE524">
            <v>0</v>
          </cell>
          <cell r="BF524">
            <v>0</v>
          </cell>
          <cell r="BG524">
            <v>0</v>
          </cell>
          <cell r="BH524">
            <v>0</v>
          </cell>
          <cell r="BI524">
            <v>0</v>
          </cell>
          <cell r="BJ524">
            <v>0</v>
          </cell>
          <cell r="BK524">
            <v>0</v>
          </cell>
          <cell r="BL524">
            <v>0</v>
          </cell>
          <cell r="BM524">
            <v>0</v>
          </cell>
          <cell r="BN524">
            <v>0</v>
          </cell>
          <cell r="BO524">
            <v>0</v>
          </cell>
          <cell r="BP524">
            <v>0</v>
          </cell>
          <cell r="BQ524">
            <v>0</v>
          </cell>
          <cell r="BR524">
            <v>0</v>
          </cell>
          <cell r="BS524">
            <v>0</v>
          </cell>
        </row>
        <row r="525">
          <cell r="A525">
            <v>3112</v>
          </cell>
          <cell r="B525" t="str">
            <v>UEREH</v>
          </cell>
          <cell r="C525" t="str">
            <v>Unit Equipment Room Equipment and HMI</v>
          </cell>
          <cell r="D525" t="str">
            <v>Unit 6</v>
          </cell>
          <cell r="E525" t="str">
            <v>Foreign</v>
          </cell>
          <cell r="F525" t="str">
            <v>H</v>
          </cell>
          <cell r="G525" t="str">
            <v>Commissioning and Testing</v>
          </cell>
          <cell r="H525" t="str">
            <v>Fixed</v>
          </cell>
          <cell r="I525" t="str">
            <v>H Commissioning and Testing Foreign Fixed</v>
          </cell>
          <cell r="J525">
            <v>34619.56</v>
          </cell>
          <cell r="K525">
            <v>0</v>
          </cell>
          <cell r="L525">
            <v>34619.56</v>
          </cell>
          <cell r="M525">
            <v>0.44000000000232831</v>
          </cell>
          <cell r="N525">
            <v>34620</v>
          </cell>
          <cell r="P525">
            <v>0</v>
          </cell>
          <cell r="Q525">
            <v>0</v>
          </cell>
          <cell r="R525">
            <v>0</v>
          </cell>
          <cell r="S525">
            <v>0</v>
          </cell>
          <cell r="T525">
            <v>0</v>
          </cell>
          <cell r="U525">
            <v>0</v>
          </cell>
          <cell r="V525">
            <v>0</v>
          </cell>
          <cell r="W525">
            <v>0</v>
          </cell>
          <cell r="X525">
            <v>0</v>
          </cell>
          <cell r="Y525">
            <v>0</v>
          </cell>
          <cell r="Z525">
            <v>0</v>
          </cell>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cell r="AR525">
            <v>0</v>
          </cell>
          <cell r="AS525">
            <v>0</v>
          </cell>
          <cell r="AT525">
            <v>0</v>
          </cell>
          <cell r="AU525">
            <v>0</v>
          </cell>
          <cell r="AV525">
            <v>0</v>
          </cell>
          <cell r="AW525">
            <v>0</v>
          </cell>
          <cell r="AX525">
            <v>0</v>
          </cell>
          <cell r="AY525">
            <v>0</v>
          </cell>
          <cell r="AZ525">
            <v>0</v>
          </cell>
          <cell r="BA525">
            <v>0</v>
          </cell>
          <cell r="BB525">
            <v>0</v>
          </cell>
          <cell r="BC525">
            <v>0</v>
          </cell>
          <cell r="BD525">
            <v>0</v>
          </cell>
          <cell r="BE525">
            <v>0</v>
          </cell>
          <cell r="BF525">
            <v>0</v>
          </cell>
          <cell r="BG525">
            <v>34620</v>
          </cell>
          <cell r="BH525">
            <v>0</v>
          </cell>
          <cell r="BI525">
            <v>0</v>
          </cell>
          <cell r="BJ525">
            <v>0</v>
          </cell>
          <cell r="BK525">
            <v>0</v>
          </cell>
          <cell r="BL525">
            <v>0</v>
          </cell>
          <cell r="BM525">
            <v>0</v>
          </cell>
          <cell r="BN525">
            <v>0</v>
          </cell>
          <cell r="BO525">
            <v>0</v>
          </cell>
          <cell r="BP525">
            <v>0</v>
          </cell>
          <cell r="BQ525">
            <v>0</v>
          </cell>
          <cell r="BR525">
            <v>0</v>
          </cell>
          <cell r="BS525">
            <v>0</v>
          </cell>
        </row>
        <row r="526">
          <cell r="A526">
            <v>3114</v>
          </cell>
          <cell r="B526" t="str">
            <v>UEREH</v>
          </cell>
          <cell r="C526" t="str">
            <v>Unit Equipment Room Equipment and HMI</v>
          </cell>
          <cell r="D526" t="str">
            <v>Unit 6</v>
          </cell>
          <cell r="E526" t="str">
            <v>Local</v>
          </cell>
          <cell r="F526" t="str">
            <v>B</v>
          </cell>
          <cell r="G526" t="str">
            <v>Engineering</v>
          </cell>
          <cell r="H526" t="str">
            <v>Formula 4</v>
          </cell>
          <cell r="I526" t="str">
            <v>B Engineering Local Formula 4</v>
          </cell>
          <cell r="J526">
            <v>9577.35</v>
          </cell>
          <cell r="K526">
            <v>9577.35</v>
          </cell>
          <cell r="L526">
            <v>0</v>
          </cell>
          <cell r="M526">
            <v>0</v>
          </cell>
          <cell r="N526">
            <v>9577.35</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9577.35</v>
          </cell>
          <cell r="AD526">
            <v>0</v>
          </cell>
          <cell r="AE526">
            <v>0</v>
          </cell>
          <cell r="AF526">
            <v>0</v>
          </cell>
          <cell r="AG526">
            <v>0</v>
          </cell>
          <cell r="AH526">
            <v>0</v>
          </cell>
          <cell r="AI526">
            <v>0</v>
          </cell>
          <cell r="AJ526">
            <v>0</v>
          </cell>
          <cell r="AK526">
            <v>0</v>
          </cell>
          <cell r="AL526">
            <v>0</v>
          </cell>
          <cell r="AM526">
            <v>0</v>
          </cell>
          <cell r="AN526">
            <v>0</v>
          </cell>
          <cell r="AO526">
            <v>0</v>
          </cell>
          <cell r="AP526">
            <v>0</v>
          </cell>
          <cell r="AQ526">
            <v>0</v>
          </cell>
          <cell r="AR526">
            <v>0</v>
          </cell>
          <cell r="AS526">
            <v>0</v>
          </cell>
          <cell r="AT526">
            <v>0</v>
          </cell>
          <cell r="AU526">
            <v>0</v>
          </cell>
          <cell r="AV526">
            <v>0</v>
          </cell>
          <cell r="AW526">
            <v>0</v>
          </cell>
          <cell r="AX526">
            <v>0</v>
          </cell>
          <cell r="AY526">
            <v>0</v>
          </cell>
          <cell r="AZ526">
            <v>0</v>
          </cell>
          <cell r="BA526">
            <v>0</v>
          </cell>
          <cell r="BB526">
            <v>0</v>
          </cell>
          <cell r="BC526">
            <v>0</v>
          </cell>
          <cell r="BD526">
            <v>0</v>
          </cell>
          <cell r="BE526">
            <v>0</v>
          </cell>
          <cell r="BF526">
            <v>0</v>
          </cell>
          <cell r="BG526">
            <v>0</v>
          </cell>
          <cell r="BH526">
            <v>0</v>
          </cell>
          <cell r="BI526">
            <v>0</v>
          </cell>
          <cell r="BJ526">
            <v>0</v>
          </cell>
          <cell r="BK526">
            <v>0</v>
          </cell>
          <cell r="BL526">
            <v>0</v>
          </cell>
          <cell r="BM526">
            <v>0</v>
          </cell>
          <cell r="BN526">
            <v>0</v>
          </cell>
          <cell r="BO526">
            <v>0</v>
          </cell>
          <cell r="BP526">
            <v>0</v>
          </cell>
          <cell r="BQ526">
            <v>0</v>
          </cell>
          <cell r="BR526">
            <v>0</v>
          </cell>
          <cell r="BS526">
            <v>0</v>
          </cell>
        </row>
        <row r="527">
          <cell r="A527">
            <v>3115</v>
          </cell>
          <cell r="B527" t="str">
            <v>UEREH</v>
          </cell>
          <cell r="C527" t="str">
            <v>Unit Equipment Room Equipment and HMI</v>
          </cell>
          <cell r="D527" t="str">
            <v>Unit 6</v>
          </cell>
          <cell r="E527" t="str">
            <v>Local</v>
          </cell>
          <cell r="F527" t="str">
            <v>C</v>
          </cell>
          <cell r="G527" t="str">
            <v>Plant and Materials</v>
          </cell>
          <cell r="H527" t="str">
            <v>Formula 1</v>
          </cell>
          <cell r="I527" t="str">
            <v>C Plant and Materials Local Formula 1</v>
          </cell>
          <cell r="J527">
            <v>57407.34</v>
          </cell>
          <cell r="K527">
            <v>57407.34</v>
          </cell>
          <cell r="L527">
            <v>0</v>
          </cell>
          <cell r="M527">
            <v>0</v>
          </cell>
          <cell r="N527">
            <v>57407.34</v>
          </cell>
          <cell r="P527">
            <v>0</v>
          </cell>
          <cell r="Q527">
            <v>0</v>
          </cell>
          <cell r="R527">
            <v>0</v>
          </cell>
          <cell r="S527">
            <v>0</v>
          </cell>
          <cell r="T527">
            <v>0</v>
          </cell>
          <cell r="U527">
            <v>0</v>
          </cell>
          <cell r="V527">
            <v>0</v>
          </cell>
          <cell r="W527">
            <v>0</v>
          </cell>
          <cell r="X527">
            <v>0</v>
          </cell>
          <cell r="Y527">
            <v>0</v>
          </cell>
          <cell r="Z527">
            <v>0</v>
          </cell>
          <cell r="AA527">
            <v>0</v>
          </cell>
          <cell r="AB527">
            <v>0</v>
          </cell>
          <cell r="AC527">
            <v>57407.34</v>
          </cell>
          <cell r="AD527">
            <v>0</v>
          </cell>
          <cell r="AE527">
            <v>0</v>
          </cell>
          <cell r="AF527">
            <v>0</v>
          </cell>
          <cell r="AG527">
            <v>0</v>
          </cell>
          <cell r="AH527">
            <v>0</v>
          </cell>
          <cell r="AI527">
            <v>0</v>
          </cell>
          <cell r="AJ527">
            <v>0</v>
          </cell>
          <cell r="AK527">
            <v>0</v>
          </cell>
          <cell r="AL527">
            <v>0</v>
          </cell>
          <cell r="AM527">
            <v>0</v>
          </cell>
          <cell r="AN527">
            <v>0</v>
          </cell>
          <cell r="AO527">
            <v>0</v>
          </cell>
          <cell r="AP527">
            <v>0</v>
          </cell>
          <cell r="AQ527">
            <v>0</v>
          </cell>
          <cell r="AR527">
            <v>0</v>
          </cell>
          <cell r="AS527">
            <v>0</v>
          </cell>
          <cell r="AT527">
            <v>0</v>
          </cell>
          <cell r="AU527">
            <v>0</v>
          </cell>
          <cell r="AV527">
            <v>0</v>
          </cell>
          <cell r="AW527">
            <v>0</v>
          </cell>
          <cell r="AX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0</v>
          </cell>
          <cell r="BM527">
            <v>0</v>
          </cell>
          <cell r="BN527">
            <v>0</v>
          </cell>
          <cell r="BO527">
            <v>0</v>
          </cell>
          <cell r="BP527">
            <v>0</v>
          </cell>
          <cell r="BQ527">
            <v>0</v>
          </cell>
          <cell r="BR527">
            <v>0</v>
          </cell>
          <cell r="BS527">
            <v>0</v>
          </cell>
        </row>
        <row r="528">
          <cell r="A528">
            <v>3116</v>
          </cell>
          <cell r="B528" t="str">
            <v>UEREH</v>
          </cell>
          <cell r="C528" t="str">
            <v>Unit Equipment Room Equipment and HMI</v>
          </cell>
          <cell r="D528" t="str">
            <v>Unit 6</v>
          </cell>
          <cell r="E528" t="str">
            <v>Local</v>
          </cell>
          <cell r="F528" t="str">
            <v>D</v>
          </cell>
          <cell r="G528" t="str">
            <v>Shipping / Freight</v>
          </cell>
          <cell r="H528" t="str">
            <v>Fixed</v>
          </cell>
          <cell r="I528" t="str">
            <v>D Shipping / Freight Local Fixed</v>
          </cell>
          <cell r="J528">
            <v>64092.47</v>
          </cell>
          <cell r="K528">
            <v>64092.47</v>
          </cell>
          <cell r="L528">
            <v>0</v>
          </cell>
          <cell r="M528">
            <v>0</v>
          </cell>
          <cell r="N528">
            <v>64092.47</v>
          </cell>
          <cell r="P528">
            <v>0</v>
          </cell>
          <cell r="Q528">
            <v>0</v>
          </cell>
          <cell r="R528">
            <v>0</v>
          </cell>
          <cell r="S528">
            <v>0</v>
          </cell>
          <cell r="T528">
            <v>0</v>
          </cell>
          <cell r="U528">
            <v>0</v>
          </cell>
          <cell r="V528">
            <v>0</v>
          </cell>
          <cell r="W528">
            <v>0</v>
          </cell>
          <cell r="X528">
            <v>0</v>
          </cell>
          <cell r="Y528">
            <v>0</v>
          </cell>
          <cell r="Z528">
            <v>0</v>
          </cell>
          <cell r="AA528">
            <v>0</v>
          </cell>
          <cell r="AB528">
            <v>0</v>
          </cell>
          <cell r="AC528">
            <v>0</v>
          </cell>
          <cell r="AD528">
            <v>0</v>
          </cell>
          <cell r="AE528">
            <v>0</v>
          </cell>
          <cell r="AF528">
            <v>0</v>
          </cell>
          <cell r="AG528">
            <v>0</v>
          </cell>
          <cell r="AH528">
            <v>64092.47</v>
          </cell>
          <cell r="AI528">
            <v>0</v>
          </cell>
          <cell r="AJ528">
            <v>0</v>
          </cell>
          <cell r="AK528">
            <v>0</v>
          </cell>
          <cell r="AL528">
            <v>0</v>
          </cell>
          <cell r="AM528">
            <v>0</v>
          </cell>
          <cell r="AN528">
            <v>0</v>
          </cell>
          <cell r="AO528">
            <v>0</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row>
        <row r="529">
          <cell r="A529">
            <v>3120</v>
          </cell>
          <cell r="B529" t="str">
            <v>UEREH</v>
          </cell>
          <cell r="C529" t="str">
            <v>Unit Equipment Room Equipment and HMI</v>
          </cell>
          <cell r="D529" t="str">
            <v>Unit 6</v>
          </cell>
          <cell r="E529" t="str">
            <v>Local</v>
          </cell>
          <cell r="F529" t="str">
            <v>H</v>
          </cell>
          <cell r="G529" t="str">
            <v>Commissioning and Testing</v>
          </cell>
          <cell r="H529" t="str">
            <v>Formula 4</v>
          </cell>
          <cell r="I529" t="str">
            <v>H Commissioning and Testing Local Formula 4</v>
          </cell>
          <cell r="J529">
            <v>87035.03</v>
          </cell>
          <cell r="K529">
            <v>0</v>
          </cell>
          <cell r="L529">
            <v>87035.03</v>
          </cell>
          <cell r="M529">
            <v>-2.9999999998835847E-2</v>
          </cell>
          <cell r="N529">
            <v>87035</v>
          </cell>
          <cell r="P529">
            <v>0</v>
          </cell>
          <cell r="Q529">
            <v>0</v>
          </cell>
          <cell r="R529">
            <v>0</v>
          </cell>
          <cell r="S529">
            <v>0</v>
          </cell>
          <cell r="T529">
            <v>0</v>
          </cell>
          <cell r="U529">
            <v>0</v>
          </cell>
          <cell r="V529">
            <v>0</v>
          </cell>
          <cell r="W529">
            <v>0</v>
          </cell>
          <cell r="X529">
            <v>0</v>
          </cell>
          <cell r="Y529">
            <v>0</v>
          </cell>
          <cell r="Z529">
            <v>0</v>
          </cell>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v>0</v>
          </cell>
          <cell r="AO529">
            <v>0</v>
          </cell>
          <cell r="AP529">
            <v>0</v>
          </cell>
          <cell r="AQ529">
            <v>0</v>
          </cell>
          <cell r="AR529">
            <v>0</v>
          </cell>
          <cell r="AS529">
            <v>0</v>
          </cell>
          <cell r="AT529">
            <v>0</v>
          </cell>
          <cell r="AU529">
            <v>0</v>
          </cell>
          <cell r="AV529">
            <v>0</v>
          </cell>
          <cell r="AW529">
            <v>0</v>
          </cell>
          <cell r="AX529">
            <v>0</v>
          </cell>
          <cell r="AY529">
            <v>0</v>
          </cell>
          <cell r="AZ529">
            <v>0</v>
          </cell>
          <cell r="BA529">
            <v>0</v>
          </cell>
          <cell r="BB529">
            <v>0</v>
          </cell>
          <cell r="BC529">
            <v>0</v>
          </cell>
          <cell r="BD529">
            <v>0</v>
          </cell>
          <cell r="BE529">
            <v>0</v>
          </cell>
          <cell r="BF529">
            <v>0</v>
          </cell>
          <cell r="BG529">
            <v>0</v>
          </cell>
          <cell r="BH529">
            <v>0</v>
          </cell>
          <cell r="BI529">
            <v>87035</v>
          </cell>
          <cell r="BJ529">
            <v>0</v>
          </cell>
          <cell r="BK529">
            <v>0</v>
          </cell>
          <cell r="BL529">
            <v>0</v>
          </cell>
          <cell r="BM529">
            <v>0</v>
          </cell>
          <cell r="BN529">
            <v>0</v>
          </cell>
          <cell r="BO529">
            <v>0</v>
          </cell>
          <cell r="BP529">
            <v>0</v>
          </cell>
          <cell r="BQ529">
            <v>0</v>
          </cell>
          <cell r="BR529">
            <v>0</v>
          </cell>
          <cell r="BS529">
            <v>0</v>
          </cell>
        </row>
        <row r="530">
          <cell r="A530">
            <v>3122</v>
          </cell>
          <cell r="B530" t="str">
            <v>UEREH</v>
          </cell>
          <cell r="C530" t="str">
            <v>Unit Equipment Room Equipment and HMI</v>
          </cell>
          <cell r="D530" t="str">
            <v>Unit 7</v>
          </cell>
          <cell r="E530" t="str">
            <v>Foreign</v>
          </cell>
          <cell r="F530" t="str">
            <v>B</v>
          </cell>
          <cell r="G530" t="str">
            <v>Engineering</v>
          </cell>
          <cell r="H530" t="str">
            <v>Fixed</v>
          </cell>
          <cell r="I530" t="str">
            <v>B Engineering Foreign Fixed</v>
          </cell>
          <cell r="J530">
            <v>16482.78</v>
          </cell>
          <cell r="K530">
            <v>16482.78</v>
          </cell>
          <cell r="L530">
            <v>0</v>
          </cell>
          <cell r="M530">
            <v>0</v>
          </cell>
          <cell r="N530">
            <v>16482.78</v>
          </cell>
          <cell r="P530">
            <v>0</v>
          </cell>
          <cell r="Q530">
            <v>0</v>
          </cell>
          <cell r="R530">
            <v>0</v>
          </cell>
          <cell r="S530">
            <v>0</v>
          </cell>
          <cell r="T530">
            <v>0</v>
          </cell>
          <cell r="U530">
            <v>0</v>
          </cell>
          <cell r="V530">
            <v>0</v>
          </cell>
          <cell r="W530">
            <v>0</v>
          </cell>
          <cell r="X530">
            <v>0</v>
          </cell>
          <cell r="Y530">
            <v>0</v>
          </cell>
          <cell r="Z530">
            <v>0</v>
          </cell>
          <cell r="AA530">
            <v>0</v>
          </cell>
          <cell r="AB530">
            <v>0</v>
          </cell>
          <cell r="AC530">
            <v>0</v>
          </cell>
          <cell r="AD530">
            <v>0</v>
          </cell>
          <cell r="AE530">
            <v>0</v>
          </cell>
          <cell r="AF530">
            <v>0</v>
          </cell>
          <cell r="AG530">
            <v>0</v>
          </cell>
          <cell r="AH530">
            <v>0</v>
          </cell>
          <cell r="AI530">
            <v>0</v>
          </cell>
          <cell r="AJ530">
            <v>0</v>
          </cell>
          <cell r="AK530">
            <v>0</v>
          </cell>
          <cell r="AL530">
            <v>16482.78</v>
          </cell>
          <cell r="AM530">
            <v>0</v>
          </cell>
          <cell r="AN530">
            <v>0</v>
          </cell>
          <cell r="AO530">
            <v>0</v>
          </cell>
          <cell r="AP530">
            <v>0</v>
          </cell>
          <cell r="AQ530">
            <v>0</v>
          </cell>
          <cell r="AR530">
            <v>0</v>
          </cell>
          <cell r="AS530">
            <v>0</v>
          </cell>
          <cell r="AT530">
            <v>0</v>
          </cell>
          <cell r="AU530">
            <v>0</v>
          </cell>
          <cell r="AV530">
            <v>0</v>
          </cell>
          <cell r="AW530">
            <v>0</v>
          </cell>
          <cell r="AX530">
            <v>0</v>
          </cell>
          <cell r="AY530">
            <v>0</v>
          </cell>
          <cell r="AZ530">
            <v>0</v>
          </cell>
          <cell r="BA530">
            <v>0</v>
          </cell>
          <cell r="BB530">
            <v>0</v>
          </cell>
          <cell r="BC530">
            <v>0</v>
          </cell>
          <cell r="BD530">
            <v>0</v>
          </cell>
          <cell r="BE530">
            <v>0</v>
          </cell>
          <cell r="BF530">
            <v>0</v>
          </cell>
          <cell r="BG530">
            <v>0</v>
          </cell>
          <cell r="BH530">
            <v>0</v>
          </cell>
          <cell r="BI530">
            <v>0</v>
          </cell>
          <cell r="BJ530">
            <v>0</v>
          </cell>
          <cell r="BK530">
            <v>0</v>
          </cell>
          <cell r="BL530">
            <v>0</v>
          </cell>
          <cell r="BM530">
            <v>0</v>
          </cell>
          <cell r="BN530">
            <v>0</v>
          </cell>
          <cell r="BO530">
            <v>0</v>
          </cell>
          <cell r="BP530">
            <v>0</v>
          </cell>
          <cell r="BQ530">
            <v>0</v>
          </cell>
          <cell r="BR530">
            <v>0</v>
          </cell>
          <cell r="BS530">
            <v>0</v>
          </cell>
        </row>
        <row r="531">
          <cell r="A531">
            <v>3123</v>
          </cell>
          <cell r="B531" t="str">
            <v>UEREH</v>
          </cell>
          <cell r="C531" t="str">
            <v>Unit Equipment Room Equipment and HMI</v>
          </cell>
          <cell r="D531" t="str">
            <v>Unit 7</v>
          </cell>
          <cell r="E531" t="str">
            <v>Foreign</v>
          </cell>
          <cell r="F531" t="str">
            <v>C</v>
          </cell>
          <cell r="G531" t="str">
            <v>Plant and Materials</v>
          </cell>
          <cell r="H531" t="str">
            <v>Fixed</v>
          </cell>
          <cell r="I531" t="str">
            <v>C Plant and Materials Foreign Fixed</v>
          </cell>
          <cell r="J531">
            <v>1173293.3899999999</v>
          </cell>
          <cell r="K531">
            <v>1173293.3900000001</v>
          </cell>
          <cell r="L531">
            <v>0</v>
          </cell>
          <cell r="M531">
            <v>0</v>
          </cell>
          <cell r="N531">
            <v>1173293.3900000001</v>
          </cell>
          <cell r="P531">
            <v>0</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cell r="AE531">
            <v>0</v>
          </cell>
          <cell r="AF531">
            <v>0</v>
          </cell>
          <cell r="AG531">
            <v>0</v>
          </cell>
          <cell r="AH531">
            <v>0</v>
          </cell>
          <cell r="AI531">
            <v>0</v>
          </cell>
          <cell r="AJ531">
            <v>0</v>
          </cell>
          <cell r="AK531">
            <v>0</v>
          </cell>
          <cell r="AL531">
            <v>750907.77</v>
          </cell>
          <cell r="AM531">
            <v>0</v>
          </cell>
          <cell r="AN531">
            <v>0</v>
          </cell>
          <cell r="AO531">
            <v>0</v>
          </cell>
          <cell r="AP531">
            <v>0</v>
          </cell>
          <cell r="AQ531">
            <v>0</v>
          </cell>
          <cell r="AR531">
            <v>422385.62</v>
          </cell>
          <cell r="AS531">
            <v>0</v>
          </cell>
          <cell r="AT531">
            <v>0</v>
          </cell>
          <cell r="AU531">
            <v>0</v>
          </cell>
          <cell r="AV531">
            <v>0</v>
          </cell>
          <cell r="AW531">
            <v>0</v>
          </cell>
          <cell r="AX531">
            <v>0</v>
          </cell>
          <cell r="AY531">
            <v>0</v>
          </cell>
          <cell r="AZ531">
            <v>0</v>
          </cell>
          <cell r="BA531">
            <v>0</v>
          </cell>
          <cell r="BB531">
            <v>0</v>
          </cell>
          <cell r="BC531">
            <v>0</v>
          </cell>
          <cell r="BD531">
            <v>0</v>
          </cell>
          <cell r="BE531">
            <v>0</v>
          </cell>
          <cell r="BF531">
            <v>0</v>
          </cell>
          <cell r="BG531">
            <v>0</v>
          </cell>
          <cell r="BH531">
            <v>0</v>
          </cell>
          <cell r="BI531">
            <v>0</v>
          </cell>
          <cell r="BJ531">
            <v>0</v>
          </cell>
          <cell r="BK531">
            <v>0</v>
          </cell>
          <cell r="BL531">
            <v>0</v>
          </cell>
          <cell r="BM531">
            <v>0</v>
          </cell>
          <cell r="BN531">
            <v>0</v>
          </cell>
          <cell r="BO531">
            <v>0</v>
          </cell>
          <cell r="BP531">
            <v>0</v>
          </cell>
          <cell r="BQ531">
            <v>0</v>
          </cell>
          <cell r="BR531">
            <v>0</v>
          </cell>
          <cell r="BS531">
            <v>0</v>
          </cell>
        </row>
        <row r="532">
          <cell r="A532">
            <v>3128</v>
          </cell>
          <cell r="B532" t="str">
            <v>UEREH</v>
          </cell>
          <cell r="C532" t="str">
            <v>Unit Equipment Room Equipment and HMI</v>
          </cell>
          <cell r="D532" t="str">
            <v>Unit 7</v>
          </cell>
          <cell r="E532" t="str">
            <v>Foreign</v>
          </cell>
          <cell r="F532" t="str">
            <v>H</v>
          </cell>
          <cell r="G532" t="str">
            <v>Commissioning and Testing</v>
          </cell>
          <cell r="H532" t="str">
            <v>Fixed</v>
          </cell>
          <cell r="I532" t="str">
            <v>H Commissioning and Testing Foreign Fixed</v>
          </cell>
          <cell r="J532">
            <v>271186.53999999998</v>
          </cell>
          <cell r="K532">
            <v>0</v>
          </cell>
          <cell r="L532">
            <v>271186.53999999998</v>
          </cell>
          <cell r="M532">
            <v>0.46000000002095476</v>
          </cell>
          <cell r="N532">
            <v>271187</v>
          </cell>
          <cell r="P532">
            <v>0</v>
          </cell>
          <cell r="Q532">
            <v>0</v>
          </cell>
          <cell r="R532">
            <v>0</v>
          </cell>
          <cell r="S532">
            <v>0</v>
          </cell>
          <cell r="T532">
            <v>0</v>
          </cell>
          <cell r="U532">
            <v>0</v>
          </cell>
          <cell r="V532">
            <v>0</v>
          </cell>
          <cell r="W532">
            <v>0</v>
          </cell>
          <cell r="X532">
            <v>0</v>
          </cell>
          <cell r="Y532">
            <v>0</v>
          </cell>
          <cell r="Z532">
            <v>0</v>
          </cell>
          <cell r="AA532">
            <v>0</v>
          </cell>
          <cell r="AB532">
            <v>0</v>
          </cell>
          <cell r="AC532">
            <v>0</v>
          </cell>
          <cell r="AD532">
            <v>0</v>
          </cell>
          <cell r="AE532">
            <v>0</v>
          </cell>
          <cell r="AF532">
            <v>0</v>
          </cell>
          <cell r="AG532">
            <v>0</v>
          </cell>
          <cell r="AH532">
            <v>0</v>
          </cell>
          <cell r="AI532">
            <v>0</v>
          </cell>
          <cell r="AJ532">
            <v>0</v>
          </cell>
          <cell r="AK532">
            <v>0</v>
          </cell>
          <cell r="AL532">
            <v>0</v>
          </cell>
          <cell r="AM532">
            <v>0</v>
          </cell>
          <cell r="AN532">
            <v>0</v>
          </cell>
          <cell r="AO532">
            <v>0</v>
          </cell>
          <cell r="AP532">
            <v>0</v>
          </cell>
          <cell r="AQ532">
            <v>0</v>
          </cell>
          <cell r="AR532">
            <v>0</v>
          </cell>
          <cell r="AS532">
            <v>0</v>
          </cell>
          <cell r="AT532">
            <v>0</v>
          </cell>
          <cell r="AU532">
            <v>0</v>
          </cell>
          <cell r="AV532">
            <v>0</v>
          </cell>
          <cell r="AW532">
            <v>0</v>
          </cell>
          <cell r="AX532">
            <v>0</v>
          </cell>
          <cell r="AY532">
            <v>271187</v>
          </cell>
          <cell r="AZ532">
            <v>0</v>
          </cell>
          <cell r="BA532">
            <v>0</v>
          </cell>
          <cell r="BB532">
            <v>0</v>
          </cell>
          <cell r="BC532">
            <v>0</v>
          </cell>
          <cell r="BD532">
            <v>0</v>
          </cell>
          <cell r="BE532">
            <v>0</v>
          </cell>
          <cell r="BF532">
            <v>0</v>
          </cell>
          <cell r="BG532">
            <v>0</v>
          </cell>
          <cell r="BH532">
            <v>0</v>
          </cell>
          <cell r="BI532">
            <v>0</v>
          </cell>
          <cell r="BJ532">
            <v>0</v>
          </cell>
          <cell r="BK532">
            <v>0</v>
          </cell>
          <cell r="BL532">
            <v>0</v>
          </cell>
          <cell r="BM532">
            <v>0</v>
          </cell>
          <cell r="BN532">
            <v>0</v>
          </cell>
          <cell r="BO532">
            <v>0</v>
          </cell>
          <cell r="BP532">
            <v>0</v>
          </cell>
          <cell r="BQ532">
            <v>0</v>
          </cell>
          <cell r="BR532">
            <v>0</v>
          </cell>
          <cell r="BS532">
            <v>0</v>
          </cell>
        </row>
        <row r="533">
          <cell r="A533">
            <v>3130</v>
          </cell>
          <cell r="B533" t="str">
            <v>UEREH</v>
          </cell>
          <cell r="C533" t="str">
            <v>Unit Equipment Room Equipment and HMI</v>
          </cell>
          <cell r="D533" t="str">
            <v>Unit 7</v>
          </cell>
          <cell r="E533" t="str">
            <v>Local</v>
          </cell>
          <cell r="F533" t="str">
            <v>B</v>
          </cell>
          <cell r="G533" t="str">
            <v>Engineering</v>
          </cell>
          <cell r="H533" t="str">
            <v>Formula 4</v>
          </cell>
          <cell r="I533" t="str">
            <v>B Engineering Local Formula 4</v>
          </cell>
          <cell r="J533">
            <v>9577.35</v>
          </cell>
          <cell r="K533">
            <v>9577.35</v>
          </cell>
          <cell r="L533">
            <v>0</v>
          </cell>
          <cell r="M533">
            <v>0</v>
          </cell>
          <cell r="N533">
            <v>9577.35</v>
          </cell>
          <cell r="P533">
            <v>0</v>
          </cell>
          <cell r="Q533">
            <v>0</v>
          </cell>
          <cell r="R533">
            <v>0</v>
          </cell>
          <cell r="S533">
            <v>0</v>
          </cell>
          <cell r="T533">
            <v>0</v>
          </cell>
          <cell r="U533">
            <v>0</v>
          </cell>
          <cell r="V533">
            <v>0</v>
          </cell>
          <cell r="W533">
            <v>0</v>
          </cell>
          <cell r="X533">
            <v>0</v>
          </cell>
          <cell r="Y533">
            <v>0</v>
          </cell>
          <cell r="Z533">
            <v>0</v>
          </cell>
          <cell r="AA533">
            <v>0</v>
          </cell>
          <cell r="AB533">
            <v>0</v>
          </cell>
          <cell r="AC533">
            <v>9577.35</v>
          </cell>
          <cell r="AD533">
            <v>0</v>
          </cell>
          <cell r="AE533">
            <v>0</v>
          </cell>
          <cell r="AF533">
            <v>0</v>
          </cell>
          <cell r="AG533">
            <v>0</v>
          </cell>
          <cell r="AH533">
            <v>0</v>
          </cell>
          <cell r="AI533">
            <v>0</v>
          </cell>
          <cell r="AJ533">
            <v>0</v>
          </cell>
          <cell r="AK533">
            <v>0</v>
          </cell>
          <cell r="AL533">
            <v>0</v>
          </cell>
          <cell r="AM533">
            <v>0</v>
          </cell>
          <cell r="AN533">
            <v>0</v>
          </cell>
          <cell r="AO533">
            <v>0</v>
          </cell>
          <cell r="AP533">
            <v>0</v>
          </cell>
          <cell r="AQ533">
            <v>0</v>
          </cell>
          <cell r="AR533">
            <v>0</v>
          </cell>
          <cell r="AS533">
            <v>0</v>
          </cell>
          <cell r="AT533">
            <v>0</v>
          </cell>
          <cell r="AU533">
            <v>0</v>
          </cell>
          <cell r="AV533">
            <v>0</v>
          </cell>
          <cell r="AW533">
            <v>0</v>
          </cell>
          <cell r="AX533">
            <v>0</v>
          </cell>
          <cell r="AY533">
            <v>0</v>
          </cell>
          <cell r="AZ533">
            <v>0</v>
          </cell>
          <cell r="BA533">
            <v>0</v>
          </cell>
          <cell r="BB533">
            <v>0</v>
          </cell>
          <cell r="BC533">
            <v>0</v>
          </cell>
          <cell r="BD533">
            <v>0</v>
          </cell>
          <cell r="BE533">
            <v>0</v>
          </cell>
          <cell r="BF533">
            <v>0</v>
          </cell>
          <cell r="BG533">
            <v>0</v>
          </cell>
          <cell r="BH533">
            <v>0</v>
          </cell>
          <cell r="BI533">
            <v>0</v>
          </cell>
          <cell r="BJ533">
            <v>0</v>
          </cell>
          <cell r="BK533">
            <v>0</v>
          </cell>
          <cell r="BL533">
            <v>0</v>
          </cell>
          <cell r="BM533">
            <v>0</v>
          </cell>
          <cell r="BN533">
            <v>0</v>
          </cell>
          <cell r="BO533">
            <v>0</v>
          </cell>
          <cell r="BP533">
            <v>0</v>
          </cell>
          <cell r="BQ533">
            <v>0</v>
          </cell>
          <cell r="BR533">
            <v>0</v>
          </cell>
          <cell r="BS533">
            <v>0</v>
          </cell>
        </row>
        <row r="534">
          <cell r="A534">
            <v>3131</v>
          </cell>
          <cell r="B534" t="str">
            <v>UEREH</v>
          </cell>
          <cell r="C534" t="str">
            <v>Unit Equipment Room Equipment and HMI</v>
          </cell>
          <cell r="D534" t="str">
            <v>Unit 7</v>
          </cell>
          <cell r="E534" t="str">
            <v>Local</v>
          </cell>
          <cell r="F534" t="str">
            <v>C</v>
          </cell>
          <cell r="G534" t="str">
            <v>Plant and Materials</v>
          </cell>
          <cell r="H534" t="str">
            <v>Formula 1</v>
          </cell>
          <cell r="I534" t="str">
            <v>C Plant and Materials Local Formula 1</v>
          </cell>
          <cell r="J534">
            <v>57407.34</v>
          </cell>
          <cell r="K534">
            <v>57407.34</v>
          </cell>
          <cell r="L534">
            <v>0</v>
          </cell>
          <cell r="M534">
            <v>0</v>
          </cell>
          <cell r="N534">
            <v>57407.34</v>
          </cell>
          <cell r="P534">
            <v>0</v>
          </cell>
          <cell r="Q534">
            <v>0</v>
          </cell>
          <cell r="R534">
            <v>0</v>
          </cell>
          <cell r="S534">
            <v>0</v>
          </cell>
          <cell r="T534">
            <v>0</v>
          </cell>
          <cell r="U534">
            <v>0</v>
          </cell>
          <cell r="V534">
            <v>0</v>
          </cell>
          <cell r="W534">
            <v>0</v>
          </cell>
          <cell r="X534">
            <v>0</v>
          </cell>
          <cell r="Y534">
            <v>0</v>
          </cell>
          <cell r="Z534">
            <v>0</v>
          </cell>
          <cell r="AA534">
            <v>0</v>
          </cell>
          <cell r="AB534">
            <v>0</v>
          </cell>
          <cell r="AC534">
            <v>57407.34</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0</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row>
        <row r="535">
          <cell r="A535">
            <v>3132</v>
          </cell>
          <cell r="B535" t="str">
            <v>UEREH</v>
          </cell>
          <cell r="C535" t="str">
            <v>Unit Equipment Room Equipment and HMI</v>
          </cell>
          <cell r="D535" t="str">
            <v>Unit 7</v>
          </cell>
          <cell r="E535" t="str">
            <v>Local</v>
          </cell>
          <cell r="F535" t="str">
            <v>D</v>
          </cell>
          <cell r="G535" t="str">
            <v>Shipping / Freight</v>
          </cell>
          <cell r="H535" t="str">
            <v>Fixed</v>
          </cell>
          <cell r="I535" t="str">
            <v>D Shipping / Freight Local Fixed</v>
          </cell>
          <cell r="J535">
            <v>64092.47</v>
          </cell>
          <cell r="K535">
            <v>64092.47</v>
          </cell>
          <cell r="L535">
            <v>0</v>
          </cell>
          <cell r="M535">
            <v>0</v>
          </cell>
          <cell r="N535">
            <v>64092.47</v>
          </cell>
          <cell r="P535">
            <v>0</v>
          </cell>
          <cell r="Q535">
            <v>0</v>
          </cell>
          <cell r="R535">
            <v>0</v>
          </cell>
          <cell r="S535">
            <v>0</v>
          </cell>
          <cell r="T535">
            <v>0</v>
          </cell>
          <cell r="U535">
            <v>0</v>
          </cell>
          <cell r="V535">
            <v>0</v>
          </cell>
          <cell r="W535">
            <v>0</v>
          </cell>
          <cell r="X535">
            <v>0</v>
          </cell>
          <cell r="Y535">
            <v>0</v>
          </cell>
          <cell r="Z535">
            <v>0</v>
          </cell>
          <cell r="AA535">
            <v>0</v>
          </cell>
          <cell r="AB535">
            <v>0</v>
          </cell>
          <cell r="AC535">
            <v>0</v>
          </cell>
          <cell r="AD535">
            <v>0</v>
          </cell>
          <cell r="AE535">
            <v>0</v>
          </cell>
          <cell r="AF535">
            <v>0</v>
          </cell>
          <cell r="AG535">
            <v>0</v>
          </cell>
          <cell r="AH535">
            <v>64092.47</v>
          </cell>
          <cell r="AI535">
            <v>0</v>
          </cell>
          <cell r="AJ535">
            <v>0</v>
          </cell>
          <cell r="AK535">
            <v>0</v>
          </cell>
          <cell r="AL535">
            <v>0</v>
          </cell>
          <cell r="AM535">
            <v>0</v>
          </cell>
          <cell r="AN535">
            <v>0</v>
          </cell>
          <cell r="AO535">
            <v>0</v>
          </cell>
          <cell r="AP535">
            <v>0</v>
          </cell>
          <cell r="AQ535">
            <v>0</v>
          </cell>
          <cell r="AR535">
            <v>0</v>
          </cell>
          <cell r="AS535">
            <v>0</v>
          </cell>
          <cell r="AT535">
            <v>0</v>
          </cell>
          <cell r="AU535">
            <v>0</v>
          </cell>
          <cell r="AV535">
            <v>0</v>
          </cell>
          <cell r="AW535">
            <v>0</v>
          </cell>
          <cell r="AX535">
            <v>0</v>
          </cell>
          <cell r="AY535">
            <v>0</v>
          </cell>
          <cell r="AZ535">
            <v>0</v>
          </cell>
          <cell r="BA535">
            <v>0</v>
          </cell>
          <cell r="BB535">
            <v>0</v>
          </cell>
          <cell r="BC535">
            <v>0</v>
          </cell>
          <cell r="BD535">
            <v>0</v>
          </cell>
          <cell r="BE535">
            <v>0</v>
          </cell>
          <cell r="BF535">
            <v>0</v>
          </cell>
          <cell r="BG535">
            <v>0</v>
          </cell>
          <cell r="BH535">
            <v>0</v>
          </cell>
          <cell r="BI535">
            <v>0</v>
          </cell>
          <cell r="BJ535">
            <v>0</v>
          </cell>
          <cell r="BK535">
            <v>0</v>
          </cell>
          <cell r="BL535">
            <v>0</v>
          </cell>
          <cell r="BM535">
            <v>0</v>
          </cell>
          <cell r="BN535">
            <v>0</v>
          </cell>
          <cell r="BO535">
            <v>0</v>
          </cell>
          <cell r="BP535">
            <v>0</v>
          </cell>
          <cell r="BQ535">
            <v>0</v>
          </cell>
          <cell r="BR535">
            <v>0</v>
          </cell>
          <cell r="BS535">
            <v>0</v>
          </cell>
        </row>
        <row r="536">
          <cell r="A536">
            <v>3136</v>
          </cell>
          <cell r="B536" t="str">
            <v>UEREH</v>
          </cell>
          <cell r="C536" t="str">
            <v>Unit Equipment Room Equipment and HMI</v>
          </cell>
          <cell r="D536" t="str">
            <v>Unit 7</v>
          </cell>
          <cell r="E536" t="str">
            <v>Local</v>
          </cell>
          <cell r="F536" t="str">
            <v>H</v>
          </cell>
          <cell r="G536" t="str">
            <v>Commissioning and Testing</v>
          </cell>
          <cell r="H536" t="str">
            <v>Formula 4</v>
          </cell>
          <cell r="I536" t="str">
            <v>H Commissioning and Testing Local Formula 4</v>
          </cell>
          <cell r="J536">
            <v>110153.34</v>
          </cell>
          <cell r="K536">
            <v>0</v>
          </cell>
          <cell r="L536">
            <v>110153.34</v>
          </cell>
          <cell r="M536">
            <v>-0.33999999999650754</v>
          </cell>
          <cell r="N536">
            <v>110153</v>
          </cell>
          <cell r="P536">
            <v>0</v>
          </cell>
          <cell r="Q536">
            <v>0</v>
          </cell>
          <cell r="R536">
            <v>0</v>
          </cell>
          <cell r="S536">
            <v>0</v>
          </cell>
          <cell r="T536">
            <v>0</v>
          </cell>
          <cell r="U536">
            <v>0</v>
          </cell>
          <cell r="V536">
            <v>0</v>
          </cell>
          <cell r="W536">
            <v>0</v>
          </cell>
          <cell r="X536">
            <v>0</v>
          </cell>
          <cell r="Y536">
            <v>0</v>
          </cell>
          <cell r="Z536">
            <v>0</v>
          </cell>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v>0</v>
          </cell>
          <cell r="AO536">
            <v>0</v>
          </cell>
          <cell r="AP536">
            <v>0</v>
          </cell>
          <cell r="AQ536">
            <v>0</v>
          </cell>
          <cell r="AR536">
            <v>0</v>
          </cell>
          <cell r="AS536">
            <v>0</v>
          </cell>
          <cell r="AT536">
            <v>0</v>
          </cell>
          <cell r="AU536">
            <v>0</v>
          </cell>
          <cell r="AV536">
            <v>0</v>
          </cell>
          <cell r="AW536">
            <v>0</v>
          </cell>
          <cell r="AX536">
            <v>0</v>
          </cell>
          <cell r="AY536">
            <v>0</v>
          </cell>
          <cell r="AZ536">
            <v>110153</v>
          </cell>
          <cell r="BA536">
            <v>0</v>
          </cell>
          <cell r="BB536">
            <v>0</v>
          </cell>
          <cell r="BC536">
            <v>0</v>
          </cell>
          <cell r="BD536">
            <v>0</v>
          </cell>
          <cell r="BE536">
            <v>0</v>
          </cell>
          <cell r="BF536">
            <v>0</v>
          </cell>
          <cell r="BG536">
            <v>0</v>
          </cell>
          <cell r="BH536">
            <v>0</v>
          </cell>
          <cell r="BI536">
            <v>0</v>
          </cell>
          <cell r="BJ536">
            <v>0</v>
          </cell>
          <cell r="BK536">
            <v>0</v>
          </cell>
          <cell r="BL536">
            <v>0</v>
          </cell>
          <cell r="BM536">
            <v>0</v>
          </cell>
          <cell r="BN536">
            <v>0</v>
          </cell>
          <cell r="BO536">
            <v>0</v>
          </cell>
          <cell r="BP536">
            <v>0</v>
          </cell>
          <cell r="BQ536">
            <v>0</v>
          </cell>
          <cell r="BR536">
            <v>0</v>
          </cell>
          <cell r="BS536">
            <v>0</v>
          </cell>
        </row>
        <row r="537">
          <cell r="A537">
            <v>3138</v>
          </cell>
          <cell r="B537" t="str">
            <v>UEREH</v>
          </cell>
          <cell r="C537" t="str">
            <v>Unit Equipment Room Equipment and HMI</v>
          </cell>
          <cell r="D537" t="str">
            <v>Unit 8</v>
          </cell>
          <cell r="E537" t="str">
            <v>Foreign</v>
          </cell>
          <cell r="F537" t="str">
            <v>B</v>
          </cell>
          <cell r="G537" t="str">
            <v>Engineering</v>
          </cell>
          <cell r="H537" t="str">
            <v>Fixed</v>
          </cell>
          <cell r="I537" t="str">
            <v>B Engineering Foreign Fixed</v>
          </cell>
          <cell r="J537">
            <v>16482.78</v>
          </cell>
          <cell r="K537">
            <v>16482.78</v>
          </cell>
          <cell r="L537">
            <v>0</v>
          </cell>
          <cell r="M537">
            <v>0</v>
          </cell>
          <cell r="N537">
            <v>16482.78</v>
          </cell>
          <cell r="P537">
            <v>0</v>
          </cell>
          <cell r="Q537">
            <v>0</v>
          </cell>
          <cell r="R537">
            <v>0</v>
          </cell>
          <cell r="S537">
            <v>0</v>
          </cell>
          <cell r="T537">
            <v>0</v>
          </cell>
          <cell r="U537">
            <v>0</v>
          </cell>
          <cell r="V537">
            <v>0</v>
          </cell>
          <cell r="W537">
            <v>0</v>
          </cell>
          <cell r="X537">
            <v>0</v>
          </cell>
          <cell r="Y537">
            <v>0</v>
          </cell>
          <cell r="Z537">
            <v>0</v>
          </cell>
          <cell r="AA537">
            <v>16482.78</v>
          </cell>
          <cell r="AB537">
            <v>16482.78</v>
          </cell>
          <cell r="AC537">
            <v>0</v>
          </cell>
          <cell r="AD537">
            <v>0</v>
          </cell>
          <cell r="AE537">
            <v>0</v>
          </cell>
          <cell r="AF537">
            <v>0</v>
          </cell>
          <cell r="AG537">
            <v>0</v>
          </cell>
          <cell r="AH537">
            <v>0</v>
          </cell>
          <cell r="AI537">
            <v>0</v>
          </cell>
          <cell r="AJ537">
            <v>0</v>
          </cell>
          <cell r="AK537">
            <v>0</v>
          </cell>
          <cell r="AL537">
            <v>-16482.78</v>
          </cell>
          <cell r="AM537">
            <v>0</v>
          </cell>
          <cell r="AN537">
            <v>0</v>
          </cell>
          <cell r="AO537">
            <v>0</v>
          </cell>
          <cell r="AP537">
            <v>0</v>
          </cell>
          <cell r="AQ537">
            <v>0</v>
          </cell>
          <cell r="AR537">
            <v>0</v>
          </cell>
          <cell r="AS537">
            <v>0</v>
          </cell>
          <cell r="AT537">
            <v>0</v>
          </cell>
          <cell r="AU537">
            <v>0</v>
          </cell>
          <cell r="AV537">
            <v>0</v>
          </cell>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row>
        <row r="538">
          <cell r="A538">
            <v>3139</v>
          </cell>
          <cell r="B538" t="str">
            <v>UEREH</v>
          </cell>
          <cell r="C538" t="str">
            <v>Unit Equipment Room Equipment and HMI</v>
          </cell>
          <cell r="D538" t="str">
            <v>Unit 8</v>
          </cell>
          <cell r="E538" t="str">
            <v>Foreign</v>
          </cell>
          <cell r="F538" t="str">
            <v>C</v>
          </cell>
          <cell r="G538" t="str">
            <v>Plant and Materials</v>
          </cell>
          <cell r="H538" t="str">
            <v>Fixed</v>
          </cell>
          <cell r="I538" t="str">
            <v>C Plant and Materials Foreign Fixed</v>
          </cell>
          <cell r="J538">
            <v>1173293.3899999999</v>
          </cell>
          <cell r="K538">
            <v>1173293.3899999999</v>
          </cell>
          <cell r="L538">
            <v>0</v>
          </cell>
          <cell r="M538">
            <v>0</v>
          </cell>
          <cell r="N538">
            <v>1173293.3899999999</v>
          </cell>
          <cell r="P538">
            <v>0</v>
          </cell>
          <cell r="Q538">
            <v>0</v>
          </cell>
          <cell r="R538">
            <v>0</v>
          </cell>
          <cell r="S538">
            <v>0</v>
          </cell>
          <cell r="T538">
            <v>0</v>
          </cell>
          <cell r="U538">
            <v>1173293.3899999999</v>
          </cell>
          <cell r="V538">
            <v>0</v>
          </cell>
          <cell r="W538">
            <v>0</v>
          </cell>
          <cell r="X538">
            <v>0</v>
          </cell>
          <cell r="Y538">
            <v>0</v>
          </cell>
          <cell r="Z538">
            <v>0</v>
          </cell>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P538">
            <v>0</v>
          </cell>
          <cell r="AQ538">
            <v>0</v>
          </cell>
          <cell r="AR538">
            <v>0</v>
          </cell>
          <cell r="AS538">
            <v>0</v>
          </cell>
          <cell r="AT538">
            <v>0</v>
          </cell>
          <cell r="AU538">
            <v>0</v>
          </cell>
          <cell r="AV538">
            <v>0</v>
          </cell>
          <cell r="AW538">
            <v>0</v>
          </cell>
          <cell r="AX538">
            <v>0</v>
          </cell>
          <cell r="AY538">
            <v>0</v>
          </cell>
          <cell r="AZ538">
            <v>0</v>
          </cell>
          <cell r="BA538">
            <v>0</v>
          </cell>
          <cell r="BB538">
            <v>0</v>
          </cell>
          <cell r="BC538">
            <v>0</v>
          </cell>
          <cell r="BD538">
            <v>0</v>
          </cell>
          <cell r="BE538">
            <v>0</v>
          </cell>
          <cell r="BF538">
            <v>0</v>
          </cell>
          <cell r="BG538">
            <v>0</v>
          </cell>
          <cell r="BH538">
            <v>0</v>
          </cell>
          <cell r="BI538">
            <v>0</v>
          </cell>
          <cell r="BJ538">
            <v>0</v>
          </cell>
          <cell r="BK538">
            <v>0</v>
          </cell>
          <cell r="BL538">
            <v>0</v>
          </cell>
          <cell r="BM538">
            <v>0</v>
          </cell>
          <cell r="BN538">
            <v>0</v>
          </cell>
          <cell r="BO538">
            <v>0</v>
          </cell>
          <cell r="BP538">
            <v>0</v>
          </cell>
          <cell r="BQ538">
            <v>0</v>
          </cell>
          <cell r="BR538">
            <v>0</v>
          </cell>
          <cell r="BS538">
            <v>0</v>
          </cell>
        </row>
        <row r="539">
          <cell r="A539">
            <v>3144</v>
          </cell>
          <cell r="B539" t="str">
            <v>UEREH</v>
          </cell>
          <cell r="C539" t="str">
            <v>Unit Equipment Room Equipment and HMI</v>
          </cell>
          <cell r="D539" t="str">
            <v>Unit 8</v>
          </cell>
          <cell r="E539" t="str">
            <v>Foreign</v>
          </cell>
          <cell r="F539" t="str">
            <v>H</v>
          </cell>
          <cell r="G539" t="str">
            <v>Commissioning and Testing</v>
          </cell>
          <cell r="H539" t="str">
            <v>Fixed</v>
          </cell>
          <cell r="I539" t="str">
            <v>H Commissioning and Testing Foreign Fixed</v>
          </cell>
          <cell r="J539">
            <v>34619.56</v>
          </cell>
          <cell r="K539">
            <v>34619.56</v>
          </cell>
          <cell r="L539">
            <v>0</v>
          </cell>
          <cell r="M539">
            <v>0</v>
          </cell>
          <cell r="N539">
            <v>34619.56</v>
          </cell>
          <cell r="P539">
            <v>0</v>
          </cell>
          <cell r="Q539">
            <v>0</v>
          </cell>
          <cell r="R539">
            <v>0</v>
          </cell>
          <cell r="S539">
            <v>0</v>
          </cell>
          <cell r="T539">
            <v>0</v>
          </cell>
          <cell r="U539">
            <v>0</v>
          </cell>
          <cell r="V539">
            <v>0</v>
          </cell>
          <cell r="W539">
            <v>0</v>
          </cell>
          <cell r="X539">
            <v>0</v>
          </cell>
          <cell r="Y539">
            <v>0</v>
          </cell>
          <cell r="Z539">
            <v>0</v>
          </cell>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v>0</v>
          </cell>
          <cell r="AO539">
            <v>0</v>
          </cell>
          <cell r="AP539">
            <v>0</v>
          </cell>
          <cell r="AQ539">
            <v>34619.56</v>
          </cell>
          <cell r="AR539">
            <v>0</v>
          </cell>
          <cell r="AS539">
            <v>0</v>
          </cell>
          <cell r="AT539">
            <v>0</v>
          </cell>
          <cell r="AU539">
            <v>0</v>
          </cell>
          <cell r="AV539">
            <v>0</v>
          </cell>
          <cell r="AW539">
            <v>0</v>
          </cell>
          <cell r="AX539">
            <v>0</v>
          </cell>
          <cell r="AY539">
            <v>0</v>
          </cell>
          <cell r="AZ539">
            <v>0</v>
          </cell>
          <cell r="BA539">
            <v>0</v>
          </cell>
          <cell r="BB539">
            <v>0</v>
          </cell>
          <cell r="BC539">
            <v>0</v>
          </cell>
          <cell r="BD539">
            <v>0</v>
          </cell>
          <cell r="BE539">
            <v>0</v>
          </cell>
          <cell r="BF539">
            <v>0</v>
          </cell>
          <cell r="BG539">
            <v>0</v>
          </cell>
          <cell r="BH539">
            <v>0</v>
          </cell>
          <cell r="BI539">
            <v>0</v>
          </cell>
          <cell r="BJ539">
            <v>0</v>
          </cell>
          <cell r="BK539">
            <v>0</v>
          </cell>
          <cell r="BL539">
            <v>0</v>
          </cell>
          <cell r="BM539">
            <v>0</v>
          </cell>
          <cell r="BN539">
            <v>0</v>
          </cell>
          <cell r="BO539">
            <v>0</v>
          </cell>
          <cell r="BP539">
            <v>0</v>
          </cell>
          <cell r="BQ539">
            <v>0</v>
          </cell>
          <cell r="BR539">
            <v>0</v>
          </cell>
          <cell r="BS539">
            <v>0</v>
          </cell>
        </row>
        <row r="540">
          <cell r="A540">
            <v>3146</v>
          </cell>
          <cell r="B540" t="str">
            <v>UEREH</v>
          </cell>
          <cell r="C540" t="str">
            <v>Unit Equipment Room Equipment and HMI</v>
          </cell>
          <cell r="D540" t="str">
            <v>Unit 8</v>
          </cell>
          <cell r="E540" t="str">
            <v>Local</v>
          </cell>
          <cell r="F540" t="str">
            <v>B</v>
          </cell>
          <cell r="G540" t="str">
            <v>Engineering</v>
          </cell>
          <cell r="H540" t="str">
            <v>Formula 4</v>
          </cell>
          <cell r="I540" t="str">
            <v>B Engineering Local Formula 4</v>
          </cell>
          <cell r="J540">
            <v>9577.35</v>
          </cell>
          <cell r="K540">
            <v>9577.35</v>
          </cell>
          <cell r="L540">
            <v>0</v>
          </cell>
          <cell r="M540">
            <v>0</v>
          </cell>
          <cell r="N540">
            <v>9577.35</v>
          </cell>
          <cell r="P540">
            <v>0</v>
          </cell>
          <cell r="Q540">
            <v>0</v>
          </cell>
          <cell r="R540">
            <v>0</v>
          </cell>
          <cell r="S540">
            <v>0</v>
          </cell>
          <cell r="T540">
            <v>0</v>
          </cell>
          <cell r="U540">
            <v>0</v>
          </cell>
          <cell r="V540">
            <v>0</v>
          </cell>
          <cell r="W540">
            <v>0</v>
          </cell>
          <cell r="X540">
            <v>0</v>
          </cell>
          <cell r="Y540">
            <v>0</v>
          </cell>
          <cell r="Z540">
            <v>0</v>
          </cell>
          <cell r="AA540">
            <v>9577.35</v>
          </cell>
          <cell r="AB540">
            <v>9577.35</v>
          </cell>
          <cell r="AC540">
            <v>0</v>
          </cell>
          <cell r="AD540">
            <v>0</v>
          </cell>
          <cell r="AE540">
            <v>0</v>
          </cell>
          <cell r="AF540">
            <v>0</v>
          </cell>
          <cell r="AG540">
            <v>0</v>
          </cell>
          <cell r="AH540">
            <v>-9577.35</v>
          </cell>
          <cell r="AI540">
            <v>0</v>
          </cell>
          <cell r="AJ540">
            <v>0</v>
          </cell>
          <cell r="AK540">
            <v>0</v>
          </cell>
          <cell r="AL540">
            <v>0</v>
          </cell>
          <cell r="AM540">
            <v>0</v>
          </cell>
          <cell r="AN540">
            <v>0</v>
          </cell>
          <cell r="AO540">
            <v>0</v>
          </cell>
          <cell r="AP540">
            <v>0</v>
          </cell>
          <cell r="AQ540">
            <v>0</v>
          </cell>
          <cell r="AR540">
            <v>0</v>
          </cell>
          <cell r="AS540">
            <v>0</v>
          </cell>
          <cell r="AT540">
            <v>0</v>
          </cell>
          <cell r="AU540">
            <v>0</v>
          </cell>
          <cell r="AV540">
            <v>0</v>
          </cell>
          <cell r="AW540">
            <v>0</v>
          </cell>
          <cell r="AX540">
            <v>0</v>
          </cell>
          <cell r="AY540">
            <v>0</v>
          </cell>
          <cell r="AZ540">
            <v>0</v>
          </cell>
          <cell r="BA540">
            <v>0</v>
          </cell>
          <cell r="BB540">
            <v>0</v>
          </cell>
          <cell r="BC540">
            <v>0</v>
          </cell>
          <cell r="BD540">
            <v>0</v>
          </cell>
          <cell r="BE540">
            <v>0</v>
          </cell>
          <cell r="BF540">
            <v>0</v>
          </cell>
          <cell r="BG540">
            <v>0</v>
          </cell>
          <cell r="BH540">
            <v>0</v>
          </cell>
          <cell r="BI540">
            <v>0</v>
          </cell>
          <cell r="BJ540">
            <v>0</v>
          </cell>
          <cell r="BK540">
            <v>0</v>
          </cell>
          <cell r="BL540">
            <v>0</v>
          </cell>
          <cell r="BM540">
            <v>0</v>
          </cell>
          <cell r="BN540">
            <v>0</v>
          </cell>
          <cell r="BO540">
            <v>0</v>
          </cell>
          <cell r="BP540">
            <v>0</v>
          </cell>
          <cell r="BQ540">
            <v>0</v>
          </cell>
          <cell r="BR540">
            <v>0</v>
          </cell>
          <cell r="BS540">
            <v>0</v>
          </cell>
        </row>
        <row r="541">
          <cell r="A541">
            <v>3147</v>
          </cell>
          <cell r="B541" t="str">
            <v>UEREH</v>
          </cell>
          <cell r="C541" t="str">
            <v>Unit Equipment Room Equipment and HMI</v>
          </cell>
          <cell r="D541" t="str">
            <v>Unit 8</v>
          </cell>
          <cell r="E541" t="str">
            <v>Local</v>
          </cell>
          <cell r="F541" t="str">
            <v>C</v>
          </cell>
          <cell r="G541" t="str">
            <v>Plant and Materials</v>
          </cell>
          <cell r="H541" t="str">
            <v>Formula 1</v>
          </cell>
          <cell r="I541" t="str">
            <v>C Plant and Materials Local Formula 1</v>
          </cell>
          <cell r="J541">
            <v>57407.34</v>
          </cell>
          <cell r="K541">
            <v>57407.34</v>
          </cell>
          <cell r="L541">
            <v>0</v>
          </cell>
          <cell r="M541">
            <v>0</v>
          </cell>
          <cell r="N541">
            <v>57407.34</v>
          </cell>
          <cell r="P541">
            <v>0</v>
          </cell>
          <cell r="Q541">
            <v>0</v>
          </cell>
          <cell r="R541">
            <v>0</v>
          </cell>
          <cell r="S541">
            <v>0</v>
          </cell>
          <cell r="T541">
            <v>0</v>
          </cell>
          <cell r="U541">
            <v>0</v>
          </cell>
          <cell r="V541">
            <v>0</v>
          </cell>
          <cell r="W541">
            <v>0</v>
          </cell>
          <cell r="X541">
            <v>0</v>
          </cell>
          <cell r="Y541">
            <v>0</v>
          </cell>
          <cell r="Z541">
            <v>0</v>
          </cell>
          <cell r="AA541">
            <v>57407.34</v>
          </cell>
          <cell r="AB541">
            <v>57407.34</v>
          </cell>
          <cell r="AC541">
            <v>0</v>
          </cell>
          <cell r="AD541">
            <v>0</v>
          </cell>
          <cell r="AE541">
            <v>0</v>
          </cell>
          <cell r="AF541">
            <v>0</v>
          </cell>
          <cell r="AG541">
            <v>0</v>
          </cell>
          <cell r="AH541">
            <v>0</v>
          </cell>
          <cell r="AI541">
            <v>-57407.34</v>
          </cell>
          <cell r="AJ541">
            <v>0</v>
          </cell>
          <cell r="AK541">
            <v>0</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0</v>
          </cell>
          <cell r="BI541">
            <v>0</v>
          </cell>
          <cell r="BJ541">
            <v>0</v>
          </cell>
          <cell r="BK541">
            <v>0</v>
          </cell>
          <cell r="BL541">
            <v>0</v>
          </cell>
          <cell r="BM541">
            <v>0</v>
          </cell>
          <cell r="BN541">
            <v>0</v>
          </cell>
          <cell r="BO541">
            <v>0</v>
          </cell>
          <cell r="BP541">
            <v>0</v>
          </cell>
          <cell r="BQ541">
            <v>0</v>
          </cell>
          <cell r="BR541">
            <v>0</v>
          </cell>
          <cell r="BS541">
            <v>0</v>
          </cell>
        </row>
        <row r="542">
          <cell r="A542">
            <v>3148</v>
          </cell>
          <cell r="B542" t="str">
            <v>UEREH</v>
          </cell>
          <cell r="C542" t="str">
            <v>Unit Equipment Room Equipment and HMI</v>
          </cell>
          <cell r="D542" t="str">
            <v>Unit 8</v>
          </cell>
          <cell r="E542" t="str">
            <v>Local</v>
          </cell>
          <cell r="F542" t="str">
            <v>D</v>
          </cell>
          <cell r="G542" t="str">
            <v>Shipping / Freight</v>
          </cell>
          <cell r="H542" t="str">
            <v>Fixed</v>
          </cell>
          <cell r="I542" t="str">
            <v>D Shipping / Freight Local Fixed</v>
          </cell>
          <cell r="J542">
            <v>64092.47</v>
          </cell>
          <cell r="K542">
            <v>64092.47</v>
          </cell>
          <cell r="L542">
            <v>0</v>
          </cell>
          <cell r="M542">
            <v>0</v>
          </cell>
          <cell r="N542">
            <v>64092.47</v>
          </cell>
          <cell r="P542">
            <v>0</v>
          </cell>
          <cell r="Q542">
            <v>0</v>
          </cell>
          <cell r="R542">
            <v>0</v>
          </cell>
          <cell r="S542">
            <v>0</v>
          </cell>
          <cell r="T542">
            <v>0</v>
          </cell>
          <cell r="U542">
            <v>0</v>
          </cell>
          <cell r="V542">
            <v>0</v>
          </cell>
          <cell r="W542">
            <v>0</v>
          </cell>
          <cell r="X542">
            <v>0</v>
          </cell>
          <cell r="Y542">
            <v>0</v>
          </cell>
          <cell r="Z542">
            <v>0</v>
          </cell>
          <cell r="AA542">
            <v>64092.47</v>
          </cell>
          <cell r="AB542">
            <v>64092.47</v>
          </cell>
          <cell r="AC542">
            <v>0</v>
          </cell>
          <cell r="AD542">
            <v>0</v>
          </cell>
          <cell r="AE542">
            <v>0</v>
          </cell>
          <cell r="AF542">
            <v>0</v>
          </cell>
          <cell r="AG542">
            <v>0</v>
          </cell>
          <cell r="AH542">
            <v>-64092.47</v>
          </cell>
          <cell r="AI542">
            <v>0</v>
          </cell>
          <cell r="AJ542">
            <v>0</v>
          </cell>
          <cell r="AK542">
            <v>0</v>
          </cell>
          <cell r="AL542">
            <v>0</v>
          </cell>
          <cell r="AM542">
            <v>0</v>
          </cell>
          <cell r="AN542">
            <v>0</v>
          </cell>
          <cell r="AO542">
            <v>0</v>
          </cell>
          <cell r="AP542">
            <v>0</v>
          </cell>
          <cell r="AQ542">
            <v>0</v>
          </cell>
          <cell r="AR542">
            <v>0</v>
          </cell>
          <cell r="AS542">
            <v>0</v>
          </cell>
          <cell r="AT542">
            <v>0</v>
          </cell>
          <cell r="AU542">
            <v>0</v>
          </cell>
          <cell r="AV542">
            <v>0</v>
          </cell>
          <cell r="AW542">
            <v>0</v>
          </cell>
          <cell r="AX542">
            <v>0</v>
          </cell>
          <cell r="AY542">
            <v>0</v>
          </cell>
          <cell r="AZ542">
            <v>0</v>
          </cell>
          <cell r="BA542">
            <v>0</v>
          </cell>
          <cell r="BB542">
            <v>0</v>
          </cell>
          <cell r="BC542">
            <v>0</v>
          </cell>
          <cell r="BD542">
            <v>0</v>
          </cell>
          <cell r="BE542">
            <v>0</v>
          </cell>
          <cell r="BF542">
            <v>0</v>
          </cell>
          <cell r="BG542">
            <v>0</v>
          </cell>
          <cell r="BH542">
            <v>0</v>
          </cell>
          <cell r="BI542">
            <v>0</v>
          </cell>
          <cell r="BJ542">
            <v>0</v>
          </cell>
          <cell r="BK542">
            <v>0</v>
          </cell>
          <cell r="BL542">
            <v>0</v>
          </cell>
          <cell r="BM542">
            <v>0</v>
          </cell>
          <cell r="BN542">
            <v>0</v>
          </cell>
          <cell r="BO542">
            <v>0</v>
          </cell>
          <cell r="BP542">
            <v>0</v>
          </cell>
          <cell r="BQ542">
            <v>0</v>
          </cell>
          <cell r="BR542">
            <v>0</v>
          </cell>
          <cell r="BS542">
            <v>0</v>
          </cell>
        </row>
        <row r="543">
          <cell r="A543">
            <v>3152</v>
          </cell>
          <cell r="B543" t="str">
            <v>UEREH</v>
          </cell>
          <cell r="C543" t="str">
            <v>Unit Equipment Room Equipment and HMI</v>
          </cell>
          <cell r="D543" t="str">
            <v>Unit 8</v>
          </cell>
          <cell r="E543" t="str">
            <v>Local</v>
          </cell>
          <cell r="F543" t="str">
            <v>H</v>
          </cell>
          <cell r="G543" t="str">
            <v>Commissioning and Testing</v>
          </cell>
          <cell r="H543" t="str">
            <v>Formula 4</v>
          </cell>
          <cell r="I543" t="str">
            <v>H Commissioning and Testing Local Formula 4</v>
          </cell>
          <cell r="J543">
            <v>87035.03</v>
          </cell>
          <cell r="K543">
            <v>87035.03</v>
          </cell>
          <cell r="L543">
            <v>0</v>
          </cell>
          <cell r="M543">
            <v>0</v>
          </cell>
          <cell r="N543">
            <v>87035.03</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R543">
            <v>0</v>
          </cell>
          <cell r="AS543">
            <v>0</v>
          </cell>
          <cell r="AT543">
            <v>87035.03</v>
          </cell>
          <cell r="AU543">
            <v>0</v>
          </cell>
          <cell r="AV543">
            <v>0</v>
          </cell>
          <cell r="AW543">
            <v>0</v>
          </cell>
          <cell r="AX543">
            <v>0</v>
          </cell>
          <cell r="AY543">
            <v>0</v>
          </cell>
          <cell r="AZ543">
            <v>0</v>
          </cell>
          <cell r="BA543">
            <v>0</v>
          </cell>
          <cell r="BB543">
            <v>0</v>
          </cell>
          <cell r="BC543">
            <v>0</v>
          </cell>
          <cell r="BD543">
            <v>0</v>
          </cell>
          <cell r="BE543">
            <v>0</v>
          </cell>
          <cell r="BF543">
            <v>0</v>
          </cell>
          <cell r="BG543">
            <v>0</v>
          </cell>
          <cell r="BH543">
            <v>0</v>
          </cell>
          <cell r="BI543">
            <v>0</v>
          </cell>
          <cell r="BJ543">
            <v>0</v>
          </cell>
          <cell r="BK543">
            <v>0</v>
          </cell>
          <cell r="BL543">
            <v>0</v>
          </cell>
          <cell r="BM543">
            <v>0</v>
          </cell>
          <cell r="BN543">
            <v>0</v>
          </cell>
          <cell r="BO543">
            <v>0</v>
          </cell>
          <cell r="BP543">
            <v>0</v>
          </cell>
          <cell r="BQ543">
            <v>0</v>
          </cell>
          <cell r="BR543">
            <v>0</v>
          </cell>
          <cell r="BS543">
            <v>0</v>
          </cell>
        </row>
        <row r="544">
          <cell r="A544">
            <v>3154</v>
          </cell>
          <cell r="B544" t="str">
            <v>UEREH</v>
          </cell>
          <cell r="C544" t="str">
            <v>Unit Equipment Room Equipment and HMI</v>
          </cell>
          <cell r="D544" t="str">
            <v>Unit 9</v>
          </cell>
          <cell r="E544" t="str">
            <v>Foreign</v>
          </cell>
          <cell r="F544" t="str">
            <v>B</v>
          </cell>
          <cell r="G544" t="str">
            <v>Engineering</v>
          </cell>
          <cell r="H544" t="str">
            <v>Fixed</v>
          </cell>
          <cell r="I544" t="str">
            <v>B Engineering Foreign Fixed</v>
          </cell>
          <cell r="J544">
            <v>251664.95</v>
          </cell>
          <cell r="K544">
            <v>251664.95</v>
          </cell>
          <cell r="L544">
            <v>0</v>
          </cell>
          <cell r="M544">
            <v>0</v>
          </cell>
          <cell r="N544">
            <v>251664.95</v>
          </cell>
          <cell r="P544">
            <v>251664.95</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K544">
            <v>0</v>
          </cell>
          <cell r="AL544">
            <v>0</v>
          </cell>
          <cell r="AM544">
            <v>0</v>
          </cell>
          <cell r="AN544">
            <v>0</v>
          </cell>
          <cell r="AO544">
            <v>0</v>
          </cell>
          <cell r="AP544">
            <v>0</v>
          </cell>
          <cell r="AQ544">
            <v>0</v>
          </cell>
          <cell r="AR544">
            <v>0</v>
          </cell>
          <cell r="AS544">
            <v>0</v>
          </cell>
          <cell r="AT544">
            <v>0</v>
          </cell>
          <cell r="AU544">
            <v>0</v>
          </cell>
          <cell r="AV544">
            <v>0</v>
          </cell>
          <cell r="AW544">
            <v>0</v>
          </cell>
          <cell r="AX544">
            <v>0</v>
          </cell>
          <cell r="AY544">
            <v>0</v>
          </cell>
          <cell r="AZ544">
            <v>0</v>
          </cell>
          <cell r="BA544">
            <v>0</v>
          </cell>
          <cell r="BB544">
            <v>0</v>
          </cell>
          <cell r="BC544">
            <v>0</v>
          </cell>
          <cell r="BD544">
            <v>0</v>
          </cell>
          <cell r="BE544">
            <v>0</v>
          </cell>
          <cell r="BF544">
            <v>0</v>
          </cell>
          <cell r="BG544">
            <v>0</v>
          </cell>
          <cell r="BH544">
            <v>0</v>
          </cell>
          <cell r="BI544">
            <v>0</v>
          </cell>
          <cell r="BJ544">
            <v>0</v>
          </cell>
          <cell r="BK544">
            <v>0</v>
          </cell>
          <cell r="BL544">
            <v>0</v>
          </cell>
          <cell r="BM544">
            <v>0</v>
          </cell>
          <cell r="BN544">
            <v>0</v>
          </cell>
          <cell r="BO544">
            <v>0</v>
          </cell>
          <cell r="BP544">
            <v>0</v>
          </cell>
          <cell r="BQ544">
            <v>0</v>
          </cell>
          <cell r="BR544">
            <v>0</v>
          </cell>
          <cell r="BS544">
            <v>0</v>
          </cell>
        </row>
        <row r="545">
          <cell r="A545">
            <v>3155</v>
          </cell>
          <cell r="B545" t="str">
            <v>UEREH</v>
          </cell>
          <cell r="C545" t="str">
            <v>Unit Equipment Room Equipment and HMI</v>
          </cell>
          <cell r="D545" t="str">
            <v>Unit 9</v>
          </cell>
          <cell r="E545" t="str">
            <v>Foreign</v>
          </cell>
          <cell r="F545" t="str">
            <v>C</v>
          </cell>
          <cell r="G545" t="str">
            <v>Plant and Materials</v>
          </cell>
          <cell r="H545" t="str">
            <v>Fixed</v>
          </cell>
          <cell r="I545" t="str">
            <v>C Plant and Materials Foreign Fixed</v>
          </cell>
          <cell r="J545">
            <v>1173293.3899999999</v>
          </cell>
          <cell r="K545">
            <v>1173293.3899999999</v>
          </cell>
          <cell r="L545">
            <v>0</v>
          </cell>
          <cell r="M545">
            <v>0</v>
          </cell>
          <cell r="N545">
            <v>1173293.3899999999</v>
          </cell>
          <cell r="P545">
            <v>0</v>
          </cell>
          <cell r="Q545">
            <v>0</v>
          </cell>
          <cell r="R545">
            <v>0</v>
          </cell>
          <cell r="S545">
            <v>0</v>
          </cell>
          <cell r="T545">
            <v>0</v>
          </cell>
          <cell r="U545">
            <v>1173293.3899999999</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cell r="AJ545">
            <v>0</v>
          </cell>
          <cell r="AK545">
            <v>0</v>
          </cell>
          <cell r="AL545">
            <v>0</v>
          </cell>
          <cell r="AM545">
            <v>0</v>
          </cell>
          <cell r="AN545">
            <v>0</v>
          </cell>
          <cell r="AO545">
            <v>0</v>
          </cell>
          <cell r="AP545">
            <v>0</v>
          </cell>
          <cell r="AQ545">
            <v>0</v>
          </cell>
          <cell r="AR545">
            <v>0</v>
          </cell>
          <cell r="AS545">
            <v>0</v>
          </cell>
          <cell r="AT545">
            <v>0</v>
          </cell>
          <cell r="AU545">
            <v>0</v>
          </cell>
          <cell r="AV545">
            <v>0</v>
          </cell>
          <cell r="AW545">
            <v>0</v>
          </cell>
          <cell r="AX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row>
        <row r="546">
          <cell r="A546">
            <v>3160</v>
          </cell>
          <cell r="B546" t="str">
            <v>UEREH</v>
          </cell>
          <cell r="C546" t="str">
            <v>Unit Equipment Room Equipment and HMI</v>
          </cell>
          <cell r="D546" t="str">
            <v>Unit 9</v>
          </cell>
          <cell r="E546" t="str">
            <v>Foreign</v>
          </cell>
          <cell r="F546" t="str">
            <v>H</v>
          </cell>
          <cell r="G546" t="str">
            <v>Commissioning and Testing</v>
          </cell>
          <cell r="H546" t="str">
            <v>Fixed</v>
          </cell>
          <cell r="I546" t="str">
            <v>H Commissioning and Testing Foreign Fixed</v>
          </cell>
          <cell r="J546">
            <v>363505.36</v>
          </cell>
          <cell r="K546">
            <v>363505.36</v>
          </cell>
          <cell r="L546">
            <v>0</v>
          </cell>
          <cell r="M546">
            <v>0</v>
          </cell>
          <cell r="N546">
            <v>363505.36</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K546">
            <v>0</v>
          </cell>
          <cell r="AL546">
            <v>0</v>
          </cell>
          <cell r="AM546">
            <v>363505.36</v>
          </cell>
          <cell r="AN546">
            <v>0</v>
          </cell>
          <cell r="AO546">
            <v>0</v>
          </cell>
          <cell r="AP546">
            <v>0</v>
          </cell>
          <cell r="AQ546">
            <v>0</v>
          </cell>
          <cell r="AR546">
            <v>0</v>
          </cell>
          <cell r="AS546">
            <v>0</v>
          </cell>
          <cell r="AT546">
            <v>0</v>
          </cell>
          <cell r="AU546">
            <v>0</v>
          </cell>
          <cell r="AV546">
            <v>0</v>
          </cell>
          <cell r="AW546">
            <v>0</v>
          </cell>
          <cell r="AX546">
            <v>0</v>
          </cell>
          <cell r="AY546">
            <v>0</v>
          </cell>
          <cell r="AZ546">
            <v>0</v>
          </cell>
          <cell r="BA546">
            <v>0</v>
          </cell>
          <cell r="BB546">
            <v>0</v>
          </cell>
          <cell r="BC546">
            <v>0</v>
          </cell>
          <cell r="BD546">
            <v>0</v>
          </cell>
          <cell r="BE546">
            <v>0</v>
          </cell>
          <cell r="BF546">
            <v>0</v>
          </cell>
          <cell r="BG546">
            <v>0</v>
          </cell>
          <cell r="BH546">
            <v>0</v>
          </cell>
          <cell r="BI546">
            <v>0</v>
          </cell>
          <cell r="BJ546">
            <v>0</v>
          </cell>
          <cell r="BK546">
            <v>0</v>
          </cell>
          <cell r="BL546">
            <v>0</v>
          </cell>
          <cell r="BM546">
            <v>0</v>
          </cell>
          <cell r="BN546">
            <v>0</v>
          </cell>
          <cell r="BO546">
            <v>0</v>
          </cell>
          <cell r="BP546">
            <v>0</v>
          </cell>
          <cell r="BQ546">
            <v>0</v>
          </cell>
          <cell r="BR546">
            <v>0</v>
          </cell>
          <cell r="BS546">
            <v>0</v>
          </cell>
        </row>
        <row r="547">
          <cell r="A547">
            <v>3162</v>
          </cell>
          <cell r="B547" t="str">
            <v>UEREH</v>
          </cell>
          <cell r="C547" t="str">
            <v>Unit Equipment Room Equipment and HMI</v>
          </cell>
          <cell r="D547" t="str">
            <v>Unit 9</v>
          </cell>
          <cell r="E547" t="str">
            <v>Local</v>
          </cell>
          <cell r="F547" t="str">
            <v>B</v>
          </cell>
          <cell r="G547" t="str">
            <v>Engineering</v>
          </cell>
          <cell r="H547" t="str">
            <v>Formula 4</v>
          </cell>
          <cell r="I547" t="str">
            <v>B Engineering Local Formula 4</v>
          </cell>
          <cell r="J547">
            <v>64426.66</v>
          </cell>
          <cell r="K547">
            <v>64426.66</v>
          </cell>
          <cell r="L547">
            <v>0</v>
          </cell>
          <cell r="M547">
            <v>0</v>
          </cell>
          <cell r="N547">
            <v>64426.66</v>
          </cell>
          <cell r="P547">
            <v>12300</v>
          </cell>
          <cell r="Q547">
            <v>0</v>
          </cell>
          <cell r="R547">
            <v>0</v>
          </cell>
          <cell r="S547">
            <v>52126.66</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v>0</v>
          </cell>
          <cell r="AO547">
            <v>0</v>
          </cell>
          <cell r="AP547">
            <v>0</v>
          </cell>
          <cell r="AQ547">
            <v>0</v>
          </cell>
          <cell r="AR547">
            <v>0</v>
          </cell>
          <cell r="AS547">
            <v>0</v>
          </cell>
          <cell r="AT547">
            <v>0</v>
          </cell>
          <cell r="AU547">
            <v>0</v>
          </cell>
          <cell r="AV547">
            <v>0</v>
          </cell>
          <cell r="AW547">
            <v>0</v>
          </cell>
          <cell r="AX547">
            <v>0</v>
          </cell>
          <cell r="AY547">
            <v>0</v>
          </cell>
          <cell r="AZ547">
            <v>0</v>
          </cell>
          <cell r="BA547">
            <v>0</v>
          </cell>
          <cell r="BB547">
            <v>0</v>
          </cell>
          <cell r="BC547">
            <v>0</v>
          </cell>
          <cell r="BD547">
            <v>0</v>
          </cell>
          <cell r="BE547">
            <v>0</v>
          </cell>
          <cell r="BF547">
            <v>0</v>
          </cell>
          <cell r="BG547">
            <v>0</v>
          </cell>
          <cell r="BH547">
            <v>0</v>
          </cell>
          <cell r="BI547">
            <v>0</v>
          </cell>
          <cell r="BJ547">
            <v>0</v>
          </cell>
          <cell r="BK547">
            <v>0</v>
          </cell>
          <cell r="BL547">
            <v>0</v>
          </cell>
          <cell r="BM547">
            <v>0</v>
          </cell>
          <cell r="BN547">
            <v>0</v>
          </cell>
          <cell r="BO547">
            <v>0</v>
          </cell>
          <cell r="BP547">
            <v>0</v>
          </cell>
          <cell r="BQ547">
            <v>0</v>
          </cell>
          <cell r="BR547">
            <v>0</v>
          </cell>
          <cell r="BS547">
            <v>0</v>
          </cell>
        </row>
        <row r="548">
          <cell r="A548">
            <v>3163</v>
          </cell>
          <cell r="B548" t="str">
            <v>UEREH</v>
          </cell>
          <cell r="C548" t="str">
            <v>Unit Equipment Room Equipment and HMI</v>
          </cell>
          <cell r="D548" t="str">
            <v>Unit 9</v>
          </cell>
          <cell r="E548" t="str">
            <v>Local</v>
          </cell>
          <cell r="F548" t="str">
            <v>C</v>
          </cell>
          <cell r="G548" t="str">
            <v>Plant and Materials</v>
          </cell>
          <cell r="H548" t="str">
            <v>Formula 1</v>
          </cell>
          <cell r="I548" t="str">
            <v>C Plant and Materials Local Formula 1</v>
          </cell>
          <cell r="J548">
            <v>57407.34</v>
          </cell>
          <cell r="K548">
            <v>57407.34</v>
          </cell>
          <cell r="L548">
            <v>0</v>
          </cell>
          <cell r="M548">
            <v>0</v>
          </cell>
          <cell r="N548">
            <v>57407.34</v>
          </cell>
          <cell r="P548">
            <v>0</v>
          </cell>
          <cell r="Q548">
            <v>0</v>
          </cell>
          <cell r="R548">
            <v>0</v>
          </cell>
          <cell r="S548">
            <v>0</v>
          </cell>
          <cell r="T548">
            <v>57407.34</v>
          </cell>
          <cell r="U548">
            <v>0</v>
          </cell>
          <cell r="V548">
            <v>0</v>
          </cell>
          <cell r="W548">
            <v>0</v>
          </cell>
          <cell r="X548">
            <v>0</v>
          </cell>
          <cell r="Y548">
            <v>0</v>
          </cell>
          <cell r="Z548">
            <v>0</v>
          </cell>
          <cell r="AA548">
            <v>0</v>
          </cell>
          <cell r="AB548">
            <v>0</v>
          </cell>
          <cell r="AC548">
            <v>0</v>
          </cell>
          <cell r="AD548">
            <v>0</v>
          </cell>
          <cell r="AE548">
            <v>0</v>
          </cell>
          <cell r="AF548">
            <v>0</v>
          </cell>
          <cell r="AG548">
            <v>0</v>
          </cell>
          <cell r="AH548">
            <v>0</v>
          </cell>
          <cell r="AI548">
            <v>0</v>
          </cell>
          <cell r="AJ548">
            <v>0</v>
          </cell>
          <cell r="AK548">
            <v>0</v>
          </cell>
          <cell r="AL548">
            <v>0</v>
          </cell>
          <cell r="AM548">
            <v>0</v>
          </cell>
          <cell r="AN548">
            <v>0</v>
          </cell>
          <cell r="AO548">
            <v>0</v>
          </cell>
          <cell r="AP548">
            <v>0</v>
          </cell>
          <cell r="AQ548">
            <v>0</v>
          </cell>
          <cell r="AR548">
            <v>0</v>
          </cell>
          <cell r="AS548">
            <v>0</v>
          </cell>
          <cell r="AT548">
            <v>0</v>
          </cell>
          <cell r="AU548">
            <v>0</v>
          </cell>
          <cell r="AV548">
            <v>0</v>
          </cell>
          <cell r="AW548">
            <v>0</v>
          </cell>
          <cell r="AX548">
            <v>0</v>
          </cell>
          <cell r="AY548">
            <v>0</v>
          </cell>
          <cell r="AZ548">
            <v>0</v>
          </cell>
          <cell r="BA548">
            <v>0</v>
          </cell>
          <cell r="BB548">
            <v>0</v>
          </cell>
          <cell r="BC548">
            <v>0</v>
          </cell>
          <cell r="BD548">
            <v>0</v>
          </cell>
          <cell r="BE548">
            <v>0</v>
          </cell>
          <cell r="BF548">
            <v>0</v>
          </cell>
          <cell r="BG548">
            <v>0</v>
          </cell>
          <cell r="BH548">
            <v>0</v>
          </cell>
          <cell r="BI548">
            <v>0</v>
          </cell>
          <cell r="BJ548">
            <v>0</v>
          </cell>
          <cell r="BK548">
            <v>0</v>
          </cell>
          <cell r="BL548">
            <v>0</v>
          </cell>
          <cell r="BM548">
            <v>0</v>
          </cell>
          <cell r="BN548">
            <v>0</v>
          </cell>
          <cell r="BO548">
            <v>0</v>
          </cell>
          <cell r="BP548">
            <v>0</v>
          </cell>
          <cell r="BQ548">
            <v>0</v>
          </cell>
          <cell r="BR548">
            <v>0</v>
          </cell>
          <cell r="BS548">
            <v>0</v>
          </cell>
        </row>
        <row r="549">
          <cell r="A549">
            <v>3164</v>
          </cell>
          <cell r="B549" t="str">
            <v>UEREH</v>
          </cell>
          <cell r="C549" t="str">
            <v>Unit Equipment Room Equipment and HMI</v>
          </cell>
          <cell r="D549" t="str">
            <v>Unit 9</v>
          </cell>
          <cell r="E549" t="str">
            <v>Local</v>
          </cell>
          <cell r="F549" t="str">
            <v>D</v>
          </cell>
          <cell r="G549" t="str">
            <v>Shipping / Freight</v>
          </cell>
          <cell r="H549" t="str">
            <v>Fixed</v>
          </cell>
          <cell r="I549" t="str">
            <v>D Shipping / Freight Local Fixed</v>
          </cell>
          <cell r="J549">
            <v>64092.47</v>
          </cell>
          <cell r="K549">
            <v>64092.47</v>
          </cell>
          <cell r="L549">
            <v>0</v>
          </cell>
          <cell r="M549">
            <v>0</v>
          </cell>
          <cell r="N549">
            <v>64092.47</v>
          </cell>
          <cell r="P549">
            <v>0</v>
          </cell>
          <cell r="Q549">
            <v>0</v>
          </cell>
          <cell r="R549">
            <v>0</v>
          </cell>
          <cell r="S549">
            <v>0</v>
          </cell>
          <cell r="T549">
            <v>0</v>
          </cell>
          <cell r="U549">
            <v>0</v>
          </cell>
          <cell r="V549">
            <v>0</v>
          </cell>
          <cell r="W549">
            <v>0</v>
          </cell>
          <cell r="X549">
            <v>0</v>
          </cell>
          <cell r="Y549">
            <v>0</v>
          </cell>
          <cell r="Z549">
            <v>0</v>
          </cell>
          <cell r="AA549">
            <v>64092.47</v>
          </cell>
          <cell r="AB549">
            <v>64092.47</v>
          </cell>
          <cell r="AC549">
            <v>0</v>
          </cell>
          <cell r="AD549">
            <v>0</v>
          </cell>
          <cell r="AE549">
            <v>0</v>
          </cell>
          <cell r="AF549">
            <v>0</v>
          </cell>
          <cell r="AG549">
            <v>0</v>
          </cell>
          <cell r="AH549">
            <v>-64092.47</v>
          </cell>
          <cell r="AI549">
            <v>0</v>
          </cell>
          <cell r="AJ549">
            <v>0</v>
          </cell>
          <cell r="AK549">
            <v>0</v>
          </cell>
          <cell r="AL549">
            <v>0</v>
          </cell>
          <cell r="AM549">
            <v>0</v>
          </cell>
          <cell r="AN549">
            <v>0</v>
          </cell>
          <cell r="AO549">
            <v>0</v>
          </cell>
          <cell r="AP549">
            <v>0</v>
          </cell>
          <cell r="AQ549">
            <v>0</v>
          </cell>
          <cell r="AR549">
            <v>0</v>
          </cell>
          <cell r="AS549">
            <v>0</v>
          </cell>
          <cell r="AT549">
            <v>0</v>
          </cell>
          <cell r="AU549">
            <v>0</v>
          </cell>
          <cell r="AV549">
            <v>0</v>
          </cell>
          <cell r="AW549">
            <v>0</v>
          </cell>
          <cell r="AX549">
            <v>0</v>
          </cell>
          <cell r="AY549">
            <v>0</v>
          </cell>
          <cell r="AZ549">
            <v>0</v>
          </cell>
          <cell r="BA549">
            <v>0</v>
          </cell>
          <cell r="BB549">
            <v>0</v>
          </cell>
          <cell r="BC549">
            <v>0</v>
          </cell>
          <cell r="BD549">
            <v>0</v>
          </cell>
          <cell r="BE549">
            <v>0</v>
          </cell>
          <cell r="BF549">
            <v>0</v>
          </cell>
          <cell r="BG549">
            <v>0</v>
          </cell>
          <cell r="BH549">
            <v>0</v>
          </cell>
          <cell r="BI549">
            <v>0</v>
          </cell>
          <cell r="BJ549">
            <v>0</v>
          </cell>
          <cell r="BK549">
            <v>0</v>
          </cell>
          <cell r="BL549">
            <v>0</v>
          </cell>
          <cell r="BM549">
            <v>0</v>
          </cell>
          <cell r="BN549">
            <v>0</v>
          </cell>
          <cell r="BO549">
            <v>0</v>
          </cell>
          <cell r="BP549">
            <v>0</v>
          </cell>
          <cell r="BQ549">
            <v>0</v>
          </cell>
          <cell r="BR549">
            <v>0</v>
          </cell>
          <cell r="BS549">
            <v>0</v>
          </cell>
        </row>
        <row r="550">
          <cell r="A550">
            <v>3168</v>
          </cell>
          <cell r="B550" t="str">
            <v>UEREH</v>
          </cell>
          <cell r="C550" t="str">
            <v>Unit Equipment Room Equipment and HMI</v>
          </cell>
          <cell r="D550" t="str">
            <v>Unit 9</v>
          </cell>
          <cell r="E550" t="str">
            <v>Local</v>
          </cell>
          <cell r="F550" t="str">
            <v>H</v>
          </cell>
          <cell r="G550" t="str">
            <v>Commissioning and Testing</v>
          </cell>
          <cell r="H550" t="str">
            <v>Formula 4</v>
          </cell>
          <cell r="I550" t="str">
            <v>H Commissioning and Testing Local Formula 4</v>
          </cell>
          <cell r="J550">
            <v>35523.26</v>
          </cell>
          <cell r="K550">
            <v>35523.26</v>
          </cell>
          <cell r="L550">
            <v>0</v>
          </cell>
          <cell r="M550">
            <v>0</v>
          </cell>
          <cell r="N550">
            <v>35523.26</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35523.26</v>
          </cell>
          <cell r="AF550">
            <v>0</v>
          </cell>
          <cell r="AG550">
            <v>0</v>
          </cell>
          <cell r="AH550">
            <v>0</v>
          </cell>
          <cell r="AI550">
            <v>0</v>
          </cell>
          <cell r="AJ550">
            <v>0</v>
          </cell>
          <cell r="AK550">
            <v>0</v>
          </cell>
          <cell r="AL550">
            <v>0</v>
          </cell>
          <cell r="AM550">
            <v>0</v>
          </cell>
          <cell r="AN550">
            <v>0</v>
          </cell>
          <cell r="AO550">
            <v>0</v>
          </cell>
          <cell r="AP550">
            <v>0</v>
          </cell>
          <cell r="AQ550">
            <v>0</v>
          </cell>
          <cell r="AR550">
            <v>0</v>
          </cell>
          <cell r="AS550">
            <v>0</v>
          </cell>
          <cell r="AT550">
            <v>0</v>
          </cell>
          <cell r="AU550">
            <v>0</v>
          </cell>
          <cell r="AV550">
            <v>0</v>
          </cell>
          <cell r="AW550">
            <v>0</v>
          </cell>
          <cell r="AX550">
            <v>0</v>
          </cell>
          <cell r="AY550">
            <v>0</v>
          </cell>
          <cell r="AZ550">
            <v>0</v>
          </cell>
          <cell r="BA550">
            <v>0</v>
          </cell>
          <cell r="BB550">
            <v>0</v>
          </cell>
          <cell r="BC550">
            <v>0</v>
          </cell>
          <cell r="BD550">
            <v>0</v>
          </cell>
          <cell r="BE550">
            <v>0</v>
          </cell>
          <cell r="BF550">
            <v>0</v>
          </cell>
          <cell r="BG550">
            <v>0</v>
          </cell>
          <cell r="BH550">
            <v>0</v>
          </cell>
          <cell r="BI550">
            <v>0</v>
          </cell>
          <cell r="BJ550">
            <v>0</v>
          </cell>
          <cell r="BK550">
            <v>0</v>
          </cell>
          <cell r="BL550">
            <v>0</v>
          </cell>
          <cell r="BM550">
            <v>0</v>
          </cell>
          <cell r="BN550">
            <v>0</v>
          </cell>
          <cell r="BO550">
            <v>0</v>
          </cell>
          <cell r="BP550">
            <v>0</v>
          </cell>
          <cell r="BQ550">
            <v>0</v>
          </cell>
          <cell r="BR550">
            <v>0</v>
          </cell>
          <cell r="BS550">
            <v>0</v>
          </cell>
        </row>
        <row r="551">
          <cell r="A551">
            <v>3179</v>
          </cell>
          <cell r="B551" t="str">
            <v>WPCRDF</v>
          </cell>
          <cell r="C551" t="str">
            <v>Water Treatment Plant Control Room Design and Furniture</v>
          </cell>
          <cell r="D551" t="str">
            <v>Common Plant</v>
          </cell>
          <cell r="E551" t="str">
            <v>Local</v>
          </cell>
          <cell r="F551" t="str">
            <v>C</v>
          </cell>
          <cell r="G551" t="str">
            <v>Plant and Materials</v>
          </cell>
          <cell r="H551" t="str">
            <v>Formula 1</v>
          </cell>
          <cell r="I551" t="str">
            <v>C Plant and Materials Local Formula 1</v>
          </cell>
          <cell r="J551">
            <v>132713.84</v>
          </cell>
          <cell r="K551">
            <v>132713.84</v>
          </cell>
          <cell r="L551">
            <v>0</v>
          </cell>
          <cell r="M551">
            <v>0</v>
          </cell>
          <cell r="N551">
            <v>132713.84</v>
          </cell>
          <cell r="P551">
            <v>0</v>
          </cell>
          <cell r="Q551">
            <v>0</v>
          </cell>
          <cell r="R551">
            <v>0</v>
          </cell>
          <cell r="S551">
            <v>0</v>
          </cell>
          <cell r="T551">
            <v>0</v>
          </cell>
          <cell r="U551">
            <v>0</v>
          </cell>
          <cell r="V551">
            <v>0</v>
          </cell>
          <cell r="W551">
            <v>0</v>
          </cell>
          <cell r="X551">
            <v>0</v>
          </cell>
          <cell r="Y551">
            <v>0</v>
          </cell>
          <cell r="Z551">
            <v>0</v>
          </cell>
          <cell r="AA551">
            <v>132713.84</v>
          </cell>
          <cell r="AB551">
            <v>132713.84</v>
          </cell>
          <cell r="AC551">
            <v>0</v>
          </cell>
          <cell r="AD551">
            <v>0</v>
          </cell>
          <cell r="AE551">
            <v>0</v>
          </cell>
          <cell r="AF551">
            <v>0</v>
          </cell>
          <cell r="AG551">
            <v>0</v>
          </cell>
          <cell r="AH551">
            <v>0</v>
          </cell>
          <cell r="AI551">
            <v>-132713.84</v>
          </cell>
          <cell r="AJ551">
            <v>0</v>
          </cell>
          <cell r="AK551">
            <v>0</v>
          </cell>
          <cell r="AL551">
            <v>0</v>
          </cell>
          <cell r="AM551">
            <v>0</v>
          </cell>
          <cell r="AN551">
            <v>0</v>
          </cell>
          <cell r="AO551">
            <v>0</v>
          </cell>
          <cell r="AP551">
            <v>0</v>
          </cell>
          <cell r="AQ551">
            <v>0</v>
          </cell>
          <cell r="AR551">
            <v>0</v>
          </cell>
          <cell r="AS551">
            <v>0</v>
          </cell>
          <cell r="AT551">
            <v>0</v>
          </cell>
          <cell r="AU551">
            <v>0</v>
          </cell>
          <cell r="AV551">
            <v>0</v>
          </cell>
          <cell r="AW551">
            <v>0</v>
          </cell>
          <cell r="AX551">
            <v>0</v>
          </cell>
          <cell r="AY551">
            <v>0</v>
          </cell>
          <cell r="AZ551">
            <v>0</v>
          </cell>
          <cell r="BA551">
            <v>0</v>
          </cell>
          <cell r="BB551">
            <v>0</v>
          </cell>
          <cell r="BC551">
            <v>0</v>
          </cell>
          <cell r="BD551">
            <v>0</v>
          </cell>
          <cell r="BE551">
            <v>0</v>
          </cell>
          <cell r="BF551">
            <v>0</v>
          </cell>
          <cell r="BG551">
            <v>0</v>
          </cell>
          <cell r="BH551">
            <v>0</v>
          </cell>
          <cell r="BI551">
            <v>0</v>
          </cell>
          <cell r="BJ551">
            <v>0</v>
          </cell>
          <cell r="BK551">
            <v>0</v>
          </cell>
          <cell r="BL551">
            <v>0</v>
          </cell>
          <cell r="BM551">
            <v>0</v>
          </cell>
          <cell r="BN551">
            <v>0</v>
          </cell>
          <cell r="BO551">
            <v>0</v>
          </cell>
          <cell r="BP551">
            <v>0</v>
          </cell>
          <cell r="BQ551">
            <v>0</v>
          </cell>
          <cell r="BR551">
            <v>0</v>
          </cell>
          <cell r="BS551">
            <v>0</v>
          </cell>
        </row>
        <row r="552">
          <cell r="A552">
            <v>3347</v>
          </cell>
          <cell r="B552" t="str">
            <v>WPREH</v>
          </cell>
          <cell r="C552" t="str">
            <v>Water Treatment Plant Room Equipment &amp; HMI Facilities</v>
          </cell>
          <cell r="D552" t="str">
            <v>Common Plant</v>
          </cell>
          <cell r="E552" t="str">
            <v>Foreign</v>
          </cell>
          <cell r="F552" t="str">
            <v>C</v>
          </cell>
          <cell r="G552" t="str">
            <v>Plant and Materials</v>
          </cell>
          <cell r="H552" t="str">
            <v>Fixed</v>
          </cell>
          <cell r="I552" t="str">
            <v>C Plant and Materials Foreign Fixed</v>
          </cell>
          <cell r="J552">
            <v>77350.84</v>
          </cell>
          <cell r="K552">
            <v>77350.84</v>
          </cell>
          <cell r="L552">
            <v>0</v>
          </cell>
          <cell r="M552">
            <v>0</v>
          </cell>
          <cell r="N552">
            <v>77350.84</v>
          </cell>
          <cell r="P552">
            <v>0</v>
          </cell>
          <cell r="Q552">
            <v>0</v>
          </cell>
          <cell r="R552">
            <v>0</v>
          </cell>
          <cell r="S552">
            <v>0</v>
          </cell>
          <cell r="T552">
            <v>0</v>
          </cell>
          <cell r="U552">
            <v>0</v>
          </cell>
          <cell r="V552">
            <v>0</v>
          </cell>
          <cell r="W552">
            <v>0</v>
          </cell>
          <cell r="X552">
            <v>0</v>
          </cell>
          <cell r="Y552">
            <v>0</v>
          </cell>
          <cell r="Z552">
            <v>0</v>
          </cell>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77350.84</v>
          </cell>
          <cell r="AR552">
            <v>0</v>
          </cell>
          <cell r="AS552">
            <v>0</v>
          </cell>
          <cell r="AT552">
            <v>0</v>
          </cell>
          <cell r="AU552">
            <v>0</v>
          </cell>
          <cell r="AV552">
            <v>0</v>
          </cell>
          <cell r="AW552">
            <v>0</v>
          </cell>
          <cell r="AX552">
            <v>0</v>
          </cell>
          <cell r="AY552">
            <v>0</v>
          </cell>
          <cell r="AZ552">
            <v>0</v>
          </cell>
          <cell r="BA552">
            <v>0</v>
          </cell>
          <cell r="BB552">
            <v>0</v>
          </cell>
          <cell r="BC552">
            <v>0</v>
          </cell>
          <cell r="BD552">
            <v>0</v>
          </cell>
          <cell r="BE552">
            <v>0</v>
          </cell>
          <cell r="BF552">
            <v>0</v>
          </cell>
          <cell r="BG552">
            <v>0</v>
          </cell>
          <cell r="BH552">
            <v>0</v>
          </cell>
          <cell r="BI552">
            <v>0</v>
          </cell>
          <cell r="BJ552">
            <v>0</v>
          </cell>
          <cell r="BK552">
            <v>0</v>
          </cell>
          <cell r="BL552">
            <v>0</v>
          </cell>
          <cell r="BM552">
            <v>0</v>
          </cell>
          <cell r="BN552">
            <v>0</v>
          </cell>
          <cell r="BO552">
            <v>0</v>
          </cell>
          <cell r="BP552">
            <v>0</v>
          </cell>
          <cell r="BQ552">
            <v>0</v>
          </cell>
          <cell r="BR552">
            <v>0</v>
          </cell>
          <cell r="BS552">
            <v>0</v>
          </cell>
        </row>
        <row r="553">
          <cell r="A553">
            <v>3355</v>
          </cell>
          <cell r="B553" t="str">
            <v>WPREH</v>
          </cell>
          <cell r="C553" t="str">
            <v>Water Treatment Plant Room Equipment &amp; HMI Facilities</v>
          </cell>
          <cell r="D553" t="str">
            <v>Common Plant</v>
          </cell>
          <cell r="E553" t="str">
            <v>Local</v>
          </cell>
          <cell r="F553" t="str">
            <v>C</v>
          </cell>
          <cell r="G553" t="str">
            <v>Plant and Materials</v>
          </cell>
          <cell r="H553" t="str">
            <v>Formula 1</v>
          </cell>
          <cell r="I553" t="str">
            <v>C Plant and Materials Local Formula 1</v>
          </cell>
          <cell r="J553">
            <v>3784.64</v>
          </cell>
          <cell r="K553">
            <v>3784.64</v>
          </cell>
          <cell r="L553">
            <v>0</v>
          </cell>
          <cell r="M553">
            <v>0</v>
          </cell>
          <cell r="N553">
            <v>3784.64</v>
          </cell>
          <cell r="P553">
            <v>0</v>
          </cell>
          <cell r="Q553">
            <v>0</v>
          </cell>
          <cell r="R553">
            <v>0</v>
          </cell>
          <cell r="S553">
            <v>0</v>
          </cell>
          <cell r="T553">
            <v>3784.64</v>
          </cell>
          <cell r="U553">
            <v>0</v>
          </cell>
          <cell r="V553">
            <v>0</v>
          </cell>
          <cell r="W553">
            <v>0</v>
          </cell>
          <cell r="X553">
            <v>0</v>
          </cell>
          <cell r="Y553">
            <v>0</v>
          </cell>
          <cell r="Z553">
            <v>0</v>
          </cell>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row>
        <row r="554">
          <cell r="A554">
            <v>3356</v>
          </cell>
          <cell r="B554" t="str">
            <v>WPREH</v>
          </cell>
          <cell r="C554" t="str">
            <v>Water Treatment Plant Room Equipment &amp; HMI Facilities</v>
          </cell>
          <cell r="D554" t="str">
            <v>Common Plant</v>
          </cell>
          <cell r="E554" t="str">
            <v>Local</v>
          </cell>
          <cell r="F554" t="str">
            <v>D</v>
          </cell>
          <cell r="G554" t="str">
            <v>Shipping / Freight</v>
          </cell>
          <cell r="H554" t="str">
            <v>Fixed</v>
          </cell>
          <cell r="I554" t="str">
            <v>D Shipping / Freight Local Fixed</v>
          </cell>
          <cell r="J554">
            <v>4225.37</v>
          </cell>
          <cell r="K554">
            <v>4225.37</v>
          </cell>
          <cell r="L554">
            <v>0</v>
          </cell>
          <cell r="M554">
            <v>0</v>
          </cell>
          <cell r="N554">
            <v>4225.37</v>
          </cell>
          <cell r="P554">
            <v>0</v>
          </cell>
          <cell r="Q554">
            <v>0</v>
          </cell>
          <cell r="R554">
            <v>0</v>
          </cell>
          <cell r="S554">
            <v>0</v>
          </cell>
          <cell r="T554">
            <v>0</v>
          </cell>
          <cell r="U554">
            <v>0</v>
          </cell>
          <cell r="V554">
            <v>0</v>
          </cell>
          <cell r="W554">
            <v>0</v>
          </cell>
          <cell r="X554">
            <v>0</v>
          </cell>
          <cell r="Y554">
            <v>0</v>
          </cell>
          <cell r="Z554">
            <v>0</v>
          </cell>
          <cell r="AA554">
            <v>4225.37</v>
          </cell>
          <cell r="AB554">
            <v>4225.37</v>
          </cell>
          <cell r="AC554">
            <v>0</v>
          </cell>
          <cell r="AD554">
            <v>0</v>
          </cell>
          <cell r="AE554">
            <v>0</v>
          </cell>
          <cell r="AF554">
            <v>0</v>
          </cell>
          <cell r="AG554">
            <v>0</v>
          </cell>
          <cell r="AH554">
            <v>0</v>
          </cell>
          <cell r="AI554">
            <v>0</v>
          </cell>
          <cell r="AJ554">
            <v>0</v>
          </cell>
          <cell r="AK554">
            <v>0</v>
          </cell>
          <cell r="AL554">
            <v>-4225.37</v>
          </cell>
          <cell r="AM554">
            <v>0</v>
          </cell>
          <cell r="AN554">
            <v>0</v>
          </cell>
          <cell r="AO554">
            <v>0</v>
          </cell>
          <cell r="AP554">
            <v>0</v>
          </cell>
          <cell r="AQ554">
            <v>0</v>
          </cell>
          <cell r="AR554">
            <v>0</v>
          </cell>
          <cell r="AS554">
            <v>0</v>
          </cell>
          <cell r="AT554">
            <v>0</v>
          </cell>
          <cell r="AU554">
            <v>0</v>
          </cell>
          <cell r="AV554">
            <v>0</v>
          </cell>
          <cell r="AW554">
            <v>0</v>
          </cell>
          <cell r="AX554">
            <v>0</v>
          </cell>
          <cell r="AY554">
            <v>0</v>
          </cell>
          <cell r="AZ554">
            <v>0</v>
          </cell>
          <cell r="BA554">
            <v>0</v>
          </cell>
          <cell r="BB554">
            <v>0</v>
          </cell>
          <cell r="BC554">
            <v>0</v>
          </cell>
          <cell r="BD554">
            <v>0</v>
          </cell>
          <cell r="BE554">
            <v>0</v>
          </cell>
          <cell r="BF554">
            <v>0</v>
          </cell>
          <cell r="BG554">
            <v>0</v>
          </cell>
          <cell r="BH554">
            <v>0</v>
          </cell>
          <cell r="BI554">
            <v>0</v>
          </cell>
          <cell r="BJ554">
            <v>0</v>
          </cell>
          <cell r="BK554">
            <v>0</v>
          </cell>
          <cell r="BL554">
            <v>0</v>
          </cell>
          <cell r="BM554">
            <v>0</v>
          </cell>
          <cell r="BN554">
            <v>0</v>
          </cell>
          <cell r="BO554">
            <v>0</v>
          </cell>
          <cell r="BP554">
            <v>0</v>
          </cell>
          <cell r="BQ554">
            <v>0</v>
          </cell>
          <cell r="BR554">
            <v>0</v>
          </cell>
          <cell r="BS554">
            <v>0</v>
          </cell>
        </row>
        <row r="555">
          <cell r="D555" t="str">
            <v>Unit 9</v>
          </cell>
          <cell r="E555" t="str">
            <v>Local</v>
          </cell>
          <cell r="F555" t="str">
            <v>A</v>
          </cell>
          <cell r="G555" t="str">
            <v>Management</v>
          </cell>
          <cell r="H555" t="str">
            <v>Fixed</v>
          </cell>
          <cell r="J555">
            <v>0</v>
          </cell>
          <cell r="K555">
            <v>0</v>
          </cell>
          <cell r="L555">
            <v>0</v>
          </cell>
          <cell r="M555">
            <v>0</v>
          </cell>
          <cell r="N555">
            <v>0</v>
          </cell>
          <cell r="O555">
            <v>0</v>
          </cell>
          <cell r="P555">
            <v>0</v>
          </cell>
          <cell r="Q555">
            <v>0</v>
          </cell>
          <cell r="R555">
            <v>0</v>
          </cell>
          <cell r="S555">
            <v>0</v>
          </cell>
          <cell r="T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R555">
            <v>0</v>
          </cell>
          <cell r="AS555">
            <v>0</v>
          </cell>
          <cell r="AT555">
            <v>0</v>
          </cell>
        </row>
        <row r="556">
          <cell r="D556" t="str">
            <v>Unit 9</v>
          </cell>
          <cell r="E556" t="str">
            <v>Local</v>
          </cell>
          <cell r="F556" t="str">
            <v>B</v>
          </cell>
          <cell r="G556" t="str">
            <v>Engineering</v>
          </cell>
          <cell r="H556" t="str">
            <v>Fixed</v>
          </cell>
          <cell r="J556">
            <v>0</v>
          </cell>
          <cell r="K556">
            <v>0</v>
          </cell>
          <cell r="L556">
            <v>0</v>
          </cell>
          <cell r="M556">
            <v>0</v>
          </cell>
          <cell r="N556">
            <v>0</v>
          </cell>
          <cell r="O556">
            <v>0</v>
          </cell>
          <cell r="P556">
            <v>0</v>
          </cell>
          <cell r="Q556">
            <v>0</v>
          </cell>
          <cell r="R556">
            <v>0</v>
          </cell>
          <cell r="S556">
            <v>0</v>
          </cell>
          <cell r="T556">
            <v>0</v>
          </cell>
          <cell r="U556">
            <v>0</v>
          </cell>
          <cell r="V556">
            <v>0</v>
          </cell>
          <cell r="W556">
            <v>0</v>
          </cell>
          <cell r="X556">
            <v>0</v>
          </cell>
          <cell r="Y556">
            <v>0</v>
          </cell>
          <cell r="Z556">
            <v>0</v>
          </cell>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v>0</v>
          </cell>
          <cell r="AO556">
            <v>0</v>
          </cell>
          <cell r="AP556">
            <v>0</v>
          </cell>
          <cell r="AQ556">
            <v>0</v>
          </cell>
          <cell r="AR556">
            <v>0</v>
          </cell>
          <cell r="AS556">
            <v>0</v>
          </cell>
          <cell r="AT556">
            <v>0</v>
          </cell>
        </row>
        <row r="557">
          <cell r="D557" t="str">
            <v>Unit 9</v>
          </cell>
          <cell r="E557" t="str">
            <v>Local</v>
          </cell>
          <cell r="F557" t="str">
            <v>C</v>
          </cell>
          <cell r="G557" t="str">
            <v>Plant and Materials</v>
          </cell>
          <cell r="H557" t="str">
            <v>Fixed</v>
          </cell>
          <cell r="J557">
            <v>0</v>
          </cell>
          <cell r="K557">
            <v>0</v>
          </cell>
          <cell r="L557">
            <v>0</v>
          </cell>
          <cell r="M557">
            <v>0</v>
          </cell>
          <cell r="N557">
            <v>0</v>
          </cell>
          <cell r="O557">
            <v>0</v>
          </cell>
          <cell r="P557">
            <v>0</v>
          </cell>
          <cell r="Q557">
            <v>0</v>
          </cell>
          <cell r="R557">
            <v>0</v>
          </cell>
          <cell r="S557">
            <v>0</v>
          </cell>
          <cell r="T557">
            <v>0</v>
          </cell>
          <cell r="U557">
            <v>0</v>
          </cell>
          <cell r="V557">
            <v>0</v>
          </cell>
          <cell r="W557">
            <v>0</v>
          </cell>
          <cell r="X557">
            <v>0</v>
          </cell>
          <cell r="Y557">
            <v>0</v>
          </cell>
          <cell r="Z557">
            <v>0</v>
          </cell>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cell r="AO557">
            <v>0</v>
          </cell>
          <cell r="AP557">
            <v>0</v>
          </cell>
          <cell r="AQ557">
            <v>0</v>
          </cell>
          <cell r="AR557">
            <v>0</v>
          </cell>
          <cell r="AS557">
            <v>0</v>
          </cell>
          <cell r="AT557">
            <v>0</v>
          </cell>
        </row>
        <row r="558">
          <cell r="D558" t="str">
            <v>Unit 9</v>
          </cell>
          <cell r="E558" t="str">
            <v>Local</v>
          </cell>
          <cell r="F558" t="str">
            <v>D</v>
          </cell>
          <cell r="G558" t="str">
            <v>Shipping / Freight</v>
          </cell>
          <cell r="H558" t="str">
            <v>Fixed</v>
          </cell>
          <cell r="J558">
            <v>0</v>
          </cell>
          <cell r="K558">
            <v>0</v>
          </cell>
          <cell r="L558">
            <v>0</v>
          </cell>
          <cell r="M558">
            <v>0</v>
          </cell>
          <cell r="N558">
            <v>0</v>
          </cell>
          <cell r="O558">
            <v>0</v>
          </cell>
          <cell r="P558">
            <v>0</v>
          </cell>
          <cell r="Q558">
            <v>0</v>
          </cell>
          <cell r="R558">
            <v>0</v>
          </cell>
          <cell r="S558">
            <v>0</v>
          </cell>
          <cell r="T558">
            <v>0</v>
          </cell>
          <cell r="U558">
            <v>0</v>
          </cell>
          <cell r="V558">
            <v>0</v>
          </cell>
          <cell r="W558">
            <v>0</v>
          </cell>
          <cell r="X558">
            <v>0</v>
          </cell>
          <cell r="Y558">
            <v>0</v>
          </cell>
          <cell r="Z558">
            <v>0</v>
          </cell>
          <cell r="AA558">
            <v>0</v>
          </cell>
          <cell r="AB558">
            <v>0</v>
          </cell>
          <cell r="AC558">
            <v>0</v>
          </cell>
          <cell r="AD558">
            <v>0</v>
          </cell>
          <cell r="AE558">
            <v>0</v>
          </cell>
          <cell r="AF558">
            <v>0</v>
          </cell>
          <cell r="AG558">
            <v>0</v>
          </cell>
          <cell r="AH558">
            <v>0</v>
          </cell>
          <cell r="AI558">
            <v>0</v>
          </cell>
          <cell r="AJ558">
            <v>0</v>
          </cell>
          <cell r="AK558">
            <v>0</v>
          </cell>
          <cell r="AL558">
            <v>0</v>
          </cell>
          <cell r="AM558">
            <v>0</v>
          </cell>
          <cell r="AN558">
            <v>0</v>
          </cell>
          <cell r="AO558">
            <v>0</v>
          </cell>
          <cell r="AP558">
            <v>0</v>
          </cell>
          <cell r="AQ558">
            <v>0</v>
          </cell>
          <cell r="AR558">
            <v>0</v>
          </cell>
          <cell r="AS558">
            <v>0</v>
          </cell>
          <cell r="AT558">
            <v>0</v>
          </cell>
        </row>
        <row r="559">
          <cell r="D559" t="str">
            <v>Unit 9</v>
          </cell>
          <cell r="E559" t="str">
            <v>Local</v>
          </cell>
          <cell r="F559" t="str">
            <v>E</v>
          </cell>
          <cell r="G559" t="str">
            <v>Import Charges</v>
          </cell>
          <cell r="H559" t="str">
            <v>Fixed</v>
          </cell>
          <cell r="J559">
            <v>0</v>
          </cell>
          <cell r="K559">
            <v>0</v>
          </cell>
          <cell r="L559">
            <v>0</v>
          </cell>
          <cell r="M559">
            <v>0</v>
          </cell>
          <cell r="N559">
            <v>0</v>
          </cell>
          <cell r="O559">
            <v>0</v>
          </cell>
          <cell r="P559">
            <v>0</v>
          </cell>
          <cell r="Q559">
            <v>0</v>
          </cell>
          <cell r="R559">
            <v>0</v>
          </cell>
          <cell r="S559">
            <v>0</v>
          </cell>
          <cell r="T559">
            <v>0</v>
          </cell>
          <cell r="U559">
            <v>0</v>
          </cell>
          <cell r="V559">
            <v>0</v>
          </cell>
          <cell r="W559">
            <v>0</v>
          </cell>
          <cell r="X559">
            <v>0</v>
          </cell>
          <cell r="Y559">
            <v>0</v>
          </cell>
          <cell r="Z559">
            <v>0</v>
          </cell>
          <cell r="AA559">
            <v>0</v>
          </cell>
          <cell r="AB559">
            <v>0</v>
          </cell>
          <cell r="AC559">
            <v>0</v>
          </cell>
          <cell r="AD559">
            <v>0</v>
          </cell>
          <cell r="AE559">
            <v>0</v>
          </cell>
          <cell r="AF559">
            <v>0</v>
          </cell>
          <cell r="AG559">
            <v>0</v>
          </cell>
          <cell r="AH559">
            <v>0</v>
          </cell>
          <cell r="AI559">
            <v>0</v>
          </cell>
          <cell r="AJ559">
            <v>0</v>
          </cell>
          <cell r="AK559">
            <v>0</v>
          </cell>
          <cell r="AL559">
            <v>0</v>
          </cell>
          <cell r="AM559">
            <v>0</v>
          </cell>
          <cell r="AN559">
            <v>0</v>
          </cell>
          <cell r="AO559">
            <v>0</v>
          </cell>
          <cell r="AP559">
            <v>0</v>
          </cell>
          <cell r="AQ559">
            <v>0</v>
          </cell>
          <cell r="AR559">
            <v>0</v>
          </cell>
          <cell r="AS559">
            <v>0</v>
          </cell>
          <cell r="AT559">
            <v>0</v>
          </cell>
        </row>
        <row r="560">
          <cell r="D560" t="str">
            <v>Unit 9</v>
          </cell>
          <cell r="E560" t="str">
            <v>Local</v>
          </cell>
          <cell r="F560" t="str">
            <v>F</v>
          </cell>
          <cell r="G560" t="str">
            <v>Road Transport</v>
          </cell>
          <cell r="H560" t="str">
            <v>Fixed</v>
          </cell>
          <cell r="J560">
            <v>0</v>
          </cell>
          <cell r="K560">
            <v>0</v>
          </cell>
          <cell r="L560">
            <v>0</v>
          </cell>
          <cell r="M560">
            <v>0</v>
          </cell>
          <cell r="N560">
            <v>0</v>
          </cell>
          <cell r="O560">
            <v>0</v>
          </cell>
          <cell r="P560">
            <v>0</v>
          </cell>
          <cell r="Q560">
            <v>0</v>
          </cell>
          <cell r="R560">
            <v>0</v>
          </cell>
          <cell r="S560">
            <v>0</v>
          </cell>
          <cell r="T560">
            <v>0</v>
          </cell>
          <cell r="U560">
            <v>0</v>
          </cell>
          <cell r="V560">
            <v>0</v>
          </cell>
          <cell r="W560">
            <v>0</v>
          </cell>
          <cell r="X560">
            <v>0</v>
          </cell>
          <cell r="Y560">
            <v>0</v>
          </cell>
          <cell r="Z560">
            <v>0</v>
          </cell>
          <cell r="AA560">
            <v>0</v>
          </cell>
          <cell r="AB560">
            <v>0</v>
          </cell>
          <cell r="AC560">
            <v>0</v>
          </cell>
          <cell r="AD560">
            <v>0</v>
          </cell>
          <cell r="AE560">
            <v>0</v>
          </cell>
          <cell r="AF560">
            <v>0</v>
          </cell>
          <cell r="AG560">
            <v>0</v>
          </cell>
          <cell r="AH560">
            <v>0</v>
          </cell>
          <cell r="AI560">
            <v>0</v>
          </cell>
          <cell r="AJ560">
            <v>0</v>
          </cell>
          <cell r="AK560">
            <v>0</v>
          </cell>
          <cell r="AL560">
            <v>0</v>
          </cell>
          <cell r="AM560">
            <v>0</v>
          </cell>
          <cell r="AN560">
            <v>0</v>
          </cell>
          <cell r="AO560">
            <v>0</v>
          </cell>
          <cell r="AP560">
            <v>0</v>
          </cell>
          <cell r="AQ560">
            <v>0</v>
          </cell>
          <cell r="AR560">
            <v>0</v>
          </cell>
          <cell r="AS560">
            <v>0</v>
          </cell>
          <cell r="AT560">
            <v>0</v>
          </cell>
        </row>
        <row r="561">
          <cell r="D561" t="str">
            <v>Unit 9</v>
          </cell>
          <cell r="E561" t="str">
            <v>Local</v>
          </cell>
          <cell r="F561" t="str">
            <v>G</v>
          </cell>
          <cell r="G561" t="str">
            <v>Construction, Erection, Installation</v>
          </cell>
          <cell r="H561" t="str">
            <v>Fixed</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v>0</v>
          </cell>
          <cell r="AO561">
            <v>0</v>
          </cell>
          <cell r="AP561">
            <v>0</v>
          </cell>
          <cell r="AQ561">
            <v>0</v>
          </cell>
          <cell r="AR561">
            <v>0</v>
          </cell>
          <cell r="AS561">
            <v>0</v>
          </cell>
          <cell r="AT561">
            <v>0</v>
          </cell>
        </row>
        <row r="562">
          <cell r="D562" t="str">
            <v>Unit 9</v>
          </cell>
          <cell r="E562" t="str">
            <v>Local</v>
          </cell>
          <cell r="F562" t="str">
            <v>H</v>
          </cell>
          <cell r="G562" t="str">
            <v>Commissioning and Testing</v>
          </cell>
          <cell r="H562" t="str">
            <v>Fixed</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R562">
            <v>0</v>
          </cell>
          <cell r="AS562">
            <v>0</v>
          </cell>
          <cell r="AT562">
            <v>0</v>
          </cell>
        </row>
        <row r="563">
          <cell r="D563" t="str">
            <v>Unit 9</v>
          </cell>
          <cell r="E563" t="str">
            <v>Foreign</v>
          </cell>
          <cell r="F563" t="str">
            <v>A</v>
          </cell>
          <cell r="G563" t="str">
            <v>Management</v>
          </cell>
          <cell r="H563" t="str">
            <v>Fixed</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cell r="AS563">
            <v>0</v>
          </cell>
          <cell r="AT563">
            <v>0</v>
          </cell>
        </row>
        <row r="564">
          <cell r="D564" t="str">
            <v>Unit 9</v>
          </cell>
          <cell r="E564" t="str">
            <v>Foreign</v>
          </cell>
          <cell r="F564" t="str">
            <v>B</v>
          </cell>
          <cell r="G564" t="str">
            <v>Engineering</v>
          </cell>
          <cell r="H564" t="str">
            <v>Fixed</v>
          </cell>
          <cell r="J564">
            <v>0</v>
          </cell>
          <cell r="K564">
            <v>0</v>
          </cell>
          <cell r="L564">
            <v>0</v>
          </cell>
          <cell r="M564">
            <v>0</v>
          </cell>
          <cell r="N564">
            <v>0</v>
          </cell>
          <cell r="O564">
            <v>0</v>
          </cell>
          <cell r="P564">
            <v>0</v>
          </cell>
          <cell r="Q564">
            <v>0</v>
          </cell>
          <cell r="R564">
            <v>0</v>
          </cell>
          <cell r="S564">
            <v>0</v>
          </cell>
          <cell r="T564">
            <v>0</v>
          </cell>
          <cell r="U564">
            <v>0</v>
          </cell>
          <cell r="V564">
            <v>0</v>
          </cell>
          <cell r="W564">
            <v>0</v>
          </cell>
          <cell r="X564">
            <v>0</v>
          </cell>
          <cell r="Y564">
            <v>0</v>
          </cell>
          <cell r="Z564">
            <v>0</v>
          </cell>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R564">
            <v>0</v>
          </cell>
          <cell r="AS564">
            <v>0</v>
          </cell>
          <cell r="AT564">
            <v>0</v>
          </cell>
        </row>
        <row r="565">
          <cell r="D565" t="str">
            <v>Unit 9</v>
          </cell>
          <cell r="E565" t="str">
            <v>Foreign</v>
          </cell>
          <cell r="F565" t="str">
            <v>C</v>
          </cell>
          <cell r="G565" t="str">
            <v>Plant and Materials</v>
          </cell>
          <cell r="H565" t="str">
            <v>Fixed</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K565">
            <v>0</v>
          </cell>
          <cell r="AL565">
            <v>0</v>
          </cell>
          <cell r="AM565">
            <v>0</v>
          </cell>
          <cell r="AN565">
            <v>0</v>
          </cell>
          <cell r="AO565">
            <v>0</v>
          </cell>
          <cell r="AP565">
            <v>0</v>
          </cell>
          <cell r="AQ565">
            <v>0</v>
          </cell>
          <cell r="AR565">
            <v>0</v>
          </cell>
          <cell r="AS565">
            <v>0</v>
          </cell>
          <cell r="AT565">
            <v>0</v>
          </cell>
        </row>
        <row r="566">
          <cell r="D566" t="str">
            <v>Unit 9</v>
          </cell>
          <cell r="E566" t="str">
            <v>Foreign</v>
          </cell>
          <cell r="F566" t="str">
            <v>D</v>
          </cell>
          <cell r="G566" t="str">
            <v>Shipping / Freight</v>
          </cell>
          <cell r="H566" t="str">
            <v>Fixed</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v>0</v>
          </cell>
          <cell r="AO566">
            <v>0</v>
          </cell>
          <cell r="AP566">
            <v>0</v>
          </cell>
          <cell r="AQ566">
            <v>0</v>
          </cell>
          <cell r="AR566">
            <v>0</v>
          </cell>
          <cell r="AS566">
            <v>0</v>
          </cell>
          <cell r="AT566">
            <v>0</v>
          </cell>
        </row>
        <row r="567">
          <cell r="D567" t="str">
            <v>Unit 9</v>
          </cell>
          <cell r="E567" t="str">
            <v>Foreign</v>
          </cell>
          <cell r="F567" t="str">
            <v>E</v>
          </cell>
          <cell r="G567" t="str">
            <v>Import Charges</v>
          </cell>
          <cell r="H567" t="str">
            <v>Fixed</v>
          </cell>
          <cell r="J567">
            <v>0</v>
          </cell>
          <cell r="K567">
            <v>0</v>
          </cell>
          <cell r="L567">
            <v>0</v>
          </cell>
          <cell r="M567">
            <v>0</v>
          </cell>
          <cell r="N567">
            <v>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0</v>
          </cell>
          <cell r="AG567">
            <v>0</v>
          </cell>
          <cell r="AH567">
            <v>0</v>
          </cell>
          <cell r="AI567">
            <v>0</v>
          </cell>
          <cell r="AJ567">
            <v>0</v>
          </cell>
          <cell r="AK567">
            <v>0</v>
          </cell>
          <cell r="AL567">
            <v>0</v>
          </cell>
          <cell r="AM567">
            <v>0</v>
          </cell>
          <cell r="AN567">
            <v>0</v>
          </cell>
          <cell r="AO567">
            <v>0</v>
          </cell>
          <cell r="AP567">
            <v>0</v>
          </cell>
          <cell r="AQ567">
            <v>0</v>
          </cell>
          <cell r="AR567">
            <v>0</v>
          </cell>
          <cell r="AS567">
            <v>0</v>
          </cell>
          <cell r="AT567">
            <v>0</v>
          </cell>
        </row>
        <row r="568">
          <cell r="D568" t="str">
            <v>Unit 9</v>
          </cell>
          <cell r="E568" t="str">
            <v>Foreign</v>
          </cell>
          <cell r="F568" t="str">
            <v>F</v>
          </cell>
          <cell r="G568" t="str">
            <v>Road Transport</v>
          </cell>
          <cell r="H568" t="str">
            <v>Fixed</v>
          </cell>
          <cell r="J568">
            <v>0</v>
          </cell>
          <cell r="K568">
            <v>0</v>
          </cell>
          <cell r="L568">
            <v>0</v>
          </cell>
          <cell r="M568">
            <v>0</v>
          </cell>
          <cell r="N568">
            <v>0</v>
          </cell>
          <cell r="O568">
            <v>0</v>
          </cell>
          <cell r="P568">
            <v>0</v>
          </cell>
          <cell r="Q568">
            <v>0</v>
          </cell>
          <cell r="R568">
            <v>0</v>
          </cell>
          <cell r="S568">
            <v>0</v>
          </cell>
          <cell r="T568">
            <v>0</v>
          </cell>
          <cell r="U568">
            <v>0</v>
          </cell>
          <cell r="V568">
            <v>0</v>
          </cell>
          <cell r="W568">
            <v>0</v>
          </cell>
          <cell r="X568">
            <v>0</v>
          </cell>
          <cell r="Y568">
            <v>0</v>
          </cell>
          <cell r="Z568">
            <v>0</v>
          </cell>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R568">
            <v>0</v>
          </cell>
          <cell r="AS568">
            <v>0</v>
          </cell>
          <cell r="AT568">
            <v>0</v>
          </cell>
        </row>
        <row r="569">
          <cell r="D569" t="str">
            <v>Unit 9</v>
          </cell>
          <cell r="E569" t="str">
            <v>Foreign</v>
          </cell>
          <cell r="F569" t="str">
            <v>G</v>
          </cell>
          <cell r="G569" t="str">
            <v>Construction, Erection, Installation</v>
          </cell>
          <cell r="H569" t="str">
            <v>Fixed</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cell r="AO569">
            <v>0</v>
          </cell>
          <cell r="AP569">
            <v>0</v>
          </cell>
          <cell r="AQ569">
            <v>0</v>
          </cell>
          <cell r="AR569">
            <v>0</v>
          </cell>
          <cell r="AS569">
            <v>0</v>
          </cell>
          <cell r="AT569">
            <v>0</v>
          </cell>
        </row>
        <row r="570">
          <cell r="D570" t="str">
            <v>Unit 9</v>
          </cell>
          <cell r="E570" t="str">
            <v>Foreign</v>
          </cell>
          <cell r="F570" t="str">
            <v>H</v>
          </cell>
          <cell r="G570" t="str">
            <v>Commissioning and Testing</v>
          </cell>
          <cell r="H570" t="str">
            <v>Fixed</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R570">
            <v>0</v>
          </cell>
          <cell r="AS570">
            <v>0</v>
          </cell>
          <cell r="AT570">
            <v>0</v>
          </cell>
        </row>
      </sheetData>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CHANGES"/>
      <sheetName val="ESTIMATE"/>
      <sheetName val="CAPEX"/>
      <sheetName val="INCOME"/>
      <sheetName val="RATES"/>
      <sheetName val="SPEC CHANGES"/>
      <sheetName val="PRELIMIN"/>
    </sheetNames>
    <sheetDataSet>
      <sheetData sheetId="0"/>
      <sheetData sheetId="1"/>
      <sheetData sheetId="2"/>
      <sheetData sheetId="3" refreshError="1">
        <row r="1">
          <cell r="A1" t="str">
            <v>34 ST GEORGES</v>
          </cell>
        </row>
        <row r="2">
          <cell r="A2" t="str">
            <v>PARAMOUNT PROPERTIES</v>
          </cell>
        </row>
        <row r="3">
          <cell r="A3" t="str">
            <v>ELEMENTAL ESTIMATE</v>
          </cell>
          <cell r="D3" t="str">
            <v>Revision No. 15</v>
          </cell>
        </row>
        <row r="4">
          <cell r="A4" t="str">
            <v>Date:</v>
          </cell>
          <cell r="B4">
            <v>38217</v>
          </cell>
          <cell r="D4" t="str">
            <v>Base date:</v>
          </cell>
          <cell r="F4">
            <v>38078</v>
          </cell>
        </row>
        <row r="5">
          <cell r="A5" t="str">
            <v>ITEM</v>
          </cell>
          <cell r="B5" t="str">
            <v>RATE</v>
          </cell>
          <cell r="C5" t="str">
            <v>ELEMENT / COMPONENT</v>
          </cell>
          <cell r="D5" t="str">
            <v>FACT.</v>
          </cell>
          <cell r="E5" t="str">
            <v>DIM 1</v>
          </cell>
          <cell r="F5" t="str">
            <v>DIM 2</v>
          </cell>
          <cell r="G5" t="str">
            <v>DIM 3</v>
          </cell>
          <cell r="H5" t="str">
            <v>RATE</v>
          </cell>
          <cell r="I5" t="str">
            <v>ITEM</v>
          </cell>
          <cell r="J5" t="str">
            <v>UNIT</v>
          </cell>
          <cell r="K5" t="str">
            <v>QUANT</v>
          </cell>
          <cell r="L5" t="str">
            <v>RATE</v>
          </cell>
          <cell r="M5" t="str">
            <v>AMOUNT</v>
          </cell>
        </row>
        <row r="6">
          <cell r="B6" t="str">
            <v>CODE</v>
          </cell>
          <cell r="I6" t="str">
            <v>RATE</v>
          </cell>
        </row>
        <row r="7">
          <cell r="A7" t="str">
            <v>A</v>
          </cell>
          <cell r="C7" t="str">
            <v>PRELIMINARIES</v>
          </cell>
          <cell r="F7">
            <v>0.12</v>
          </cell>
          <cell r="M7">
            <v>0</v>
          </cell>
        </row>
        <row r="9">
          <cell r="A9" t="str">
            <v>B</v>
          </cell>
          <cell r="C9" t="str">
            <v>SUB-STRUCTURE</v>
          </cell>
        </row>
        <row r="11">
          <cell r="A11" t="str">
            <v>2.</v>
          </cell>
          <cell r="C11" t="str">
            <v>Piling</v>
          </cell>
          <cell r="F11">
            <v>0</v>
          </cell>
          <cell r="K11">
            <v>0</v>
          </cell>
        </row>
        <row r="13">
          <cell r="A13" t="str">
            <v>3.</v>
          </cell>
          <cell r="C13" t="str">
            <v>Foundations</v>
          </cell>
          <cell r="F13">
            <v>0</v>
          </cell>
          <cell r="K13">
            <v>0</v>
          </cell>
        </row>
        <row r="15">
          <cell r="A15" t="str">
            <v>4.</v>
          </cell>
          <cell r="C15" t="str">
            <v>Basement</v>
          </cell>
          <cell r="F15">
            <v>0</v>
          </cell>
          <cell r="K15">
            <v>0</v>
          </cell>
        </row>
        <row r="18">
          <cell r="A18" t="str">
            <v>C</v>
          </cell>
          <cell r="C18" t="str">
            <v>SUPERSTRUCTURE</v>
          </cell>
        </row>
        <row r="20">
          <cell r="A20" t="str">
            <v>5.</v>
          </cell>
          <cell r="C20" t="str">
            <v>Ground floor construction</v>
          </cell>
          <cell r="F20">
            <v>0</v>
          </cell>
          <cell r="K20">
            <v>0</v>
          </cell>
        </row>
        <row r="23">
          <cell r="A23" t="str">
            <v>6.</v>
          </cell>
          <cell r="C23" t="str">
            <v>Structural Frame</v>
          </cell>
          <cell r="F23">
            <v>4.4228750779803185E-2</v>
          </cell>
          <cell r="K23">
            <v>789725</v>
          </cell>
        </row>
        <row r="25">
          <cell r="A25">
            <v>6.1</v>
          </cell>
          <cell r="C25" t="str">
            <v>Steel bridge walkway</v>
          </cell>
          <cell r="D25" t="str">
            <v>Spanning over atrium on every floor</v>
          </cell>
          <cell r="J25" t="str">
            <v>m</v>
          </cell>
          <cell r="K25">
            <v>79.2</v>
          </cell>
          <cell r="L25">
            <v>4038</v>
          </cell>
          <cell r="M25">
            <v>319809.59999999998</v>
          </cell>
        </row>
        <row r="26">
          <cell r="B26">
            <v>76</v>
          </cell>
          <cell r="C26" t="str">
            <v>Steel construction</v>
          </cell>
          <cell r="D26">
            <v>60</v>
          </cell>
          <cell r="E26">
            <v>1</v>
          </cell>
          <cell r="F26">
            <v>1</v>
          </cell>
          <cell r="G26">
            <v>1.2</v>
          </cell>
          <cell r="H26">
            <v>15</v>
          </cell>
          <cell r="I26">
            <v>1080</v>
          </cell>
        </row>
        <row r="27">
          <cell r="C27" t="str">
            <v>Precast Concrete Units</v>
          </cell>
          <cell r="D27">
            <v>1</v>
          </cell>
          <cell r="E27">
            <v>1</v>
          </cell>
          <cell r="F27">
            <v>1</v>
          </cell>
          <cell r="G27">
            <v>1.2</v>
          </cell>
          <cell r="H27">
            <v>340</v>
          </cell>
          <cell r="I27">
            <v>408</v>
          </cell>
        </row>
        <row r="28">
          <cell r="C28" t="str">
            <v>Structural Screed</v>
          </cell>
          <cell r="D28">
            <v>1</v>
          </cell>
          <cell r="E28">
            <v>1</v>
          </cell>
          <cell r="F28">
            <v>1</v>
          </cell>
          <cell r="G28">
            <v>1.2</v>
          </cell>
          <cell r="H28">
            <v>40</v>
          </cell>
          <cell r="I28">
            <v>48</v>
          </cell>
        </row>
        <row r="29">
          <cell r="C29" t="str">
            <v>Balustrading</v>
          </cell>
          <cell r="D29">
            <v>2</v>
          </cell>
          <cell r="E29">
            <v>1</v>
          </cell>
          <cell r="F29">
            <v>1</v>
          </cell>
          <cell r="G29">
            <v>1</v>
          </cell>
          <cell r="H29">
            <v>900</v>
          </cell>
          <cell r="I29">
            <v>1800</v>
          </cell>
        </row>
        <row r="30">
          <cell r="B30">
            <v>104</v>
          </cell>
          <cell r="C30" t="str">
            <v>Paint (b/s)</v>
          </cell>
          <cell r="D30">
            <v>2</v>
          </cell>
          <cell r="E30">
            <v>1</v>
          </cell>
          <cell r="F30">
            <v>1</v>
          </cell>
          <cell r="G30">
            <v>1</v>
          </cell>
          <cell r="H30">
            <v>43</v>
          </cell>
          <cell r="I30">
            <v>86</v>
          </cell>
        </row>
        <row r="31">
          <cell r="C31" t="str">
            <v>Intemescent Paint to steel</v>
          </cell>
          <cell r="D31">
            <v>2</v>
          </cell>
          <cell r="E31">
            <v>0.77</v>
          </cell>
          <cell r="F31">
            <v>1</v>
          </cell>
          <cell r="G31">
            <v>1</v>
          </cell>
          <cell r="H31">
            <v>400</v>
          </cell>
          <cell r="I31">
            <v>616</v>
          </cell>
        </row>
        <row r="33">
          <cell r="A33">
            <v>6.2</v>
          </cell>
          <cell r="C33" t="str">
            <v>Timber stairs</v>
          </cell>
          <cell r="D33" t="str">
            <v>Penthouses</v>
          </cell>
          <cell r="F33" t="str">
            <v>Level 11-12m</v>
          </cell>
          <cell r="H33" t="str">
            <v>x 5</v>
          </cell>
          <cell r="J33" t="str">
            <v>m</v>
          </cell>
          <cell r="K33">
            <v>22.5</v>
          </cell>
          <cell r="L33">
            <v>5905</v>
          </cell>
          <cell r="M33">
            <v>132862.5</v>
          </cell>
        </row>
        <row r="34">
          <cell r="C34" t="str">
            <v>Timber stairs</v>
          </cell>
          <cell r="D34">
            <v>1</v>
          </cell>
          <cell r="E34">
            <v>1</v>
          </cell>
          <cell r="F34">
            <v>1</v>
          </cell>
          <cell r="G34">
            <v>1</v>
          </cell>
          <cell r="H34">
            <v>2500</v>
          </cell>
          <cell r="I34">
            <v>2500</v>
          </cell>
        </row>
        <row r="35">
          <cell r="C35" t="str">
            <v>Timber structure</v>
          </cell>
          <cell r="D35">
            <v>1</v>
          </cell>
          <cell r="E35">
            <v>1</v>
          </cell>
          <cell r="F35">
            <v>1</v>
          </cell>
          <cell r="G35">
            <v>1</v>
          </cell>
          <cell r="H35">
            <v>1800</v>
          </cell>
          <cell r="I35">
            <v>1800</v>
          </cell>
        </row>
        <row r="36">
          <cell r="C36" t="str">
            <v>Balustrading</v>
          </cell>
          <cell r="D36">
            <v>1</v>
          </cell>
          <cell r="E36">
            <v>1</v>
          </cell>
          <cell r="F36">
            <v>1</v>
          </cell>
          <cell r="G36">
            <v>1</v>
          </cell>
          <cell r="H36">
            <v>1500</v>
          </cell>
          <cell r="I36">
            <v>1500</v>
          </cell>
        </row>
        <row r="37">
          <cell r="C37" t="str">
            <v>Varnish</v>
          </cell>
          <cell r="D37">
            <v>1</v>
          </cell>
          <cell r="E37">
            <v>1</v>
          </cell>
          <cell r="F37">
            <v>1</v>
          </cell>
          <cell r="G37">
            <v>1</v>
          </cell>
          <cell r="H37">
            <v>55</v>
          </cell>
          <cell r="I37">
            <v>55</v>
          </cell>
        </row>
        <row r="38">
          <cell r="C38" t="str">
            <v>Fixings</v>
          </cell>
          <cell r="D38">
            <v>1</v>
          </cell>
          <cell r="E38">
            <v>1</v>
          </cell>
          <cell r="F38">
            <v>1</v>
          </cell>
          <cell r="G38">
            <v>1</v>
          </cell>
          <cell r="H38">
            <v>50</v>
          </cell>
          <cell r="I38">
            <v>50</v>
          </cell>
        </row>
        <row r="40">
          <cell r="A40" t="str">
            <v>6.3.1</v>
          </cell>
          <cell r="C40" t="str">
            <v>Beams - floors 2-10</v>
          </cell>
          <cell r="D40" t="str">
            <v>Steel beam under slab at new brick wall positions</v>
          </cell>
          <cell r="J40" t="str">
            <v>m</v>
          </cell>
          <cell r="K40">
            <v>450</v>
          </cell>
          <cell r="L40">
            <v>0</v>
          </cell>
          <cell r="M40">
            <v>0</v>
          </cell>
        </row>
        <row r="41">
          <cell r="B41">
            <v>76</v>
          </cell>
          <cell r="C41" t="str">
            <v>Steel construction</v>
          </cell>
          <cell r="D41">
            <v>23</v>
          </cell>
          <cell r="E41">
            <v>1</v>
          </cell>
          <cell r="F41">
            <v>1</v>
          </cell>
          <cell r="G41">
            <v>1</v>
          </cell>
          <cell r="H41">
            <v>15</v>
          </cell>
          <cell r="I41">
            <v>345</v>
          </cell>
        </row>
        <row r="42">
          <cell r="C42" t="str">
            <v>Fire Protection</v>
          </cell>
          <cell r="D42">
            <v>1</v>
          </cell>
          <cell r="E42">
            <v>1</v>
          </cell>
          <cell r="F42">
            <v>1</v>
          </cell>
          <cell r="G42">
            <v>1</v>
          </cell>
          <cell r="H42">
            <v>115</v>
          </cell>
          <cell r="I42">
            <v>115</v>
          </cell>
        </row>
        <row r="43">
          <cell r="C43" t="str">
            <v>Non shrink grout</v>
          </cell>
          <cell r="D43">
            <v>1</v>
          </cell>
          <cell r="E43">
            <v>1</v>
          </cell>
          <cell r="F43">
            <v>1</v>
          </cell>
          <cell r="G43">
            <v>1</v>
          </cell>
          <cell r="H43">
            <v>50</v>
          </cell>
          <cell r="I43">
            <v>50</v>
          </cell>
        </row>
        <row r="44">
          <cell r="C44" t="str">
            <v>Bolts, plates, fixings, etc</v>
          </cell>
          <cell r="D44">
            <v>1</v>
          </cell>
          <cell r="E44">
            <v>1</v>
          </cell>
          <cell r="F44">
            <v>1</v>
          </cell>
          <cell r="G44">
            <v>1</v>
          </cell>
          <cell r="H44">
            <v>150</v>
          </cell>
          <cell r="I44">
            <v>150</v>
          </cell>
        </row>
        <row r="46">
          <cell r="A46" t="str">
            <v>6.3.2</v>
          </cell>
          <cell r="C46" t="str">
            <v>Beams - floor 12</v>
          </cell>
          <cell r="D46" t="str">
            <v>Steel beams at edge of voids</v>
          </cell>
          <cell r="J46" t="str">
            <v>m</v>
          </cell>
          <cell r="K46">
            <v>91</v>
          </cell>
          <cell r="L46">
            <v>660</v>
          </cell>
          <cell r="M46">
            <v>60060</v>
          </cell>
        </row>
        <row r="47">
          <cell r="B47">
            <v>76</v>
          </cell>
          <cell r="C47" t="str">
            <v>Steel construction</v>
          </cell>
          <cell r="D47">
            <v>23</v>
          </cell>
          <cell r="E47">
            <v>1</v>
          </cell>
          <cell r="F47">
            <v>1</v>
          </cell>
          <cell r="G47">
            <v>1</v>
          </cell>
          <cell r="H47">
            <v>15</v>
          </cell>
          <cell r="I47">
            <v>345</v>
          </cell>
        </row>
        <row r="48">
          <cell r="C48" t="str">
            <v>Fire Protection</v>
          </cell>
          <cell r="D48">
            <v>1</v>
          </cell>
          <cell r="E48">
            <v>1</v>
          </cell>
          <cell r="F48">
            <v>1</v>
          </cell>
          <cell r="G48">
            <v>1</v>
          </cell>
          <cell r="H48">
            <v>115</v>
          </cell>
          <cell r="I48">
            <v>115</v>
          </cell>
        </row>
        <row r="49">
          <cell r="C49" t="str">
            <v>Non shrink grout</v>
          </cell>
          <cell r="D49">
            <v>1</v>
          </cell>
          <cell r="E49">
            <v>1</v>
          </cell>
          <cell r="F49">
            <v>1</v>
          </cell>
          <cell r="G49">
            <v>1</v>
          </cell>
          <cell r="H49">
            <v>50</v>
          </cell>
          <cell r="I49">
            <v>50</v>
          </cell>
        </row>
        <row r="50">
          <cell r="C50" t="str">
            <v>Bolts, plates, fixings, etc</v>
          </cell>
          <cell r="D50">
            <v>1</v>
          </cell>
          <cell r="E50">
            <v>1</v>
          </cell>
          <cell r="F50">
            <v>1</v>
          </cell>
          <cell r="G50">
            <v>1</v>
          </cell>
          <cell r="H50">
            <v>150</v>
          </cell>
          <cell r="I50">
            <v>150</v>
          </cell>
        </row>
        <row r="52">
          <cell r="A52" t="str">
            <v>6.3.3</v>
          </cell>
          <cell r="C52" t="str">
            <v>Beams - floors 11&amp;12</v>
          </cell>
          <cell r="D52" t="str">
            <v>Angle iron to existing beams</v>
          </cell>
          <cell r="J52" t="str">
            <v>m</v>
          </cell>
          <cell r="K52">
            <v>105</v>
          </cell>
          <cell r="L52">
            <v>1176</v>
          </cell>
          <cell r="M52">
            <v>123480</v>
          </cell>
        </row>
        <row r="53">
          <cell r="C53" t="str">
            <v>Steel construction</v>
          </cell>
          <cell r="D53">
            <v>18.2</v>
          </cell>
          <cell r="E53">
            <v>2</v>
          </cell>
          <cell r="F53">
            <v>1</v>
          </cell>
          <cell r="G53">
            <v>1</v>
          </cell>
          <cell r="H53">
            <v>15</v>
          </cell>
          <cell r="I53">
            <v>546</v>
          </cell>
        </row>
        <row r="54">
          <cell r="C54" t="str">
            <v>Fire Protection</v>
          </cell>
          <cell r="D54">
            <v>1</v>
          </cell>
          <cell r="E54">
            <v>2</v>
          </cell>
          <cell r="F54">
            <v>1</v>
          </cell>
          <cell r="G54">
            <v>1</v>
          </cell>
          <cell r="H54">
            <v>115</v>
          </cell>
          <cell r="I54">
            <v>230</v>
          </cell>
        </row>
        <row r="55">
          <cell r="C55" t="str">
            <v>Non shrink grout</v>
          </cell>
          <cell r="D55">
            <v>1</v>
          </cell>
          <cell r="E55">
            <v>2</v>
          </cell>
          <cell r="F55">
            <v>1</v>
          </cell>
          <cell r="G55">
            <v>1</v>
          </cell>
          <cell r="H55">
            <v>50</v>
          </cell>
          <cell r="I55">
            <v>100</v>
          </cell>
        </row>
        <row r="56">
          <cell r="C56" t="str">
            <v>Bolts, plates, fixings, etc</v>
          </cell>
          <cell r="D56">
            <v>1</v>
          </cell>
          <cell r="E56">
            <v>2</v>
          </cell>
          <cell r="F56">
            <v>1</v>
          </cell>
          <cell r="G56">
            <v>1</v>
          </cell>
          <cell r="H56">
            <v>150</v>
          </cell>
          <cell r="I56">
            <v>300</v>
          </cell>
        </row>
        <row r="58">
          <cell r="A58" t="str">
            <v>6.4.1</v>
          </cell>
          <cell r="C58" t="str">
            <v>Columns</v>
          </cell>
          <cell r="D58" t="str">
            <v>Floor 12</v>
          </cell>
          <cell r="J58" t="str">
            <v>m</v>
          </cell>
          <cell r="K58">
            <v>9</v>
          </cell>
          <cell r="L58">
            <v>710</v>
          </cell>
          <cell r="M58">
            <v>6390</v>
          </cell>
        </row>
        <row r="59">
          <cell r="B59">
            <v>76</v>
          </cell>
          <cell r="C59" t="str">
            <v>Steel construction</v>
          </cell>
          <cell r="D59">
            <v>23</v>
          </cell>
          <cell r="E59">
            <v>1</v>
          </cell>
          <cell r="F59">
            <v>1</v>
          </cell>
          <cell r="G59">
            <v>1</v>
          </cell>
          <cell r="H59">
            <v>15</v>
          </cell>
          <cell r="I59">
            <v>345</v>
          </cell>
        </row>
        <row r="60">
          <cell r="C60" t="str">
            <v>Fire Protection</v>
          </cell>
          <cell r="D60">
            <v>1</v>
          </cell>
          <cell r="E60">
            <v>1</v>
          </cell>
          <cell r="F60">
            <v>1</v>
          </cell>
          <cell r="G60">
            <v>1</v>
          </cell>
          <cell r="H60">
            <v>115</v>
          </cell>
          <cell r="I60">
            <v>115</v>
          </cell>
        </row>
        <row r="61">
          <cell r="C61" t="str">
            <v>Non shrink grout</v>
          </cell>
          <cell r="D61">
            <v>1</v>
          </cell>
          <cell r="E61">
            <v>1</v>
          </cell>
          <cell r="F61">
            <v>1</v>
          </cell>
          <cell r="G61">
            <v>1</v>
          </cell>
          <cell r="H61">
            <v>50</v>
          </cell>
          <cell r="I61">
            <v>50</v>
          </cell>
        </row>
        <row r="62">
          <cell r="C62" t="str">
            <v>Bolts, plates, fixings, etc</v>
          </cell>
          <cell r="D62">
            <v>1</v>
          </cell>
          <cell r="E62">
            <v>1</v>
          </cell>
          <cell r="F62">
            <v>1</v>
          </cell>
          <cell r="G62">
            <v>1</v>
          </cell>
          <cell r="H62">
            <v>200</v>
          </cell>
          <cell r="I62">
            <v>200</v>
          </cell>
        </row>
        <row r="64">
          <cell r="A64" t="str">
            <v>6.4.2</v>
          </cell>
          <cell r="C64" t="str">
            <v>Columns</v>
          </cell>
          <cell r="D64" t="str">
            <v>Supporting roof from 10 floor @ 3500mm centers</v>
          </cell>
          <cell r="J64" t="str">
            <v>m</v>
          </cell>
          <cell r="K64">
            <v>120</v>
          </cell>
          <cell r="L64">
            <v>1005</v>
          </cell>
          <cell r="M64">
            <v>120600</v>
          </cell>
          <cell r="O64">
            <v>24132</v>
          </cell>
        </row>
        <row r="65">
          <cell r="B65">
            <v>76</v>
          </cell>
          <cell r="C65" t="str">
            <v>Steel construction</v>
          </cell>
          <cell r="D65">
            <v>46</v>
          </cell>
          <cell r="E65">
            <v>1</v>
          </cell>
          <cell r="F65">
            <v>1</v>
          </cell>
          <cell r="G65">
            <v>1</v>
          </cell>
          <cell r="H65">
            <v>15</v>
          </cell>
          <cell r="I65">
            <v>690</v>
          </cell>
        </row>
        <row r="66">
          <cell r="C66" t="str">
            <v>Fire Protection</v>
          </cell>
          <cell r="D66">
            <v>1</v>
          </cell>
          <cell r="E66">
            <v>1</v>
          </cell>
          <cell r="F66">
            <v>1</v>
          </cell>
          <cell r="G66">
            <v>1</v>
          </cell>
          <cell r="H66">
            <v>115</v>
          </cell>
          <cell r="I66">
            <v>115</v>
          </cell>
        </row>
        <row r="67">
          <cell r="C67" t="str">
            <v>Bolts, plates, fixings, etc</v>
          </cell>
          <cell r="D67">
            <v>1</v>
          </cell>
          <cell r="E67">
            <v>1</v>
          </cell>
          <cell r="F67">
            <v>1</v>
          </cell>
          <cell r="G67">
            <v>1</v>
          </cell>
          <cell r="H67">
            <v>200</v>
          </cell>
          <cell r="I67">
            <v>200</v>
          </cell>
        </row>
        <row r="69">
          <cell r="A69" t="str">
            <v>6.4.3</v>
          </cell>
          <cell r="C69" t="str">
            <v>Columns</v>
          </cell>
          <cell r="D69" t="str">
            <v>Strengthening of walls due to slab cutting back</v>
          </cell>
          <cell r="J69" t="str">
            <v>m</v>
          </cell>
          <cell r="K69">
            <v>21</v>
          </cell>
          <cell r="L69">
            <v>1263</v>
          </cell>
          <cell r="M69">
            <v>26523</v>
          </cell>
        </row>
        <row r="70">
          <cell r="B70">
            <v>76</v>
          </cell>
          <cell r="C70" t="str">
            <v>Steel construction</v>
          </cell>
          <cell r="D70">
            <v>21.1</v>
          </cell>
          <cell r="E70">
            <v>2</v>
          </cell>
          <cell r="F70">
            <v>1</v>
          </cell>
          <cell r="G70">
            <v>1</v>
          </cell>
          <cell r="H70">
            <v>15</v>
          </cell>
          <cell r="I70">
            <v>633</v>
          </cell>
        </row>
        <row r="71">
          <cell r="C71" t="str">
            <v>Fire Protection</v>
          </cell>
          <cell r="D71">
            <v>1</v>
          </cell>
          <cell r="E71">
            <v>2</v>
          </cell>
          <cell r="F71">
            <v>1</v>
          </cell>
          <cell r="G71">
            <v>1</v>
          </cell>
          <cell r="H71">
            <v>115</v>
          </cell>
          <cell r="I71">
            <v>230</v>
          </cell>
        </row>
        <row r="72">
          <cell r="C72" t="str">
            <v>Non shrink grout</v>
          </cell>
          <cell r="D72">
            <v>1</v>
          </cell>
          <cell r="E72">
            <v>2</v>
          </cell>
          <cell r="F72">
            <v>1</v>
          </cell>
          <cell r="G72">
            <v>1</v>
          </cell>
          <cell r="H72">
            <v>50</v>
          </cell>
          <cell r="I72">
            <v>100</v>
          </cell>
        </row>
        <row r="73">
          <cell r="C73" t="str">
            <v>Bolts, plates, fixings, etc</v>
          </cell>
          <cell r="D73">
            <v>1</v>
          </cell>
          <cell r="E73">
            <v>2</v>
          </cell>
          <cell r="F73">
            <v>1</v>
          </cell>
          <cell r="G73">
            <v>1</v>
          </cell>
          <cell r="H73">
            <v>150</v>
          </cell>
          <cell r="I73">
            <v>300</v>
          </cell>
        </row>
        <row r="76">
          <cell r="A76" t="str">
            <v>7.</v>
          </cell>
          <cell r="C76" t="str">
            <v>External Envelope</v>
          </cell>
          <cell r="F76">
            <v>0.11116399251836986</v>
          </cell>
          <cell r="K76">
            <v>1984885</v>
          </cell>
        </row>
        <row r="78">
          <cell r="A78">
            <v>7.1</v>
          </cell>
          <cell r="C78" t="str">
            <v>Walls</v>
          </cell>
          <cell r="D78" t="str">
            <v>Level 12</v>
          </cell>
          <cell r="J78" t="str">
            <v>m²</v>
          </cell>
          <cell r="K78">
            <v>165</v>
          </cell>
          <cell r="L78">
            <v>189.4</v>
          </cell>
          <cell r="M78">
            <v>31251</v>
          </cell>
        </row>
        <row r="79">
          <cell r="B79">
            <v>40</v>
          </cell>
          <cell r="C79" t="str">
            <v>280 Cavity wall</v>
          </cell>
          <cell r="D79">
            <v>1</v>
          </cell>
          <cell r="E79">
            <v>1</v>
          </cell>
          <cell r="F79">
            <v>1</v>
          </cell>
          <cell r="G79">
            <v>1</v>
          </cell>
          <cell r="H79">
            <v>185</v>
          </cell>
          <cell r="I79">
            <v>185</v>
          </cell>
        </row>
        <row r="80">
          <cell r="B80">
            <v>45</v>
          </cell>
          <cell r="C80" t="str">
            <v>Brick reinforcing</v>
          </cell>
          <cell r="D80">
            <v>4</v>
          </cell>
          <cell r="E80">
            <v>1</v>
          </cell>
          <cell r="F80">
            <v>1</v>
          </cell>
          <cell r="G80">
            <v>1</v>
          </cell>
          <cell r="H80">
            <v>1.1000000000000001</v>
          </cell>
          <cell r="I80">
            <v>4.4000000000000004</v>
          </cell>
        </row>
        <row r="82">
          <cell r="A82">
            <v>7.2</v>
          </cell>
          <cell r="C82" t="str">
            <v>Finishing's</v>
          </cell>
          <cell r="D82" t="str">
            <v>External Walls</v>
          </cell>
          <cell r="J82" t="str">
            <v>m²</v>
          </cell>
          <cell r="K82">
            <v>165</v>
          </cell>
          <cell r="L82">
            <v>48.487499999999997</v>
          </cell>
          <cell r="M82">
            <v>8000.44</v>
          </cell>
          <cell r="O82">
            <v>7592.1727499999988</v>
          </cell>
        </row>
        <row r="83">
          <cell r="B83">
            <v>52</v>
          </cell>
          <cell r="C83" t="str">
            <v>1 ct Plaster</v>
          </cell>
          <cell r="D83">
            <v>1</v>
          </cell>
          <cell r="E83">
            <v>1</v>
          </cell>
          <cell r="F83">
            <v>1</v>
          </cell>
          <cell r="G83">
            <v>1</v>
          </cell>
          <cell r="H83">
            <v>30.1875</v>
          </cell>
          <cell r="I83">
            <v>30.1875</v>
          </cell>
        </row>
        <row r="84">
          <cell r="B84">
            <v>100</v>
          </cell>
          <cell r="C84" t="str">
            <v>Paint</v>
          </cell>
          <cell r="D84">
            <v>1</v>
          </cell>
          <cell r="E84">
            <v>1</v>
          </cell>
          <cell r="F84">
            <v>1</v>
          </cell>
          <cell r="G84">
            <v>1</v>
          </cell>
          <cell r="H84">
            <v>18.3</v>
          </cell>
          <cell r="I84">
            <v>18.3</v>
          </cell>
        </row>
        <row r="86">
          <cell r="A86">
            <v>7.3</v>
          </cell>
          <cell r="C86" t="str">
            <v>Finishing's (Lightwells)</v>
          </cell>
          <cell r="J86" t="str">
            <v>m²</v>
          </cell>
          <cell r="K86">
            <v>792</v>
          </cell>
          <cell r="L86">
            <v>48.487499999999997</v>
          </cell>
          <cell r="M86">
            <v>38402.1</v>
          </cell>
        </row>
        <row r="87">
          <cell r="B87">
            <v>52</v>
          </cell>
          <cell r="C87" t="str">
            <v>1 ct Plaster</v>
          </cell>
          <cell r="D87">
            <v>1</v>
          </cell>
          <cell r="E87">
            <v>1</v>
          </cell>
          <cell r="F87">
            <v>1</v>
          </cell>
          <cell r="G87">
            <v>1</v>
          </cell>
          <cell r="H87">
            <v>30.1875</v>
          </cell>
          <cell r="I87">
            <v>30.1875</v>
          </cell>
        </row>
        <row r="88">
          <cell r="B88">
            <v>100</v>
          </cell>
          <cell r="C88" t="str">
            <v>Paint</v>
          </cell>
          <cell r="D88">
            <v>1</v>
          </cell>
          <cell r="E88">
            <v>1</v>
          </cell>
          <cell r="F88">
            <v>1</v>
          </cell>
          <cell r="G88">
            <v>1</v>
          </cell>
          <cell r="H88">
            <v>18.3</v>
          </cell>
          <cell r="I88">
            <v>18.3</v>
          </cell>
        </row>
        <row r="90">
          <cell r="A90">
            <v>7.4</v>
          </cell>
          <cell r="C90" t="str">
            <v>Windows</v>
          </cell>
          <cell r="D90" t="str">
            <v>Level 11 &amp; 12 Street elevations</v>
          </cell>
          <cell r="J90" t="str">
            <v>m²</v>
          </cell>
          <cell r="K90">
            <v>282</v>
          </cell>
          <cell r="L90">
            <v>1000</v>
          </cell>
          <cell r="M90">
            <v>282000</v>
          </cell>
          <cell r="P90">
            <v>127040</v>
          </cell>
        </row>
        <row r="91">
          <cell r="B91">
            <v>112</v>
          </cell>
          <cell r="C91" t="str">
            <v>Aluminium</v>
          </cell>
          <cell r="D91">
            <v>1</v>
          </cell>
          <cell r="E91">
            <v>1</v>
          </cell>
          <cell r="F91">
            <v>1</v>
          </cell>
          <cell r="G91">
            <v>1</v>
          </cell>
          <cell r="H91">
            <v>1000</v>
          </cell>
          <cell r="I91">
            <v>1000</v>
          </cell>
        </row>
        <row r="92">
          <cell r="B92">
            <v>113</v>
          </cell>
          <cell r="C92" t="str">
            <v>Vertical blinds</v>
          </cell>
          <cell r="D92">
            <v>0</v>
          </cell>
          <cell r="E92">
            <v>1</v>
          </cell>
          <cell r="F92">
            <v>1</v>
          </cell>
          <cell r="G92">
            <v>1</v>
          </cell>
          <cell r="H92">
            <v>100</v>
          </cell>
          <cell r="I92" t="str">
            <v>Excluded</v>
          </cell>
        </row>
        <row r="94">
          <cell r="A94">
            <v>7.5</v>
          </cell>
          <cell r="C94" t="str">
            <v>Windows</v>
          </cell>
          <cell r="D94" t="str">
            <v>Level 8 - 12  back elevations</v>
          </cell>
          <cell r="J94" t="str">
            <v>m²</v>
          </cell>
          <cell r="K94">
            <v>78.650000000000006</v>
          </cell>
          <cell r="L94">
            <v>900</v>
          </cell>
          <cell r="M94">
            <v>70785</v>
          </cell>
        </row>
        <row r="95">
          <cell r="C95" t="str">
            <v>Aluminium</v>
          </cell>
          <cell r="D95">
            <v>1</v>
          </cell>
          <cell r="E95">
            <v>1</v>
          </cell>
          <cell r="F95">
            <v>1</v>
          </cell>
          <cell r="G95">
            <v>1</v>
          </cell>
          <cell r="H95">
            <v>800</v>
          </cell>
          <cell r="I95">
            <v>800</v>
          </cell>
        </row>
        <row r="96">
          <cell r="C96" t="str">
            <v>Demolitions</v>
          </cell>
          <cell r="D96">
            <v>1</v>
          </cell>
          <cell r="E96">
            <v>1</v>
          </cell>
          <cell r="F96">
            <v>1</v>
          </cell>
          <cell r="G96">
            <v>1</v>
          </cell>
          <cell r="H96">
            <v>100</v>
          </cell>
          <cell r="I96">
            <v>100</v>
          </cell>
        </row>
        <row r="97">
          <cell r="B97">
            <v>113</v>
          </cell>
          <cell r="C97" t="str">
            <v>Vertical blinds</v>
          </cell>
          <cell r="D97">
            <v>0</v>
          </cell>
          <cell r="E97">
            <v>1</v>
          </cell>
          <cell r="F97">
            <v>1</v>
          </cell>
          <cell r="G97">
            <v>1</v>
          </cell>
          <cell r="H97">
            <v>100</v>
          </cell>
          <cell r="I97" t="str">
            <v>Excluded</v>
          </cell>
        </row>
        <row r="99">
          <cell r="A99">
            <v>7.6</v>
          </cell>
          <cell r="C99" t="str">
            <v>Windows</v>
          </cell>
          <cell r="D99" t="str">
            <v>Level 2 - 9 Strand Street elevation</v>
          </cell>
          <cell r="J99" t="str">
            <v>No</v>
          </cell>
          <cell r="K99">
            <v>56</v>
          </cell>
          <cell r="L99">
            <v>9000</v>
          </cell>
          <cell r="M99">
            <v>504000</v>
          </cell>
        </row>
        <row r="100">
          <cell r="B100">
            <v>112</v>
          </cell>
          <cell r="C100" t="str">
            <v>Aluminium</v>
          </cell>
          <cell r="D100">
            <v>1</v>
          </cell>
          <cell r="E100">
            <v>1</v>
          </cell>
          <cell r="F100">
            <v>3</v>
          </cell>
          <cell r="G100">
            <v>3</v>
          </cell>
          <cell r="H100">
            <v>1000</v>
          </cell>
          <cell r="I100">
            <v>9000</v>
          </cell>
        </row>
        <row r="101">
          <cell r="B101">
            <v>113</v>
          </cell>
          <cell r="C101" t="str">
            <v>Vertical blinds</v>
          </cell>
          <cell r="D101">
            <v>0</v>
          </cell>
          <cell r="E101">
            <v>1</v>
          </cell>
          <cell r="F101">
            <v>3</v>
          </cell>
          <cell r="G101">
            <v>3</v>
          </cell>
          <cell r="H101">
            <v>100</v>
          </cell>
          <cell r="I101" t="str">
            <v>Excluded</v>
          </cell>
        </row>
        <row r="103">
          <cell r="A103">
            <v>7.7</v>
          </cell>
          <cell r="C103" t="str">
            <v>Windows</v>
          </cell>
          <cell r="D103" t="str">
            <v>Level 10 Strand Street elevation</v>
          </cell>
          <cell r="J103" t="str">
            <v>No</v>
          </cell>
          <cell r="K103">
            <v>11</v>
          </cell>
          <cell r="L103">
            <v>3919.9999999999995</v>
          </cell>
          <cell r="M103">
            <v>43120</v>
          </cell>
        </row>
        <row r="104">
          <cell r="B104">
            <v>112</v>
          </cell>
          <cell r="C104" t="str">
            <v>Aluminium</v>
          </cell>
          <cell r="D104">
            <v>1</v>
          </cell>
          <cell r="E104">
            <v>1</v>
          </cell>
          <cell r="F104">
            <v>2.8</v>
          </cell>
          <cell r="G104">
            <v>1.4</v>
          </cell>
          <cell r="H104">
            <v>1000</v>
          </cell>
          <cell r="I104">
            <v>3919.9999999999995</v>
          </cell>
        </row>
        <row r="105">
          <cell r="B105">
            <v>113</v>
          </cell>
          <cell r="C105" t="str">
            <v>Vertical blinds</v>
          </cell>
          <cell r="D105">
            <v>0</v>
          </cell>
          <cell r="E105">
            <v>1</v>
          </cell>
          <cell r="F105">
            <v>2.8</v>
          </cell>
          <cell r="G105">
            <v>1.4</v>
          </cell>
          <cell r="H105">
            <v>100</v>
          </cell>
          <cell r="I105" t="str">
            <v>Excluded</v>
          </cell>
        </row>
        <row r="107">
          <cell r="A107">
            <v>7.8</v>
          </cell>
          <cell r="C107" t="str">
            <v>Windows</v>
          </cell>
          <cell r="D107" t="str">
            <v>Void Windows</v>
          </cell>
          <cell r="J107" t="str">
            <v>No</v>
          </cell>
          <cell r="K107">
            <v>22</v>
          </cell>
          <cell r="L107">
            <v>1979.9999999999998</v>
          </cell>
          <cell r="M107">
            <v>43560</v>
          </cell>
        </row>
        <row r="108">
          <cell r="B108">
            <v>112</v>
          </cell>
          <cell r="C108" t="str">
            <v>Aluminium</v>
          </cell>
          <cell r="D108">
            <v>1</v>
          </cell>
          <cell r="E108">
            <v>1</v>
          </cell>
          <cell r="F108">
            <v>1.5</v>
          </cell>
          <cell r="G108">
            <v>1.2</v>
          </cell>
          <cell r="H108">
            <v>1000</v>
          </cell>
          <cell r="I108">
            <v>1799.9999999999998</v>
          </cell>
        </row>
        <row r="109">
          <cell r="C109" t="str">
            <v>Demolitions</v>
          </cell>
          <cell r="D109">
            <v>1</v>
          </cell>
          <cell r="E109">
            <v>1</v>
          </cell>
          <cell r="F109">
            <v>1.5</v>
          </cell>
          <cell r="G109">
            <v>1.2</v>
          </cell>
          <cell r="H109">
            <v>100</v>
          </cell>
          <cell r="I109">
            <v>179.99999999999997</v>
          </cell>
        </row>
        <row r="110">
          <cell r="B110">
            <v>113</v>
          </cell>
          <cell r="C110" t="str">
            <v>Vertical blinds</v>
          </cell>
          <cell r="D110">
            <v>0</v>
          </cell>
          <cell r="E110">
            <v>1</v>
          </cell>
          <cell r="F110">
            <v>1.5</v>
          </cell>
          <cell r="G110">
            <v>1.2</v>
          </cell>
          <cell r="H110">
            <v>100</v>
          </cell>
          <cell r="I110" t="str">
            <v>Excluded</v>
          </cell>
        </row>
        <row r="112">
          <cell r="A112">
            <v>7.9</v>
          </cell>
          <cell r="C112" t="str">
            <v>Windows</v>
          </cell>
          <cell r="D112" t="str">
            <v>Void Windows</v>
          </cell>
          <cell r="J112" t="str">
            <v>No</v>
          </cell>
          <cell r="K112">
            <v>11</v>
          </cell>
          <cell r="L112">
            <v>2640</v>
          </cell>
          <cell r="M112">
            <v>29040</v>
          </cell>
        </row>
        <row r="113">
          <cell r="B113">
            <v>112</v>
          </cell>
          <cell r="C113" t="str">
            <v>Aluminium</v>
          </cell>
          <cell r="D113">
            <v>1</v>
          </cell>
          <cell r="E113">
            <v>1</v>
          </cell>
          <cell r="F113">
            <v>2</v>
          </cell>
          <cell r="G113">
            <v>1.2</v>
          </cell>
          <cell r="H113">
            <v>1000</v>
          </cell>
          <cell r="I113">
            <v>2400</v>
          </cell>
        </row>
        <row r="114">
          <cell r="C114" t="str">
            <v>Demolitions</v>
          </cell>
          <cell r="D114">
            <v>1</v>
          </cell>
          <cell r="E114">
            <v>1</v>
          </cell>
          <cell r="F114">
            <v>2</v>
          </cell>
          <cell r="G114">
            <v>1.2</v>
          </cell>
          <cell r="H114">
            <v>100</v>
          </cell>
          <cell r="I114">
            <v>240</v>
          </cell>
        </row>
        <row r="115">
          <cell r="B115">
            <v>113</v>
          </cell>
          <cell r="C115" t="str">
            <v>Vertical blinds</v>
          </cell>
          <cell r="D115">
            <v>0</v>
          </cell>
          <cell r="E115">
            <v>1</v>
          </cell>
          <cell r="F115">
            <v>2</v>
          </cell>
          <cell r="G115">
            <v>1.2</v>
          </cell>
          <cell r="H115">
            <v>100</v>
          </cell>
          <cell r="I115" t="str">
            <v>Excluded</v>
          </cell>
        </row>
        <row r="117">
          <cell r="A117">
            <v>7.1</v>
          </cell>
          <cell r="C117" t="str">
            <v>Windows</v>
          </cell>
          <cell r="D117" t="str">
            <v>Level 2 - 10 St Georges Street</v>
          </cell>
          <cell r="J117" t="str">
            <v>No</v>
          </cell>
          <cell r="K117">
            <v>84</v>
          </cell>
          <cell r="L117">
            <v>675</v>
          </cell>
          <cell r="M117">
            <v>56700</v>
          </cell>
        </row>
        <row r="118">
          <cell r="C118" t="str">
            <v>Allowance</v>
          </cell>
          <cell r="D118">
            <v>1</v>
          </cell>
          <cell r="E118">
            <v>1</v>
          </cell>
          <cell r="F118">
            <v>1.5</v>
          </cell>
          <cell r="G118">
            <v>3</v>
          </cell>
          <cell r="H118">
            <v>150</v>
          </cell>
          <cell r="I118">
            <v>675</v>
          </cell>
        </row>
        <row r="120">
          <cell r="A120">
            <v>7.11</v>
          </cell>
          <cell r="C120" t="str">
            <v>Windows</v>
          </cell>
          <cell r="D120" t="str">
            <v>Bank Windows</v>
          </cell>
          <cell r="J120" t="str">
            <v>m²</v>
          </cell>
          <cell r="K120">
            <v>112.608</v>
          </cell>
          <cell r="L120">
            <v>1504.9</v>
          </cell>
          <cell r="M120">
            <v>169463.78</v>
          </cell>
        </row>
        <row r="121">
          <cell r="B121">
            <v>100</v>
          </cell>
          <cell r="C121" t="str">
            <v>Paint</v>
          </cell>
          <cell r="D121">
            <v>1</v>
          </cell>
          <cell r="E121">
            <v>1</v>
          </cell>
          <cell r="F121">
            <v>1</v>
          </cell>
          <cell r="G121">
            <v>1</v>
          </cell>
          <cell r="H121">
            <v>1504.9</v>
          </cell>
          <cell r="I121">
            <v>1504.9</v>
          </cell>
        </row>
        <row r="123">
          <cell r="A123">
            <v>7.11</v>
          </cell>
          <cell r="C123" t="str">
            <v>Juliet Balconies</v>
          </cell>
          <cell r="D123" t="str">
            <v>(New )</v>
          </cell>
          <cell r="J123" t="str">
            <v>No</v>
          </cell>
          <cell r="K123">
            <v>60</v>
          </cell>
          <cell r="L123">
            <v>8400</v>
          </cell>
          <cell r="M123">
            <v>504000</v>
          </cell>
        </row>
        <row r="124">
          <cell r="B124">
            <v>76</v>
          </cell>
          <cell r="C124" t="str">
            <v>Steel construction</v>
          </cell>
          <cell r="D124">
            <v>120</v>
          </cell>
          <cell r="E124">
            <v>1</v>
          </cell>
          <cell r="F124">
            <v>1</v>
          </cell>
          <cell r="G124">
            <v>3</v>
          </cell>
          <cell r="H124">
            <v>15</v>
          </cell>
          <cell r="I124">
            <v>5400</v>
          </cell>
        </row>
        <row r="125">
          <cell r="C125" t="str">
            <v>Balustrading</v>
          </cell>
          <cell r="D125">
            <v>1</v>
          </cell>
          <cell r="E125">
            <v>1</v>
          </cell>
          <cell r="F125">
            <v>1</v>
          </cell>
          <cell r="G125">
            <v>3</v>
          </cell>
          <cell r="H125">
            <v>1000</v>
          </cell>
          <cell r="I125">
            <v>3000</v>
          </cell>
        </row>
        <row r="127">
          <cell r="A127">
            <v>7.12</v>
          </cell>
          <cell r="C127" t="str">
            <v>Window sundries say</v>
          </cell>
          <cell r="D127" t="str">
            <v>}</v>
          </cell>
          <cell r="E127" t="str">
            <v>included</v>
          </cell>
          <cell r="J127" t="str">
            <v>m</v>
          </cell>
          <cell r="K127">
            <v>0</v>
          </cell>
          <cell r="L127">
            <v>0</v>
          </cell>
          <cell r="M127">
            <v>0</v>
          </cell>
        </row>
        <row r="129">
          <cell r="A129" t="str">
            <v>7.13.1</v>
          </cell>
          <cell r="C129" t="str">
            <v>Doors</v>
          </cell>
          <cell r="D129" t="str">
            <v>Single</v>
          </cell>
          <cell r="F129" t="str">
            <v>Doors to void bridge</v>
          </cell>
          <cell r="J129" t="str">
            <v>No</v>
          </cell>
          <cell r="K129">
            <v>20</v>
          </cell>
          <cell r="L129">
            <v>1442.25</v>
          </cell>
          <cell r="M129">
            <v>28845</v>
          </cell>
        </row>
        <row r="130">
          <cell r="C130" t="str">
            <v>Frame</v>
          </cell>
          <cell r="D130">
            <v>1</v>
          </cell>
          <cell r="E130">
            <v>1</v>
          </cell>
          <cell r="F130">
            <v>1</v>
          </cell>
          <cell r="G130">
            <v>1</v>
          </cell>
          <cell r="H130">
            <v>400</v>
          </cell>
          <cell r="I130">
            <v>400</v>
          </cell>
        </row>
        <row r="131">
          <cell r="C131" t="str">
            <v>Door</v>
          </cell>
          <cell r="D131">
            <v>1</v>
          </cell>
          <cell r="E131">
            <v>1</v>
          </cell>
          <cell r="F131">
            <v>1</v>
          </cell>
          <cell r="G131">
            <v>1</v>
          </cell>
          <cell r="H131">
            <v>500</v>
          </cell>
          <cell r="I131">
            <v>500</v>
          </cell>
        </row>
        <row r="132">
          <cell r="B132">
            <v>121</v>
          </cell>
          <cell r="C132" t="str">
            <v>Ironmongery</v>
          </cell>
          <cell r="D132">
            <v>1</v>
          </cell>
          <cell r="E132">
            <v>1</v>
          </cell>
          <cell r="F132">
            <v>1</v>
          </cell>
          <cell r="G132">
            <v>1</v>
          </cell>
          <cell r="H132">
            <v>500</v>
          </cell>
          <cell r="I132">
            <v>500</v>
          </cell>
        </row>
        <row r="133">
          <cell r="B133">
            <v>102</v>
          </cell>
          <cell r="C133" t="str">
            <v>Finish</v>
          </cell>
          <cell r="D133">
            <v>1</v>
          </cell>
          <cell r="E133">
            <v>1</v>
          </cell>
          <cell r="F133">
            <v>1</v>
          </cell>
          <cell r="G133">
            <v>1</v>
          </cell>
          <cell r="H133">
            <v>42.25</v>
          </cell>
          <cell r="I133">
            <v>42.25</v>
          </cell>
        </row>
        <row r="135">
          <cell r="A135" t="str">
            <v>7.13.2</v>
          </cell>
          <cell r="C135" t="str">
            <v>Doors</v>
          </cell>
          <cell r="D135" t="str">
            <v>Single fire</v>
          </cell>
          <cell r="J135" t="str">
            <v>No</v>
          </cell>
          <cell r="K135">
            <v>0</v>
          </cell>
          <cell r="L135">
            <v>2503.25</v>
          </cell>
          <cell r="M135">
            <v>0</v>
          </cell>
        </row>
        <row r="136">
          <cell r="B136">
            <v>116</v>
          </cell>
          <cell r="C136" t="str">
            <v>Door, frame, IM complete</v>
          </cell>
          <cell r="D136">
            <v>1</v>
          </cell>
          <cell r="E136">
            <v>1</v>
          </cell>
          <cell r="F136">
            <v>1</v>
          </cell>
          <cell r="G136">
            <v>1</v>
          </cell>
          <cell r="H136">
            <v>2461</v>
          </cell>
          <cell r="I136">
            <v>2461</v>
          </cell>
        </row>
        <row r="137">
          <cell r="B137">
            <v>102</v>
          </cell>
          <cell r="C137" t="str">
            <v>Finish</v>
          </cell>
          <cell r="D137">
            <v>1</v>
          </cell>
          <cell r="E137">
            <v>1</v>
          </cell>
          <cell r="F137">
            <v>1</v>
          </cell>
          <cell r="G137">
            <v>1</v>
          </cell>
          <cell r="H137">
            <v>42.25</v>
          </cell>
          <cell r="I137">
            <v>42.25</v>
          </cell>
        </row>
        <row r="139">
          <cell r="A139" t="str">
            <v>7.13.3</v>
          </cell>
          <cell r="C139" t="str">
            <v>Doors</v>
          </cell>
          <cell r="D139" t="str">
            <v>Double</v>
          </cell>
          <cell r="J139" t="str">
            <v>No</v>
          </cell>
          <cell r="K139">
            <v>0</v>
          </cell>
          <cell r="L139">
            <v>1592.25</v>
          </cell>
          <cell r="M139">
            <v>0</v>
          </cell>
        </row>
        <row r="140">
          <cell r="B140">
            <v>123</v>
          </cell>
          <cell r="C140" t="str">
            <v>Frame</v>
          </cell>
          <cell r="D140">
            <v>1</v>
          </cell>
          <cell r="E140">
            <v>1</v>
          </cell>
          <cell r="F140">
            <v>1</v>
          </cell>
          <cell r="G140">
            <v>1</v>
          </cell>
          <cell r="H140">
            <v>400</v>
          </cell>
          <cell r="I140">
            <v>400</v>
          </cell>
        </row>
        <row r="141">
          <cell r="B141">
            <v>124</v>
          </cell>
          <cell r="C141" t="str">
            <v>Door</v>
          </cell>
          <cell r="D141">
            <v>1</v>
          </cell>
          <cell r="E141">
            <v>1</v>
          </cell>
          <cell r="F141">
            <v>1</v>
          </cell>
          <cell r="G141">
            <v>1</v>
          </cell>
          <cell r="H141">
            <v>500</v>
          </cell>
          <cell r="I141">
            <v>500</v>
          </cell>
        </row>
        <row r="142">
          <cell r="B142">
            <v>125</v>
          </cell>
          <cell r="C142" t="str">
            <v>Ironmongery</v>
          </cell>
          <cell r="D142">
            <v>1</v>
          </cell>
          <cell r="E142">
            <v>1</v>
          </cell>
          <cell r="F142">
            <v>1</v>
          </cell>
          <cell r="G142">
            <v>1</v>
          </cell>
          <cell r="H142">
            <v>650</v>
          </cell>
          <cell r="I142">
            <v>650</v>
          </cell>
        </row>
        <row r="143">
          <cell r="B143">
            <v>103</v>
          </cell>
          <cell r="C143" t="str">
            <v>Finish</v>
          </cell>
          <cell r="D143">
            <v>1</v>
          </cell>
          <cell r="E143">
            <v>1</v>
          </cell>
          <cell r="F143">
            <v>1</v>
          </cell>
          <cell r="G143">
            <v>1</v>
          </cell>
          <cell r="H143">
            <v>42.25</v>
          </cell>
          <cell r="I143">
            <v>42.25</v>
          </cell>
        </row>
        <row r="145">
          <cell r="A145" t="str">
            <v>7.13.4</v>
          </cell>
          <cell r="C145" t="str">
            <v>Doors</v>
          </cell>
          <cell r="D145" t="str">
            <v>Double fire</v>
          </cell>
          <cell r="F145" t="str">
            <v>Access door to Boston House</v>
          </cell>
          <cell r="J145" t="str">
            <v>No</v>
          </cell>
          <cell r="K145">
            <v>2</v>
          </cell>
          <cell r="L145">
            <v>3359</v>
          </cell>
          <cell r="M145">
            <v>6718</v>
          </cell>
        </row>
        <row r="146">
          <cell r="B146">
            <v>117</v>
          </cell>
          <cell r="C146" t="str">
            <v>Door, frame, IM complete</v>
          </cell>
          <cell r="D146">
            <v>1</v>
          </cell>
          <cell r="E146">
            <v>1</v>
          </cell>
          <cell r="F146">
            <v>1</v>
          </cell>
          <cell r="G146">
            <v>1</v>
          </cell>
          <cell r="H146">
            <v>3316.75</v>
          </cell>
          <cell r="I146">
            <v>3316.75</v>
          </cell>
        </row>
        <row r="147">
          <cell r="B147">
            <v>103</v>
          </cell>
          <cell r="C147" t="str">
            <v>Finish</v>
          </cell>
          <cell r="D147">
            <v>1</v>
          </cell>
          <cell r="E147">
            <v>1</v>
          </cell>
          <cell r="F147">
            <v>1</v>
          </cell>
          <cell r="G147">
            <v>1</v>
          </cell>
          <cell r="H147">
            <v>42.25</v>
          </cell>
          <cell r="I147">
            <v>42.25</v>
          </cell>
        </row>
        <row r="149">
          <cell r="A149" t="str">
            <v>7.13.5</v>
          </cell>
          <cell r="C149" t="str">
            <v>Special Doors</v>
          </cell>
          <cell r="J149" t="str">
            <v>No</v>
          </cell>
          <cell r="K149">
            <v>1</v>
          </cell>
          <cell r="L149">
            <v>18000</v>
          </cell>
          <cell r="M149">
            <v>18000</v>
          </cell>
        </row>
        <row r="150">
          <cell r="B150">
            <v>127</v>
          </cell>
          <cell r="C150" t="str">
            <v>Entrance doors</v>
          </cell>
          <cell r="D150">
            <v>1</v>
          </cell>
          <cell r="E150">
            <v>1</v>
          </cell>
          <cell r="F150">
            <v>1</v>
          </cell>
          <cell r="G150">
            <v>1</v>
          </cell>
          <cell r="H150">
            <v>18000</v>
          </cell>
          <cell r="I150">
            <v>18000</v>
          </cell>
        </row>
        <row r="152">
          <cell r="A152">
            <v>7.14</v>
          </cell>
          <cell r="C152" t="str">
            <v>External sun control grilles</v>
          </cell>
          <cell r="E152" t="str">
            <v>3000mm wide - St Georges &amp; Strant Street</v>
          </cell>
          <cell r="J152" t="str">
            <v>m²</v>
          </cell>
          <cell r="K152">
            <v>141</v>
          </cell>
          <cell r="L152">
            <v>1000</v>
          </cell>
          <cell r="M152">
            <v>141000</v>
          </cell>
        </row>
        <row r="153">
          <cell r="B153">
            <v>133</v>
          </cell>
          <cell r="C153" t="str">
            <v>Budget allowance</v>
          </cell>
          <cell r="D153">
            <v>1</v>
          </cell>
          <cell r="E153">
            <v>1</v>
          </cell>
          <cell r="F153">
            <v>1</v>
          </cell>
          <cell r="G153">
            <v>1</v>
          </cell>
          <cell r="H153">
            <v>1000</v>
          </cell>
          <cell r="I153">
            <v>1000</v>
          </cell>
        </row>
        <row r="155">
          <cell r="A155">
            <v>7.15</v>
          </cell>
          <cell r="C155" t="str">
            <v>Canopy over main entrance</v>
          </cell>
          <cell r="J155" t="str">
            <v>Item</v>
          </cell>
          <cell r="K155">
            <v>1</v>
          </cell>
          <cell r="L155">
            <v>10000</v>
          </cell>
          <cell r="M155">
            <v>10000</v>
          </cell>
        </row>
        <row r="158">
          <cell r="A158" t="str">
            <v>8.</v>
          </cell>
          <cell r="C158" t="str">
            <v>Roofs</v>
          </cell>
          <cell r="F158">
            <v>1.3230177625709818E-2</v>
          </cell>
          <cell r="K158">
            <v>236231</v>
          </cell>
        </row>
        <row r="160">
          <cell r="A160">
            <v>8.1</v>
          </cell>
          <cell r="C160" t="str">
            <v>Covering</v>
          </cell>
          <cell r="J160" t="str">
            <v>m²</v>
          </cell>
          <cell r="K160">
            <v>435.12700000000001</v>
          </cell>
          <cell r="L160">
            <v>178</v>
          </cell>
          <cell r="M160">
            <v>77452.61</v>
          </cell>
        </row>
        <row r="161">
          <cell r="B161">
            <v>67</v>
          </cell>
          <cell r="C161" t="str">
            <v>Roof sheeting</v>
          </cell>
          <cell r="D161">
            <v>1</v>
          </cell>
          <cell r="E161">
            <v>1</v>
          </cell>
          <cell r="F161">
            <v>1</v>
          </cell>
          <cell r="G161">
            <v>1</v>
          </cell>
          <cell r="H161">
            <v>120</v>
          </cell>
          <cell r="I161">
            <v>120</v>
          </cell>
        </row>
        <row r="162">
          <cell r="B162">
            <v>69</v>
          </cell>
          <cell r="C162" t="str">
            <v>Dampproof membrane</v>
          </cell>
          <cell r="D162">
            <v>1</v>
          </cell>
          <cell r="E162">
            <v>1</v>
          </cell>
          <cell r="F162">
            <v>1</v>
          </cell>
          <cell r="G162">
            <v>1</v>
          </cell>
          <cell r="H162">
            <v>8</v>
          </cell>
          <cell r="I162">
            <v>8</v>
          </cell>
        </row>
        <row r="163">
          <cell r="B163">
            <v>68</v>
          </cell>
          <cell r="C163" t="str">
            <v>Ridges, valleys, etc</v>
          </cell>
          <cell r="D163">
            <v>1</v>
          </cell>
          <cell r="E163">
            <v>1</v>
          </cell>
          <cell r="F163">
            <v>1</v>
          </cell>
          <cell r="G163">
            <v>1</v>
          </cell>
          <cell r="H163">
            <v>20</v>
          </cell>
          <cell r="I163">
            <v>20</v>
          </cell>
        </row>
        <row r="164">
          <cell r="B164">
            <v>70</v>
          </cell>
          <cell r="C164" t="str">
            <v>Insulation</v>
          </cell>
          <cell r="D164">
            <v>1</v>
          </cell>
          <cell r="E164">
            <v>1</v>
          </cell>
          <cell r="F164">
            <v>1</v>
          </cell>
          <cell r="G164">
            <v>1</v>
          </cell>
          <cell r="H164">
            <v>30</v>
          </cell>
          <cell r="I164">
            <v>30</v>
          </cell>
        </row>
        <row r="166">
          <cell r="A166">
            <v>8.1999999999999993</v>
          </cell>
          <cell r="C166" t="str">
            <v>Roof construction</v>
          </cell>
          <cell r="J166" t="str">
            <v>m²</v>
          </cell>
          <cell r="K166">
            <v>435.12700000000001</v>
          </cell>
          <cell r="L166">
            <v>300</v>
          </cell>
          <cell r="M166">
            <v>130538.1</v>
          </cell>
        </row>
        <row r="167">
          <cell r="B167">
            <v>76</v>
          </cell>
          <cell r="C167" t="str">
            <v>Steel</v>
          </cell>
          <cell r="D167">
            <v>20</v>
          </cell>
          <cell r="E167">
            <v>1</v>
          </cell>
          <cell r="F167">
            <v>1</v>
          </cell>
          <cell r="G167">
            <v>1</v>
          </cell>
          <cell r="H167">
            <v>15</v>
          </cell>
          <cell r="I167">
            <v>300</v>
          </cell>
        </row>
        <row r="169">
          <cell r="A169">
            <v>8.3000000000000007</v>
          </cell>
          <cell r="C169" t="str">
            <v>Eaves</v>
          </cell>
          <cell r="J169" t="str">
            <v>m</v>
          </cell>
          <cell r="K169">
            <v>104</v>
          </cell>
          <cell r="L169">
            <v>230</v>
          </cell>
          <cell r="M169">
            <v>23920</v>
          </cell>
        </row>
        <row r="170">
          <cell r="B170">
            <v>77</v>
          </cell>
          <cell r="C170" t="str">
            <v>Fascia</v>
          </cell>
          <cell r="D170">
            <v>1</v>
          </cell>
          <cell r="E170">
            <v>1</v>
          </cell>
          <cell r="F170">
            <v>1</v>
          </cell>
          <cell r="G170">
            <v>1</v>
          </cell>
          <cell r="H170">
            <v>50</v>
          </cell>
          <cell r="I170">
            <v>50</v>
          </cell>
        </row>
        <row r="171">
          <cell r="B171">
            <v>81</v>
          </cell>
          <cell r="C171" t="str">
            <v>Gutter</v>
          </cell>
          <cell r="D171">
            <v>1</v>
          </cell>
          <cell r="E171">
            <v>1</v>
          </cell>
          <cell r="F171">
            <v>1</v>
          </cell>
          <cell r="G171">
            <v>1</v>
          </cell>
          <cell r="H171">
            <v>100</v>
          </cell>
          <cell r="I171">
            <v>100</v>
          </cell>
        </row>
        <row r="172">
          <cell r="B172">
            <v>83</v>
          </cell>
          <cell r="C172" t="str">
            <v>Sundries</v>
          </cell>
          <cell r="D172">
            <v>1</v>
          </cell>
          <cell r="E172">
            <v>1</v>
          </cell>
          <cell r="F172">
            <v>1</v>
          </cell>
          <cell r="G172">
            <v>1</v>
          </cell>
          <cell r="H172">
            <v>10</v>
          </cell>
          <cell r="I172">
            <v>10</v>
          </cell>
        </row>
        <row r="173">
          <cell r="B173">
            <v>78</v>
          </cell>
          <cell r="C173" t="str">
            <v>Soffit covering</v>
          </cell>
          <cell r="D173">
            <v>1</v>
          </cell>
          <cell r="E173">
            <v>1</v>
          </cell>
          <cell r="F173">
            <v>1</v>
          </cell>
          <cell r="G173">
            <v>1</v>
          </cell>
          <cell r="H173">
            <v>50</v>
          </cell>
          <cell r="I173">
            <v>50</v>
          </cell>
        </row>
        <row r="174">
          <cell r="B174">
            <v>107</v>
          </cell>
          <cell r="C174" t="str">
            <v>Paint to eaves</v>
          </cell>
          <cell r="D174">
            <v>1</v>
          </cell>
          <cell r="E174">
            <v>1</v>
          </cell>
          <cell r="F174">
            <v>1</v>
          </cell>
          <cell r="G174">
            <v>1</v>
          </cell>
          <cell r="H174">
            <v>20</v>
          </cell>
          <cell r="I174">
            <v>20</v>
          </cell>
        </row>
        <row r="176">
          <cell r="A176">
            <v>8.4</v>
          </cell>
          <cell r="C176" t="str">
            <v>Downpipes</v>
          </cell>
          <cell r="J176" t="str">
            <v>m</v>
          </cell>
          <cell r="K176">
            <v>48</v>
          </cell>
          <cell r="L176">
            <v>90</v>
          </cell>
          <cell r="M176">
            <v>4320</v>
          </cell>
        </row>
        <row r="177">
          <cell r="B177">
            <v>82</v>
          </cell>
          <cell r="C177" t="str">
            <v>Downpipes</v>
          </cell>
          <cell r="D177">
            <v>1</v>
          </cell>
          <cell r="E177">
            <v>1</v>
          </cell>
          <cell r="F177">
            <v>1</v>
          </cell>
          <cell r="G177">
            <v>1</v>
          </cell>
          <cell r="H177">
            <v>80</v>
          </cell>
          <cell r="I177">
            <v>80</v>
          </cell>
        </row>
        <row r="178">
          <cell r="B178">
            <v>83</v>
          </cell>
          <cell r="C178" t="str">
            <v>Sundries</v>
          </cell>
          <cell r="D178">
            <v>1</v>
          </cell>
          <cell r="E178">
            <v>1</v>
          </cell>
          <cell r="F178">
            <v>1</v>
          </cell>
          <cell r="G178">
            <v>1</v>
          </cell>
          <cell r="H178">
            <v>10</v>
          </cell>
          <cell r="I178">
            <v>10</v>
          </cell>
        </row>
        <row r="180">
          <cell r="A180" t="str">
            <v>9.</v>
          </cell>
          <cell r="C180" t="str">
            <v>Upper Floors (Load bearing structures only)</v>
          </cell>
          <cell r="K180">
            <v>0</v>
          </cell>
        </row>
        <row r="182">
          <cell r="A182" t="str">
            <v>10.</v>
          </cell>
          <cell r="C182" t="str">
            <v>Internal divisions</v>
          </cell>
          <cell r="F182">
            <v>9.2848873681097219E-2</v>
          </cell>
          <cell r="K182">
            <v>1657860</v>
          </cell>
        </row>
        <row r="184">
          <cell r="A184" t="str">
            <v>10.1.1</v>
          </cell>
          <cell r="C184" t="str">
            <v>Walls</v>
          </cell>
          <cell r="D184" t="str">
            <v>Half brick walls</v>
          </cell>
          <cell r="G184" t="str">
            <v>Apartments</v>
          </cell>
          <cell r="J184" t="str">
            <v>m²</v>
          </cell>
          <cell r="K184">
            <v>1731</v>
          </cell>
          <cell r="L184">
            <v>93.3</v>
          </cell>
          <cell r="M184">
            <v>161502.29999999999</v>
          </cell>
        </row>
        <row r="185">
          <cell r="B185">
            <v>42</v>
          </cell>
          <cell r="C185" t="str">
            <v>Brickwork</v>
          </cell>
          <cell r="D185">
            <v>1</v>
          </cell>
          <cell r="E185">
            <v>1</v>
          </cell>
          <cell r="F185">
            <v>1</v>
          </cell>
          <cell r="G185">
            <v>1</v>
          </cell>
          <cell r="H185">
            <v>90</v>
          </cell>
          <cell r="I185">
            <v>90</v>
          </cell>
        </row>
        <row r="186">
          <cell r="B186">
            <v>45</v>
          </cell>
          <cell r="C186" t="str">
            <v>Reinforcement</v>
          </cell>
          <cell r="D186">
            <v>3</v>
          </cell>
          <cell r="E186">
            <v>1</v>
          </cell>
          <cell r="F186">
            <v>1</v>
          </cell>
          <cell r="G186">
            <v>1</v>
          </cell>
          <cell r="H186">
            <v>1.1000000000000001</v>
          </cell>
          <cell r="I186">
            <v>3.3000000000000003</v>
          </cell>
        </row>
        <row r="188">
          <cell r="A188" t="str">
            <v>10.1.2</v>
          </cell>
          <cell r="C188" t="str">
            <v>Walls</v>
          </cell>
          <cell r="D188" t="str">
            <v>Half brick walls</v>
          </cell>
          <cell r="G188" t="str">
            <v>Stores</v>
          </cell>
          <cell r="J188" t="str">
            <v>m²</v>
          </cell>
          <cell r="K188">
            <v>2664</v>
          </cell>
          <cell r="L188">
            <v>93.3</v>
          </cell>
          <cell r="M188">
            <v>248551.2</v>
          </cell>
        </row>
        <row r="189">
          <cell r="B189">
            <v>42</v>
          </cell>
          <cell r="C189" t="str">
            <v>Brickwork</v>
          </cell>
          <cell r="D189">
            <v>1</v>
          </cell>
          <cell r="E189">
            <v>1</v>
          </cell>
          <cell r="F189">
            <v>1</v>
          </cell>
          <cell r="G189">
            <v>1</v>
          </cell>
          <cell r="H189">
            <v>90</v>
          </cell>
          <cell r="I189">
            <v>90</v>
          </cell>
        </row>
        <row r="190">
          <cell r="B190">
            <v>45</v>
          </cell>
          <cell r="C190" t="str">
            <v>Reinforcement</v>
          </cell>
          <cell r="D190">
            <v>3</v>
          </cell>
          <cell r="E190">
            <v>1</v>
          </cell>
          <cell r="F190">
            <v>1</v>
          </cell>
          <cell r="G190">
            <v>1</v>
          </cell>
          <cell r="H190">
            <v>1.1000000000000001</v>
          </cell>
          <cell r="I190">
            <v>3.3000000000000003</v>
          </cell>
        </row>
        <row r="192">
          <cell r="A192" t="str">
            <v>10.1.3</v>
          </cell>
          <cell r="C192" t="str">
            <v>Walls</v>
          </cell>
          <cell r="D192" t="str">
            <v>One brick walls</v>
          </cell>
          <cell r="G192" t="str">
            <v>Apartments</v>
          </cell>
          <cell r="J192" t="str">
            <v>m²</v>
          </cell>
          <cell r="K192">
            <v>2106</v>
          </cell>
          <cell r="L192">
            <v>193.2</v>
          </cell>
          <cell r="M192">
            <v>406879.2</v>
          </cell>
        </row>
        <row r="193">
          <cell r="B193">
            <v>41</v>
          </cell>
          <cell r="C193" t="str">
            <v>Brickwork</v>
          </cell>
          <cell r="D193">
            <v>1</v>
          </cell>
          <cell r="E193">
            <v>1</v>
          </cell>
          <cell r="F193">
            <v>1</v>
          </cell>
          <cell r="G193">
            <v>1</v>
          </cell>
          <cell r="H193">
            <v>180</v>
          </cell>
          <cell r="I193">
            <v>180</v>
          </cell>
        </row>
        <row r="194">
          <cell r="B194">
            <v>45</v>
          </cell>
          <cell r="C194" t="str">
            <v>Reinforcement</v>
          </cell>
          <cell r="D194">
            <v>12</v>
          </cell>
          <cell r="E194">
            <v>1</v>
          </cell>
          <cell r="F194">
            <v>1</v>
          </cell>
          <cell r="G194">
            <v>1</v>
          </cell>
          <cell r="H194">
            <v>1.1000000000000001</v>
          </cell>
          <cell r="I194">
            <v>13.200000000000001</v>
          </cell>
        </row>
        <row r="196">
          <cell r="A196" t="str">
            <v>10.1.4</v>
          </cell>
          <cell r="C196" t="str">
            <v>Walls</v>
          </cell>
          <cell r="D196" t="str">
            <v>280 Walls with reinforced cavity</v>
          </cell>
          <cell r="J196" t="str">
            <v>m²</v>
          </cell>
          <cell r="K196">
            <v>198</v>
          </cell>
          <cell r="L196">
            <v>278.2</v>
          </cell>
          <cell r="M196">
            <v>55083.6</v>
          </cell>
        </row>
        <row r="197">
          <cell r="B197">
            <v>41</v>
          </cell>
          <cell r="C197" t="str">
            <v>Brickwork</v>
          </cell>
          <cell r="D197">
            <v>1</v>
          </cell>
          <cell r="E197">
            <v>1</v>
          </cell>
          <cell r="F197">
            <v>1</v>
          </cell>
          <cell r="G197">
            <v>1</v>
          </cell>
          <cell r="H197">
            <v>180</v>
          </cell>
          <cell r="I197">
            <v>180</v>
          </cell>
        </row>
        <row r="198">
          <cell r="B198">
            <v>20</v>
          </cell>
          <cell r="C198" t="str">
            <v>Concrete</v>
          </cell>
          <cell r="D198">
            <v>1</v>
          </cell>
          <cell r="E198">
            <v>1</v>
          </cell>
          <cell r="F198">
            <v>1</v>
          </cell>
          <cell r="G198">
            <v>0.1</v>
          </cell>
          <cell r="H198">
            <v>650</v>
          </cell>
          <cell r="I198">
            <v>65</v>
          </cell>
        </row>
        <row r="199">
          <cell r="B199">
            <v>34</v>
          </cell>
          <cell r="C199" t="str">
            <v>Reinforcement</v>
          </cell>
          <cell r="D199">
            <v>40</v>
          </cell>
          <cell r="E199">
            <v>1</v>
          </cell>
          <cell r="F199">
            <v>1</v>
          </cell>
          <cell r="G199">
            <v>0.1</v>
          </cell>
          <cell r="H199">
            <v>5</v>
          </cell>
          <cell r="I199">
            <v>20</v>
          </cell>
        </row>
        <row r="200">
          <cell r="B200">
            <v>45</v>
          </cell>
          <cell r="C200" t="str">
            <v>Brick Reinforcement</v>
          </cell>
          <cell r="D200">
            <v>12</v>
          </cell>
          <cell r="E200">
            <v>1</v>
          </cell>
          <cell r="F200">
            <v>1</v>
          </cell>
          <cell r="G200">
            <v>1</v>
          </cell>
          <cell r="H200">
            <v>1.1000000000000001</v>
          </cell>
          <cell r="I200">
            <v>13.200000000000001</v>
          </cell>
        </row>
        <row r="202">
          <cell r="A202" t="str">
            <v>10.1.5</v>
          </cell>
          <cell r="C202" t="str">
            <v>Windows</v>
          </cell>
          <cell r="D202" t="str">
            <v>Screens between bedroom &amp; living (rooms 01)</v>
          </cell>
          <cell r="J202" t="str">
            <v>No</v>
          </cell>
          <cell r="K202">
            <v>9</v>
          </cell>
          <cell r="L202">
            <v>11320</v>
          </cell>
          <cell r="M202">
            <v>101880</v>
          </cell>
        </row>
        <row r="203">
          <cell r="C203" t="str">
            <v>Aluminium</v>
          </cell>
          <cell r="D203">
            <v>1</v>
          </cell>
          <cell r="E203">
            <v>1</v>
          </cell>
          <cell r="F203">
            <v>3</v>
          </cell>
          <cell r="G203">
            <v>2.1</v>
          </cell>
          <cell r="H203">
            <v>800</v>
          </cell>
          <cell r="I203">
            <v>5040.0000000000009</v>
          </cell>
        </row>
        <row r="205">
          <cell r="A205" t="str">
            <v>10.1.6</v>
          </cell>
          <cell r="C205" t="str">
            <v>Windows</v>
          </cell>
          <cell r="D205" t="str">
            <v>Screens between bedroom &amp; living (rooms 02)</v>
          </cell>
          <cell r="J205" t="str">
            <v>No</v>
          </cell>
          <cell r="K205">
            <v>9</v>
          </cell>
          <cell r="L205">
            <v>7880</v>
          </cell>
          <cell r="M205">
            <v>70920</v>
          </cell>
        </row>
        <row r="206">
          <cell r="C206" t="str">
            <v>Aluminium</v>
          </cell>
          <cell r="D206">
            <v>1</v>
          </cell>
          <cell r="E206">
            <v>1</v>
          </cell>
          <cell r="F206">
            <v>3.5</v>
          </cell>
          <cell r="G206">
            <v>2.1</v>
          </cell>
          <cell r="H206">
            <v>800</v>
          </cell>
          <cell r="I206">
            <v>5880</v>
          </cell>
        </row>
        <row r="208">
          <cell r="A208" t="str">
            <v>10.2.1</v>
          </cell>
          <cell r="C208" t="str">
            <v>Doors - solid core</v>
          </cell>
          <cell r="D208" t="str">
            <v>Single</v>
          </cell>
          <cell r="G208" t="str">
            <v>Apartments Entrance</v>
          </cell>
          <cell r="J208" t="str">
            <v>No</v>
          </cell>
          <cell r="K208">
            <v>67</v>
          </cell>
          <cell r="L208">
            <v>2042.25</v>
          </cell>
          <cell r="M208">
            <v>136830.75</v>
          </cell>
        </row>
        <row r="209">
          <cell r="C209" t="str">
            <v>Frame</v>
          </cell>
          <cell r="D209">
            <v>1</v>
          </cell>
          <cell r="E209">
            <v>1</v>
          </cell>
          <cell r="F209">
            <v>1</v>
          </cell>
          <cell r="G209">
            <v>1</v>
          </cell>
          <cell r="H209">
            <v>400</v>
          </cell>
          <cell r="I209">
            <v>400</v>
          </cell>
        </row>
        <row r="210">
          <cell r="C210" t="str">
            <v>Door</v>
          </cell>
          <cell r="D210">
            <v>1</v>
          </cell>
          <cell r="E210">
            <v>1</v>
          </cell>
          <cell r="F210">
            <v>1</v>
          </cell>
          <cell r="G210">
            <v>1</v>
          </cell>
          <cell r="H210">
            <v>400</v>
          </cell>
          <cell r="I210">
            <v>400</v>
          </cell>
        </row>
        <row r="211">
          <cell r="B211">
            <v>121</v>
          </cell>
          <cell r="C211" t="str">
            <v>Ironmongery</v>
          </cell>
          <cell r="D211">
            <v>1</v>
          </cell>
          <cell r="E211">
            <v>1</v>
          </cell>
          <cell r="F211">
            <v>1</v>
          </cell>
          <cell r="G211">
            <v>1</v>
          </cell>
          <cell r="H211">
            <v>500</v>
          </cell>
          <cell r="I211">
            <v>500</v>
          </cell>
        </row>
        <row r="212">
          <cell r="C212" t="str">
            <v>Door Closures</v>
          </cell>
          <cell r="D212">
            <v>1</v>
          </cell>
          <cell r="E212">
            <v>1</v>
          </cell>
          <cell r="F212">
            <v>1</v>
          </cell>
          <cell r="G212">
            <v>1</v>
          </cell>
          <cell r="H212">
            <v>700</v>
          </cell>
          <cell r="I212">
            <v>700</v>
          </cell>
        </row>
        <row r="213">
          <cell r="B213">
            <v>102</v>
          </cell>
          <cell r="C213" t="str">
            <v>Finish</v>
          </cell>
          <cell r="D213">
            <v>1</v>
          </cell>
          <cell r="E213">
            <v>1</v>
          </cell>
          <cell r="F213">
            <v>1</v>
          </cell>
          <cell r="G213">
            <v>1</v>
          </cell>
          <cell r="H213">
            <v>42.25</v>
          </cell>
          <cell r="I213">
            <v>42.25</v>
          </cell>
        </row>
        <row r="215">
          <cell r="A215" t="str">
            <v>10.2.2</v>
          </cell>
          <cell r="C215" t="str">
            <v>Doors - hollow core</v>
          </cell>
          <cell r="D215" t="str">
            <v>Single</v>
          </cell>
          <cell r="G215" t="str">
            <v>Apartments</v>
          </cell>
          <cell r="J215" t="str">
            <v>No</v>
          </cell>
          <cell r="K215">
            <v>158</v>
          </cell>
          <cell r="L215">
            <v>1192.25</v>
          </cell>
          <cell r="M215">
            <v>188375.5</v>
          </cell>
        </row>
        <row r="216">
          <cell r="B216">
            <v>119</v>
          </cell>
          <cell r="C216" t="str">
            <v>Frame</v>
          </cell>
          <cell r="D216">
            <v>1</v>
          </cell>
          <cell r="E216">
            <v>1</v>
          </cell>
          <cell r="F216">
            <v>1</v>
          </cell>
          <cell r="G216">
            <v>1</v>
          </cell>
          <cell r="H216">
            <v>300</v>
          </cell>
          <cell r="I216">
            <v>300</v>
          </cell>
        </row>
        <row r="217">
          <cell r="B217">
            <v>120</v>
          </cell>
          <cell r="C217" t="str">
            <v>Door</v>
          </cell>
          <cell r="D217">
            <v>1</v>
          </cell>
          <cell r="E217">
            <v>1</v>
          </cell>
          <cell r="F217">
            <v>1</v>
          </cell>
          <cell r="G217">
            <v>1</v>
          </cell>
          <cell r="H217">
            <v>350</v>
          </cell>
          <cell r="I217">
            <v>350</v>
          </cell>
        </row>
        <row r="218">
          <cell r="B218">
            <v>121</v>
          </cell>
          <cell r="C218" t="str">
            <v>Ironmongery</v>
          </cell>
          <cell r="D218">
            <v>1</v>
          </cell>
          <cell r="E218">
            <v>1</v>
          </cell>
          <cell r="F218">
            <v>1</v>
          </cell>
          <cell r="G218">
            <v>1</v>
          </cell>
          <cell r="H218">
            <v>500</v>
          </cell>
          <cell r="I218">
            <v>500</v>
          </cell>
        </row>
        <row r="219">
          <cell r="B219">
            <v>102</v>
          </cell>
          <cell r="C219" t="str">
            <v>Finish</v>
          </cell>
          <cell r="D219">
            <v>1</v>
          </cell>
          <cell r="E219">
            <v>1</v>
          </cell>
          <cell r="F219">
            <v>1</v>
          </cell>
          <cell r="G219">
            <v>1</v>
          </cell>
          <cell r="H219">
            <v>42.25</v>
          </cell>
          <cell r="I219">
            <v>42.25</v>
          </cell>
        </row>
        <row r="221">
          <cell r="A221" t="str">
            <v>10.2.3</v>
          </cell>
          <cell r="C221" t="str">
            <v>Doors - hollow core</v>
          </cell>
          <cell r="D221" t="str">
            <v>Single</v>
          </cell>
          <cell r="G221" t="str">
            <v>Stores</v>
          </cell>
          <cell r="J221" t="str">
            <v>No</v>
          </cell>
          <cell r="K221">
            <v>84</v>
          </cell>
          <cell r="L221">
            <v>1192.25</v>
          </cell>
          <cell r="M221">
            <v>100149</v>
          </cell>
        </row>
        <row r="222">
          <cell r="B222">
            <v>119</v>
          </cell>
          <cell r="C222" t="str">
            <v>Frame</v>
          </cell>
          <cell r="D222">
            <v>1</v>
          </cell>
          <cell r="E222">
            <v>1</v>
          </cell>
          <cell r="F222">
            <v>1</v>
          </cell>
          <cell r="G222">
            <v>1</v>
          </cell>
          <cell r="H222">
            <v>300</v>
          </cell>
          <cell r="I222">
            <v>300</v>
          </cell>
        </row>
        <row r="223">
          <cell r="B223">
            <v>120</v>
          </cell>
          <cell r="C223" t="str">
            <v>Door</v>
          </cell>
          <cell r="D223">
            <v>1</v>
          </cell>
          <cell r="E223">
            <v>1</v>
          </cell>
          <cell r="F223">
            <v>1</v>
          </cell>
          <cell r="G223">
            <v>1</v>
          </cell>
          <cell r="H223">
            <v>350</v>
          </cell>
          <cell r="I223">
            <v>350</v>
          </cell>
        </row>
        <row r="224">
          <cell r="B224">
            <v>121</v>
          </cell>
          <cell r="C224" t="str">
            <v>Ironmongery</v>
          </cell>
          <cell r="D224">
            <v>1</v>
          </cell>
          <cell r="E224">
            <v>1</v>
          </cell>
          <cell r="F224">
            <v>1</v>
          </cell>
          <cell r="G224">
            <v>1</v>
          </cell>
          <cell r="H224">
            <v>500</v>
          </cell>
          <cell r="I224">
            <v>500</v>
          </cell>
        </row>
        <row r="225">
          <cell r="B225">
            <v>102</v>
          </cell>
          <cell r="C225" t="str">
            <v>Finish</v>
          </cell>
          <cell r="D225">
            <v>1</v>
          </cell>
          <cell r="E225">
            <v>1</v>
          </cell>
          <cell r="F225">
            <v>1</v>
          </cell>
          <cell r="G225">
            <v>1</v>
          </cell>
          <cell r="H225">
            <v>42.25</v>
          </cell>
          <cell r="I225">
            <v>42.25</v>
          </cell>
        </row>
        <row r="227">
          <cell r="A227" t="str">
            <v>10.2.4</v>
          </cell>
          <cell r="C227" t="str">
            <v>Doors</v>
          </cell>
          <cell r="D227" t="str">
            <v>Single fire</v>
          </cell>
          <cell r="J227" t="str">
            <v>No</v>
          </cell>
          <cell r="K227">
            <v>0</v>
          </cell>
          <cell r="L227">
            <v>2503.25</v>
          </cell>
          <cell r="M227">
            <v>0</v>
          </cell>
        </row>
        <row r="228">
          <cell r="B228">
            <v>116</v>
          </cell>
          <cell r="C228" t="str">
            <v>Door, frame, IM complete</v>
          </cell>
          <cell r="D228">
            <v>1</v>
          </cell>
          <cell r="E228">
            <v>1</v>
          </cell>
          <cell r="F228">
            <v>1</v>
          </cell>
          <cell r="G228">
            <v>1</v>
          </cell>
          <cell r="H228">
            <v>2461</v>
          </cell>
          <cell r="I228">
            <v>2461</v>
          </cell>
        </row>
        <row r="229">
          <cell r="B229">
            <v>102</v>
          </cell>
          <cell r="C229" t="str">
            <v>Finish</v>
          </cell>
          <cell r="D229">
            <v>1</v>
          </cell>
          <cell r="E229">
            <v>1</v>
          </cell>
          <cell r="F229">
            <v>1</v>
          </cell>
          <cell r="G229">
            <v>1</v>
          </cell>
          <cell r="H229">
            <v>42.25</v>
          </cell>
          <cell r="I229">
            <v>42.25</v>
          </cell>
        </row>
        <row r="231">
          <cell r="A231" t="str">
            <v>10.2.5</v>
          </cell>
          <cell r="C231" t="str">
            <v>Doors</v>
          </cell>
          <cell r="D231" t="str">
            <v>One and a half  fire</v>
          </cell>
          <cell r="G231" t="str">
            <v>Lift lobbies (Fire stairs)</v>
          </cell>
          <cell r="J231" t="str">
            <v>No</v>
          </cell>
          <cell r="K231">
            <v>11</v>
          </cell>
          <cell r="L231">
            <v>5359</v>
          </cell>
          <cell r="M231">
            <v>58949</v>
          </cell>
        </row>
        <row r="232">
          <cell r="B232">
            <v>117</v>
          </cell>
          <cell r="C232" t="str">
            <v>Door, frame, IM complete</v>
          </cell>
          <cell r="D232">
            <v>1</v>
          </cell>
          <cell r="E232">
            <v>1</v>
          </cell>
          <cell r="F232">
            <v>1</v>
          </cell>
          <cell r="G232">
            <v>1</v>
          </cell>
          <cell r="H232">
            <v>3316.75</v>
          </cell>
          <cell r="I232">
            <v>3316.75</v>
          </cell>
        </row>
        <row r="233">
          <cell r="B233">
            <v>103</v>
          </cell>
          <cell r="C233" t="str">
            <v>Finish</v>
          </cell>
          <cell r="D233">
            <v>1</v>
          </cell>
          <cell r="E233">
            <v>1</v>
          </cell>
          <cell r="F233">
            <v>1</v>
          </cell>
          <cell r="G233">
            <v>1</v>
          </cell>
          <cell r="H233">
            <v>42.25</v>
          </cell>
          <cell r="I233">
            <v>42.25</v>
          </cell>
        </row>
        <row r="234">
          <cell r="C234" t="str">
            <v>Magnetic holders</v>
          </cell>
          <cell r="D234">
            <v>2</v>
          </cell>
          <cell r="E234">
            <v>1</v>
          </cell>
          <cell r="F234">
            <v>1</v>
          </cell>
          <cell r="G234">
            <v>1</v>
          </cell>
          <cell r="H234">
            <v>1000</v>
          </cell>
          <cell r="I234">
            <v>2000</v>
          </cell>
        </row>
        <row r="237">
          <cell r="A237" t="str">
            <v>10.2.6</v>
          </cell>
          <cell r="C237" t="str">
            <v>Doors</v>
          </cell>
          <cell r="D237" t="str">
            <v>Double</v>
          </cell>
          <cell r="J237" t="str">
            <v>No</v>
          </cell>
          <cell r="K237">
            <v>0</v>
          </cell>
          <cell r="L237">
            <v>1592.25</v>
          </cell>
          <cell r="M237">
            <v>0</v>
          </cell>
        </row>
        <row r="238">
          <cell r="B238">
            <v>123</v>
          </cell>
          <cell r="C238" t="str">
            <v>Frame</v>
          </cell>
          <cell r="D238">
            <v>1</v>
          </cell>
          <cell r="E238">
            <v>1</v>
          </cell>
          <cell r="F238">
            <v>1</v>
          </cell>
          <cell r="G238">
            <v>1</v>
          </cell>
          <cell r="H238">
            <v>400</v>
          </cell>
          <cell r="I238">
            <v>400</v>
          </cell>
        </row>
        <row r="239">
          <cell r="B239">
            <v>124</v>
          </cell>
          <cell r="C239" t="str">
            <v>Door</v>
          </cell>
          <cell r="D239">
            <v>1</v>
          </cell>
          <cell r="E239">
            <v>1</v>
          </cell>
          <cell r="F239">
            <v>1</v>
          </cell>
          <cell r="G239">
            <v>1</v>
          </cell>
          <cell r="H239">
            <v>500</v>
          </cell>
          <cell r="I239">
            <v>500</v>
          </cell>
        </row>
        <row r="240">
          <cell r="B240">
            <v>125</v>
          </cell>
          <cell r="C240" t="str">
            <v>Ironmongery</v>
          </cell>
          <cell r="D240">
            <v>1</v>
          </cell>
          <cell r="E240">
            <v>1</v>
          </cell>
          <cell r="F240">
            <v>1</v>
          </cell>
          <cell r="G240">
            <v>1</v>
          </cell>
          <cell r="H240">
            <v>650</v>
          </cell>
          <cell r="I240">
            <v>650</v>
          </cell>
        </row>
        <row r="241">
          <cell r="B241">
            <v>103</v>
          </cell>
          <cell r="C241" t="str">
            <v>Finish</v>
          </cell>
          <cell r="D241">
            <v>1</v>
          </cell>
          <cell r="E241">
            <v>1</v>
          </cell>
          <cell r="F241">
            <v>1</v>
          </cell>
          <cell r="G241">
            <v>1</v>
          </cell>
          <cell r="H241">
            <v>42.25</v>
          </cell>
          <cell r="I241">
            <v>42.25</v>
          </cell>
        </row>
        <row r="243">
          <cell r="A243" t="str">
            <v>10.2.7</v>
          </cell>
          <cell r="C243" t="str">
            <v>Doors</v>
          </cell>
          <cell r="D243" t="str">
            <v>Double fire</v>
          </cell>
          <cell r="G243" t="str">
            <v>Lift lobbies</v>
          </cell>
          <cell r="J243" t="str">
            <v>No</v>
          </cell>
          <cell r="K243">
            <v>21</v>
          </cell>
          <cell r="L243">
            <v>5359</v>
          </cell>
          <cell r="M243">
            <v>112539</v>
          </cell>
        </row>
        <row r="244">
          <cell r="B244">
            <v>117</v>
          </cell>
          <cell r="C244" t="str">
            <v>Door, frame, IM complete</v>
          </cell>
          <cell r="D244">
            <v>1</v>
          </cell>
          <cell r="E244">
            <v>1</v>
          </cell>
          <cell r="F244">
            <v>1</v>
          </cell>
          <cell r="G244">
            <v>1</v>
          </cell>
          <cell r="H244">
            <v>3316.75</v>
          </cell>
          <cell r="I244">
            <v>3316.75</v>
          </cell>
        </row>
        <row r="245">
          <cell r="B245">
            <v>103</v>
          </cell>
          <cell r="C245" t="str">
            <v>Finish</v>
          </cell>
          <cell r="D245">
            <v>1</v>
          </cell>
          <cell r="E245">
            <v>1</v>
          </cell>
          <cell r="F245">
            <v>1</v>
          </cell>
          <cell r="G245">
            <v>1</v>
          </cell>
          <cell r="H245">
            <v>42.25</v>
          </cell>
          <cell r="I245">
            <v>42.25</v>
          </cell>
        </row>
        <row r="246">
          <cell r="C246" t="str">
            <v>Magnetic holders</v>
          </cell>
          <cell r="D246">
            <v>2</v>
          </cell>
          <cell r="E246">
            <v>1</v>
          </cell>
          <cell r="F246">
            <v>1</v>
          </cell>
          <cell r="G246">
            <v>1</v>
          </cell>
          <cell r="H246">
            <v>1000</v>
          </cell>
          <cell r="I246">
            <v>2000</v>
          </cell>
        </row>
        <row r="248">
          <cell r="A248">
            <v>10.3</v>
          </cell>
          <cell r="C248" t="str">
            <v>Balustrades</v>
          </cell>
          <cell r="D248" t="str">
            <v>Penthouses</v>
          </cell>
          <cell r="J248" t="str">
            <v>m</v>
          </cell>
          <cell r="K248">
            <v>15</v>
          </cell>
          <cell r="L248">
            <v>1080</v>
          </cell>
          <cell r="M248">
            <v>16200</v>
          </cell>
        </row>
        <row r="249">
          <cell r="C249" t="str">
            <v>Allowance</v>
          </cell>
          <cell r="D249">
            <v>1</v>
          </cell>
          <cell r="E249">
            <v>1</v>
          </cell>
          <cell r="F249">
            <v>1</v>
          </cell>
          <cell r="G249">
            <v>1</v>
          </cell>
          <cell r="H249">
            <v>1000</v>
          </cell>
          <cell r="I249">
            <v>1000</v>
          </cell>
        </row>
        <row r="250">
          <cell r="C250" t="str">
            <v>Paint (b/s)</v>
          </cell>
          <cell r="D250">
            <v>2</v>
          </cell>
          <cell r="E250">
            <v>1</v>
          </cell>
          <cell r="F250">
            <v>1</v>
          </cell>
          <cell r="G250">
            <v>1</v>
          </cell>
          <cell r="H250">
            <v>40</v>
          </cell>
          <cell r="I250">
            <v>80</v>
          </cell>
        </row>
        <row r="253">
          <cell r="A253" t="str">
            <v>D</v>
          </cell>
          <cell r="C253" t="str">
            <v>INTERNAL FINISHES</v>
          </cell>
        </row>
        <row r="255">
          <cell r="A255" t="str">
            <v>11.</v>
          </cell>
          <cell r="C255" t="str">
            <v>Floor finishes</v>
          </cell>
          <cell r="F255">
            <v>7.5286521489468738E-2</v>
          </cell>
          <cell r="K255">
            <v>1344276</v>
          </cell>
        </row>
        <row r="257">
          <cell r="A257" t="str">
            <v>11.1.1</v>
          </cell>
          <cell r="C257" t="str">
            <v>Floor finish</v>
          </cell>
          <cell r="D257" t="str">
            <v>Passages to apartments</v>
          </cell>
          <cell r="H257" t="str">
            <v>R150/m² for tiles</v>
          </cell>
          <cell r="J257" t="str">
            <v>m²</v>
          </cell>
          <cell r="K257">
            <v>493</v>
          </cell>
          <cell r="L257">
            <v>315.375</v>
          </cell>
          <cell r="M257">
            <v>155479.88</v>
          </cell>
        </row>
        <row r="258">
          <cell r="B258">
            <v>54</v>
          </cell>
          <cell r="C258" t="str">
            <v>Screed</v>
          </cell>
          <cell r="D258">
            <v>1</v>
          </cell>
          <cell r="E258">
            <v>1</v>
          </cell>
          <cell r="F258">
            <v>1</v>
          </cell>
          <cell r="G258">
            <v>1</v>
          </cell>
          <cell r="H258">
            <v>39.375</v>
          </cell>
          <cell r="I258">
            <v>39.375</v>
          </cell>
        </row>
        <row r="259">
          <cell r="C259" t="str">
            <v>Budget allowance</v>
          </cell>
          <cell r="D259">
            <v>1</v>
          </cell>
          <cell r="E259">
            <v>1</v>
          </cell>
          <cell r="F259">
            <v>1</v>
          </cell>
          <cell r="G259">
            <v>1</v>
          </cell>
          <cell r="H259">
            <v>230</v>
          </cell>
          <cell r="I259">
            <v>230</v>
          </cell>
        </row>
        <row r="260">
          <cell r="C260" t="str">
            <v>E.O for patterns, etc</v>
          </cell>
          <cell r="D260">
            <v>0.2</v>
          </cell>
          <cell r="E260">
            <v>1</v>
          </cell>
          <cell r="F260">
            <v>1</v>
          </cell>
          <cell r="G260">
            <v>1</v>
          </cell>
          <cell r="H260">
            <v>230</v>
          </cell>
          <cell r="I260">
            <v>46</v>
          </cell>
        </row>
        <row r="262">
          <cell r="A262" t="str">
            <v>11.1.2</v>
          </cell>
          <cell r="C262" t="str">
            <v>Floor finish</v>
          </cell>
          <cell r="D262" t="str">
            <v>Stores</v>
          </cell>
          <cell r="J262" t="str">
            <v>m²</v>
          </cell>
          <cell r="K262">
            <v>771</v>
          </cell>
          <cell r="L262">
            <v>39.375</v>
          </cell>
          <cell r="M262">
            <v>30358.13</v>
          </cell>
        </row>
        <row r="263">
          <cell r="B263">
            <v>54</v>
          </cell>
          <cell r="C263" t="str">
            <v>Screed</v>
          </cell>
          <cell r="D263">
            <v>1</v>
          </cell>
          <cell r="E263">
            <v>1</v>
          </cell>
          <cell r="F263">
            <v>1</v>
          </cell>
          <cell r="G263">
            <v>1</v>
          </cell>
          <cell r="H263">
            <v>39.375</v>
          </cell>
          <cell r="I263">
            <v>39.375</v>
          </cell>
        </row>
        <row r="264">
          <cell r="C264" t="str">
            <v>Budget allowance</v>
          </cell>
          <cell r="D264">
            <v>1</v>
          </cell>
          <cell r="E264">
            <v>1</v>
          </cell>
          <cell r="F264">
            <v>1</v>
          </cell>
          <cell r="G264">
            <v>1</v>
          </cell>
          <cell r="H264">
            <v>0</v>
          </cell>
          <cell r="I264">
            <v>0</v>
          </cell>
        </row>
        <row r="266">
          <cell r="A266" t="str">
            <v>11.1.3</v>
          </cell>
          <cell r="C266" t="str">
            <v>Floor finish</v>
          </cell>
          <cell r="D266" t="str">
            <v>Passages to stores</v>
          </cell>
          <cell r="J266" t="str">
            <v>m²</v>
          </cell>
          <cell r="K266">
            <v>339</v>
          </cell>
          <cell r="L266">
            <v>39.375</v>
          </cell>
          <cell r="M266">
            <v>13348.13</v>
          </cell>
        </row>
        <row r="267">
          <cell r="B267">
            <v>54</v>
          </cell>
          <cell r="C267" t="str">
            <v>Screed</v>
          </cell>
          <cell r="D267">
            <v>1</v>
          </cell>
          <cell r="E267">
            <v>1</v>
          </cell>
          <cell r="F267">
            <v>1</v>
          </cell>
          <cell r="G267">
            <v>1</v>
          </cell>
          <cell r="H267">
            <v>39.375</v>
          </cell>
          <cell r="I267">
            <v>39.375</v>
          </cell>
        </row>
        <row r="268">
          <cell r="C268" t="str">
            <v>Budget allowance</v>
          </cell>
          <cell r="D268">
            <v>1</v>
          </cell>
          <cell r="E268">
            <v>1</v>
          </cell>
          <cell r="F268">
            <v>1</v>
          </cell>
          <cell r="G268">
            <v>1</v>
          </cell>
          <cell r="H268">
            <v>0</v>
          </cell>
          <cell r="I268">
            <v>0</v>
          </cell>
        </row>
        <row r="270">
          <cell r="A270" t="str">
            <v>11.1.4</v>
          </cell>
          <cell r="C270" t="str">
            <v>Floor finish</v>
          </cell>
          <cell r="D270" t="str">
            <v>Bathrooms</v>
          </cell>
          <cell r="G270" t="str">
            <v>R130/m² for tiles</v>
          </cell>
          <cell r="J270" t="str">
            <v>m²</v>
          </cell>
          <cell r="K270">
            <v>530</v>
          </cell>
          <cell r="L270">
            <v>249.375</v>
          </cell>
          <cell r="M270">
            <v>132168.75</v>
          </cell>
        </row>
        <row r="271">
          <cell r="B271">
            <v>54</v>
          </cell>
          <cell r="C271" t="str">
            <v>Screed</v>
          </cell>
          <cell r="D271">
            <v>1</v>
          </cell>
          <cell r="E271">
            <v>1</v>
          </cell>
          <cell r="F271">
            <v>1</v>
          </cell>
          <cell r="G271">
            <v>1</v>
          </cell>
          <cell r="H271">
            <v>39.375</v>
          </cell>
          <cell r="I271">
            <v>39.375</v>
          </cell>
        </row>
        <row r="272">
          <cell r="C272" t="str">
            <v>Budget allowance</v>
          </cell>
          <cell r="D272">
            <v>1</v>
          </cell>
          <cell r="E272">
            <v>1</v>
          </cell>
          <cell r="F272">
            <v>1</v>
          </cell>
          <cell r="G272">
            <v>1</v>
          </cell>
          <cell r="H272">
            <v>210</v>
          </cell>
          <cell r="I272">
            <v>210</v>
          </cell>
        </row>
        <row r="274">
          <cell r="A274" t="str">
            <v>11.1.5</v>
          </cell>
          <cell r="C274" t="str">
            <v>Floor finish</v>
          </cell>
          <cell r="D274" t="str">
            <v>Bedrooms</v>
          </cell>
          <cell r="G274" t="str">
            <v>R130/m² for carpets</v>
          </cell>
          <cell r="J274" t="str">
            <v>m²</v>
          </cell>
          <cell r="K274">
            <v>1017</v>
          </cell>
          <cell r="L274">
            <v>189.375</v>
          </cell>
          <cell r="M274">
            <v>192594.38</v>
          </cell>
        </row>
        <row r="275">
          <cell r="B275">
            <v>54</v>
          </cell>
          <cell r="C275" t="str">
            <v>Screed</v>
          </cell>
          <cell r="D275">
            <v>1</v>
          </cell>
          <cell r="E275">
            <v>1</v>
          </cell>
          <cell r="F275">
            <v>1</v>
          </cell>
          <cell r="G275">
            <v>1</v>
          </cell>
          <cell r="H275">
            <v>39.375</v>
          </cell>
          <cell r="I275">
            <v>39.375</v>
          </cell>
        </row>
        <row r="276">
          <cell r="C276" t="str">
            <v>Budget allowance</v>
          </cell>
          <cell r="D276">
            <v>1</v>
          </cell>
          <cell r="E276">
            <v>1</v>
          </cell>
          <cell r="F276">
            <v>1</v>
          </cell>
          <cell r="G276">
            <v>1</v>
          </cell>
          <cell r="H276">
            <v>150</v>
          </cell>
          <cell r="I276">
            <v>150</v>
          </cell>
          <cell r="K276" t="str">
            <v xml:space="preserve"> </v>
          </cell>
        </row>
        <row r="278">
          <cell r="A278" t="str">
            <v>11.1.6</v>
          </cell>
          <cell r="C278" t="str">
            <v>Floor finish</v>
          </cell>
          <cell r="D278" t="str">
            <v>Kitchens</v>
          </cell>
          <cell r="G278" t="str">
            <v>R150/m² for tiles</v>
          </cell>
          <cell r="J278" t="str">
            <v>m²</v>
          </cell>
          <cell r="K278">
            <v>544</v>
          </cell>
          <cell r="L278">
            <v>269.375</v>
          </cell>
          <cell r="M278">
            <v>146540</v>
          </cell>
        </row>
        <row r="279">
          <cell r="B279">
            <v>54</v>
          </cell>
          <cell r="C279" t="str">
            <v>Screed</v>
          </cell>
          <cell r="D279">
            <v>1</v>
          </cell>
          <cell r="E279">
            <v>1</v>
          </cell>
          <cell r="F279">
            <v>1</v>
          </cell>
          <cell r="G279">
            <v>1</v>
          </cell>
          <cell r="H279">
            <v>39.375</v>
          </cell>
          <cell r="I279">
            <v>39.375</v>
          </cell>
        </row>
        <row r="280">
          <cell r="C280" t="str">
            <v>Budget allowance</v>
          </cell>
          <cell r="D280">
            <v>1</v>
          </cell>
          <cell r="E280">
            <v>1</v>
          </cell>
          <cell r="F280">
            <v>1</v>
          </cell>
          <cell r="G280">
            <v>1</v>
          </cell>
          <cell r="H280">
            <v>230</v>
          </cell>
          <cell r="I280">
            <v>230</v>
          </cell>
          <cell r="K280" t="str">
            <v xml:space="preserve"> </v>
          </cell>
        </row>
        <row r="282">
          <cell r="A282" t="str">
            <v>11.1.7</v>
          </cell>
          <cell r="C282" t="str">
            <v>Floor finish</v>
          </cell>
          <cell r="D282" t="str">
            <v>Lounge</v>
          </cell>
          <cell r="G282" t="str">
            <v>R150/m² for tiles</v>
          </cell>
          <cell r="J282" t="str">
            <v>m²</v>
          </cell>
          <cell r="K282">
            <v>1677</v>
          </cell>
          <cell r="L282">
            <v>269.375</v>
          </cell>
          <cell r="M282">
            <v>451741.88</v>
          </cell>
        </row>
        <row r="283">
          <cell r="B283">
            <v>54</v>
          </cell>
          <cell r="C283" t="str">
            <v>Screed</v>
          </cell>
          <cell r="D283">
            <v>1</v>
          </cell>
          <cell r="E283">
            <v>1</v>
          </cell>
          <cell r="F283">
            <v>1</v>
          </cell>
          <cell r="G283">
            <v>1</v>
          </cell>
          <cell r="H283">
            <v>39.375</v>
          </cell>
          <cell r="I283">
            <v>39.375</v>
          </cell>
        </row>
        <row r="284">
          <cell r="C284" t="str">
            <v>Budget allowance</v>
          </cell>
          <cell r="D284">
            <v>1</v>
          </cell>
          <cell r="E284">
            <v>1</v>
          </cell>
          <cell r="F284">
            <v>1</v>
          </cell>
          <cell r="G284">
            <v>1</v>
          </cell>
          <cell r="H284">
            <v>230</v>
          </cell>
          <cell r="I284">
            <v>230</v>
          </cell>
          <cell r="K284" t="str">
            <v xml:space="preserve"> </v>
          </cell>
        </row>
        <row r="286">
          <cell r="A286" t="str">
            <v>11.2.1</v>
          </cell>
          <cell r="C286" t="str">
            <v>Skirtings</v>
          </cell>
          <cell r="D286" t="str">
            <v>Passages to apartments</v>
          </cell>
          <cell r="J286" t="str">
            <v>m</v>
          </cell>
          <cell r="K286">
            <v>843</v>
          </cell>
          <cell r="L286">
            <v>51</v>
          </cell>
          <cell r="M286">
            <v>42993</v>
          </cell>
        </row>
        <row r="287">
          <cell r="C287" t="str">
            <v>Budget allowance</v>
          </cell>
          <cell r="D287">
            <v>1</v>
          </cell>
          <cell r="E287">
            <v>1</v>
          </cell>
          <cell r="F287">
            <v>1</v>
          </cell>
          <cell r="G287">
            <v>1</v>
          </cell>
          <cell r="H287">
            <v>35</v>
          </cell>
          <cell r="I287">
            <v>35</v>
          </cell>
        </row>
        <row r="288">
          <cell r="B288">
            <v>105</v>
          </cell>
          <cell r="C288" t="str">
            <v>Paint</v>
          </cell>
          <cell r="D288">
            <v>1</v>
          </cell>
          <cell r="E288">
            <v>1</v>
          </cell>
          <cell r="F288">
            <v>1</v>
          </cell>
          <cell r="G288">
            <v>1</v>
          </cell>
          <cell r="H288">
            <v>16</v>
          </cell>
          <cell r="I288">
            <v>16</v>
          </cell>
        </row>
        <row r="290">
          <cell r="A290" t="str">
            <v>11.2.2</v>
          </cell>
          <cell r="C290" t="str">
            <v>Skirtings</v>
          </cell>
          <cell r="D290" t="str">
            <v>Stores</v>
          </cell>
          <cell r="J290" t="str">
            <v>m</v>
          </cell>
          <cell r="K290">
            <v>0</v>
          </cell>
          <cell r="L290">
            <v>46</v>
          </cell>
          <cell r="M290">
            <v>0</v>
          </cell>
        </row>
        <row r="291">
          <cell r="C291" t="str">
            <v>Budget allowance</v>
          </cell>
          <cell r="D291">
            <v>1</v>
          </cell>
          <cell r="E291">
            <v>1</v>
          </cell>
          <cell r="F291">
            <v>1</v>
          </cell>
          <cell r="G291">
            <v>1</v>
          </cell>
          <cell r="H291">
            <v>30</v>
          </cell>
          <cell r="I291">
            <v>30</v>
          </cell>
        </row>
        <row r="292">
          <cell r="B292">
            <v>105</v>
          </cell>
          <cell r="C292" t="str">
            <v>Paint</v>
          </cell>
          <cell r="D292">
            <v>1</v>
          </cell>
          <cell r="E292">
            <v>1</v>
          </cell>
          <cell r="F292">
            <v>1</v>
          </cell>
          <cell r="G292">
            <v>1</v>
          </cell>
          <cell r="H292">
            <v>16</v>
          </cell>
          <cell r="I292">
            <v>16</v>
          </cell>
        </row>
        <row r="294">
          <cell r="A294" t="str">
            <v>11.2.3</v>
          </cell>
          <cell r="C294" t="str">
            <v>Skirtings</v>
          </cell>
          <cell r="D294" t="str">
            <v>Passages to stores</v>
          </cell>
          <cell r="J294" t="str">
            <v>m</v>
          </cell>
          <cell r="K294">
            <v>0</v>
          </cell>
          <cell r="L294">
            <v>46</v>
          </cell>
          <cell r="M294">
            <v>0</v>
          </cell>
        </row>
        <row r="295">
          <cell r="C295" t="str">
            <v>Budget allowance</v>
          </cell>
          <cell r="D295">
            <v>1</v>
          </cell>
          <cell r="E295">
            <v>1</v>
          </cell>
          <cell r="F295">
            <v>1</v>
          </cell>
          <cell r="G295">
            <v>1</v>
          </cell>
          <cell r="H295">
            <v>30</v>
          </cell>
          <cell r="I295">
            <v>30</v>
          </cell>
        </row>
        <row r="296">
          <cell r="B296">
            <v>105</v>
          </cell>
          <cell r="C296" t="str">
            <v>Paint</v>
          </cell>
          <cell r="D296">
            <v>1</v>
          </cell>
          <cell r="E296">
            <v>1</v>
          </cell>
          <cell r="F296">
            <v>1</v>
          </cell>
          <cell r="G296">
            <v>1</v>
          </cell>
          <cell r="H296">
            <v>16</v>
          </cell>
          <cell r="I296">
            <v>16</v>
          </cell>
        </row>
        <row r="298">
          <cell r="A298" t="str">
            <v>11.2.4</v>
          </cell>
          <cell r="C298" t="str">
            <v>Skirtings</v>
          </cell>
          <cell r="D298" t="str">
            <v>Bathrooms</v>
          </cell>
          <cell r="J298" t="str">
            <v>m</v>
          </cell>
          <cell r="K298">
            <v>892</v>
          </cell>
          <cell r="L298">
            <v>34.5</v>
          </cell>
          <cell r="M298">
            <v>30774</v>
          </cell>
        </row>
        <row r="299">
          <cell r="C299" t="str">
            <v>Budget allowance</v>
          </cell>
          <cell r="D299">
            <v>0.75</v>
          </cell>
          <cell r="E299">
            <v>1</v>
          </cell>
          <cell r="F299">
            <v>1</v>
          </cell>
          <cell r="G299">
            <v>1</v>
          </cell>
          <cell r="H299">
            <v>30</v>
          </cell>
          <cell r="I299">
            <v>22.5</v>
          </cell>
        </row>
        <row r="300">
          <cell r="B300">
            <v>105</v>
          </cell>
          <cell r="C300" t="str">
            <v>Paint</v>
          </cell>
          <cell r="D300">
            <v>0.75</v>
          </cell>
          <cell r="E300">
            <v>1</v>
          </cell>
          <cell r="F300">
            <v>1</v>
          </cell>
          <cell r="G300">
            <v>1</v>
          </cell>
          <cell r="H300">
            <v>16</v>
          </cell>
          <cell r="I300">
            <v>12</v>
          </cell>
        </row>
        <row r="302">
          <cell r="A302" t="str">
            <v>11.2.5</v>
          </cell>
          <cell r="C302" t="str">
            <v>Skirtings</v>
          </cell>
          <cell r="D302" t="str">
            <v>Bedrooms</v>
          </cell>
          <cell r="J302" t="str">
            <v>m</v>
          </cell>
          <cell r="K302">
            <v>1195</v>
          </cell>
          <cell r="L302">
            <v>39</v>
          </cell>
          <cell r="M302">
            <v>46605</v>
          </cell>
        </row>
        <row r="303">
          <cell r="C303" t="str">
            <v>Budget allowance</v>
          </cell>
          <cell r="D303">
            <v>0.75</v>
          </cell>
          <cell r="E303">
            <v>1</v>
          </cell>
          <cell r="F303">
            <v>1</v>
          </cell>
          <cell r="G303">
            <v>1</v>
          </cell>
          <cell r="H303">
            <v>36</v>
          </cell>
          <cell r="I303">
            <v>27</v>
          </cell>
        </row>
        <row r="304">
          <cell r="B304">
            <v>105</v>
          </cell>
          <cell r="C304" t="str">
            <v>Paint</v>
          </cell>
          <cell r="D304">
            <v>0.75</v>
          </cell>
          <cell r="E304">
            <v>1</v>
          </cell>
          <cell r="F304">
            <v>1</v>
          </cell>
          <cell r="G304">
            <v>1</v>
          </cell>
          <cell r="H304">
            <v>16</v>
          </cell>
          <cell r="I304">
            <v>12</v>
          </cell>
        </row>
        <row r="306">
          <cell r="A306" t="str">
            <v>11.2.6</v>
          </cell>
          <cell r="C306" t="str">
            <v>Skirtings</v>
          </cell>
          <cell r="D306" t="str">
            <v>Kitchens</v>
          </cell>
          <cell r="J306" t="str">
            <v>m</v>
          </cell>
          <cell r="K306">
            <v>831</v>
          </cell>
          <cell r="L306">
            <v>39</v>
          </cell>
          <cell r="M306">
            <v>32409</v>
          </cell>
        </row>
        <row r="307">
          <cell r="C307" t="str">
            <v>Budget allowance</v>
          </cell>
          <cell r="D307">
            <v>0.75</v>
          </cell>
          <cell r="E307">
            <v>1</v>
          </cell>
          <cell r="F307">
            <v>1</v>
          </cell>
          <cell r="G307">
            <v>1</v>
          </cell>
          <cell r="H307">
            <v>36</v>
          </cell>
          <cell r="I307">
            <v>27</v>
          </cell>
        </row>
        <row r="308">
          <cell r="B308">
            <v>105</v>
          </cell>
          <cell r="C308" t="str">
            <v>Paint</v>
          </cell>
          <cell r="D308">
            <v>0.75</v>
          </cell>
          <cell r="E308">
            <v>1</v>
          </cell>
          <cell r="F308">
            <v>1</v>
          </cell>
          <cell r="G308">
            <v>1</v>
          </cell>
          <cell r="H308">
            <v>16</v>
          </cell>
          <cell r="I308">
            <v>12</v>
          </cell>
        </row>
        <row r="310">
          <cell r="A310" t="str">
            <v>11.2.7</v>
          </cell>
          <cell r="C310" t="str">
            <v>Skirtings</v>
          </cell>
          <cell r="D310" t="str">
            <v>Lounge</v>
          </cell>
          <cell r="J310" t="str">
            <v>m</v>
          </cell>
          <cell r="K310">
            <v>1776</v>
          </cell>
          <cell r="L310">
            <v>39</v>
          </cell>
          <cell r="M310">
            <v>69264</v>
          </cell>
        </row>
        <row r="311">
          <cell r="C311" t="str">
            <v>Budget allowance</v>
          </cell>
          <cell r="D311">
            <v>0.75</v>
          </cell>
          <cell r="E311">
            <v>1</v>
          </cell>
          <cell r="F311">
            <v>1</v>
          </cell>
          <cell r="G311">
            <v>1</v>
          </cell>
          <cell r="H311">
            <v>36</v>
          </cell>
          <cell r="I311">
            <v>27</v>
          </cell>
        </row>
        <row r="312">
          <cell r="B312">
            <v>105</v>
          </cell>
          <cell r="C312" t="str">
            <v>Paint</v>
          </cell>
          <cell r="D312">
            <v>0.75</v>
          </cell>
          <cell r="E312">
            <v>1</v>
          </cell>
          <cell r="F312">
            <v>1</v>
          </cell>
          <cell r="G312">
            <v>1</v>
          </cell>
          <cell r="H312">
            <v>16</v>
          </cell>
          <cell r="I312">
            <v>12</v>
          </cell>
        </row>
        <row r="314">
          <cell r="A314" t="str">
            <v>11.3.1</v>
          </cell>
          <cell r="C314" t="str">
            <v>Stair finishes</v>
          </cell>
          <cell r="D314" t="str">
            <v>Foyers</v>
          </cell>
          <cell r="J314" t="str">
            <v>m²</v>
          </cell>
          <cell r="K314">
            <v>0</v>
          </cell>
          <cell r="L314">
            <v>354.75</v>
          </cell>
          <cell r="M314">
            <v>0</v>
          </cell>
        </row>
        <row r="315">
          <cell r="B315">
            <v>54</v>
          </cell>
          <cell r="C315" t="str">
            <v>Screed</v>
          </cell>
          <cell r="D315">
            <v>2</v>
          </cell>
          <cell r="E315">
            <v>1</v>
          </cell>
          <cell r="F315">
            <v>1</v>
          </cell>
          <cell r="G315">
            <v>1</v>
          </cell>
          <cell r="H315">
            <v>39.375</v>
          </cell>
          <cell r="I315">
            <v>78.75</v>
          </cell>
        </row>
        <row r="316">
          <cell r="C316" t="str">
            <v>Budget allowance</v>
          </cell>
          <cell r="D316">
            <v>1</v>
          </cell>
          <cell r="E316">
            <v>1</v>
          </cell>
          <cell r="F316">
            <v>1</v>
          </cell>
          <cell r="G316">
            <v>1</v>
          </cell>
          <cell r="H316">
            <v>230</v>
          </cell>
          <cell r="I316">
            <v>230</v>
          </cell>
        </row>
        <row r="317">
          <cell r="C317" t="str">
            <v>E.O for patterns, etc</v>
          </cell>
          <cell r="D317">
            <v>0.2</v>
          </cell>
          <cell r="E317">
            <v>1</v>
          </cell>
          <cell r="F317">
            <v>1</v>
          </cell>
          <cell r="G317">
            <v>1</v>
          </cell>
          <cell r="H317">
            <v>230</v>
          </cell>
          <cell r="I317">
            <v>46</v>
          </cell>
        </row>
        <row r="319">
          <cell r="A319" t="str">
            <v>11.3.2</v>
          </cell>
          <cell r="C319" t="str">
            <v>Stair finishes</v>
          </cell>
          <cell r="D319" t="str">
            <v>Fire escapes</v>
          </cell>
          <cell r="J319" t="str">
            <v>m²</v>
          </cell>
          <cell r="K319">
            <v>0</v>
          </cell>
          <cell r="L319">
            <v>136.5</v>
          </cell>
          <cell r="M319">
            <v>0</v>
          </cell>
        </row>
        <row r="320">
          <cell r="B320">
            <v>55</v>
          </cell>
          <cell r="C320" t="str">
            <v>Grano</v>
          </cell>
          <cell r="D320">
            <v>2</v>
          </cell>
          <cell r="E320">
            <v>1</v>
          </cell>
          <cell r="F320">
            <v>1</v>
          </cell>
          <cell r="G320">
            <v>1</v>
          </cell>
          <cell r="H320">
            <v>68.25</v>
          </cell>
          <cell r="I320">
            <v>136.5</v>
          </cell>
        </row>
        <row r="322">
          <cell r="A322" t="str">
            <v>12.</v>
          </cell>
          <cell r="C322" t="str">
            <v>Internal wall finishes</v>
          </cell>
          <cell r="F322">
            <v>6.9647408269971317E-2</v>
          </cell>
          <cell r="K322">
            <v>1243587</v>
          </cell>
        </row>
        <row r="324">
          <cell r="A324" t="str">
            <v>12.1.1</v>
          </cell>
          <cell r="C324" t="str">
            <v>Finishes</v>
          </cell>
          <cell r="D324" t="str">
            <v>Stores</v>
          </cell>
          <cell r="J324" t="str">
            <v>m²</v>
          </cell>
          <cell r="K324">
            <v>5328</v>
          </cell>
          <cell r="L324">
            <v>45</v>
          </cell>
          <cell r="M324">
            <v>239760</v>
          </cell>
        </row>
        <row r="325">
          <cell r="C325" t="str">
            <v>Bagging</v>
          </cell>
          <cell r="D325">
            <v>1</v>
          </cell>
          <cell r="E325">
            <v>1</v>
          </cell>
          <cell r="F325">
            <v>1</v>
          </cell>
          <cell r="G325">
            <v>1</v>
          </cell>
          <cell r="H325">
            <v>30</v>
          </cell>
          <cell r="I325">
            <v>30</v>
          </cell>
        </row>
        <row r="326">
          <cell r="C326" t="str">
            <v>Budget Allowance</v>
          </cell>
          <cell r="D326">
            <v>1</v>
          </cell>
          <cell r="E326">
            <v>1</v>
          </cell>
          <cell r="F326">
            <v>1</v>
          </cell>
          <cell r="G326">
            <v>1</v>
          </cell>
          <cell r="H326">
            <v>15</v>
          </cell>
          <cell r="I326">
            <v>15</v>
          </cell>
        </row>
        <row r="328">
          <cell r="A328" t="str">
            <v>12.1.2</v>
          </cell>
          <cell r="C328" t="str">
            <v>Finishes</v>
          </cell>
          <cell r="D328" t="str">
            <v>Apartments</v>
          </cell>
          <cell r="J328" t="str">
            <v>m²</v>
          </cell>
          <cell r="K328">
            <v>5602</v>
          </cell>
          <cell r="L328">
            <v>72.625</v>
          </cell>
          <cell r="M328">
            <v>406845.25</v>
          </cell>
          <cell r="O328">
            <v>1538.1975</v>
          </cell>
        </row>
        <row r="329">
          <cell r="B329">
            <v>57</v>
          </cell>
          <cell r="C329" t="str">
            <v>1 ct Plaster</v>
          </cell>
          <cell r="D329">
            <v>1</v>
          </cell>
          <cell r="E329">
            <v>1</v>
          </cell>
          <cell r="F329">
            <v>1</v>
          </cell>
          <cell r="G329">
            <v>1</v>
          </cell>
          <cell r="H329">
            <v>52.625</v>
          </cell>
          <cell r="I329">
            <v>52.625</v>
          </cell>
        </row>
        <row r="330">
          <cell r="C330" t="str">
            <v>Budget Allowance</v>
          </cell>
          <cell r="D330">
            <v>1</v>
          </cell>
          <cell r="E330">
            <v>1</v>
          </cell>
          <cell r="F330">
            <v>1</v>
          </cell>
          <cell r="G330">
            <v>1</v>
          </cell>
          <cell r="H330">
            <v>20</v>
          </cell>
          <cell r="I330">
            <v>20</v>
          </cell>
        </row>
        <row r="332">
          <cell r="A332" t="str">
            <v>12.1.3</v>
          </cell>
          <cell r="C332" t="str">
            <v>Wall finish</v>
          </cell>
          <cell r="D332" t="str">
            <v>Bathrooms</v>
          </cell>
          <cell r="G332" t="str">
            <v>R130/m² for tiles</v>
          </cell>
          <cell r="J332" t="str">
            <v>m²</v>
          </cell>
          <cell r="K332">
            <v>1755</v>
          </cell>
          <cell r="L332">
            <v>245</v>
          </cell>
          <cell r="M332">
            <v>429975</v>
          </cell>
        </row>
        <row r="333">
          <cell r="C333" t="str">
            <v>1 ct Plaster</v>
          </cell>
          <cell r="D333">
            <v>1</v>
          </cell>
          <cell r="E333">
            <v>1</v>
          </cell>
          <cell r="F333">
            <v>1</v>
          </cell>
          <cell r="G333">
            <v>1</v>
          </cell>
          <cell r="H333">
            <v>35</v>
          </cell>
          <cell r="I333">
            <v>35</v>
          </cell>
        </row>
        <row r="334">
          <cell r="C334" t="str">
            <v>Tiling budget allowance</v>
          </cell>
          <cell r="D334">
            <v>1</v>
          </cell>
          <cell r="E334">
            <v>1</v>
          </cell>
          <cell r="F334">
            <v>1</v>
          </cell>
          <cell r="G334">
            <v>1</v>
          </cell>
          <cell r="H334">
            <v>210</v>
          </cell>
          <cell r="I334">
            <v>210</v>
          </cell>
        </row>
        <row r="336">
          <cell r="A336" t="str">
            <v>12.1.4</v>
          </cell>
          <cell r="C336" t="str">
            <v>Wall finish</v>
          </cell>
          <cell r="D336" t="str">
            <v>Kitchens</v>
          </cell>
          <cell r="G336" t="str">
            <v>R130/m² for tiles</v>
          </cell>
          <cell r="J336" t="str">
            <v>m²</v>
          </cell>
          <cell r="K336">
            <v>482</v>
          </cell>
          <cell r="L336">
            <v>245</v>
          </cell>
          <cell r="M336">
            <v>118090</v>
          </cell>
        </row>
        <row r="337">
          <cell r="C337" t="str">
            <v>1 ct Plaster</v>
          </cell>
          <cell r="D337">
            <v>1</v>
          </cell>
          <cell r="E337">
            <v>1</v>
          </cell>
          <cell r="F337">
            <v>1</v>
          </cell>
          <cell r="G337">
            <v>1</v>
          </cell>
          <cell r="H337">
            <v>35</v>
          </cell>
          <cell r="I337">
            <v>35</v>
          </cell>
        </row>
        <row r="338">
          <cell r="C338" t="str">
            <v>Tiling budget allowance</v>
          </cell>
          <cell r="D338">
            <v>1</v>
          </cell>
          <cell r="E338">
            <v>1</v>
          </cell>
          <cell r="F338">
            <v>1</v>
          </cell>
          <cell r="G338">
            <v>1</v>
          </cell>
          <cell r="H338">
            <v>210</v>
          </cell>
          <cell r="I338">
            <v>210</v>
          </cell>
        </row>
        <row r="340">
          <cell r="A340" t="str">
            <v>12.2.1</v>
          </cell>
          <cell r="C340" t="str">
            <v>Wall finish</v>
          </cell>
          <cell r="J340" t="str">
            <v>No</v>
          </cell>
          <cell r="K340">
            <v>79</v>
          </cell>
          <cell r="L340">
            <v>259.2</v>
          </cell>
          <cell r="M340">
            <v>20476.8</v>
          </cell>
        </row>
        <row r="341">
          <cell r="C341" t="str">
            <v>Waterproofing to shower floors</v>
          </cell>
          <cell r="D341">
            <v>1</v>
          </cell>
          <cell r="E341">
            <v>1</v>
          </cell>
          <cell r="F341">
            <v>1.2</v>
          </cell>
          <cell r="G341">
            <v>1.2</v>
          </cell>
          <cell r="H341">
            <v>180</v>
          </cell>
          <cell r="I341">
            <v>259.2</v>
          </cell>
        </row>
        <row r="343">
          <cell r="A343" t="str">
            <v>12.2.2</v>
          </cell>
          <cell r="C343" t="str">
            <v>Wall finish</v>
          </cell>
          <cell r="J343" t="str">
            <v>No</v>
          </cell>
          <cell r="K343">
            <v>79</v>
          </cell>
          <cell r="L343">
            <v>360</v>
          </cell>
          <cell r="M343">
            <v>28440</v>
          </cell>
        </row>
        <row r="344">
          <cell r="C344" t="str">
            <v>Waterproofing to shower walls</v>
          </cell>
          <cell r="D344">
            <v>2</v>
          </cell>
          <cell r="E344">
            <v>1</v>
          </cell>
          <cell r="F344">
            <v>1</v>
          </cell>
          <cell r="G344">
            <v>2</v>
          </cell>
          <cell r="H344">
            <v>90</v>
          </cell>
          <cell r="I344">
            <v>360</v>
          </cell>
        </row>
        <row r="347">
          <cell r="A347" t="str">
            <v>13.</v>
          </cell>
          <cell r="C347" t="str">
            <v>Ceilings</v>
          </cell>
          <cell r="F347">
            <v>5.0273230042092991E-2</v>
          </cell>
          <cell r="K347">
            <v>897652</v>
          </cell>
        </row>
        <row r="349">
          <cell r="A349">
            <v>13.1</v>
          </cell>
          <cell r="C349" t="str">
            <v>Slab finishes</v>
          </cell>
          <cell r="J349" t="str">
            <v>m²</v>
          </cell>
          <cell r="K349">
            <v>0</v>
          </cell>
          <cell r="L349">
            <v>85.85</v>
          </cell>
          <cell r="M349">
            <v>0</v>
          </cell>
        </row>
        <row r="350">
          <cell r="B350">
            <v>59</v>
          </cell>
          <cell r="C350" t="str">
            <v>Skim plaster</v>
          </cell>
          <cell r="D350">
            <v>1</v>
          </cell>
          <cell r="E350">
            <v>1</v>
          </cell>
          <cell r="F350">
            <v>1</v>
          </cell>
          <cell r="G350">
            <v>1</v>
          </cell>
          <cell r="H350">
            <v>68.25</v>
          </cell>
          <cell r="I350">
            <v>68.25</v>
          </cell>
          <cell r="K350" t="str">
            <v xml:space="preserve"> </v>
          </cell>
        </row>
        <row r="351">
          <cell r="B351">
            <v>101</v>
          </cell>
          <cell r="C351" t="str">
            <v>Paint</v>
          </cell>
          <cell r="D351">
            <v>1</v>
          </cell>
          <cell r="E351">
            <v>1</v>
          </cell>
          <cell r="F351">
            <v>1</v>
          </cell>
          <cell r="G351">
            <v>1</v>
          </cell>
          <cell r="H351">
            <v>17.600000000000001</v>
          </cell>
          <cell r="I351">
            <v>17.600000000000001</v>
          </cell>
        </row>
        <row r="353">
          <cell r="A353" t="str">
            <v>13.2.1</v>
          </cell>
          <cell r="C353" t="str">
            <v xml:space="preserve">Suspended ceilings </v>
          </cell>
          <cell r="D353" t="str">
            <v>Lift lobbies and passages</v>
          </cell>
          <cell r="J353" t="str">
            <v>m²</v>
          </cell>
          <cell r="K353">
            <v>693</v>
          </cell>
          <cell r="L353">
            <v>167.6</v>
          </cell>
          <cell r="M353">
            <v>116146.8</v>
          </cell>
        </row>
        <row r="354">
          <cell r="B354">
            <v>92</v>
          </cell>
          <cell r="C354" t="str">
            <v>Ceiling</v>
          </cell>
          <cell r="D354">
            <v>1</v>
          </cell>
          <cell r="E354">
            <v>1</v>
          </cell>
          <cell r="F354">
            <v>1</v>
          </cell>
          <cell r="G354">
            <v>1</v>
          </cell>
          <cell r="H354">
            <v>150</v>
          </cell>
          <cell r="I354">
            <v>150</v>
          </cell>
        </row>
        <row r="355">
          <cell r="B355">
            <v>101</v>
          </cell>
          <cell r="C355" t="str">
            <v>Paint</v>
          </cell>
          <cell r="D355">
            <v>1</v>
          </cell>
          <cell r="E355">
            <v>1</v>
          </cell>
          <cell r="F355">
            <v>1</v>
          </cell>
          <cell r="G355">
            <v>1</v>
          </cell>
          <cell r="H355">
            <v>17.600000000000001</v>
          </cell>
          <cell r="I355">
            <v>17.600000000000001</v>
          </cell>
        </row>
        <row r="357">
          <cell r="A357" t="str">
            <v>13.2.2</v>
          </cell>
          <cell r="C357" t="str">
            <v xml:space="preserve">Suspended ceilings </v>
          </cell>
          <cell r="D357" t="str">
            <v>Stores</v>
          </cell>
          <cell r="J357" t="str">
            <v>m²</v>
          </cell>
          <cell r="K357">
            <v>771</v>
          </cell>
          <cell r="L357">
            <v>0</v>
          </cell>
          <cell r="M357">
            <v>0</v>
          </cell>
        </row>
        <row r="358">
          <cell r="B358">
            <v>90</v>
          </cell>
          <cell r="C358" t="str">
            <v>Ceiling</v>
          </cell>
          <cell r="D358">
            <v>0</v>
          </cell>
          <cell r="E358">
            <v>1</v>
          </cell>
          <cell r="F358">
            <v>1</v>
          </cell>
          <cell r="G358">
            <v>1</v>
          </cell>
          <cell r="H358">
            <v>137.16</v>
          </cell>
          <cell r="I358">
            <v>0</v>
          </cell>
        </row>
        <row r="359">
          <cell r="B359">
            <v>101</v>
          </cell>
          <cell r="C359" t="str">
            <v>Paint</v>
          </cell>
          <cell r="D359">
            <v>0</v>
          </cell>
          <cell r="E359">
            <v>1</v>
          </cell>
          <cell r="F359">
            <v>1</v>
          </cell>
          <cell r="G359">
            <v>1</v>
          </cell>
          <cell r="H359">
            <v>17.600000000000001</v>
          </cell>
          <cell r="I359">
            <v>0</v>
          </cell>
        </row>
        <row r="361">
          <cell r="A361" t="str">
            <v>13.2.3</v>
          </cell>
          <cell r="C361" t="str">
            <v xml:space="preserve">Suspended ceilings </v>
          </cell>
          <cell r="D361" t="str">
            <v>Passages to stores</v>
          </cell>
          <cell r="J361" t="str">
            <v>m²</v>
          </cell>
          <cell r="K361">
            <v>339</v>
          </cell>
          <cell r="L361">
            <v>0</v>
          </cell>
          <cell r="M361">
            <v>0</v>
          </cell>
        </row>
        <row r="362">
          <cell r="B362">
            <v>90</v>
          </cell>
          <cell r="C362" t="str">
            <v>Ceiling</v>
          </cell>
          <cell r="D362">
            <v>0</v>
          </cell>
          <cell r="E362">
            <v>1</v>
          </cell>
          <cell r="F362">
            <v>1</v>
          </cell>
          <cell r="G362">
            <v>1</v>
          </cell>
          <cell r="H362">
            <v>137.16</v>
          </cell>
          <cell r="I362">
            <v>0</v>
          </cell>
        </row>
        <row r="363">
          <cell r="B363">
            <v>101</v>
          </cell>
          <cell r="C363" t="str">
            <v>Paint</v>
          </cell>
          <cell r="D363">
            <v>0</v>
          </cell>
          <cell r="E363">
            <v>1</v>
          </cell>
          <cell r="F363">
            <v>1</v>
          </cell>
          <cell r="G363">
            <v>1</v>
          </cell>
          <cell r="H363">
            <v>17.600000000000001</v>
          </cell>
          <cell r="I363">
            <v>0</v>
          </cell>
        </row>
        <row r="365">
          <cell r="A365" t="str">
            <v>13.2.4</v>
          </cell>
          <cell r="C365" t="str">
            <v xml:space="preserve">Suspended ceilings </v>
          </cell>
          <cell r="D365" t="str">
            <v>Bathrooms</v>
          </cell>
          <cell r="J365" t="str">
            <v>m²</v>
          </cell>
          <cell r="K365">
            <v>530</v>
          </cell>
          <cell r="L365">
            <v>154.76</v>
          </cell>
          <cell r="M365">
            <v>82022.8</v>
          </cell>
        </row>
        <row r="366">
          <cell r="B366">
            <v>90</v>
          </cell>
          <cell r="C366" t="str">
            <v>Ceiling</v>
          </cell>
          <cell r="D366">
            <v>1</v>
          </cell>
          <cell r="E366">
            <v>1</v>
          </cell>
          <cell r="F366">
            <v>1</v>
          </cell>
          <cell r="G366">
            <v>1</v>
          </cell>
          <cell r="H366">
            <v>137.16</v>
          </cell>
          <cell r="I366">
            <v>137.16</v>
          </cell>
        </row>
        <row r="367">
          <cell r="B367">
            <v>101</v>
          </cell>
          <cell r="C367" t="str">
            <v>Paint</v>
          </cell>
          <cell r="D367">
            <v>1</v>
          </cell>
          <cell r="E367">
            <v>1</v>
          </cell>
          <cell r="F367">
            <v>1</v>
          </cell>
          <cell r="G367">
            <v>1</v>
          </cell>
          <cell r="H367">
            <v>17.600000000000001</v>
          </cell>
          <cell r="I367">
            <v>17.600000000000001</v>
          </cell>
        </row>
        <row r="369">
          <cell r="A369" t="str">
            <v>13.2.5</v>
          </cell>
          <cell r="C369" t="str">
            <v xml:space="preserve">Suspended ceilings </v>
          </cell>
          <cell r="D369" t="str">
            <v>Bedrooms</v>
          </cell>
          <cell r="J369" t="str">
            <v>m²</v>
          </cell>
          <cell r="K369">
            <v>1017</v>
          </cell>
          <cell r="L369">
            <v>154.76</v>
          </cell>
          <cell r="M369">
            <v>157390.92000000001</v>
          </cell>
        </row>
        <row r="370">
          <cell r="B370">
            <v>90</v>
          </cell>
          <cell r="C370" t="str">
            <v>Ceiling</v>
          </cell>
          <cell r="D370">
            <v>1</v>
          </cell>
          <cell r="E370">
            <v>1</v>
          </cell>
          <cell r="F370">
            <v>1</v>
          </cell>
          <cell r="G370">
            <v>1</v>
          </cell>
          <cell r="H370">
            <v>137.16</v>
          </cell>
          <cell r="I370">
            <v>137.16</v>
          </cell>
        </row>
        <row r="371">
          <cell r="B371">
            <v>101</v>
          </cell>
          <cell r="C371" t="str">
            <v>Paint</v>
          </cell>
          <cell r="D371">
            <v>1</v>
          </cell>
          <cell r="E371">
            <v>1</v>
          </cell>
          <cell r="F371">
            <v>1</v>
          </cell>
          <cell r="G371">
            <v>1</v>
          </cell>
          <cell r="H371">
            <v>17.600000000000001</v>
          </cell>
          <cell r="I371">
            <v>17.600000000000001</v>
          </cell>
        </row>
        <row r="373">
          <cell r="A373" t="str">
            <v>13.2.6</v>
          </cell>
          <cell r="C373" t="str">
            <v xml:space="preserve">Suspended ceilings </v>
          </cell>
          <cell r="D373" t="str">
            <v>Kitchens</v>
          </cell>
          <cell r="J373" t="str">
            <v>m²</v>
          </cell>
          <cell r="K373">
            <v>544</v>
          </cell>
          <cell r="L373">
            <v>154.76</v>
          </cell>
          <cell r="M373">
            <v>84189.440000000002</v>
          </cell>
        </row>
        <row r="374">
          <cell r="B374">
            <v>90</v>
          </cell>
          <cell r="C374" t="str">
            <v>Ceiling</v>
          </cell>
          <cell r="D374">
            <v>1</v>
          </cell>
          <cell r="E374">
            <v>1</v>
          </cell>
          <cell r="F374">
            <v>1</v>
          </cell>
          <cell r="G374">
            <v>1</v>
          </cell>
          <cell r="H374">
            <v>137.16</v>
          </cell>
          <cell r="I374">
            <v>137.16</v>
          </cell>
        </row>
        <row r="375">
          <cell r="B375">
            <v>101</v>
          </cell>
          <cell r="C375" t="str">
            <v>Paint</v>
          </cell>
          <cell r="D375">
            <v>1</v>
          </cell>
          <cell r="E375">
            <v>1</v>
          </cell>
          <cell r="F375">
            <v>1</v>
          </cell>
          <cell r="G375">
            <v>1</v>
          </cell>
          <cell r="H375">
            <v>17.600000000000001</v>
          </cell>
          <cell r="I375">
            <v>17.600000000000001</v>
          </cell>
        </row>
        <row r="377">
          <cell r="A377" t="str">
            <v>13.2.7</v>
          </cell>
          <cell r="C377" t="str">
            <v xml:space="preserve">Suspended ceilings </v>
          </cell>
          <cell r="D377" t="str">
            <v>Lounge</v>
          </cell>
          <cell r="J377" t="str">
            <v>m²</v>
          </cell>
          <cell r="K377">
            <v>1677</v>
          </cell>
          <cell r="L377">
            <v>154.76</v>
          </cell>
          <cell r="M377">
            <v>259532.52</v>
          </cell>
        </row>
        <row r="378">
          <cell r="B378">
            <v>90</v>
          </cell>
          <cell r="C378" t="str">
            <v>Ceiling</v>
          </cell>
          <cell r="D378">
            <v>1</v>
          </cell>
          <cell r="E378">
            <v>1</v>
          </cell>
          <cell r="F378">
            <v>1</v>
          </cell>
          <cell r="G378">
            <v>1</v>
          </cell>
          <cell r="H378">
            <v>137.16</v>
          </cell>
          <cell r="I378">
            <v>137.16</v>
          </cell>
        </row>
        <row r="379">
          <cell r="B379">
            <v>101</v>
          </cell>
          <cell r="C379" t="str">
            <v>Paint</v>
          </cell>
          <cell r="D379">
            <v>1</v>
          </cell>
          <cell r="E379">
            <v>1</v>
          </cell>
          <cell r="F379">
            <v>1</v>
          </cell>
          <cell r="G379">
            <v>1</v>
          </cell>
          <cell r="H379">
            <v>17.600000000000001</v>
          </cell>
          <cell r="I379">
            <v>17.600000000000001</v>
          </cell>
        </row>
        <row r="381">
          <cell r="A381" t="str">
            <v>13.3.1</v>
          </cell>
          <cell r="C381" t="str">
            <v>Vertical bulkheads</v>
          </cell>
          <cell r="D381" t="str">
            <v>Foyers</v>
          </cell>
          <cell r="J381" t="str">
            <v>m²</v>
          </cell>
          <cell r="K381">
            <v>693</v>
          </cell>
          <cell r="L381">
            <v>13.38</v>
          </cell>
          <cell r="M381">
            <v>9272.34</v>
          </cell>
        </row>
        <row r="382">
          <cell r="B382">
            <v>94</v>
          </cell>
          <cell r="C382" t="str">
            <v>Bulkhead</v>
          </cell>
          <cell r="D382">
            <v>0.05</v>
          </cell>
          <cell r="E382">
            <v>1</v>
          </cell>
          <cell r="F382">
            <v>1</v>
          </cell>
          <cell r="G382">
            <v>1</v>
          </cell>
          <cell r="H382">
            <v>250</v>
          </cell>
          <cell r="I382">
            <v>12.5</v>
          </cell>
        </row>
        <row r="383">
          <cell r="B383">
            <v>101</v>
          </cell>
          <cell r="C383" t="str">
            <v>Paint</v>
          </cell>
          <cell r="D383">
            <v>0.05</v>
          </cell>
          <cell r="E383">
            <v>1</v>
          </cell>
          <cell r="F383">
            <v>1</v>
          </cell>
          <cell r="G383">
            <v>1</v>
          </cell>
          <cell r="H383">
            <v>17.600000000000001</v>
          </cell>
          <cell r="I383">
            <v>0.88000000000000012</v>
          </cell>
        </row>
        <row r="385">
          <cell r="A385" t="str">
            <v>13.4.1</v>
          </cell>
          <cell r="C385" t="str">
            <v>Cornices</v>
          </cell>
          <cell r="D385" t="str">
            <v>Foyers</v>
          </cell>
          <cell r="J385" t="str">
            <v>m</v>
          </cell>
          <cell r="K385">
            <v>843</v>
          </cell>
          <cell r="L385">
            <v>46</v>
          </cell>
          <cell r="M385">
            <v>38778</v>
          </cell>
        </row>
        <row r="386">
          <cell r="B386">
            <v>93</v>
          </cell>
          <cell r="C386" t="str">
            <v>Cornice</v>
          </cell>
          <cell r="D386">
            <v>1</v>
          </cell>
          <cell r="E386">
            <v>1</v>
          </cell>
          <cell r="F386">
            <v>1</v>
          </cell>
          <cell r="G386">
            <v>1</v>
          </cell>
          <cell r="H386">
            <v>30</v>
          </cell>
          <cell r="I386">
            <v>30</v>
          </cell>
        </row>
        <row r="387">
          <cell r="B387">
            <v>105</v>
          </cell>
          <cell r="C387" t="str">
            <v>Paint</v>
          </cell>
          <cell r="D387">
            <v>1</v>
          </cell>
          <cell r="E387">
            <v>1</v>
          </cell>
          <cell r="F387">
            <v>1</v>
          </cell>
          <cell r="G387">
            <v>1</v>
          </cell>
          <cell r="H387">
            <v>16</v>
          </cell>
          <cell r="I387">
            <v>16</v>
          </cell>
        </row>
        <row r="389">
          <cell r="A389" t="str">
            <v>13.4.2</v>
          </cell>
          <cell r="C389" t="str">
            <v>Cornices</v>
          </cell>
          <cell r="D389" t="str">
            <v>Stores</v>
          </cell>
          <cell r="J389" t="str">
            <v>m</v>
          </cell>
          <cell r="K389">
            <v>0</v>
          </cell>
          <cell r="L389">
            <v>12</v>
          </cell>
          <cell r="M389">
            <v>0</v>
          </cell>
        </row>
        <row r="390">
          <cell r="B390">
            <v>91</v>
          </cell>
          <cell r="C390" t="str">
            <v>Cornice</v>
          </cell>
          <cell r="D390">
            <v>1</v>
          </cell>
          <cell r="E390">
            <v>1</v>
          </cell>
          <cell r="F390">
            <v>1</v>
          </cell>
          <cell r="G390">
            <v>1</v>
          </cell>
          <cell r="H390">
            <v>12</v>
          </cell>
          <cell r="I390">
            <v>12</v>
          </cell>
        </row>
        <row r="392">
          <cell r="A392" t="str">
            <v>13.4.3</v>
          </cell>
          <cell r="C392" t="str">
            <v>Cornices</v>
          </cell>
          <cell r="D392" t="str">
            <v>Passages to stores</v>
          </cell>
          <cell r="J392" t="str">
            <v>m</v>
          </cell>
          <cell r="K392">
            <v>0</v>
          </cell>
          <cell r="L392">
            <v>12</v>
          </cell>
          <cell r="M392">
            <v>0</v>
          </cell>
        </row>
        <row r="393">
          <cell r="B393">
            <v>91</v>
          </cell>
          <cell r="C393" t="str">
            <v>Cornice</v>
          </cell>
          <cell r="D393">
            <v>1</v>
          </cell>
          <cell r="E393">
            <v>1</v>
          </cell>
          <cell r="F393">
            <v>1</v>
          </cell>
          <cell r="G393">
            <v>1</v>
          </cell>
          <cell r="H393">
            <v>12</v>
          </cell>
          <cell r="I393">
            <v>12</v>
          </cell>
        </row>
        <row r="395">
          <cell r="A395" t="str">
            <v>13.4.4</v>
          </cell>
          <cell r="C395" t="str">
            <v>Cornices</v>
          </cell>
          <cell r="D395" t="str">
            <v>Bathrooms</v>
          </cell>
          <cell r="J395" t="str">
            <v>m</v>
          </cell>
          <cell r="K395">
            <v>892</v>
          </cell>
          <cell r="L395">
            <v>12</v>
          </cell>
          <cell r="M395">
            <v>10704</v>
          </cell>
        </row>
        <row r="396">
          <cell r="B396">
            <v>91</v>
          </cell>
          <cell r="C396" t="str">
            <v>Cornice</v>
          </cell>
          <cell r="D396">
            <v>1</v>
          </cell>
          <cell r="E396">
            <v>1</v>
          </cell>
          <cell r="F396">
            <v>1</v>
          </cell>
          <cell r="G396">
            <v>1</v>
          </cell>
          <cell r="H396">
            <v>12</v>
          </cell>
          <cell r="I396">
            <v>12</v>
          </cell>
        </row>
        <row r="398">
          <cell r="A398" t="str">
            <v>13.4.5</v>
          </cell>
          <cell r="C398" t="str">
            <v>Cornices</v>
          </cell>
          <cell r="D398" t="str">
            <v>Bedrooms</v>
          </cell>
          <cell r="J398" t="str">
            <v>m</v>
          </cell>
          <cell r="K398">
            <v>1195</v>
          </cell>
          <cell r="L398">
            <v>40</v>
          </cell>
          <cell r="M398">
            <v>47800</v>
          </cell>
        </row>
        <row r="399">
          <cell r="C399" t="str">
            <v>Cornice</v>
          </cell>
          <cell r="D399">
            <v>1</v>
          </cell>
          <cell r="E399">
            <v>1</v>
          </cell>
          <cell r="F399">
            <v>1</v>
          </cell>
          <cell r="G399">
            <v>1</v>
          </cell>
          <cell r="H399">
            <v>40</v>
          </cell>
          <cell r="I399">
            <v>40</v>
          </cell>
        </row>
        <row r="401">
          <cell r="A401" t="str">
            <v>13.4.6</v>
          </cell>
          <cell r="C401" t="str">
            <v>Cornices</v>
          </cell>
          <cell r="D401" t="str">
            <v>Kitchens</v>
          </cell>
          <cell r="J401" t="str">
            <v>m</v>
          </cell>
          <cell r="K401">
            <v>831</v>
          </cell>
          <cell r="L401">
            <v>25</v>
          </cell>
          <cell r="M401">
            <v>20775</v>
          </cell>
        </row>
        <row r="402">
          <cell r="C402" t="str">
            <v>Cornice</v>
          </cell>
          <cell r="D402">
            <v>1</v>
          </cell>
          <cell r="E402">
            <v>1</v>
          </cell>
          <cell r="F402">
            <v>1</v>
          </cell>
          <cell r="G402">
            <v>1</v>
          </cell>
          <cell r="H402">
            <v>25</v>
          </cell>
          <cell r="I402">
            <v>25</v>
          </cell>
        </row>
        <row r="404">
          <cell r="A404" t="str">
            <v>13.4.7</v>
          </cell>
          <cell r="C404" t="str">
            <v>Cornices</v>
          </cell>
          <cell r="D404" t="str">
            <v>Lounge</v>
          </cell>
          <cell r="J404" t="str">
            <v>m</v>
          </cell>
          <cell r="K404">
            <v>1776</v>
          </cell>
          <cell r="L404">
            <v>40</v>
          </cell>
          <cell r="M404">
            <v>71040</v>
          </cell>
        </row>
        <row r="405">
          <cell r="C405" t="str">
            <v>Cornice</v>
          </cell>
          <cell r="D405">
            <v>1</v>
          </cell>
          <cell r="E405">
            <v>1</v>
          </cell>
          <cell r="F405">
            <v>1</v>
          </cell>
          <cell r="G405">
            <v>1</v>
          </cell>
          <cell r="H405">
            <v>40</v>
          </cell>
          <cell r="I405">
            <v>40</v>
          </cell>
        </row>
        <row r="407">
          <cell r="A407" t="str">
            <v>E</v>
          </cell>
          <cell r="C407" t="str">
            <v>FITTINGS</v>
          </cell>
        </row>
        <row r="409">
          <cell r="A409" t="str">
            <v>14.</v>
          </cell>
          <cell r="C409" t="str">
            <v>Fittings</v>
          </cell>
          <cell r="F409">
            <v>0.17193613586247841</v>
          </cell>
          <cell r="K409">
            <v>3070000</v>
          </cell>
        </row>
        <row r="410">
          <cell r="A410" t="str">
            <v>14.1</v>
          </cell>
          <cell r="C410" t="str">
            <v>Toilet vanity tops</v>
          </cell>
          <cell r="H410">
            <v>1835.8208955223881</v>
          </cell>
          <cell r="I410" t="str">
            <v>/apartment</v>
          </cell>
          <cell r="J410" t="str">
            <v>m</v>
          </cell>
          <cell r="K410">
            <v>82</v>
          </cell>
          <cell r="L410">
            <v>1500</v>
          </cell>
          <cell r="M410">
            <v>123000</v>
          </cell>
        </row>
        <row r="411">
          <cell r="A411" t="str">
            <v>14.2</v>
          </cell>
          <cell r="C411" t="str">
            <v>BIC to bedrooms</v>
          </cell>
          <cell r="H411">
            <v>9611.940298507463</v>
          </cell>
          <cell r="I411" t="str">
            <v>/apartment</v>
          </cell>
          <cell r="J411" t="str">
            <v>m</v>
          </cell>
          <cell r="K411">
            <v>322</v>
          </cell>
          <cell r="L411">
            <v>2000</v>
          </cell>
          <cell r="M411">
            <v>644000</v>
          </cell>
        </row>
        <row r="412">
          <cell r="A412" t="str">
            <v>14.3</v>
          </cell>
          <cell r="C412" t="str">
            <v>Kitchen cupboards</v>
          </cell>
          <cell r="H412">
            <v>17447.761194029852</v>
          </cell>
          <cell r="I412" t="str">
            <v>/kitchen</v>
          </cell>
          <cell r="J412" t="str">
            <v>m</v>
          </cell>
          <cell r="K412">
            <v>334</v>
          </cell>
          <cell r="L412">
            <v>3500</v>
          </cell>
          <cell r="M412">
            <v>1169000</v>
          </cell>
        </row>
        <row r="413">
          <cell r="A413" t="str">
            <v>14.4</v>
          </cell>
          <cell r="C413" t="str">
            <v>E.O. for granite tops</v>
          </cell>
          <cell r="H413">
            <v>4985.0746268656712</v>
          </cell>
          <cell r="I413" t="str">
            <v>/kitchen</v>
          </cell>
          <cell r="J413" t="str">
            <v>m</v>
          </cell>
          <cell r="K413">
            <v>334</v>
          </cell>
          <cell r="L413">
            <v>1000</v>
          </cell>
          <cell r="M413">
            <v>334000</v>
          </cell>
        </row>
        <row r="414">
          <cell r="A414" t="str">
            <v>14.5</v>
          </cell>
          <cell r="C414" t="str">
            <v>Kitchen appliances</v>
          </cell>
          <cell r="J414" t="str">
            <v>No</v>
          </cell>
          <cell r="K414">
            <v>69</v>
          </cell>
          <cell r="L414">
            <v>7500</v>
          </cell>
          <cell r="M414">
            <v>517500</v>
          </cell>
        </row>
        <row r="415">
          <cell r="C415" t="str">
            <v>Oven</v>
          </cell>
          <cell r="D415">
            <v>1</v>
          </cell>
          <cell r="E415">
            <v>1</v>
          </cell>
          <cell r="F415">
            <v>1</v>
          </cell>
          <cell r="G415">
            <v>1</v>
          </cell>
          <cell r="H415">
            <v>3000</v>
          </cell>
          <cell r="I415">
            <v>3000</v>
          </cell>
        </row>
        <row r="416">
          <cell r="C416" t="str">
            <v>Hob</v>
          </cell>
          <cell r="D416">
            <v>1</v>
          </cell>
          <cell r="E416">
            <v>1</v>
          </cell>
          <cell r="F416">
            <v>1</v>
          </cell>
          <cell r="G416">
            <v>1</v>
          </cell>
          <cell r="H416">
            <v>2500</v>
          </cell>
          <cell r="I416">
            <v>2500</v>
          </cell>
        </row>
        <row r="417">
          <cell r="C417" t="str">
            <v>Extractor</v>
          </cell>
          <cell r="D417">
            <v>1</v>
          </cell>
          <cell r="E417">
            <v>1</v>
          </cell>
          <cell r="F417">
            <v>1</v>
          </cell>
          <cell r="G417">
            <v>1</v>
          </cell>
          <cell r="H417">
            <v>2000</v>
          </cell>
          <cell r="I417">
            <v>2000</v>
          </cell>
        </row>
        <row r="418">
          <cell r="A418" t="str">
            <v>14.6</v>
          </cell>
          <cell r="C418" t="str">
            <v>Shower doors</v>
          </cell>
          <cell r="J418" t="str">
            <v>No</v>
          </cell>
          <cell r="K418">
            <v>79</v>
          </cell>
          <cell r="L418">
            <v>2500</v>
          </cell>
          <cell r="M418">
            <v>197500</v>
          </cell>
        </row>
        <row r="419">
          <cell r="A419" t="str">
            <v>14.7</v>
          </cell>
          <cell r="C419" t="str">
            <v>Security counter</v>
          </cell>
          <cell r="J419" t="str">
            <v>Item</v>
          </cell>
          <cell r="L419">
            <v>30000</v>
          </cell>
          <cell r="M419">
            <v>30000</v>
          </cell>
        </row>
        <row r="420">
          <cell r="A420" t="str">
            <v>14.8</v>
          </cell>
          <cell r="C420" t="str">
            <v>Statuary signage</v>
          </cell>
          <cell r="J420" t="str">
            <v>Item</v>
          </cell>
          <cell r="L420">
            <v>20000</v>
          </cell>
          <cell r="M420">
            <v>20000</v>
          </cell>
        </row>
        <row r="421">
          <cell r="A421" t="str">
            <v>14.9</v>
          </cell>
          <cell r="C421" t="str">
            <v>Building signage</v>
          </cell>
          <cell r="J421" t="str">
            <v>Item</v>
          </cell>
          <cell r="L421">
            <v>30000</v>
          </cell>
          <cell r="M421">
            <v>30000</v>
          </cell>
        </row>
        <row r="422">
          <cell r="A422" t="str">
            <v>14.10</v>
          </cell>
          <cell r="C422" t="str">
            <v>Letter box in foyer</v>
          </cell>
          <cell r="J422" t="str">
            <v>Item</v>
          </cell>
          <cell r="L422">
            <v>5000</v>
          </cell>
          <cell r="M422">
            <v>5000</v>
          </cell>
        </row>
        <row r="424">
          <cell r="A424" t="str">
            <v>F</v>
          </cell>
          <cell r="C424" t="str">
            <v>SERVICES</v>
          </cell>
        </row>
        <row r="425">
          <cell r="A425" t="str">
            <v>15.</v>
          </cell>
          <cell r="C425" t="str">
            <v>Electrical Installation</v>
          </cell>
          <cell r="F425">
            <v>9.8139130161087357E-2</v>
          </cell>
          <cell r="K425">
            <v>1752320</v>
          </cell>
        </row>
        <row r="426">
          <cell r="A426" t="str">
            <v>15.1</v>
          </cell>
          <cell r="C426" t="str">
            <v>Standard installation</v>
          </cell>
          <cell r="J426" t="str">
            <v>m²</v>
          </cell>
          <cell r="K426">
            <v>4447</v>
          </cell>
          <cell r="L426">
            <v>200</v>
          </cell>
          <cell r="M426">
            <v>889400</v>
          </cell>
        </row>
        <row r="427">
          <cell r="A427" t="str">
            <v>15.2</v>
          </cell>
          <cell r="C427" t="str">
            <v>Standard installation for foyers &amp; passages</v>
          </cell>
          <cell r="J427" t="str">
            <v>m²</v>
          </cell>
          <cell r="K427">
            <v>493</v>
          </cell>
          <cell r="L427">
            <v>150</v>
          </cell>
          <cell r="M427">
            <v>73950</v>
          </cell>
        </row>
        <row r="428">
          <cell r="A428" t="str">
            <v>15.3</v>
          </cell>
          <cell r="C428" t="str">
            <v>Standard installation for stores</v>
          </cell>
          <cell r="J428" t="str">
            <v>m²</v>
          </cell>
          <cell r="K428">
            <v>771</v>
          </cell>
          <cell r="L428">
            <v>70</v>
          </cell>
          <cell r="M428">
            <v>53970</v>
          </cell>
        </row>
        <row r="429">
          <cell r="A429" t="str">
            <v>15.4</v>
          </cell>
          <cell r="C429" t="str">
            <v>External lighting</v>
          </cell>
          <cell r="J429" t="str">
            <v>m²</v>
          </cell>
          <cell r="K429">
            <v>0</v>
          </cell>
          <cell r="L429">
            <v>0</v>
          </cell>
          <cell r="M429">
            <v>0</v>
          </cell>
        </row>
        <row r="430">
          <cell r="A430" t="str">
            <v>15.5</v>
          </cell>
          <cell r="C430" t="str">
            <v>Underfloor heating to living/dining areas</v>
          </cell>
          <cell r="J430" t="str">
            <v>m²</v>
          </cell>
          <cell r="K430">
            <v>1672</v>
          </cell>
          <cell r="L430">
            <v>200</v>
          </cell>
          <cell r="M430" t="str">
            <v>Optional</v>
          </cell>
        </row>
        <row r="431">
          <cell r="A431" t="str">
            <v>15.6</v>
          </cell>
          <cell r="C431" t="str">
            <v>Replace reticulation &amp; Inspections</v>
          </cell>
          <cell r="J431" t="str">
            <v>Item</v>
          </cell>
          <cell r="L431">
            <v>160000</v>
          </cell>
          <cell r="M431">
            <v>160000</v>
          </cell>
        </row>
        <row r="432">
          <cell r="A432" t="str">
            <v>15.7</v>
          </cell>
          <cell r="C432" t="str">
            <v>Standby Generator and reticulation</v>
          </cell>
          <cell r="J432" t="str">
            <v>Item</v>
          </cell>
          <cell r="L432">
            <v>215000</v>
          </cell>
          <cell r="M432">
            <v>215000</v>
          </cell>
        </row>
        <row r="433">
          <cell r="A433" t="str">
            <v>15.8</v>
          </cell>
          <cell r="C433" t="str">
            <v>Distribution Boards</v>
          </cell>
          <cell r="J433" t="str">
            <v>Item</v>
          </cell>
          <cell r="L433">
            <v>290000</v>
          </cell>
          <cell r="M433">
            <v>290000</v>
          </cell>
        </row>
        <row r="434">
          <cell r="A434" t="str">
            <v>15.9</v>
          </cell>
          <cell r="C434" t="str">
            <v>Internal Communication</v>
          </cell>
          <cell r="J434" t="str">
            <v>Item</v>
          </cell>
          <cell r="L434">
            <v>65000</v>
          </cell>
          <cell r="M434">
            <v>65000</v>
          </cell>
        </row>
        <row r="435">
          <cell r="A435" t="str">
            <v>15.10</v>
          </cell>
          <cell r="C435" t="str">
            <v>External lighting</v>
          </cell>
          <cell r="J435" t="str">
            <v>Item</v>
          </cell>
          <cell r="L435">
            <v>5000</v>
          </cell>
          <cell r="M435">
            <v>5000</v>
          </cell>
        </row>
        <row r="436">
          <cell r="A436" t="str">
            <v>15.11</v>
          </cell>
          <cell r="B436">
            <v>171</v>
          </cell>
          <cell r="C436" t="str">
            <v>Municipal connection</v>
          </cell>
          <cell r="J436" t="str">
            <v>Item</v>
          </cell>
          <cell r="L436">
            <v>0</v>
          </cell>
          <cell r="M436">
            <v>0</v>
          </cell>
        </row>
        <row r="438">
          <cell r="A438" t="str">
            <v>16.</v>
          </cell>
          <cell r="C438" t="str">
            <v>Plumbing Installation</v>
          </cell>
          <cell r="F438">
            <v>0.13996273522277519</v>
          </cell>
          <cell r="K438">
            <v>2499100</v>
          </cell>
        </row>
        <row r="439">
          <cell r="A439" t="str">
            <v>16.1</v>
          </cell>
          <cell r="B439">
            <v>143</v>
          </cell>
          <cell r="C439" t="str">
            <v>Sanitary fittings</v>
          </cell>
          <cell r="J439" t="str">
            <v>No</v>
          </cell>
          <cell r="K439">
            <v>429</v>
          </cell>
          <cell r="L439">
            <v>2000</v>
          </cell>
          <cell r="M439">
            <v>858000</v>
          </cell>
        </row>
        <row r="440">
          <cell r="A440" t="str">
            <v>16.2</v>
          </cell>
          <cell r="B440">
            <v>144</v>
          </cell>
          <cell r="C440" t="str">
            <v>Hot water cylinders</v>
          </cell>
          <cell r="J440" t="str">
            <v>No</v>
          </cell>
          <cell r="K440">
            <v>67</v>
          </cell>
          <cell r="L440">
            <v>3600</v>
          </cell>
          <cell r="M440">
            <v>241200</v>
          </cell>
        </row>
        <row r="441">
          <cell r="A441" t="str">
            <v>16.3</v>
          </cell>
          <cell r="B441">
            <v>145</v>
          </cell>
          <cell r="C441" t="str">
            <v>Sundry (toilet rolls holders, mirrors, etc)</v>
          </cell>
          <cell r="J441" t="str">
            <v>No</v>
          </cell>
          <cell r="K441">
            <v>429</v>
          </cell>
          <cell r="L441">
            <v>500</v>
          </cell>
          <cell r="M441">
            <v>214500</v>
          </cell>
        </row>
        <row r="442">
          <cell r="A442" t="str">
            <v>16.4</v>
          </cell>
          <cell r="B442">
            <v>146</v>
          </cell>
          <cell r="C442" t="str">
            <v>Sanitary plumbing</v>
          </cell>
          <cell r="J442" t="str">
            <v>No</v>
          </cell>
          <cell r="K442">
            <v>429</v>
          </cell>
          <cell r="L442">
            <v>1000</v>
          </cell>
          <cell r="M442">
            <v>429000</v>
          </cell>
        </row>
        <row r="443">
          <cell r="A443" t="str">
            <v>16.5</v>
          </cell>
          <cell r="B443">
            <v>147</v>
          </cell>
          <cell r="C443" t="str">
            <v>Internal water reticulation</v>
          </cell>
          <cell r="J443" t="str">
            <v>No</v>
          </cell>
          <cell r="K443">
            <v>429</v>
          </cell>
          <cell r="L443">
            <v>1000</v>
          </cell>
          <cell r="M443">
            <v>429000</v>
          </cell>
        </row>
        <row r="444">
          <cell r="A444" t="str">
            <v>16.6</v>
          </cell>
          <cell r="B444">
            <v>148</v>
          </cell>
          <cell r="C444" t="str">
            <v>External water reticulation</v>
          </cell>
          <cell r="J444" t="str">
            <v>No</v>
          </cell>
          <cell r="K444">
            <v>429</v>
          </cell>
          <cell r="L444">
            <v>600</v>
          </cell>
          <cell r="M444">
            <v>257400</v>
          </cell>
        </row>
        <row r="445">
          <cell r="A445" t="str">
            <v>16.7</v>
          </cell>
          <cell r="B445">
            <v>149</v>
          </cell>
          <cell r="C445" t="str">
            <v>Water storage tanks</v>
          </cell>
          <cell r="J445" t="str">
            <v>No</v>
          </cell>
          <cell r="K445">
            <v>1</v>
          </cell>
          <cell r="L445">
            <v>20000</v>
          </cell>
          <cell r="M445">
            <v>20000</v>
          </cell>
        </row>
        <row r="446">
          <cell r="A446" t="str">
            <v>16.8</v>
          </cell>
          <cell r="B446">
            <v>151</v>
          </cell>
          <cell r="C446" t="str">
            <v>Sump &amp; pump</v>
          </cell>
          <cell r="J446" t="str">
            <v>No</v>
          </cell>
          <cell r="K446">
            <v>1</v>
          </cell>
          <cell r="L446">
            <v>10000</v>
          </cell>
          <cell r="M446">
            <v>10000</v>
          </cell>
        </row>
        <row r="447">
          <cell r="A447" t="str">
            <v>16.9</v>
          </cell>
          <cell r="B447">
            <v>168</v>
          </cell>
          <cell r="C447" t="str">
            <v>Municipal connection</v>
          </cell>
          <cell r="J447" t="str">
            <v>Item</v>
          </cell>
          <cell r="L447">
            <v>40000</v>
          </cell>
          <cell r="M447">
            <v>40000</v>
          </cell>
        </row>
        <row r="449">
          <cell r="A449" t="str">
            <v>17.</v>
          </cell>
          <cell r="C449" t="str">
            <v>Fire Protection</v>
          </cell>
          <cell r="F449">
            <v>1.2702552109110336E-2</v>
          </cell>
          <cell r="K449">
            <v>226810</v>
          </cell>
        </row>
        <row r="450">
          <cell r="A450" t="str">
            <v>17.1</v>
          </cell>
          <cell r="B450">
            <v>157</v>
          </cell>
          <cell r="C450" t="str">
            <v>Fire extinguishers</v>
          </cell>
          <cell r="J450" t="str">
            <v>No</v>
          </cell>
          <cell r="K450">
            <v>30</v>
          </cell>
          <cell r="L450">
            <v>1000</v>
          </cell>
          <cell r="M450">
            <v>30000</v>
          </cell>
        </row>
        <row r="451">
          <cell r="A451" t="str">
            <v>17.2</v>
          </cell>
          <cell r="C451" t="str">
            <v>Fire hose reel service</v>
          </cell>
          <cell r="J451" t="str">
            <v>No</v>
          </cell>
          <cell r="K451">
            <v>14</v>
          </cell>
          <cell r="L451">
            <v>500</v>
          </cell>
          <cell r="M451">
            <v>7000</v>
          </cell>
        </row>
        <row r="452">
          <cell r="A452" t="str">
            <v>17.3</v>
          </cell>
          <cell r="C452" t="str">
            <v>Fire hydrant service</v>
          </cell>
          <cell r="J452" t="str">
            <v>No</v>
          </cell>
          <cell r="K452">
            <v>14</v>
          </cell>
          <cell r="L452">
            <v>1500</v>
          </cell>
          <cell r="M452">
            <v>21000</v>
          </cell>
        </row>
        <row r="453">
          <cell r="A453" t="str">
            <v>17.4</v>
          </cell>
          <cell r="B453">
            <v>158</v>
          </cell>
          <cell r="C453" t="str">
            <v>Fire service fittings</v>
          </cell>
          <cell r="J453" t="str">
            <v>No</v>
          </cell>
          <cell r="K453">
            <v>0</v>
          </cell>
          <cell r="L453">
            <v>1500</v>
          </cell>
          <cell r="M453">
            <v>0</v>
          </cell>
        </row>
        <row r="454">
          <cell r="A454" t="str">
            <v>17.5</v>
          </cell>
          <cell r="B454">
            <v>159</v>
          </cell>
          <cell r="C454" t="str">
            <v>Internal water reticulation (Fire Mains)</v>
          </cell>
          <cell r="J454" t="str">
            <v>No</v>
          </cell>
          <cell r="K454">
            <v>28</v>
          </cell>
          <cell r="L454">
            <v>2000</v>
          </cell>
          <cell r="M454">
            <v>56000</v>
          </cell>
        </row>
        <row r="455">
          <cell r="A455" t="str">
            <v>17.6</v>
          </cell>
          <cell r="B455">
            <v>160</v>
          </cell>
          <cell r="C455" t="str">
            <v>Fire hydrant/s</v>
          </cell>
          <cell r="J455" t="str">
            <v>No</v>
          </cell>
          <cell r="K455">
            <v>0</v>
          </cell>
          <cell r="L455">
            <v>21000</v>
          </cell>
          <cell r="M455">
            <v>0</v>
          </cell>
        </row>
        <row r="456">
          <cell r="A456" t="str">
            <v>17.7</v>
          </cell>
          <cell r="B456">
            <v>161</v>
          </cell>
          <cell r="C456" t="str">
            <v>Water storage tanks</v>
          </cell>
          <cell r="D456" t="str">
            <v>9000 liter tank</v>
          </cell>
          <cell r="J456" t="str">
            <v>No</v>
          </cell>
          <cell r="K456">
            <v>1</v>
          </cell>
          <cell r="L456">
            <v>20000</v>
          </cell>
          <cell r="M456">
            <v>20000</v>
          </cell>
        </row>
        <row r="457">
          <cell r="A457" t="str">
            <v>17.8</v>
          </cell>
          <cell r="B457">
            <v>162</v>
          </cell>
          <cell r="C457" t="str">
            <v>Pumps</v>
          </cell>
          <cell r="J457" t="str">
            <v>No</v>
          </cell>
          <cell r="K457">
            <v>1</v>
          </cell>
          <cell r="L457">
            <v>10000</v>
          </cell>
          <cell r="M457">
            <v>10000</v>
          </cell>
        </row>
        <row r="458">
          <cell r="A458" t="str">
            <v>17.9</v>
          </cell>
          <cell r="B458">
            <v>163</v>
          </cell>
          <cell r="C458" t="str">
            <v>Sprinkler installation</v>
          </cell>
          <cell r="J458" t="str">
            <v>m²</v>
          </cell>
          <cell r="K458">
            <v>0</v>
          </cell>
          <cell r="L458">
            <v>80</v>
          </cell>
          <cell r="M458">
            <v>0</v>
          </cell>
        </row>
        <row r="459">
          <cell r="A459" t="str">
            <v>17.10</v>
          </cell>
          <cell r="B459">
            <v>164</v>
          </cell>
          <cell r="C459" t="str">
            <v>Fire detection system</v>
          </cell>
          <cell r="J459" t="str">
            <v>m²</v>
          </cell>
          <cell r="K459">
            <v>5711</v>
          </cell>
          <cell r="L459">
            <v>14.5</v>
          </cell>
          <cell r="M459">
            <v>82809.5</v>
          </cell>
        </row>
        <row r="461">
          <cell r="A461" t="str">
            <v>18.</v>
          </cell>
          <cell r="C461" t="str">
            <v>Lifts &amp; escalators</v>
          </cell>
          <cell r="F461">
            <v>7.6165467976838687E-3</v>
          </cell>
          <cell r="K461">
            <v>135997</v>
          </cell>
        </row>
        <row r="462">
          <cell r="A462" t="str">
            <v>18.1</v>
          </cell>
          <cell r="C462" t="str">
            <v>Lifts per stop (Service only)</v>
          </cell>
          <cell r="J462" t="str">
            <v>No</v>
          </cell>
          <cell r="K462">
            <v>33</v>
          </cell>
          <cell r="L462">
            <v>409</v>
          </cell>
          <cell r="M462">
            <v>13497</v>
          </cell>
        </row>
        <row r="463">
          <cell r="A463" t="str">
            <v>18.2</v>
          </cell>
          <cell r="C463" t="str">
            <v>Extra over for lift interiors</v>
          </cell>
          <cell r="J463" t="str">
            <v>No</v>
          </cell>
          <cell r="K463">
            <v>33</v>
          </cell>
          <cell r="L463">
            <v>2500</v>
          </cell>
          <cell r="M463">
            <v>82500</v>
          </cell>
        </row>
        <row r="464">
          <cell r="A464" t="str">
            <v>18.3</v>
          </cell>
          <cell r="C464" t="str">
            <v>Stretcher lifts per stop (Reconfigure shaft)</v>
          </cell>
          <cell r="J464" t="str">
            <v>No</v>
          </cell>
          <cell r="K464">
            <v>0</v>
          </cell>
          <cell r="L464">
            <v>40910</v>
          </cell>
          <cell r="M464">
            <v>0</v>
          </cell>
        </row>
        <row r="465">
          <cell r="A465" t="str">
            <v>18.4</v>
          </cell>
          <cell r="C465" t="str">
            <v>Elevator access control</v>
          </cell>
          <cell r="J465" t="str">
            <v>Item</v>
          </cell>
          <cell r="L465">
            <v>0</v>
          </cell>
          <cell r="M465" t="str">
            <v>Excluded</v>
          </cell>
        </row>
        <row r="466">
          <cell r="A466" t="str">
            <v>18.5</v>
          </cell>
          <cell r="C466" t="str">
            <v>Upgrading of lifts</v>
          </cell>
          <cell r="D466" t="str">
            <v>R230,000</v>
          </cell>
          <cell r="J466" t="str">
            <v>Item</v>
          </cell>
          <cell r="L466">
            <v>0</v>
          </cell>
          <cell r="M466" t="str">
            <v>Excluded</v>
          </cell>
        </row>
        <row r="467">
          <cell r="A467" t="str">
            <v>18.6</v>
          </cell>
          <cell r="C467" t="str">
            <v>2 x New Lifts</v>
          </cell>
          <cell r="D467" t="str">
            <v>R830,000</v>
          </cell>
          <cell r="J467" t="str">
            <v>Item</v>
          </cell>
          <cell r="L467">
            <v>0</v>
          </cell>
          <cell r="M467" t="str">
            <v>Excluded</v>
          </cell>
        </row>
        <row r="468">
          <cell r="A468" t="str">
            <v>18.7</v>
          </cell>
          <cell r="C468" t="str">
            <v>Upgrading to firemens lift</v>
          </cell>
          <cell r="J468" t="str">
            <v>Item</v>
          </cell>
          <cell r="L468">
            <v>40000</v>
          </cell>
          <cell r="M468">
            <v>40000</v>
          </cell>
        </row>
        <row r="470">
          <cell r="A470" t="str">
            <v>19.</v>
          </cell>
          <cell r="C470" t="str">
            <v>Air-conditioning &amp; Ventilation</v>
          </cell>
          <cell r="F470">
            <v>1.6521550514472683E-2</v>
          </cell>
          <cell r="K470">
            <v>295000</v>
          </cell>
        </row>
        <row r="471">
          <cell r="A471" t="str">
            <v>19.1</v>
          </cell>
          <cell r="C471" t="str">
            <v xml:space="preserve">Air-conditioning </v>
          </cell>
          <cell r="J471" t="str">
            <v>m²</v>
          </cell>
          <cell r="K471">
            <v>0</v>
          </cell>
          <cell r="L471">
            <v>0</v>
          </cell>
          <cell r="M471">
            <v>0</v>
          </cell>
        </row>
        <row r="472">
          <cell r="A472" t="str">
            <v>19.2</v>
          </cell>
          <cell r="C472" t="str">
            <v>Mechanical ventilation</v>
          </cell>
          <cell r="J472" t="str">
            <v>m²</v>
          </cell>
          <cell r="K472">
            <v>0</v>
          </cell>
          <cell r="L472">
            <v>0</v>
          </cell>
          <cell r="M472">
            <v>0</v>
          </cell>
        </row>
        <row r="473">
          <cell r="A473" t="str">
            <v>19.3</v>
          </cell>
          <cell r="C473" t="str">
            <v>Bedroom and WC Extract</v>
          </cell>
          <cell r="J473" t="str">
            <v>No</v>
          </cell>
          <cell r="K473">
            <v>38</v>
          </cell>
          <cell r="L473">
            <v>2500</v>
          </cell>
          <cell r="M473">
            <v>95000</v>
          </cell>
        </row>
        <row r="474">
          <cell r="A474" t="str">
            <v>19.4</v>
          </cell>
          <cell r="C474" t="str">
            <v>Main Stair Pressurisation</v>
          </cell>
          <cell r="J474" t="str">
            <v>Item</v>
          </cell>
          <cell r="L474">
            <v>75000</v>
          </cell>
          <cell r="M474">
            <v>75000</v>
          </cell>
        </row>
        <row r="475">
          <cell r="A475" t="str">
            <v>19.5</v>
          </cell>
          <cell r="C475" t="str">
            <v>2nd Stair Pressurisation</v>
          </cell>
          <cell r="J475" t="str">
            <v>Item</v>
          </cell>
          <cell r="L475">
            <v>50000</v>
          </cell>
          <cell r="M475">
            <v>50000</v>
          </cell>
        </row>
        <row r="476">
          <cell r="A476" t="str">
            <v>19.6</v>
          </cell>
          <cell r="C476" t="str">
            <v>Relocation of existing services</v>
          </cell>
          <cell r="J476" t="str">
            <v>Item</v>
          </cell>
          <cell r="L476">
            <v>75000</v>
          </cell>
          <cell r="M476">
            <v>75000</v>
          </cell>
        </row>
        <row r="478">
          <cell r="A478" t="str">
            <v>20.</v>
          </cell>
          <cell r="C478" t="str">
            <v>Special services</v>
          </cell>
          <cell r="F478">
            <v>1.682957942236963E-2</v>
          </cell>
          <cell r="K478">
            <v>300500</v>
          </cell>
        </row>
        <row r="479">
          <cell r="A479" t="str">
            <v>20.1</v>
          </cell>
          <cell r="C479" t="str">
            <v>PABX</v>
          </cell>
          <cell r="F479" t="str">
            <v>Individual Telkom contracts</v>
          </cell>
          <cell r="J479" t="str">
            <v>Item</v>
          </cell>
          <cell r="L479">
            <v>0</v>
          </cell>
          <cell r="M479">
            <v>0</v>
          </cell>
        </row>
        <row r="480">
          <cell r="A480" t="str">
            <v>20.2</v>
          </cell>
          <cell r="C480" t="str">
            <v>Card Access control (Security Services)</v>
          </cell>
          <cell r="J480" t="str">
            <v>Item</v>
          </cell>
          <cell r="L480">
            <v>65000</v>
          </cell>
          <cell r="M480">
            <v>65000</v>
          </cell>
        </row>
        <row r="481">
          <cell r="A481" t="str">
            <v>20.3</v>
          </cell>
          <cell r="C481" t="str">
            <v>Satellite dish &amp; reticulation</v>
          </cell>
          <cell r="J481" t="str">
            <v>Item</v>
          </cell>
          <cell r="L481">
            <v>102000</v>
          </cell>
          <cell r="M481">
            <v>102000</v>
          </cell>
        </row>
        <row r="482">
          <cell r="A482" t="str">
            <v>20.4</v>
          </cell>
          <cell r="C482" t="str">
            <v>Video access system</v>
          </cell>
          <cell r="F482" t="str">
            <v>Main entrance</v>
          </cell>
          <cell r="J482" t="str">
            <v>Item</v>
          </cell>
          <cell r="M482" t="str">
            <v>Excluded</v>
          </cell>
        </row>
        <row r="483">
          <cell r="A483" t="str">
            <v>20.5</v>
          </cell>
          <cell r="C483" t="str">
            <v>Units provided with video phone</v>
          </cell>
          <cell r="F483" t="str">
            <v>2 stations/apartment</v>
          </cell>
          <cell r="J483" t="str">
            <v>No</v>
          </cell>
          <cell r="K483">
            <v>67</v>
          </cell>
          <cell r="L483" t="str">
            <v>incl above</v>
          </cell>
          <cell r="M483">
            <v>0</v>
          </cell>
        </row>
        <row r="484">
          <cell r="A484" t="str">
            <v>20.6</v>
          </cell>
          <cell r="C484" t="str">
            <v>Intercom access system</v>
          </cell>
          <cell r="F484" t="str">
            <v>Main entrance door</v>
          </cell>
          <cell r="J484" t="str">
            <v>Item</v>
          </cell>
          <cell r="L484">
            <v>15000</v>
          </cell>
          <cell r="M484">
            <v>15000</v>
          </cell>
        </row>
        <row r="485">
          <cell r="A485" t="str">
            <v>20.7</v>
          </cell>
          <cell r="C485" t="str">
            <v>Intercom access system</v>
          </cell>
          <cell r="F485" t="str">
            <v>Boston house x 2</v>
          </cell>
          <cell r="J485" t="str">
            <v>Item</v>
          </cell>
          <cell r="L485">
            <v>30000</v>
          </cell>
          <cell r="M485">
            <v>30000</v>
          </cell>
        </row>
        <row r="486">
          <cell r="A486" t="str">
            <v>20.8</v>
          </cell>
          <cell r="C486" t="str">
            <v>Camera</v>
          </cell>
          <cell r="F486" t="str">
            <v>Main entrance door &amp; BH</v>
          </cell>
          <cell r="J486" t="str">
            <v>Item</v>
          </cell>
          <cell r="L486">
            <v>30000</v>
          </cell>
          <cell r="M486">
            <v>30000</v>
          </cell>
        </row>
        <row r="487">
          <cell r="A487" t="str">
            <v>20.9</v>
          </cell>
          <cell r="C487" t="str">
            <v>Recording facility</v>
          </cell>
          <cell r="F487" t="str">
            <v>Main entrance door</v>
          </cell>
          <cell r="J487" t="str">
            <v>Item</v>
          </cell>
          <cell r="L487">
            <v>10000</v>
          </cell>
          <cell r="M487">
            <v>10000</v>
          </cell>
        </row>
        <row r="488">
          <cell r="A488" t="str">
            <v>20.10</v>
          </cell>
          <cell r="C488" t="str">
            <v>Electromagnetic lock</v>
          </cell>
          <cell r="F488" t="str">
            <v>Main entrance door &amp; BH</v>
          </cell>
          <cell r="J488" t="str">
            <v>No</v>
          </cell>
          <cell r="K488">
            <v>3</v>
          </cell>
          <cell r="L488">
            <v>5000</v>
          </cell>
          <cell r="M488">
            <v>15000</v>
          </cell>
        </row>
        <row r="489">
          <cell r="A489" t="str">
            <v>20.11</v>
          </cell>
          <cell r="C489" t="str">
            <v>Internet connection - Only sleeves</v>
          </cell>
          <cell r="F489" t="str">
            <v>Living &amp; main bedrooms</v>
          </cell>
          <cell r="J489" t="str">
            <v>No</v>
          </cell>
          <cell r="K489">
            <v>67</v>
          </cell>
          <cell r="L489">
            <v>250</v>
          </cell>
          <cell r="M489">
            <v>16750</v>
          </cell>
        </row>
        <row r="490">
          <cell r="A490" t="str">
            <v>20.12</v>
          </cell>
          <cell r="C490" t="str">
            <v>Telephone points</v>
          </cell>
          <cell r="F490" t="str">
            <v>Living &amp; main bedrooms</v>
          </cell>
          <cell r="J490" t="str">
            <v>No</v>
          </cell>
          <cell r="K490">
            <v>67</v>
          </cell>
          <cell r="L490">
            <v>250</v>
          </cell>
          <cell r="M490">
            <v>16750</v>
          </cell>
        </row>
        <row r="492">
          <cell r="C492" t="str">
            <v>Profit &amp; Attendance</v>
          </cell>
          <cell r="K492">
            <v>331189</v>
          </cell>
        </row>
        <row r="493">
          <cell r="A493" t="str">
            <v>14.</v>
          </cell>
          <cell r="C493" t="str">
            <v>Fittings</v>
          </cell>
          <cell r="K493">
            <v>0.04</v>
          </cell>
          <cell r="L493">
            <v>3070000</v>
          </cell>
          <cell r="M493">
            <v>122800</v>
          </cell>
        </row>
        <row r="494">
          <cell r="A494" t="str">
            <v>15.</v>
          </cell>
          <cell r="C494" t="str">
            <v>Electrical Installation</v>
          </cell>
          <cell r="K494">
            <v>0.04</v>
          </cell>
          <cell r="L494">
            <v>1752320</v>
          </cell>
          <cell r="M494">
            <v>70092.800000000003</v>
          </cell>
        </row>
        <row r="495">
          <cell r="A495" t="str">
            <v>16.</v>
          </cell>
          <cell r="C495" t="str">
            <v>Plumbing Installation</v>
          </cell>
          <cell r="K495">
            <v>0.04</v>
          </cell>
          <cell r="L495">
            <v>2499100</v>
          </cell>
          <cell r="M495">
            <v>99964</v>
          </cell>
        </row>
        <row r="496">
          <cell r="A496" t="str">
            <v>17.</v>
          </cell>
          <cell r="C496" t="str">
            <v>Fire Protection</v>
          </cell>
          <cell r="K496">
            <v>0.04</v>
          </cell>
          <cell r="L496">
            <v>226810</v>
          </cell>
          <cell r="M496">
            <v>9072.4</v>
          </cell>
        </row>
        <row r="497">
          <cell r="A497" t="str">
            <v>18.</v>
          </cell>
          <cell r="C497" t="str">
            <v>Lifts &amp; escalators</v>
          </cell>
          <cell r="K497">
            <v>0.04</v>
          </cell>
          <cell r="L497">
            <v>135997</v>
          </cell>
          <cell r="M497">
            <v>5439.88</v>
          </cell>
        </row>
        <row r="498">
          <cell r="A498" t="str">
            <v>19.</v>
          </cell>
          <cell r="C498" t="str">
            <v>Air-conditioning &amp; Ventilation</v>
          </cell>
          <cell r="K498">
            <v>0.04</v>
          </cell>
          <cell r="L498">
            <v>295000</v>
          </cell>
          <cell r="M498">
            <v>11800</v>
          </cell>
        </row>
        <row r="499">
          <cell r="A499" t="str">
            <v>20.</v>
          </cell>
          <cell r="C499" t="str">
            <v>Special services</v>
          </cell>
          <cell r="K499">
            <v>0.04</v>
          </cell>
          <cell r="L499">
            <v>300500</v>
          </cell>
          <cell r="M499">
            <v>12020</v>
          </cell>
        </row>
        <row r="501">
          <cell r="C501" t="str">
            <v>Builder's Work</v>
          </cell>
          <cell r="K501">
            <v>413986</v>
          </cell>
        </row>
        <row r="502">
          <cell r="A502" t="str">
            <v>14.</v>
          </cell>
          <cell r="C502" t="str">
            <v>Fittings</v>
          </cell>
          <cell r="K502">
            <v>0.05</v>
          </cell>
          <cell r="L502">
            <v>3070000</v>
          </cell>
          <cell r="M502">
            <v>153500</v>
          </cell>
        </row>
        <row r="503">
          <cell r="A503" t="str">
            <v>15.</v>
          </cell>
          <cell r="C503" t="str">
            <v>Electrical Installation</v>
          </cell>
          <cell r="K503">
            <v>0.05</v>
          </cell>
          <cell r="L503">
            <v>1752320</v>
          </cell>
          <cell r="M503">
            <v>87616</v>
          </cell>
        </row>
        <row r="504">
          <cell r="A504" t="str">
            <v>16.</v>
          </cell>
          <cell r="C504" t="str">
            <v>Plumbing Installation</v>
          </cell>
          <cell r="K504">
            <v>0.05</v>
          </cell>
          <cell r="L504">
            <v>2499100</v>
          </cell>
          <cell r="M504">
            <v>124955</v>
          </cell>
        </row>
        <row r="505">
          <cell r="A505" t="str">
            <v>17.</v>
          </cell>
          <cell r="C505" t="str">
            <v>Fire Protection</v>
          </cell>
          <cell r="K505">
            <v>0.05</v>
          </cell>
          <cell r="L505">
            <v>226810</v>
          </cell>
          <cell r="M505">
            <v>11340.5</v>
          </cell>
        </row>
        <row r="506">
          <cell r="A506" t="str">
            <v>18.</v>
          </cell>
          <cell r="C506" t="str">
            <v>Lifts &amp; escalators</v>
          </cell>
          <cell r="K506">
            <v>0.05</v>
          </cell>
          <cell r="L506">
            <v>135997</v>
          </cell>
          <cell r="M506">
            <v>6799.85</v>
          </cell>
        </row>
        <row r="507">
          <cell r="A507" t="str">
            <v>19.</v>
          </cell>
          <cell r="C507" t="str">
            <v>Air-conditioning &amp; Ventilation</v>
          </cell>
          <cell r="K507">
            <v>0.05</v>
          </cell>
          <cell r="L507">
            <v>295000</v>
          </cell>
          <cell r="M507">
            <v>14750</v>
          </cell>
        </row>
        <row r="508">
          <cell r="A508" t="str">
            <v>20.</v>
          </cell>
          <cell r="C508" t="str">
            <v>Special services</v>
          </cell>
          <cell r="K508">
            <v>0.05</v>
          </cell>
          <cell r="L508">
            <v>300500</v>
          </cell>
          <cell r="M508">
            <v>15025</v>
          </cell>
        </row>
        <row r="510">
          <cell r="A510" t="str">
            <v>G</v>
          </cell>
          <cell r="C510" t="str">
            <v>EXTERNAL WORKS</v>
          </cell>
        </row>
        <row r="512">
          <cell r="A512" t="str">
            <v>21.</v>
          </cell>
          <cell r="C512" t="str">
            <v>Soil drainage</v>
          </cell>
          <cell r="F512">
            <v>0</v>
          </cell>
          <cell r="K512">
            <v>0</v>
          </cell>
        </row>
        <row r="514">
          <cell r="A514" t="str">
            <v>21.1</v>
          </cell>
          <cell r="C514" t="str">
            <v>Soil drains</v>
          </cell>
          <cell r="J514" t="str">
            <v>m</v>
          </cell>
          <cell r="K514">
            <v>0</v>
          </cell>
          <cell r="L514">
            <v>0</v>
          </cell>
          <cell r="M514">
            <v>0</v>
          </cell>
        </row>
        <row r="515">
          <cell r="A515" t="str">
            <v>21.2</v>
          </cell>
          <cell r="C515" t="str">
            <v>Inspection chambers</v>
          </cell>
          <cell r="J515" t="str">
            <v>No</v>
          </cell>
          <cell r="K515">
            <v>0</v>
          </cell>
          <cell r="L515">
            <v>0</v>
          </cell>
          <cell r="M515">
            <v>0</v>
          </cell>
        </row>
        <row r="516">
          <cell r="A516" t="str">
            <v>21.3</v>
          </cell>
          <cell r="B516">
            <v>170</v>
          </cell>
          <cell r="C516" t="str">
            <v>Municipal connection</v>
          </cell>
          <cell r="J516" t="str">
            <v>Item</v>
          </cell>
          <cell r="K516">
            <v>0</v>
          </cell>
          <cell r="L516">
            <v>0</v>
          </cell>
          <cell r="M516">
            <v>0</v>
          </cell>
        </row>
        <row r="518">
          <cell r="A518" t="str">
            <v>22.</v>
          </cell>
          <cell r="C518" t="str">
            <v>Stormwater drainage</v>
          </cell>
          <cell r="F518">
            <v>0</v>
          </cell>
          <cell r="K518">
            <v>0</v>
          </cell>
        </row>
        <row r="520">
          <cell r="A520">
            <v>22.1</v>
          </cell>
          <cell r="C520" t="str">
            <v>Surface water channels</v>
          </cell>
          <cell r="J520" t="str">
            <v>m</v>
          </cell>
          <cell r="K520">
            <v>0</v>
          </cell>
          <cell r="L520">
            <v>0</v>
          </cell>
          <cell r="M520">
            <v>0</v>
          </cell>
        </row>
        <row r="521">
          <cell r="A521">
            <v>22.2</v>
          </cell>
          <cell r="C521" t="str">
            <v>Stormwater drains</v>
          </cell>
          <cell r="J521" t="str">
            <v>m</v>
          </cell>
          <cell r="K521">
            <v>0</v>
          </cell>
          <cell r="L521">
            <v>0</v>
          </cell>
          <cell r="M521">
            <v>0</v>
          </cell>
        </row>
        <row r="522">
          <cell r="A522">
            <v>22.3</v>
          </cell>
          <cell r="C522" t="str">
            <v>Catchpits</v>
          </cell>
          <cell r="J522" t="str">
            <v>No</v>
          </cell>
          <cell r="K522">
            <v>0</v>
          </cell>
          <cell r="L522">
            <v>0</v>
          </cell>
          <cell r="M522">
            <v>0</v>
          </cell>
        </row>
        <row r="523">
          <cell r="A523">
            <v>22.4</v>
          </cell>
          <cell r="C523" t="str">
            <v>Inspection chambers</v>
          </cell>
          <cell r="J523" t="str">
            <v>No</v>
          </cell>
          <cell r="K523">
            <v>0</v>
          </cell>
          <cell r="L523">
            <v>0</v>
          </cell>
          <cell r="M523">
            <v>0</v>
          </cell>
        </row>
        <row r="524">
          <cell r="A524">
            <v>22.5</v>
          </cell>
          <cell r="B524">
            <v>169</v>
          </cell>
          <cell r="C524" t="str">
            <v>Municipal connection</v>
          </cell>
          <cell r="J524" t="str">
            <v>Item</v>
          </cell>
          <cell r="K524">
            <v>0</v>
          </cell>
          <cell r="L524">
            <v>0</v>
          </cell>
          <cell r="M524">
            <v>0</v>
          </cell>
        </row>
        <row r="526">
          <cell r="A526" t="str">
            <v>23.</v>
          </cell>
          <cell r="C526" t="str">
            <v>External Works</v>
          </cell>
          <cell r="F526">
            <v>0</v>
          </cell>
          <cell r="K526">
            <v>0</v>
          </cell>
        </row>
        <row r="527">
          <cell r="M527" t="str">
            <v xml:space="preserve"> </v>
          </cell>
        </row>
        <row r="528">
          <cell r="A528">
            <v>23.1</v>
          </cell>
          <cell r="C528" t="str">
            <v>External water reticulation</v>
          </cell>
          <cell r="E528" t="str">
            <v>Included with Plumbing &amp; Drainage</v>
          </cell>
          <cell r="J528" t="str">
            <v>Note</v>
          </cell>
          <cell r="M528">
            <v>0</v>
          </cell>
        </row>
        <row r="530">
          <cell r="A530">
            <v>23.2</v>
          </cell>
          <cell r="C530" t="str">
            <v>External fire mains</v>
          </cell>
          <cell r="E530" t="str">
            <v>Included with Fire Protection</v>
          </cell>
          <cell r="J530" t="str">
            <v>Note</v>
          </cell>
          <cell r="M530">
            <v>0</v>
          </cell>
        </row>
        <row r="532">
          <cell r="A532">
            <v>23.3</v>
          </cell>
          <cell r="C532" t="str">
            <v>Site Lighting</v>
          </cell>
          <cell r="E532" t="str">
            <v>Included with Electrical Installation</v>
          </cell>
          <cell r="J532" t="str">
            <v>Note</v>
          </cell>
          <cell r="M532">
            <v>0</v>
          </cell>
        </row>
        <row r="534">
          <cell r="A534">
            <v>23.4</v>
          </cell>
          <cell r="C534" t="str">
            <v>Other mains &amp; services</v>
          </cell>
          <cell r="E534" t="str">
            <v>Included with relevant items</v>
          </cell>
          <cell r="J534" t="str">
            <v>Note</v>
          </cell>
          <cell r="M534">
            <v>0</v>
          </cell>
        </row>
        <row r="536">
          <cell r="A536" t="str">
            <v>H</v>
          </cell>
          <cell r="C536" t="str">
            <v>ALTERATIONS</v>
          </cell>
        </row>
        <row r="538">
          <cell r="A538" t="str">
            <v>24.</v>
          </cell>
          <cell r="C538" t="str">
            <v>Alterations</v>
          </cell>
          <cell r="F538">
            <v>3.787909887767147E-2</v>
          </cell>
          <cell r="K538">
            <v>676349</v>
          </cell>
        </row>
        <row r="540">
          <cell r="A540">
            <v>24.1</v>
          </cell>
          <cell r="C540" t="str">
            <v>Alterations as detail build-up elsewhere</v>
          </cell>
          <cell r="J540" t="str">
            <v>m²</v>
          </cell>
          <cell r="K540">
            <v>5711</v>
          </cell>
          <cell r="L540">
            <v>100</v>
          </cell>
          <cell r="M540">
            <v>571100</v>
          </cell>
        </row>
        <row r="541">
          <cell r="A541" t="str">
            <v>24.1.1</v>
          </cell>
          <cell r="C541" t="str">
            <v>Building up of openings</v>
          </cell>
          <cell r="J541" t="str">
            <v>m²</v>
          </cell>
          <cell r="K541">
            <v>0</v>
          </cell>
          <cell r="L541">
            <v>600</v>
          </cell>
          <cell r="M541">
            <v>0</v>
          </cell>
          <cell r="O541">
            <v>12600</v>
          </cell>
        </row>
        <row r="544">
          <cell r="A544">
            <v>24.2</v>
          </cell>
          <cell r="C544" t="str">
            <v>Break-up and remove slabs to create double volume for voids &amp; stairs</v>
          </cell>
          <cell r="J544" t="str">
            <v>m²</v>
          </cell>
          <cell r="K544">
            <v>82.830000000000013</v>
          </cell>
          <cell r="L544">
            <v>300</v>
          </cell>
          <cell r="M544">
            <v>24849</v>
          </cell>
        </row>
        <row r="546">
          <cell r="A546">
            <v>24.3</v>
          </cell>
          <cell r="C546" t="str">
            <v>Upgrading of fins</v>
          </cell>
          <cell r="J546" t="str">
            <v>m²</v>
          </cell>
          <cell r="K546">
            <v>1008</v>
          </cell>
          <cell r="L546">
            <v>50</v>
          </cell>
          <cell r="M546">
            <v>50400</v>
          </cell>
        </row>
        <row r="548">
          <cell r="A548">
            <v>24.4</v>
          </cell>
          <cell r="C548" t="str">
            <v>Upgrading of main foyer</v>
          </cell>
          <cell r="J548" t="str">
            <v>m²</v>
          </cell>
          <cell r="K548">
            <v>100</v>
          </cell>
          <cell r="L548">
            <v>300</v>
          </cell>
          <cell r="M548">
            <v>30000</v>
          </cell>
        </row>
        <row r="550">
          <cell r="O550">
            <v>45862.37025</v>
          </cell>
          <cell r="P550">
            <v>127040</v>
          </cell>
        </row>
        <row r="552">
          <cell r="P552">
            <v>81177.629749999993</v>
          </cell>
        </row>
        <row r="553">
          <cell r="A553" t="str">
            <v>SUMMARY</v>
          </cell>
        </row>
        <row r="555">
          <cell r="A555" t="str">
            <v>A</v>
          </cell>
          <cell r="C555" t="str">
            <v>PRELIMINARIES</v>
          </cell>
          <cell r="H555">
            <v>0</v>
          </cell>
          <cell r="I555">
            <v>0</v>
          </cell>
          <cell r="M555">
            <v>0</v>
          </cell>
        </row>
        <row r="557">
          <cell r="A557" t="str">
            <v>B</v>
          </cell>
          <cell r="C557" t="str">
            <v>SUB-STRUCTURE</v>
          </cell>
          <cell r="H557">
            <v>0</v>
          </cell>
          <cell r="I557">
            <v>0</v>
          </cell>
          <cell r="M557">
            <v>0</v>
          </cell>
        </row>
        <row r="558">
          <cell r="A558" t="str">
            <v>2.</v>
          </cell>
          <cell r="C558" t="str">
            <v>Piling</v>
          </cell>
          <cell r="H558">
            <v>0</v>
          </cell>
          <cell r="I558">
            <v>0</v>
          </cell>
          <cell r="K558">
            <v>0</v>
          </cell>
        </row>
        <row r="559">
          <cell r="A559" t="str">
            <v>3.</v>
          </cell>
          <cell r="C559" t="str">
            <v>Foundations</v>
          </cell>
          <cell r="H559">
            <v>0</v>
          </cell>
          <cell r="I559">
            <v>0</v>
          </cell>
          <cell r="K559">
            <v>0</v>
          </cell>
        </row>
        <row r="560">
          <cell r="A560" t="str">
            <v>4.</v>
          </cell>
          <cell r="C560" t="str">
            <v>Basement</v>
          </cell>
          <cell r="H560">
            <v>0</v>
          </cell>
          <cell r="I560">
            <v>0</v>
          </cell>
          <cell r="K560">
            <v>0</v>
          </cell>
        </row>
        <row r="562">
          <cell r="A562" t="str">
            <v>C</v>
          </cell>
          <cell r="C562" t="str">
            <v>SUPERSTRUCTURE</v>
          </cell>
          <cell r="H562">
            <v>0.2614717946049801</v>
          </cell>
          <cell r="I562">
            <v>817.4927333216599</v>
          </cell>
          <cell r="M562">
            <v>4668701</v>
          </cell>
        </row>
        <row r="563">
          <cell r="A563" t="str">
            <v>5.</v>
          </cell>
          <cell r="C563" t="str">
            <v>Ground floor construction</v>
          </cell>
          <cell r="H563">
            <v>0</v>
          </cell>
          <cell r="I563">
            <v>0</v>
          </cell>
          <cell r="K563">
            <v>0</v>
          </cell>
        </row>
        <row r="564">
          <cell r="A564" t="str">
            <v>6.</v>
          </cell>
          <cell r="C564" t="str">
            <v>Structural Frame</v>
          </cell>
          <cell r="H564">
            <v>4.4228750779803185E-2</v>
          </cell>
          <cell r="I564">
            <v>138.28138679740852</v>
          </cell>
          <cell r="K564">
            <v>789725</v>
          </cell>
        </row>
        <row r="565">
          <cell r="A565" t="str">
            <v>7.</v>
          </cell>
          <cell r="C565" t="str">
            <v>External Envelope</v>
          </cell>
          <cell r="H565">
            <v>0.11116399251836986</v>
          </cell>
          <cell r="I565">
            <v>347.55471896340396</v>
          </cell>
          <cell r="K565">
            <v>1984885</v>
          </cell>
        </row>
        <row r="566">
          <cell r="A566" t="str">
            <v>8.</v>
          </cell>
          <cell r="C566" t="str">
            <v>Roofs</v>
          </cell>
          <cell r="H566">
            <v>1.3230177625709818E-2</v>
          </cell>
          <cell r="I566">
            <v>41.364209420416742</v>
          </cell>
          <cell r="K566">
            <v>236231</v>
          </cell>
        </row>
        <row r="567">
          <cell r="A567" t="str">
            <v>9.</v>
          </cell>
          <cell r="C567" t="str">
            <v>Upper Floors (Load bearing structures only)</v>
          </cell>
          <cell r="H567">
            <v>0</v>
          </cell>
          <cell r="I567">
            <v>0</v>
          </cell>
          <cell r="K567">
            <v>0</v>
          </cell>
        </row>
        <row r="568">
          <cell r="A568" t="str">
            <v>10.</v>
          </cell>
          <cell r="C568" t="str">
            <v>Internal divisions</v>
          </cell>
          <cell r="H568">
            <v>9.2848873681097219E-2</v>
          </cell>
          <cell r="I568">
            <v>290.29241814043075</v>
          </cell>
          <cell r="K568">
            <v>1657860</v>
          </cell>
        </row>
        <row r="570">
          <cell r="A570" t="str">
            <v>D</v>
          </cell>
          <cell r="C570" t="str">
            <v>INTERNAL FINISHES</v>
          </cell>
          <cell r="H570">
            <v>0.19520715980153305</v>
          </cell>
          <cell r="I570">
            <v>610.31605673262129</v>
          </cell>
          <cell r="M570">
            <v>3485515</v>
          </cell>
        </row>
        <row r="571">
          <cell r="A571" t="str">
            <v>11.</v>
          </cell>
          <cell r="C571" t="str">
            <v>Floor finishes</v>
          </cell>
          <cell r="H571">
            <v>7.5286521489468738E-2</v>
          </cell>
          <cell r="I571">
            <v>235.38364559621783</v>
          </cell>
          <cell r="K571">
            <v>1344276</v>
          </cell>
        </row>
        <row r="572">
          <cell r="A572" t="str">
            <v>12.</v>
          </cell>
          <cell r="C572" t="str">
            <v>Internal wall finishes</v>
          </cell>
          <cell r="H572">
            <v>6.9647408269971317E-2</v>
          </cell>
          <cell r="I572">
            <v>217.75293293643844</v>
          </cell>
          <cell r="K572">
            <v>1243587</v>
          </cell>
        </row>
        <row r="573">
          <cell r="A573" t="str">
            <v>13.</v>
          </cell>
          <cell r="C573" t="str">
            <v>Ceilings</v>
          </cell>
          <cell r="H573">
            <v>5.0273230042092991E-2</v>
          </cell>
          <cell r="I573">
            <v>157.17947819996499</v>
          </cell>
          <cell r="K573">
            <v>897652</v>
          </cell>
        </row>
        <row r="575">
          <cell r="A575" t="str">
            <v>E</v>
          </cell>
          <cell r="C575" t="str">
            <v>FITTINGS</v>
          </cell>
          <cell r="H575">
            <v>0.17193613586247841</v>
          </cell>
          <cell r="I575">
            <v>537.55909648047623</v>
          </cell>
          <cell r="M575">
            <v>3070000</v>
          </cell>
        </row>
        <row r="576">
          <cell r="A576" t="str">
            <v>14.</v>
          </cell>
          <cell r="C576" t="str">
            <v>Fittings</v>
          </cell>
          <cell r="K576">
            <v>3070000</v>
          </cell>
        </row>
        <row r="578">
          <cell r="A578" t="str">
            <v>F</v>
          </cell>
          <cell r="C578" t="str">
            <v>SERVICES</v>
          </cell>
          <cell r="H578">
            <v>0.33350581085333697</v>
          </cell>
          <cell r="I578">
            <v>1042.7074067588865</v>
          </cell>
          <cell r="M578">
            <v>5954902</v>
          </cell>
        </row>
        <row r="579">
          <cell r="A579" t="str">
            <v>15.</v>
          </cell>
          <cell r="C579" t="str">
            <v>Electrical Installation</v>
          </cell>
          <cell r="H579">
            <v>9.8139130161087357E-2</v>
          </cell>
          <cell r="I579">
            <v>306.83242864647173</v>
          </cell>
          <cell r="K579">
            <v>1752320</v>
          </cell>
        </row>
        <row r="580">
          <cell r="A580" t="str">
            <v>16.</v>
          </cell>
          <cell r="C580" t="str">
            <v>Plumbing Installation</v>
          </cell>
          <cell r="H580">
            <v>0.13996273522277519</v>
          </cell>
          <cell r="I580">
            <v>437.59411661705479</v>
          </cell>
          <cell r="K580">
            <v>2499100</v>
          </cell>
        </row>
        <row r="581">
          <cell r="A581" t="str">
            <v>17.</v>
          </cell>
          <cell r="C581" t="str">
            <v>Fire Protection</v>
          </cell>
          <cell r="H581">
            <v>1.2702552109110336E-2</v>
          </cell>
          <cell r="I581">
            <v>39.714585886884961</v>
          </cell>
          <cell r="K581">
            <v>226810</v>
          </cell>
        </row>
        <row r="582">
          <cell r="A582" t="str">
            <v>18.</v>
          </cell>
          <cell r="C582" t="str">
            <v>Lifts &amp; escalators</v>
          </cell>
          <cell r="H582">
            <v>7.6165467976838687E-3</v>
          </cell>
          <cell r="I582">
            <v>23.813167571353528</v>
          </cell>
          <cell r="K582">
            <v>135997</v>
          </cell>
        </row>
        <row r="583">
          <cell r="A583" t="str">
            <v>19.</v>
          </cell>
          <cell r="C583" t="str">
            <v>Air-conditioning &amp; Ventilation</v>
          </cell>
          <cell r="H583">
            <v>1.6521550514472683E-2</v>
          </cell>
          <cell r="I583">
            <v>51.654701453335669</v>
          </cell>
          <cell r="K583">
            <v>295000</v>
          </cell>
        </row>
        <row r="584">
          <cell r="A584" t="str">
            <v>20.</v>
          </cell>
          <cell r="C584" t="str">
            <v>Special services</v>
          </cell>
          <cell r="H584">
            <v>1.682957942236963E-2</v>
          </cell>
          <cell r="I584">
            <v>52.617755209245317</v>
          </cell>
          <cell r="K584">
            <v>300500</v>
          </cell>
        </row>
        <row r="585">
          <cell r="C585" t="str">
            <v>Profit &amp; Attendance</v>
          </cell>
          <cell r="H585">
            <v>1.8548324723178619E-2</v>
          </cell>
          <cell r="I585">
            <v>57.991420066538261</v>
          </cell>
          <cell r="K585">
            <v>331189</v>
          </cell>
        </row>
        <row r="586">
          <cell r="C586" t="str">
            <v>Builder's Work</v>
          </cell>
          <cell r="H586">
            <v>2.318539190265928E-2</v>
          </cell>
          <cell r="I586">
            <v>72.489231308002104</v>
          </cell>
          <cell r="K586">
            <v>413986</v>
          </cell>
        </row>
        <row r="588">
          <cell r="A588" t="str">
            <v>G</v>
          </cell>
          <cell r="C588" t="str">
            <v>EXTERNAL WORKS</v>
          </cell>
          <cell r="H588">
            <v>0</v>
          </cell>
          <cell r="I588">
            <v>0</v>
          </cell>
          <cell r="M588">
            <v>0</v>
          </cell>
        </row>
        <row r="589">
          <cell r="A589" t="str">
            <v>21.</v>
          </cell>
          <cell r="C589" t="str">
            <v>Soil drainage</v>
          </cell>
          <cell r="H589">
            <v>0</v>
          </cell>
          <cell r="I589">
            <v>0</v>
          </cell>
          <cell r="K589">
            <v>0</v>
          </cell>
        </row>
        <row r="590">
          <cell r="A590" t="str">
            <v>22.</v>
          </cell>
          <cell r="C590" t="str">
            <v>Stormwater drainage</v>
          </cell>
          <cell r="H590">
            <v>0</v>
          </cell>
          <cell r="I590">
            <v>0</v>
          </cell>
          <cell r="K590">
            <v>0</v>
          </cell>
        </row>
        <row r="591">
          <cell r="A591" t="str">
            <v>23.</v>
          </cell>
          <cell r="C591" t="str">
            <v>External Works</v>
          </cell>
          <cell r="H591">
            <v>0</v>
          </cell>
          <cell r="I591">
            <v>0</v>
          </cell>
          <cell r="K591">
            <v>0</v>
          </cell>
        </row>
        <row r="593">
          <cell r="A593" t="str">
            <v>H</v>
          </cell>
          <cell r="C593" t="str">
            <v>ALTERATIONS</v>
          </cell>
          <cell r="H593">
            <v>3.787909887767147E-2</v>
          </cell>
          <cell r="I593">
            <v>118.42917177376992</v>
          </cell>
          <cell r="M593">
            <v>676349</v>
          </cell>
        </row>
        <row r="594">
          <cell r="A594" t="str">
            <v>24.</v>
          </cell>
          <cell r="C594" t="str">
            <v>Alterations</v>
          </cell>
          <cell r="K594">
            <v>676349</v>
          </cell>
        </row>
        <row r="596">
          <cell r="C596" t="str">
            <v>SUB-TOTAL</v>
          </cell>
          <cell r="H596">
            <v>1</v>
          </cell>
          <cell r="I596">
            <v>3126.5044650674135</v>
          </cell>
          <cell r="M596">
            <v>17855467</v>
          </cell>
        </row>
        <row r="598">
          <cell r="A598" t="str">
            <v>H</v>
          </cell>
          <cell r="C598" t="str">
            <v>CONTINGENCIES</v>
          </cell>
          <cell r="I598">
            <v>156.32522325337069</v>
          </cell>
          <cell r="K598">
            <v>0.05</v>
          </cell>
          <cell r="M598">
            <v>892773.35000000009</v>
          </cell>
        </row>
        <row r="599">
          <cell r="C599" t="str">
            <v>ESTIMATED CURRENT CONSTRUCTION COST</v>
          </cell>
          <cell r="I599">
            <v>3282.8296883207845</v>
          </cell>
          <cell r="M599">
            <v>18748240.350000001</v>
          </cell>
        </row>
        <row r="601">
          <cell r="A601" t="str">
            <v>J</v>
          </cell>
          <cell r="C601" t="str">
            <v>ESCALATION</v>
          </cell>
        </row>
        <row r="602">
          <cell r="C602" t="str">
            <v xml:space="preserve">   Design Start</v>
          </cell>
          <cell r="D602">
            <v>7.0000000000000007E-2</v>
          </cell>
          <cell r="E602" t="str">
            <v>x</v>
          </cell>
          <cell r="F602">
            <v>0</v>
          </cell>
          <cell r="G602" t="str">
            <v>months</v>
          </cell>
          <cell r="I602">
            <v>0</v>
          </cell>
          <cell r="K602">
            <v>0</v>
          </cell>
        </row>
        <row r="603">
          <cell r="C603" t="str">
            <v xml:space="preserve">   Pre-contract</v>
          </cell>
          <cell r="D603">
            <v>7.0000000000000007E-2</v>
          </cell>
          <cell r="E603" t="str">
            <v>x</v>
          </cell>
          <cell r="F603">
            <v>0</v>
          </cell>
          <cell r="G603" t="str">
            <v>months</v>
          </cell>
          <cell r="I603">
            <v>0</v>
          </cell>
          <cell r="K603">
            <v>0</v>
          </cell>
        </row>
        <row r="604">
          <cell r="C604" t="str">
            <v xml:space="preserve">   Contract</v>
          </cell>
          <cell r="D604">
            <v>7.0000000000000007E-2</v>
          </cell>
          <cell r="E604" t="str">
            <v>x</v>
          </cell>
          <cell r="F604">
            <v>0</v>
          </cell>
          <cell r="G604" t="str">
            <v>months</v>
          </cell>
          <cell r="H604">
            <v>0.6</v>
          </cell>
          <cell r="I604">
            <v>0</v>
          </cell>
          <cell r="K604">
            <v>0</v>
          </cell>
          <cell r="M604">
            <v>0</v>
          </cell>
        </row>
        <row r="605">
          <cell r="C605" t="str">
            <v>ESTIMATED FINAL CONSTRUCTION COST</v>
          </cell>
          <cell r="I605">
            <v>3282.8296883207845</v>
          </cell>
          <cell r="M605">
            <v>18748240.350000001</v>
          </cell>
        </row>
        <row r="607">
          <cell r="A607" t="str">
            <v>K</v>
          </cell>
          <cell r="C607" t="str">
            <v>PROFESSIONAL FEES</v>
          </cell>
          <cell r="I607">
            <v>350.20136578532657</v>
          </cell>
          <cell r="M607">
            <v>2000000</v>
          </cell>
        </row>
        <row r="608">
          <cell r="C608" t="str">
            <v>Professional fees @ tariff</v>
          </cell>
          <cell r="H608">
            <v>0</v>
          </cell>
          <cell r="I608">
            <v>0</v>
          </cell>
          <cell r="K608">
            <v>0</v>
          </cell>
        </row>
        <row r="609">
          <cell r="C609" t="str">
            <v>Add for alteration work on above</v>
          </cell>
          <cell r="H609">
            <v>0</v>
          </cell>
          <cell r="I609">
            <v>0</v>
          </cell>
          <cell r="K609">
            <v>0</v>
          </cell>
        </row>
        <row r="610">
          <cell r="C610" t="str">
            <v>Disbursements</v>
          </cell>
          <cell r="H610">
            <v>0</v>
          </cell>
          <cell r="I610">
            <v>0</v>
          </cell>
          <cell r="K610">
            <v>0</v>
          </cell>
        </row>
        <row r="613">
          <cell r="A613" t="str">
            <v>L</v>
          </cell>
          <cell r="C613" t="str">
            <v>ESTIMATED FINAL CONSTRUCTION COST INCL. PROF. FEES &amp; TAXES</v>
          </cell>
          <cell r="K613">
            <v>5711</v>
          </cell>
          <cell r="L613">
            <v>3633.0310541061112</v>
          </cell>
          <cell r="M613">
            <v>20748240.350000001</v>
          </cell>
        </row>
        <row r="617">
          <cell r="M617">
            <v>18033774</v>
          </cell>
        </row>
        <row r="618">
          <cell r="M618">
            <v>2714466.3500000015</v>
          </cell>
        </row>
        <row r="620">
          <cell r="M620">
            <v>0.13082875001493807</v>
          </cell>
        </row>
      </sheetData>
      <sheetData sheetId="4"/>
      <sheetData sheetId="5"/>
      <sheetData sheetId="6"/>
      <sheetData sheetId="7"/>
      <sheetData sheetId="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2273F-6C7F-41C5-986D-5582F22A3651}">
  <sheetPr>
    <pageSetUpPr fitToPage="1"/>
  </sheetPr>
  <dimension ref="B1:I36"/>
  <sheetViews>
    <sheetView showGridLines="0" tabSelected="1" view="pageBreakPreview" zoomScale="60" zoomScaleNormal="50" workbookViewId="0">
      <selection activeCell="O14" sqref="O14"/>
    </sheetView>
  </sheetViews>
  <sheetFormatPr defaultColWidth="9.109375" defaultRowHeight="13.2" x14ac:dyDescent="0.3"/>
  <cols>
    <col min="1" max="1" width="9.109375" style="75"/>
    <col min="2" max="2" width="4.109375" style="75" customWidth="1"/>
    <col min="3" max="3" width="48.88671875" style="75" customWidth="1"/>
    <col min="4" max="4" width="67.109375" style="75" customWidth="1"/>
    <col min="5" max="5" width="5.6640625" style="75" customWidth="1"/>
    <col min="6" max="8" width="9.109375" style="75"/>
    <col min="9" max="9" width="15.44140625" style="75" bestFit="1" customWidth="1"/>
    <col min="10" max="16384" width="9.109375" style="75"/>
  </cols>
  <sheetData>
    <row r="1" spans="2:8" ht="13.8" thickBot="1" x14ac:dyDescent="0.35"/>
    <row r="2" spans="2:8" x14ac:dyDescent="0.3">
      <c r="B2" s="76"/>
      <c r="C2" s="77"/>
      <c r="D2" s="77"/>
      <c r="E2" s="78"/>
    </row>
    <row r="3" spans="2:8" ht="33.6" customHeight="1" x14ac:dyDescent="0.3">
      <c r="B3" s="79"/>
      <c r="E3" s="81"/>
    </row>
    <row r="4" spans="2:8" ht="67.2" customHeight="1" thickBot="1" x14ac:dyDescent="0.35">
      <c r="B4" s="79"/>
      <c r="E4" s="83"/>
    </row>
    <row r="5" spans="2:8" ht="26.4" customHeight="1" x14ac:dyDescent="0.3">
      <c r="B5" s="79"/>
      <c r="C5" s="80" t="s">
        <v>4</v>
      </c>
      <c r="D5" s="132"/>
      <c r="E5" s="81"/>
    </row>
    <row r="6" spans="2:8" s="88" customFormat="1" ht="24.6" customHeight="1" x14ac:dyDescent="0.3">
      <c r="B6" s="86"/>
      <c r="C6" s="82" t="s">
        <v>5</v>
      </c>
      <c r="D6" s="133"/>
      <c r="E6" s="87"/>
    </row>
    <row r="7" spans="2:8" ht="25.8" customHeight="1" thickBot="1" x14ac:dyDescent="0.35">
      <c r="B7" s="79"/>
      <c r="C7" s="84" t="s">
        <v>6</v>
      </c>
      <c r="D7" s="85"/>
      <c r="E7" s="89"/>
    </row>
    <row r="8" spans="2:8" x14ac:dyDescent="0.3">
      <c r="B8" s="79"/>
      <c r="E8" s="89"/>
    </row>
    <row r="9" spans="2:8" x14ac:dyDescent="0.3">
      <c r="B9" s="79"/>
      <c r="E9" s="89"/>
    </row>
    <row r="10" spans="2:8" ht="15.6" customHeight="1" x14ac:dyDescent="0.25">
      <c r="B10" s="79"/>
      <c r="C10" s="90"/>
      <c r="E10" s="89"/>
      <c r="H10" s="91"/>
    </row>
    <row r="11" spans="2:8" ht="15.6" customHeight="1" x14ac:dyDescent="0.25">
      <c r="B11" s="79"/>
      <c r="C11" s="90"/>
      <c r="E11" s="89"/>
      <c r="H11" s="91"/>
    </row>
    <row r="12" spans="2:8" ht="32.4" x14ac:dyDescent="0.3">
      <c r="B12" s="79"/>
      <c r="C12" s="92" t="s">
        <v>56</v>
      </c>
      <c r="D12" s="92"/>
      <c r="E12" s="89"/>
    </row>
    <row r="13" spans="2:8" x14ac:dyDescent="0.3">
      <c r="B13" s="79"/>
      <c r="C13" s="93"/>
      <c r="E13" s="89"/>
    </row>
    <row r="14" spans="2:8" ht="51.6" customHeight="1" x14ac:dyDescent="0.3">
      <c r="B14" s="79"/>
      <c r="C14" s="94" t="s">
        <v>57</v>
      </c>
      <c r="D14" s="134" t="s">
        <v>95</v>
      </c>
      <c r="E14" s="96" t="s">
        <v>7</v>
      </c>
    </row>
    <row r="15" spans="2:8" ht="12.75" customHeight="1" x14ac:dyDescent="0.3">
      <c r="B15" s="79"/>
      <c r="C15" s="97"/>
      <c r="D15" s="98"/>
      <c r="E15" s="89"/>
    </row>
    <row r="16" spans="2:8" ht="12.75" customHeight="1" x14ac:dyDescent="0.3">
      <c r="B16" s="79"/>
      <c r="C16" s="97"/>
      <c r="D16" s="98"/>
      <c r="E16" s="89"/>
    </row>
    <row r="17" spans="2:9" ht="30" customHeight="1" x14ac:dyDescent="0.3">
      <c r="B17" s="79"/>
      <c r="C17" s="94" t="s">
        <v>58</v>
      </c>
      <c r="D17" s="261" t="str">
        <f>D14</f>
        <v>RATE ONLY</v>
      </c>
      <c r="E17" s="99"/>
      <c r="I17" s="156"/>
    </row>
    <row r="18" spans="2:9" ht="30" customHeight="1" x14ac:dyDescent="0.3">
      <c r="B18" s="79"/>
      <c r="C18" s="100" t="s">
        <v>59</v>
      </c>
      <c r="D18" s="101"/>
      <c r="E18" s="99"/>
    </row>
    <row r="19" spans="2:9" ht="12.75" customHeight="1" x14ac:dyDescent="0.3">
      <c r="B19" s="79"/>
      <c r="D19" s="102"/>
      <c r="E19" s="103"/>
    </row>
    <row r="20" spans="2:9" ht="12.75" customHeight="1" thickBot="1" x14ac:dyDescent="0.35">
      <c r="B20" s="79"/>
      <c r="C20" s="94" t="s">
        <v>58</v>
      </c>
      <c r="D20" s="102"/>
      <c r="E20" s="103"/>
    </row>
    <row r="21" spans="2:9" ht="27" customHeight="1" thickBot="1" x14ac:dyDescent="0.35">
      <c r="B21" s="79"/>
      <c r="C21" s="100" t="s">
        <v>60</v>
      </c>
      <c r="D21" s="262" t="str">
        <f>D17</f>
        <v>RATE ONLY</v>
      </c>
      <c r="E21" s="99"/>
    </row>
    <row r="22" spans="2:9" ht="27" customHeight="1" x14ac:dyDescent="0.3">
      <c r="B22" s="79"/>
      <c r="C22" s="100"/>
      <c r="D22" s="101"/>
      <c r="E22" s="99"/>
    </row>
    <row r="23" spans="2:9" ht="27" customHeight="1" x14ac:dyDescent="0.3">
      <c r="B23" s="79"/>
      <c r="C23" s="100"/>
      <c r="D23" s="101"/>
      <c r="E23" s="99"/>
    </row>
    <row r="24" spans="2:9" ht="27" customHeight="1" x14ac:dyDescent="0.3">
      <c r="B24" s="79"/>
      <c r="C24" s="100"/>
      <c r="D24" s="101"/>
      <c r="E24" s="89"/>
    </row>
    <row r="25" spans="2:9" ht="30" customHeight="1" x14ac:dyDescent="0.3">
      <c r="B25" s="79"/>
      <c r="C25" s="104" t="s">
        <v>61</v>
      </c>
      <c r="D25" s="95" t="s">
        <v>7</v>
      </c>
      <c r="E25" s="89"/>
    </row>
    <row r="26" spans="2:9" ht="30" customHeight="1" x14ac:dyDescent="0.3">
      <c r="B26" s="79"/>
      <c r="C26" s="104"/>
      <c r="D26" s="105"/>
      <c r="E26" s="89"/>
    </row>
    <row r="27" spans="2:9" ht="30" customHeight="1" x14ac:dyDescent="0.3">
      <c r="B27" s="79"/>
      <c r="C27" s="104"/>
      <c r="D27" s="105"/>
      <c r="E27" s="89"/>
    </row>
    <row r="28" spans="2:9" ht="37.5" customHeight="1" x14ac:dyDescent="0.3">
      <c r="B28" s="79"/>
      <c r="C28" s="104" t="s">
        <v>62</v>
      </c>
      <c r="D28" s="106" t="s">
        <v>7</v>
      </c>
      <c r="E28" s="89"/>
    </row>
    <row r="29" spans="2:9" ht="30" customHeight="1" x14ac:dyDescent="0.3">
      <c r="B29" s="79"/>
      <c r="C29" s="104"/>
      <c r="D29" s="105"/>
      <c r="E29" s="89"/>
    </row>
    <row r="30" spans="2:9" ht="30" customHeight="1" x14ac:dyDescent="0.3">
      <c r="B30" s="79"/>
      <c r="C30" s="104"/>
      <c r="D30" s="105"/>
      <c r="E30" s="89"/>
    </row>
    <row r="31" spans="2:9" ht="30" customHeight="1" x14ac:dyDescent="0.3">
      <c r="B31" s="79"/>
      <c r="C31" s="104" t="s">
        <v>63</v>
      </c>
      <c r="D31" s="106" t="s">
        <v>7</v>
      </c>
      <c r="E31" s="89"/>
    </row>
    <row r="32" spans="2:9" ht="30" customHeight="1" x14ac:dyDescent="0.3">
      <c r="B32" s="79"/>
      <c r="C32" s="104"/>
      <c r="D32" s="105"/>
      <c r="E32" s="89"/>
    </row>
    <row r="33" spans="2:5" ht="30" customHeight="1" x14ac:dyDescent="0.3">
      <c r="B33" s="79"/>
      <c r="C33" s="104"/>
      <c r="D33" s="105"/>
      <c r="E33" s="89"/>
    </row>
    <row r="34" spans="2:5" ht="45" customHeight="1" x14ac:dyDescent="0.3">
      <c r="B34" s="79"/>
      <c r="C34" s="104" t="s">
        <v>64</v>
      </c>
      <c r="D34" s="106"/>
      <c r="E34" s="89"/>
    </row>
    <row r="35" spans="2:5" ht="18" thickBot="1" x14ac:dyDescent="0.35">
      <c r="B35" s="107"/>
      <c r="C35" s="108"/>
      <c r="D35" s="109"/>
      <c r="E35" s="110" t="s">
        <v>7</v>
      </c>
    </row>
    <row r="36" spans="2:5" ht="17.399999999999999" x14ac:dyDescent="0.3">
      <c r="D36" s="111"/>
    </row>
  </sheetData>
  <pageMargins left="0.25" right="0.25" top="0.75" bottom="0.75" header="0.3" footer="0.3"/>
  <pageSetup paperSize="9" scale="68" fitToHeight="0" orientation="portrait" r:id="rId1"/>
  <headerFooter alignWithMargins="0">
    <oddFooter>&amp;L&amp;8&amp;F
&amp;A&amp;CPage &amp;P of &amp;N&amp;R&amp;D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62EF7-D0DE-4E51-90BB-4E3727531A5E}">
  <dimension ref="A1:R30"/>
  <sheetViews>
    <sheetView zoomScale="80" zoomScaleNormal="80" workbookViewId="0">
      <selection activeCell="J8" sqref="J8"/>
    </sheetView>
  </sheetViews>
  <sheetFormatPr defaultColWidth="9.21875" defaultRowHeight="13.2" x14ac:dyDescent="0.3"/>
  <cols>
    <col min="1" max="1" width="4.77734375" style="75" customWidth="1"/>
    <col min="2" max="2" width="30.44140625" style="124" customWidth="1"/>
    <col min="3" max="3" width="79.6640625" style="75" customWidth="1"/>
    <col min="4" max="16384" width="9.21875" style="75"/>
  </cols>
  <sheetData>
    <row r="1" spans="1:18" s="112" customFormat="1" ht="15.6" x14ac:dyDescent="0.3">
      <c r="A1" s="182" t="s">
        <v>4</v>
      </c>
      <c r="B1" s="183"/>
      <c r="C1" s="128"/>
      <c r="F1" s="113"/>
      <c r="K1" s="113"/>
      <c r="L1" s="114"/>
      <c r="M1" s="115"/>
      <c r="N1" s="116"/>
      <c r="P1" s="117"/>
      <c r="Q1" s="116"/>
      <c r="R1" s="118"/>
    </row>
    <row r="2" spans="1:18" s="112" customFormat="1" ht="15.6" x14ac:dyDescent="0.3">
      <c r="A2" s="184" t="s">
        <v>5</v>
      </c>
      <c r="B2" s="185"/>
      <c r="C2" s="131"/>
      <c r="F2" s="113"/>
      <c r="J2" s="119"/>
      <c r="K2" s="120"/>
      <c r="L2" s="121"/>
      <c r="M2" s="115"/>
      <c r="N2" s="116"/>
      <c r="P2" s="117"/>
      <c r="Q2" s="116"/>
      <c r="R2" s="118"/>
    </row>
    <row r="3" spans="1:18" s="112" customFormat="1" ht="16.2" thickBot="1" x14ac:dyDescent="0.35">
      <c r="A3" s="186" t="s">
        <v>6</v>
      </c>
      <c r="B3" s="187"/>
      <c r="C3" s="129"/>
      <c r="F3" s="113"/>
      <c r="J3" s="119"/>
      <c r="K3" s="120"/>
      <c r="L3" s="121"/>
      <c r="M3" s="115"/>
      <c r="N3" s="116"/>
      <c r="P3" s="117"/>
      <c r="Q3" s="116"/>
      <c r="R3" s="118"/>
    </row>
    <row r="4" spans="1:18" s="112" customFormat="1" ht="15.6" x14ac:dyDescent="0.3">
      <c r="A4" s="102"/>
      <c r="B4" s="122"/>
      <c r="C4" s="123"/>
      <c r="F4" s="113"/>
      <c r="J4" s="119"/>
      <c r="K4" s="120"/>
      <c r="L4" s="121"/>
      <c r="M4" s="115"/>
      <c r="N4" s="116"/>
      <c r="P4" s="117"/>
      <c r="Q4" s="116"/>
      <c r="R4" s="118"/>
    </row>
    <row r="5" spans="1:18" ht="17.399999999999999" x14ac:dyDescent="0.3">
      <c r="A5" s="94" t="s">
        <v>75</v>
      </c>
      <c r="C5" s="90"/>
    </row>
    <row r="6" spans="1:18" ht="14.4" thickBot="1" x14ac:dyDescent="0.35">
      <c r="A6" s="125"/>
      <c r="C6" s="125"/>
    </row>
    <row r="7" spans="1:18" s="126" customFormat="1" ht="33" customHeight="1" x14ac:dyDescent="0.3">
      <c r="A7" s="173">
        <v>1</v>
      </c>
      <c r="B7" s="188" t="s">
        <v>65</v>
      </c>
      <c r="C7" s="189"/>
    </row>
    <row r="8" spans="1:18" s="126" customFormat="1" ht="67.2" customHeight="1" x14ac:dyDescent="0.3">
      <c r="A8" s="174">
        <v>2</v>
      </c>
      <c r="B8" s="176" t="s">
        <v>90</v>
      </c>
      <c r="C8" s="177"/>
    </row>
    <row r="9" spans="1:18" s="126" customFormat="1" ht="21.6" customHeight="1" x14ac:dyDescent="0.3">
      <c r="A9" s="174">
        <v>3</v>
      </c>
      <c r="B9" s="180" t="s">
        <v>91</v>
      </c>
      <c r="C9" s="181"/>
    </row>
    <row r="10" spans="1:18" s="126" customFormat="1" ht="31.8" customHeight="1" x14ac:dyDescent="0.3">
      <c r="A10" s="174">
        <v>4</v>
      </c>
      <c r="B10" s="176" t="s">
        <v>70</v>
      </c>
      <c r="C10" s="177"/>
    </row>
    <row r="11" spans="1:18" s="126" customFormat="1" ht="66" customHeight="1" x14ac:dyDescent="0.3">
      <c r="A11" s="174">
        <v>5</v>
      </c>
      <c r="B11" s="176" t="s">
        <v>66</v>
      </c>
      <c r="C11" s="177"/>
    </row>
    <row r="12" spans="1:18" s="126" customFormat="1" ht="22.2" customHeight="1" x14ac:dyDescent="0.3">
      <c r="A12" s="174">
        <v>6</v>
      </c>
      <c r="B12" s="176" t="s">
        <v>67</v>
      </c>
      <c r="C12" s="177"/>
    </row>
    <row r="13" spans="1:18" s="126" customFormat="1" ht="21.6" customHeight="1" x14ac:dyDescent="0.3">
      <c r="A13" s="174">
        <v>7</v>
      </c>
      <c r="B13" s="176" t="s">
        <v>92</v>
      </c>
      <c r="C13" s="177"/>
    </row>
    <row r="14" spans="1:18" s="126" customFormat="1" ht="50.4" customHeight="1" x14ac:dyDescent="0.3">
      <c r="A14" s="174">
        <v>8</v>
      </c>
      <c r="B14" s="180" t="s">
        <v>93</v>
      </c>
      <c r="C14" s="181"/>
    </row>
    <row r="15" spans="1:18" s="126" customFormat="1" ht="27" customHeight="1" x14ac:dyDescent="0.3">
      <c r="A15" s="174">
        <v>9</v>
      </c>
      <c r="B15" s="176" t="s">
        <v>68</v>
      </c>
      <c r="C15" s="177"/>
    </row>
    <row r="16" spans="1:18" s="126" customFormat="1" ht="24.6" customHeight="1" x14ac:dyDescent="0.3">
      <c r="A16" s="174">
        <v>10</v>
      </c>
      <c r="B16" s="176" t="s">
        <v>69</v>
      </c>
      <c r="C16" s="177"/>
    </row>
    <row r="17" spans="1:3" s="126" customFormat="1" ht="48.6" customHeight="1" thickBot="1" x14ac:dyDescent="0.35">
      <c r="A17" s="175">
        <v>11</v>
      </c>
      <c r="B17" s="178" t="s">
        <v>94</v>
      </c>
      <c r="C17" s="179"/>
    </row>
    <row r="18" spans="1:3" s="126" customFormat="1" ht="15.6" x14ac:dyDescent="0.3">
      <c r="A18" s="127"/>
      <c r="B18" s="124"/>
    </row>
    <row r="19" spans="1:3" s="126" customFormat="1" x14ac:dyDescent="0.3">
      <c r="B19" s="124"/>
    </row>
    <row r="20" spans="1:3" s="126" customFormat="1" x14ac:dyDescent="0.3">
      <c r="B20" s="124"/>
    </row>
    <row r="21" spans="1:3" s="126" customFormat="1" x14ac:dyDescent="0.3">
      <c r="B21" s="124"/>
    </row>
    <row r="22" spans="1:3" s="126" customFormat="1" x14ac:dyDescent="0.3">
      <c r="B22" s="124"/>
    </row>
    <row r="23" spans="1:3" s="126" customFormat="1" x14ac:dyDescent="0.3">
      <c r="B23" s="124"/>
    </row>
    <row r="24" spans="1:3" s="126" customFormat="1" x14ac:dyDescent="0.3">
      <c r="B24" s="124"/>
    </row>
    <row r="25" spans="1:3" s="126" customFormat="1" x14ac:dyDescent="0.3">
      <c r="B25" s="124"/>
    </row>
    <row r="26" spans="1:3" s="126" customFormat="1" x14ac:dyDescent="0.3">
      <c r="B26" s="124"/>
    </row>
    <row r="27" spans="1:3" s="126" customFormat="1" x14ac:dyDescent="0.3">
      <c r="B27" s="124"/>
    </row>
    <row r="28" spans="1:3" s="126" customFormat="1" x14ac:dyDescent="0.3">
      <c r="B28" s="124"/>
    </row>
    <row r="29" spans="1:3" s="126" customFormat="1" x14ac:dyDescent="0.3">
      <c r="A29" s="124"/>
      <c r="B29" s="124"/>
    </row>
    <row r="30" spans="1:3" s="126" customFormat="1" ht="15.6" x14ac:dyDescent="0.3">
      <c r="A30" s="127"/>
      <c r="B30" s="124"/>
    </row>
  </sheetData>
  <mergeCells count="14">
    <mergeCell ref="B9:C9"/>
    <mergeCell ref="B10:C10"/>
    <mergeCell ref="B11:C11"/>
    <mergeCell ref="A1:B1"/>
    <mergeCell ref="A2:B2"/>
    <mergeCell ref="A3:B3"/>
    <mergeCell ref="B7:C7"/>
    <mergeCell ref="B8:C8"/>
    <mergeCell ref="B16:C16"/>
    <mergeCell ref="B17:C17"/>
    <mergeCell ref="B12:C12"/>
    <mergeCell ref="B13:C13"/>
    <mergeCell ref="B14:C14"/>
    <mergeCell ref="B15:C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C075A-E61C-4CF0-98CC-F3098879D3CB}">
  <dimension ref="A1:N25"/>
  <sheetViews>
    <sheetView zoomScale="90" zoomScaleNormal="90" workbookViewId="0">
      <selection activeCell="D26" sqref="D26"/>
    </sheetView>
  </sheetViews>
  <sheetFormatPr defaultColWidth="0" defaultRowHeight="13.8" x14ac:dyDescent="0.25"/>
  <cols>
    <col min="1" max="1" width="5.109375" style="1" customWidth="1"/>
    <col min="2" max="2" width="104.21875" style="4" customWidth="1"/>
    <col min="3" max="3" width="11.88671875" style="4" customWidth="1"/>
    <col min="4" max="4" width="19.109375" style="1" customWidth="1"/>
    <col min="5" max="5" width="13" style="1" customWidth="1"/>
    <col min="6" max="6" width="18.33203125" style="1" customWidth="1"/>
    <col min="7" max="7" width="11.88671875" style="1" customWidth="1"/>
    <col min="8" max="8" width="18.109375" style="1" customWidth="1"/>
    <col min="9" max="9" width="17.21875" style="1" customWidth="1"/>
    <col min="10" max="11" width="9.109375" style="1" customWidth="1"/>
    <col min="12" max="13" width="0" style="1" hidden="1" customWidth="1"/>
    <col min="14" max="16384" width="9.109375" style="1" hidden="1"/>
  </cols>
  <sheetData>
    <row r="1" spans="1:14" ht="14.4" thickBot="1" x14ac:dyDescent="0.3"/>
    <row r="2" spans="1:14" s="112" customFormat="1" ht="15.6" x14ac:dyDescent="0.3">
      <c r="B2" s="135" t="s">
        <v>4</v>
      </c>
      <c r="C2" s="196"/>
      <c r="D2" s="197"/>
      <c r="E2" s="197"/>
      <c r="F2" s="197"/>
      <c r="G2" s="197"/>
      <c r="H2" s="197"/>
      <c r="I2" s="198"/>
      <c r="J2" s="116"/>
      <c r="L2" s="117"/>
      <c r="M2" s="116"/>
      <c r="N2" s="118"/>
    </row>
    <row r="3" spans="1:14" s="112" customFormat="1" ht="15.6" x14ac:dyDescent="0.3">
      <c r="B3" s="136" t="s">
        <v>5</v>
      </c>
      <c r="C3" s="193"/>
      <c r="D3" s="194"/>
      <c r="E3" s="194"/>
      <c r="F3" s="194"/>
      <c r="G3" s="194"/>
      <c r="H3" s="194"/>
      <c r="I3" s="195"/>
      <c r="J3" s="116"/>
      <c r="L3" s="117"/>
      <c r="M3" s="116"/>
      <c r="N3" s="118"/>
    </row>
    <row r="4" spans="1:14" s="112" customFormat="1" ht="16.2" thickBot="1" x14ac:dyDescent="0.35">
      <c r="B4" s="137" t="s">
        <v>6</v>
      </c>
      <c r="C4" s="190"/>
      <c r="D4" s="191"/>
      <c r="E4" s="191"/>
      <c r="F4" s="191"/>
      <c r="G4" s="191"/>
      <c r="H4" s="191"/>
      <c r="I4" s="192"/>
      <c r="J4" s="116"/>
      <c r="L4" s="117"/>
      <c r="M4" s="116"/>
      <c r="N4" s="118"/>
    </row>
    <row r="5" spans="1:14" s="112" customFormat="1" ht="16.2" thickBot="1" x14ac:dyDescent="0.35">
      <c r="A5" s="122"/>
      <c r="B5" s="123"/>
      <c r="C5" s="123"/>
      <c r="E5" s="121"/>
      <c r="I5" s="120"/>
      <c r="J5" s="116"/>
      <c r="L5" s="117"/>
      <c r="M5" s="116"/>
      <c r="N5" s="118"/>
    </row>
    <row r="6" spans="1:14" ht="28.2" customHeight="1" thickBot="1" x14ac:dyDescent="0.3">
      <c r="A6" s="199" t="s">
        <v>0</v>
      </c>
      <c r="B6" s="200"/>
      <c r="C6" s="200"/>
      <c r="D6" s="200"/>
      <c r="E6" s="200"/>
      <c r="F6" s="200"/>
      <c r="G6" s="200"/>
      <c r="H6" s="200"/>
      <c r="I6" s="201"/>
    </row>
    <row r="7" spans="1:14" ht="13.8" customHeight="1" thickBot="1" x14ac:dyDescent="0.3">
      <c r="A7" s="207" t="s">
        <v>1</v>
      </c>
      <c r="B7" s="204" t="s">
        <v>81</v>
      </c>
      <c r="C7" s="204" t="s">
        <v>73</v>
      </c>
      <c r="D7" s="159" t="s">
        <v>71</v>
      </c>
      <c r="E7" s="212" t="s">
        <v>72</v>
      </c>
      <c r="F7" s="213"/>
      <c r="G7" s="213"/>
      <c r="H7" s="213"/>
      <c r="I7" s="163"/>
      <c r="J7" s="138"/>
    </row>
    <row r="8" spans="1:14" ht="13.8" customHeight="1" x14ac:dyDescent="0.25">
      <c r="A8" s="208"/>
      <c r="B8" s="205"/>
      <c r="C8" s="205"/>
      <c r="D8" s="153">
        <v>1</v>
      </c>
      <c r="E8" s="214" t="s">
        <v>78</v>
      </c>
      <c r="F8" s="149">
        <v>2</v>
      </c>
      <c r="G8" s="149">
        <v>3</v>
      </c>
      <c r="H8" s="160" t="s">
        <v>85</v>
      </c>
      <c r="I8" s="164" t="s">
        <v>86</v>
      </c>
    </row>
    <row r="9" spans="1:14" s="2" customFormat="1" ht="45" customHeight="1" x14ac:dyDescent="0.25">
      <c r="A9" s="208"/>
      <c r="B9" s="205"/>
      <c r="C9" s="205"/>
      <c r="D9" s="216" t="s">
        <v>76</v>
      </c>
      <c r="E9" s="215"/>
      <c r="F9" s="210" t="s">
        <v>77</v>
      </c>
      <c r="G9" s="210" t="s">
        <v>2</v>
      </c>
      <c r="H9" s="218" t="s">
        <v>87</v>
      </c>
      <c r="I9" s="202" t="s">
        <v>79</v>
      </c>
    </row>
    <row r="10" spans="1:14" s="148" customFormat="1" ht="22.8" customHeight="1" thickBot="1" x14ac:dyDescent="0.3">
      <c r="A10" s="209"/>
      <c r="B10" s="206"/>
      <c r="C10" s="206"/>
      <c r="D10" s="217"/>
      <c r="E10" s="151" t="s">
        <v>80</v>
      </c>
      <c r="F10" s="211"/>
      <c r="G10" s="211"/>
      <c r="H10" s="219"/>
      <c r="I10" s="203"/>
    </row>
    <row r="11" spans="1:14" ht="27.6" x14ac:dyDescent="0.25">
      <c r="A11" s="139">
        <v>1</v>
      </c>
      <c r="B11" s="263" t="s">
        <v>96</v>
      </c>
      <c r="C11" s="157" t="s">
        <v>84</v>
      </c>
      <c r="D11" s="154"/>
      <c r="E11" s="152" t="s">
        <v>29</v>
      </c>
      <c r="F11" s="150"/>
      <c r="G11" s="265">
        <f>IF(E11&lt;&gt;"",VLOOKUP(E11,'Option X3 Exchange Rates'!$C$23:$D$36,2,FALSE))</f>
        <v>1</v>
      </c>
      <c r="H11" s="161">
        <f>F11*G11</f>
        <v>0</v>
      </c>
      <c r="I11" s="266">
        <f>D11+H11</f>
        <v>0</v>
      </c>
    </row>
    <row r="12" spans="1:14" ht="26.4" customHeight="1" x14ac:dyDescent="0.25">
      <c r="A12" s="140">
        <v>2</v>
      </c>
      <c r="B12" s="264" t="s">
        <v>97</v>
      </c>
      <c r="C12" s="157" t="s">
        <v>84</v>
      </c>
      <c r="D12" s="155"/>
      <c r="E12" s="152" t="s">
        <v>29</v>
      </c>
      <c r="F12" s="130"/>
      <c r="G12" s="267">
        <f>IF(E12&lt;&gt;"",VLOOKUP(E12,'Option X3 Exchange Rates'!$C$23:$D$36,2,FALSE))</f>
        <v>1</v>
      </c>
      <c r="H12" s="162">
        <f t="shared" ref="H12:H16" si="0">F12*G12</f>
        <v>0</v>
      </c>
      <c r="I12" s="268">
        <f t="shared" ref="I12:I16" si="1">D12+H12</f>
        <v>0</v>
      </c>
    </row>
    <row r="13" spans="1:14" ht="27.6" x14ac:dyDescent="0.25">
      <c r="A13" s="140">
        <v>3</v>
      </c>
      <c r="B13" s="264" t="s">
        <v>98</v>
      </c>
      <c r="C13" s="157" t="s">
        <v>84</v>
      </c>
      <c r="D13" s="155"/>
      <c r="E13" s="152" t="s">
        <v>29</v>
      </c>
      <c r="F13" s="130"/>
      <c r="G13" s="267">
        <f>IF(E13&lt;&gt;"",VLOOKUP(E13,'Option X3 Exchange Rates'!$C$23:$D$36,2,FALSE))</f>
        <v>1</v>
      </c>
      <c r="H13" s="162">
        <f t="shared" si="0"/>
        <v>0</v>
      </c>
      <c r="I13" s="268">
        <f t="shared" si="1"/>
        <v>0</v>
      </c>
    </row>
    <row r="14" spans="1:14" ht="28.2" customHeight="1" x14ac:dyDescent="0.25">
      <c r="A14" s="140">
        <v>4</v>
      </c>
      <c r="B14" s="264" t="s">
        <v>99</v>
      </c>
      <c r="C14" s="157" t="s">
        <v>84</v>
      </c>
      <c r="D14" s="155"/>
      <c r="E14" s="152" t="s">
        <v>29</v>
      </c>
      <c r="F14" s="130"/>
      <c r="G14" s="267">
        <f>IF(E14&lt;&gt;"",VLOOKUP(E14,'Option X3 Exchange Rates'!$C$23:$D$36,2,FALSE))</f>
        <v>1</v>
      </c>
      <c r="H14" s="162">
        <f t="shared" si="0"/>
        <v>0</v>
      </c>
      <c r="I14" s="268">
        <f t="shared" si="1"/>
        <v>0</v>
      </c>
    </row>
    <row r="15" spans="1:14" ht="25.8" customHeight="1" x14ac:dyDescent="0.25">
      <c r="A15" s="140">
        <v>5</v>
      </c>
      <c r="B15" s="264" t="s">
        <v>100</v>
      </c>
      <c r="C15" s="157" t="s">
        <v>84</v>
      </c>
      <c r="D15" s="155"/>
      <c r="E15" s="152" t="s">
        <v>29</v>
      </c>
      <c r="F15" s="130"/>
      <c r="G15" s="267">
        <f>IF(E15&lt;&gt;"",VLOOKUP(E15,'Option X3 Exchange Rates'!$C$23:$D$36,2,FALSE))</f>
        <v>1</v>
      </c>
      <c r="H15" s="162">
        <f t="shared" si="0"/>
        <v>0</v>
      </c>
      <c r="I15" s="268">
        <f t="shared" si="1"/>
        <v>0</v>
      </c>
    </row>
    <row r="16" spans="1:14" ht="26.4" customHeight="1" x14ac:dyDescent="0.25">
      <c r="A16" s="140">
        <v>6</v>
      </c>
      <c r="B16" s="264" t="s">
        <v>101</v>
      </c>
      <c r="C16" s="157" t="s">
        <v>84</v>
      </c>
      <c r="D16" s="155"/>
      <c r="E16" s="152" t="s">
        <v>29</v>
      </c>
      <c r="F16" s="130"/>
      <c r="G16" s="267">
        <f>IF(E16&lt;&gt;"",VLOOKUP(E16,'Option X3 Exchange Rates'!$C$23:$D$36,2,FALSE))</f>
        <v>1</v>
      </c>
      <c r="H16" s="162">
        <f t="shared" si="0"/>
        <v>0</v>
      </c>
      <c r="I16" s="268">
        <f t="shared" si="1"/>
        <v>0</v>
      </c>
    </row>
    <row r="17" spans="1:9" ht="14.4" thickBot="1" x14ac:dyDescent="0.3">
      <c r="A17" s="165"/>
      <c r="B17" s="166"/>
      <c r="C17" s="158"/>
      <c r="D17" s="167"/>
      <c r="E17" s="168"/>
      <c r="F17" s="169"/>
      <c r="G17" s="170"/>
      <c r="H17" s="171"/>
      <c r="I17" s="172"/>
    </row>
    <row r="20" spans="1:9" x14ac:dyDescent="0.25">
      <c r="B20" s="3" t="s">
        <v>3</v>
      </c>
    </row>
    <row r="22" spans="1:9" x14ac:dyDescent="0.25">
      <c r="A22" s="1">
        <v>1</v>
      </c>
      <c r="B22" s="1" t="s">
        <v>88</v>
      </c>
      <c r="C22" s="1"/>
    </row>
    <row r="23" spans="1:9" x14ac:dyDescent="0.25">
      <c r="A23" s="1">
        <v>2</v>
      </c>
      <c r="B23" s="1" t="s">
        <v>89</v>
      </c>
      <c r="C23" s="1"/>
    </row>
    <row r="24" spans="1:9" x14ac:dyDescent="0.25">
      <c r="A24" s="1">
        <v>3</v>
      </c>
      <c r="B24" s="1" t="s">
        <v>82</v>
      </c>
      <c r="C24" s="1"/>
    </row>
    <row r="25" spans="1:9" x14ac:dyDescent="0.25">
      <c r="A25" s="1">
        <v>4</v>
      </c>
      <c r="B25" s="1" t="s">
        <v>83</v>
      </c>
      <c r="C25" s="1"/>
    </row>
  </sheetData>
  <mergeCells count="14">
    <mergeCell ref="C4:I4"/>
    <mergeCell ref="C3:I3"/>
    <mergeCell ref="C2:I2"/>
    <mergeCell ref="A6:I6"/>
    <mergeCell ref="I9:I10"/>
    <mergeCell ref="C7:C10"/>
    <mergeCell ref="B7:B10"/>
    <mergeCell ref="A7:A10"/>
    <mergeCell ref="G9:G10"/>
    <mergeCell ref="E7:H7"/>
    <mergeCell ref="E8:E9"/>
    <mergeCell ref="D9:D10"/>
    <mergeCell ref="F9:F10"/>
    <mergeCell ref="H9:H10"/>
  </mergeCells>
  <phoneticPr fontId="32"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B4789FE-EB10-4213-ABE4-16BD6DF320CE}">
          <x14:formula1>
            <xm:f>'Option X3 Exchange Rates'!$C$23:$C$36</xm:f>
          </x14:formula1>
          <xm:sqref>E11:E17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C4B38-DE24-4CB8-9236-164C20E4B96E}">
  <sheetPr>
    <pageSetUpPr fitToPage="1"/>
  </sheetPr>
  <dimension ref="A1:CY38"/>
  <sheetViews>
    <sheetView view="pageBreakPreview" topLeftCell="A11" zoomScale="80" zoomScaleNormal="100" zoomScaleSheetLayoutView="80" workbookViewId="0">
      <selection activeCell="I36" sqref="I36"/>
    </sheetView>
  </sheetViews>
  <sheetFormatPr defaultColWidth="8.77734375" defaultRowHeight="13.8" x14ac:dyDescent="0.25"/>
  <cols>
    <col min="1" max="1" width="11.44140625" style="12" customWidth="1"/>
    <col min="2" max="2" width="30.21875" style="12" customWidth="1"/>
    <col min="3" max="3" width="20.77734375" style="12" customWidth="1"/>
    <col min="4" max="5" width="18.5546875" style="12" customWidth="1"/>
    <col min="6" max="6" width="29.21875" style="12" customWidth="1"/>
    <col min="7" max="7" width="18.5546875" style="12" customWidth="1"/>
    <col min="8" max="8" width="19.21875" style="12" customWidth="1"/>
    <col min="9" max="16384" width="8.77734375" style="12"/>
  </cols>
  <sheetData>
    <row r="1" spans="1:103" ht="15.6" customHeight="1" x14ac:dyDescent="0.25">
      <c r="A1" s="220" t="s">
        <v>4</v>
      </c>
      <c r="B1" s="221"/>
      <c r="C1" s="228"/>
      <c r="D1" s="228"/>
      <c r="E1" s="228"/>
      <c r="F1" s="228"/>
      <c r="G1" s="229"/>
      <c r="H1" s="5"/>
      <c r="I1" s="6"/>
      <c r="J1" s="7"/>
      <c r="K1" s="8"/>
      <c r="L1" s="9"/>
      <c r="M1" s="5"/>
      <c r="N1" s="10"/>
      <c r="O1" s="9"/>
      <c r="P1" s="11"/>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row>
    <row r="2" spans="1:103" ht="57" customHeight="1" x14ac:dyDescent="0.25">
      <c r="A2" s="222" t="s">
        <v>5</v>
      </c>
      <c r="B2" s="223"/>
      <c r="C2" s="230"/>
      <c r="D2" s="230"/>
      <c r="E2" s="230"/>
      <c r="F2" s="230"/>
      <c r="G2" s="231"/>
      <c r="H2" s="13"/>
      <c r="I2" s="14"/>
      <c r="J2" s="15"/>
      <c r="K2" s="8"/>
      <c r="L2" s="9"/>
      <c r="M2" s="5"/>
      <c r="N2" s="10"/>
      <c r="O2" s="9"/>
      <c r="P2" s="11"/>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row>
    <row r="3" spans="1:103" ht="15.6" customHeight="1" thickBot="1" x14ac:dyDescent="0.3">
      <c r="A3" s="224" t="s">
        <v>6</v>
      </c>
      <c r="B3" s="225"/>
      <c r="C3" s="226"/>
      <c r="D3" s="226"/>
      <c r="E3" s="226"/>
      <c r="F3" s="226"/>
      <c r="G3" s="227"/>
      <c r="H3" s="13"/>
      <c r="I3" s="14"/>
      <c r="J3" s="15"/>
      <c r="K3" s="8"/>
      <c r="L3" s="9"/>
      <c r="M3" s="5"/>
      <c r="N3" s="10"/>
      <c r="O3" s="9"/>
      <c r="P3" s="11"/>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row>
    <row r="4" spans="1:103" ht="17.399999999999999" x14ac:dyDescent="0.3">
      <c r="A4" s="16"/>
      <c r="B4" s="17"/>
      <c r="C4" s="18"/>
      <c r="D4" s="18"/>
      <c r="E4" s="18"/>
      <c r="F4" s="18"/>
      <c r="G4" s="18"/>
      <c r="H4" s="19"/>
      <c r="I4" s="19"/>
      <c r="J4" s="19"/>
      <c r="K4" s="19"/>
      <c r="L4" s="19"/>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row>
    <row r="5" spans="1:103" ht="17.399999999999999" x14ac:dyDescent="0.25">
      <c r="A5" s="21" t="s">
        <v>74</v>
      </c>
      <c r="B5" s="22"/>
      <c r="C5" s="23"/>
      <c r="D5" s="23"/>
      <c r="E5" s="23"/>
      <c r="F5" s="23"/>
      <c r="G5" s="23"/>
      <c r="H5" s="23"/>
      <c r="I5" s="23"/>
      <c r="J5" s="23"/>
      <c r="K5" s="23"/>
      <c r="L5" s="23"/>
      <c r="M5" s="23"/>
      <c r="N5" s="23"/>
      <c r="O5" s="23"/>
      <c r="P5" s="23"/>
      <c r="Q5" s="23"/>
      <c r="R5" s="23"/>
      <c r="S5" s="23"/>
      <c r="T5" s="24"/>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row>
    <row r="6" spans="1:103" ht="15.6" x14ac:dyDescent="0.3">
      <c r="A6" s="25"/>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row>
    <row r="7" spans="1:103" ht="18" thickBot="1" x14ac:dyDescent="0.3">
      <c r="A7" s="26" t="s">
        <v>8</v>
      </c>
    </row>
    <row r="8" spans="1:103" ht="87" customHeight="1" x14ac:dyDescent="0.25">
      <c r="A8" s="27">
        <v>1</v>
      </c>
      <c r="B8" s="232" t="s">
        <v>9</v>
      </c>
      <c r="C8" s="233"/>
      <c r="D8" s="233"/>
      <c r="E8" s="233"/>
      <c r="F8" s="233"/>
      <c r="G8" s="234"/>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row>
    <row r="9" spans="1:103" ht="27" customHeight="1" x14ac:dyDescent="0.25">
      <c r="A9" s="235">
        <v>2</v>
      </c>
      <c r="B9" s="236" t="s">
        <v>10</v>
      </c>
      <c r="C9" s="237"/>
      <c r="D9" s="237"/>
      <c r="E9" s="237"/>
      <c r="F9" s="237"/>
      <c r="G9" s="238"/>
      <c r="H9" s="28"/>
      <c r="I9" s="28"/>
      <c r="J9" s="29"/>
      <c r="K9" s="28"/>
      <c r="L9" s="28"/>
      <c r="M9" s="28"/>
      <c r="N9" s="28"/>
      <c r="O9" s="239"/>
      <c r="P9" s="240"/>
      <c r="Q9" s="240"/>
      <c r="R9" s="240"/>
      <c r="S9" s="240"/>
      <c r="T9" s="240"/>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row>
    <row r="10" spans="1:103" ht="15.6" x14ac:dyDescent="0.25">
      <c r="A10" s="235"/>
      <c r="B10" s="241" t="s">
        <v>11</v>
      </c>
      <c r="C10" s="240"/>
      <c r="D10" s="240"/>
      <c r="E10" s="240"/>
      <c r="F10" s="240"/>
      <c r="G10" s="242"/>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row>
    <row r="11" spans="1:103" ht="110.25" customHeight="1" x14ac:dyDescent="0.25">
      <c r="A11" s="235"/>
      <c r="B11" s="243" t="s">
        <v>12</v>
      </c>
      <c r="C11" s="244"/>
      <c r="D11" s="244"/>
      <c r="E11" s="244"/>
      <c r="F11" s="244"/>
      <c r="G11" s="245"/>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row>
    <row r="12" spans="1:103" ht="68.25" customHeight="1" x14ac:dyDescent="0.25">
      <c r="A12" s="30">
        <v>3</v>
      </c>
      <c r="B12" s="248" t="s">
        <v>13</v>
      </c>
      <c r="C12" s="249"/>
      <c r="D12" s="249"/>
      <c r="E12" s="249"/>
      <c r="F12" s="249"/>
      <c r="G12" s="250"/>
      <c r="H12" s="28"/>
      <c r="I12" s="28"/>
      <c r="J12" s="28"/>
      <c r="K12" s="28"/>
      <c r="L12" s="28"/>
      <c r="M12" s="31"/>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row>
    <row r="13" spans="1:103" ht="84.75" customHeight="1" x14ac:dyDescent="0.25">
      <c r="A13" s="30">
        <v>4</v>
      </c>
      <c r="B13" s="251" t="s">
        <v>14</v>
      </c>
      <c r="C13" s="252"/>
      <c r="D13" s="252"/>
      <c r="E13" s="252"/>
      <c r="F13" s="252"/>
      <c r="G13" s="253"/>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row>
    <row r="14" spans="1:103" ht="15" x14ac:dyDescent="0.25">
      <c r="A14" s="254">
        <v>5</v>
      </c>
      <c r="B14" s="255" t="s">
        <v>15</v>
      </c>
      <c r="C14" s="256"/>
      <c r="D14" s="256"/>
      <c r="E14" s="256"/>
      <c r="F14" s="256"/>
      <c r="G14" s="257"/>
      <c r="H14" s="32"/>
      <c r="I14" s="32"/>
      <c r="J14" s="32"/>
      <c r="K14" s="19"/>
      <c r="L14" s="19"/>
      <c r="M14" s="19"/>
      <c r="N14" s="19"/>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row>
    <row r="15" spans="1:103" ht="64.5" customHeight="1" x14ac:dyDescent="0.25">
      <c r="A15" s="254"/>
      <c r="B15" s="255" t="s">
        <v>16</v>
      </c>
      <c r="C15" s="256"/>
      <c r="D15" s="256"/>
      <c r="E15" s="256"/>
      <c r="F15" s="256"/>
      <c r="G15" s="257"/>
      <c r="H15" s="33"/>
      <c r="I15" s="34"/>
      <c r="J15" s="34"/>
      <c r="K15" s="34"/>
      <c r="L15" s="34"/>
      <c r="M15" s="35"/>
      <c r="N15" s="34"/>
    </row>
    <row r="16" spans="1:103" ht="34.950000000000003" customHeight="1" thickBot="1" x14ac:dyDescent="0.3">
      <c r="A16" s="254"/>
      <c r="B16" s="258" t="s">
        <v>17</v>
      </c>
      <c r="C16" s="259"/>
      <c r="D16" s="259"/>
      <c r="E16" s="259"/>
      <c r="F16" s="259"/>
      <c r="G16" s="260"/>
      <c r="H16" s="36"/>
      <c r="I16" s="36"/>
      <c r="J16" s="36"/>
      <c r="K16" s="20"/>
      <c r="L16" s="20"/>
      <c r="M16" s="20"/>
      <c r="N16" s="20"/>
    </row>
    <row r="17" spans="1:14" ht="15.6" x14ac:dyDescent="0.25">
      <c r="A17" s="37" t="s">
        <v>7</v>
      </c>
      <c r="B17" s="38"/>
      <c r="C17" s="36"/>
      <c r="D17" s="36"/>
      <c r="E17" s="36"/>
      <c r="F17" s="36"/>
      <c r="G17" s="36"/>
      <c r="H17" s="36"/>
      <c r="I17" s="36"/>
      <c r="J17" s="36"/>
      <c r="K17" s="20"/>
      <c r="L17" s="20"/>
      <c r="M17" s="20"/>
      <c r="N17" s="20"/>
    </row>
    <row r="18" spans="1:14" ht="15.6" x14ac:dyDescent="0.25">
      <c r="A18" s="37" t="s">
        <v>7</v>
      </c>
      <c r="B18" s="39"/>
      <c r="C18" s="36"/>
      <c r="D18" s="36"/>
      <c r="E18" s="36"/>
      <c r="F18" s="36"/>
      <c r="G18" s="36"/>
      <c r="H18" s="36"/>
      <c r="I18" s="36"/>
      <c r="J18" s="36"/>
      <c r="K18" s="20"/>
      <c r="L18" s="20"/>
      <c r="M18" s="20"/>
      <c r="N18" s="20"/>
    </row>
    <row r="19" spans="1:14" ht="21" x14ac:dyDescent="0.35">
      <c r="A19" s="35" t="s">
        <v>18</v>
      </c>
      <c r="B19" s="40"/>
      <c r="C19" s="41"/>
      <c r="D19" s="42"/>
      <c r="E19" s="42"/>
      <c r="F19" s="42"/>
      <c r="G19" s="42"/>
      <c r="H19" s="43"/>
      <c r="I19" s="43"/>
      <c r="J19" s="43"/>
      <c r="K19" s="43"/>
      <c r="L19" s="43"/>
      <c r="M19" s="43"/>
      <c r="N19" s="43"/>
    </row>
    <row r="20" spans="1:14" ht="18" thickBot="1" x14ac:dyDescent="0.35">
      <c r="A20" s="44" t="s">
        <v>19</v>
      </c>
      <c r="B20" s="45"/>
      <c r="C20" s="44"/>
      <c r="D20" s="46"/>
      <c r="E20" s="46"/>
      <c r="F20" s="46"/>
      <c r="G20" s="46"/>
      <c r="H20" s="47"/>
      <c r="I20" s="47"/>
      <c r="J20" s="47"/>
      <c r="K20" s="47"/>
      <c r="L20" s="47"/>
      <c r="M20" s="47"/>
      <c r="N20" s="47"/>
    </row>
    <row r="21" spans="1:14" ht="46.2" customHeight="1" thickBot="1" x14ac:dyDescent="0.35">
      <c r="A21" s="48"/>
      <c r="B21" s="49"/>
      <c r="C21" s="50"/>
      <c r="D21" s="51"/>
      <c r="E21" s="52" t="s">
        <v>20</v>
      </c>
      <c r="F21" s="53"/>
      <c r="H21" s="246" t="s">
        <v>21</v>
      </c>
      <c r="I21" s="247"/>
      <c r="J21" s="247"/>
      <c r="K21" s="247"/>
      <c r="L21" s="247"/>
      <c r="M21" s="247"/>
      <c r="N21" s="20"/>
    </row>
    <row r="22" spans="1:14" ht="46.2" customHeight="1" thickBot="1" x14ac:dyDescent="0.3">
      <c r="A22" s="54" t="s">
        <v>22</v>
      </c>
      <c r="B22" s="141" t="s">
        <v>23</v>
      </c>
      <c r="C22" s="142" t="s">
        <v>24</v>
      </c>
      <c r="D22" s="143" t="s">
        <v>25</v>
      </c>
      <c r="E22" s="144" t="s">
        <v>26</v>
      </c>
      <c r="F22" s="55" t="s">
        <v>27</v>
      </c>
      <c r="G22" s="56"/>
      <c r="H22" s="56"/>
      <c r="I22" s="56"/>
      <c r="J22" s="56"/>
      <c r="K22" s="56"/>
      <c r="L22" s="20"/>
    </row>
    <row r="23" spans="1:14" ht="15" x14ac:dyDescent="0.25">
      <c r="A23" s="145">
        <v>1</v>
      </c>
      <c r="B23" s="58" t="s">
        <v>28</v>
      </c>
      <c r="C23" s="59" t="s">
        <v>29</v>
      </c>
      <c r="D23" s="60">
        <v>1</v>
      </c>
      <c r="E23" s="61"/>
      <c r="F23" s="146"/>
      <c r="G23" s="56"/>
      <c r="H23" s="56"/>
      <c r="I23" s="56"/>
      <c r="J23" s="56"/>
      <c r="K23" s="56"/>
      <c r="L23" s="20"/>
    </row>
    <row r="24" spans="1:14" ht="15" x14ac:dyDescent="0.25">
      <c r="A24" s="57">
        <v>2</v>
      </c>
      <c r="B24" s="63" t="s">
        <v>30</v>
      </c>
      <c r="C24" s="64" t="s">
        <v>31</v>
      </c>
      <c r="D24" s="65">
        <v>0</v>
      </c>
      <c r="E24" s="66"/>
      <c r="F24" s="62"/>
      <c r="G24" s="36"/>
      <c r="H24" s="36"/>
      <c r="I24" s="20"/>
      <c r="J24" s="20"/>
      <c r="K24" s="20"/>
      <c r="L24" s="20"/>
    </row>
    <row r="25" spans="1:14" ht="15" x14ac:dyDescent="0.25">
      <c r="A25" s="57">
        <v>3</v>
      </c>
      <c r="B25" s="63" t="s">
        <v>32</v>
      </c>
      <c r="C25" s="64" t="s">
        <v>33</v>
      </c>
      <c r="D25" s="65">
        <v>0</v>
      </c>
      <c r="E25" s="66"/>
      <c r="F25" s="62"/>
      <c r="G25" s="36"/>
      <c r="H25" s="36"/>
      <c r="I25" s="20"/>
      <c r="J25" s="20"/>
      <c r="K25" s="20"/>
      <c r="L25" s="20"/>
    </row>
    <row r="26" spans="1:14" ht="15" x14ac:dyDescent="0.25">
      <c r="A26" s="57">
        <v>4</v>
      </c>
      <c r="B26" s="63" t="s">
        <v>34</v>
      </c>
      <c r="C26" s="64" t="s">
        <v>35</v>
      </c>
      <c r="D26" s="65">
        <v>0</v>
      </c>
      <c r="E26" s="66"/>
      <c r="F26" s="62"/>
      <c r="G26" s="36"/>
      <c r="H26" s="36"/>
      <c r="I26" s="20"/>
      <c r="J26" s="20"/>
      <c r="K26" s="20"/>
      <c r="L26" s="20"/>
    </row>
    <row r="27" spans="1:14" ht="15" x14ac:dyDescent="0.25">
      <c r="A27" s="57">
        <v>5</v>
      </c>
      <c r="B27" s="63" t="s">
        <v>36</v>
      </c>
      <c r="C27" s="64" t="s">
        <v>37</v>
      </c>
      <c r="D27" s="65">
        <v>0</v>
      </c>
      <c r="E27" s="66"/>
      <c r="F27" s="62"/>
      <c r="G27" s="36"/>
      <c r="H27" s="36"/>
      <c r="I27" s="20"/>
      <c r="J27" s="20"/>
      <c r="K27" s="20"/>
      <c r="L27" s="20"/>
    </row>
    <row r="28" spans="1:14" ht="15" x14ac:dyDescent="0.25">
      <c r="A28" s="57">
        <v>6</v>
      </c>
      <c r="B28" s="63" t="s">
        <v>38</v>
      </c>
      <c r="C28" s="64" t="s">
        <v>39</v>
      </c>
      <c r="D28" s="65">
        <v>0</v>
      </c>
      <c r="E28" s="67"/>
      <c r="F28" s="62"/>
      <c r="G28" s="36"/>
      <c r="H28" s="36"/>
      <c r="I28" s="20"/>
      <c r="J28" s="20"/>
      <c r="K28" s="20"/>
      <c r="L28" s="20"/>
    </row>
    <row r="29" spans="1:14" ht="15" x14ac:dyDescent="0.25">
      <c r="A29" s="57">
        <v>7</v>
      </c>
      <c r="B29" s="63" t="s">
        <v>40</v>
      </c>
      <c r="C29" s="64" t="s">
        <v>41</v>
      </c>
      <c r="D29" s="65">
        <v>0</v>
      </c>
      <c r="E29" s="66"/>
      <c r="F29" s="62"/>
      <c r="G29" s="36"/>
      <c r="H29" s="36"/>
      <c r="I29" s="20"/>
      <c r="J29" s="20"/>
      <c r="K29" s="20"/>
      <c r="L29" s="20"/>
    </row>
    <row r="30" spans="1:14" ht="15" x14ac:dyDescent="0.25">
      <c r="A30" s="57">
        <v>8</v>
      </c>
      <c r="B30" s="63" t="s">
        <v>42</v>
      </c>
      <c r="C30" s="64" t="s">
        <v>43</v>
      </c>
      <c r="D30" s="65">
        <v>0</v>
      </c>
      <c r="E30" s="66"/>
      <c r="F30" s="62"/>
      <c r="G30" s="36"/>
      <c r="H30" s="36"/>
      <c r="I30" s="20"/>
      <c r="J30" s="20"/>
      <c r="K30" s="20"/>
      <c r="L30" s="20"/>
    </row>
    <row r="31" spans="1:14" ht="15" x14ac:dyDescent="0.25">
      <c r="A31" s="57">
        <v>9</v>
      </c>
      <c r="B31" s="63" t="s">
        <v>44</v>
      </c>
      <c r="C31" s="64" t="s">
        <v>45</v>
      </c>
      <c r="D31" s="65">
        <v>0</v>
      </c>
      <c r="E31" s="66"/>
      <c r="F31" s="62"/>
      <c r="G31" s="36"/>
      <c r="H31" s="36"/>
    </row>
    <row r="32" spans="1:14" ht="15" x14ac:dyDescent="0.25">
      <c r="A32" s="57">
        <v>10</v>
      </c>
      <c r="B32" s="63" t="s">
        <v>46</v>
      </c>
      <c r="C32" s="64" t="s">
        <v>47</v>
      </c>
      <c r="D32" s="65">
        <v>0</v>
      </c>
      <c r="E32" s="66"/>
      <c r="F32" s="62"/>
      <c r="G32" s="36"/>
      <c r="H32" s="36"/>
    </row>
    <row r="33" spans="1:10" ht="15" x14ac:dyDescent="0.25">
      <c r="A33" s="57">
        <v>11</v>
      </c>
      <c r="B33" s="63" t="s">
        <v>48</v>
      </c>
      <c r="C33" s="64" t="s">
        <v>49</v>
      </c>
      <c r="D33" s="65">
        <v>0</v>
      </c>
      <c r="E33" s="66"/>
      <c r="F33" s="62"/>
      <c r="G33" s="36"/>
      <c r="H33" s="36"/>
    </row>
    <row r="34" spans="1:10" ht="15" x14ac:dyDescent="0.25">
      <c r="A34" s="57">
        <v>12</v>
      </c>
      <c r="B34" s="63" t="s">
        <v>50</v>
      </c>
      <c r="C34" s="64" t="s">
        <v>51</v>
      </c>
      <c r="D34" s="65">
        <v>0</v>
      </c>
      <c r="E34" s="66"/>
      <c r="F34" s="62"/>
      <c r="G34" s="36"/>
      <c r="H34" s="36"/>
    </row>
    <row r="35" spans="1:10" ht="15" x14ac:dyDescent="0.25">
      <c r="A35" s="57">
        <v>13</v>
      </c>
      <c r="B35" s="63" t="s">
        <v>52</v>
      </c>
      <c r="C35" s="64" t="s">
        <v>53</v>
      </c>
      <c r="D35" s="65">
        <v>0</v>
      </c>
      <c r="E35" s="66"/>
      <c r="F35" s="62"/>
      <c r="G35" s="36"/>
      <c r="H35" s="36"/>
    </row>
    <row r="36" spans="1:10" ht="15.6" thickBot="1" x14ac:dyDescent="0.3">
      <c r="A36" s="68">
        <v>14</v>
      </c>
      <c r="B36" s="69" t="s">
        <v>54</v>
      </c>
      <c r="C36" s="70" t="s">
        <v>55</v>
      </c>
      <c r="D36" s="71">
        <v>0</v>
      </c>
      <c r="E36" s="147"/>
      <c r="F36" s="72"/>
      <c r="G36" s="36"/>
      <c r="H36" s="36"/>
    </row>
    <row r="37" spans="1:10" ht="15.6" x14ac:dyDescent="0.3">
      <c r="A37" s="20"/>
      <c r="B37" s="73"/>
      <c r="C37" s="36"/>
      <c r="D37" s="36"/>
      <c r="E37" s="74"/>
      <c r="F37" s="74"/>
      <c r="G37" s="74"/>
      <c r="H37" s="74"/>
    </row>
    <row r="38" spans="1:10" x14ac:dyDescent="0.25">
      <c r="A38" s="20"/>
      <c r="B38" s="20"/>
      <c r="C38" s="20"/>
      <c r="D38" s="20"/>
      <c r="E38" s="20"/>
      <c r="F38" s="20"/>
      <c r="G38" s="20"/>
      <c r="H38" s="20"/>
      <c r="I38" s="20"/>
      <c r="J38" s="20"/>
    </row>
  </sheetData>
  <mergeCells count="19">
    <mergeCell ref="H21:M21"/>
    <mergeCell ref="B12:G12"/>
    <mergeCell ref="B13:G13"/>
    <mergeCell ref="A14:A16"/>
    <mergeCell ref="B14:G14"/>
    <mergeCell ref="B15:G15"/>
    <mergeCell ref="B16:G16"/>
    <mergeCell ref="B8:G8"/>
    <mergeCell ref="A9:A11"/>
    <mergeCell ref="B9:G9"/>
    <mergeCell ref="O9:T9"/>
    <mergeCell ref="B10:G10"/>
    <mergeCell ref="B11:G11"/>
    <mergeCell ref="A1:B1"/>
    <mergeCell ref="A2:B2"/>
    <mergeCell ref="A3:B3"/>
    <mergeCell ref="C3:G3"/>
    <mergeCell ref="C1:G1"/>
    <mergeCell ref="C2:G2"/>
  </mergeCells>
  <hyperlinks>
    <hyperlink ref="B10" r:id="rId1" display="WWW.resbank.co.za" xr:uid="{404719E7-2FB8-464C-8B19-062693CA7187}"/>
  </hyperlinks>
  <pageMargins left="0.23622047244094491" right="0.23622047244094491" top="0.74803149606299213" bottom="0.74803149606299213" header="0.31496062992125984" footer="0.31496062992125984"/>
  <pageSetup scale="47" orientation="landscape" r:id="rId2"/>
  <headerFooter>
    <oddFooter>&amp;F&amp;RPage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Tender Cover Sheet</vt:lpstr>
      <vt:lpstr>Preambles</vt:lpstr>
      <vt:lpstr>Pricing Schedule</vt:lpstr>
      <vt:lpstr>Option X3 Exchange Rates</vt:lpstr>
      <vt:lpstr>'Tender Cover Sheet'!Print_Area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Kuhle Madlala</dc:creator>
  <cp:lastModifiedBy>Kuhle Madlala</cp:lastModifiedBy>
  <cp:lastPrinted>2025-11-17T11:52:19Z</cp:lastPrinted>
  <dcterms:created xsi:type="dcterms:W3CDTF">2024-08-30T14:13:36Z</dcterms:created>
  <dcterms:modified xsi:type="dcterms:W3CDTF">2026-04-02T12:54:21Z</dcterms:modified>
</cp:coreProperties>
</file>